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bookViews>
    <workbookView xWindow="9468" yWindow="60" windowWidth="20736" windowHeight="11760"/>
  </bookViews>
  <sheets>
    <sheet name="Apple Park" sheetId="6" r:id="rId1"/>
  </sheet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H1004" i="6"/>
  <c r="E461" l="1"/>
  <c r="E455"/>
  <c r="E328"/>
  <c r="E317"/>
  <c r="E284"/>
  <c r="E283"/>
  <c r="H281"/>
  <c r="E281"/>
  <c r="H280"/>
  <c r="E280"/>
  <c r="E85"/>
  <c r="H85"/>
  <c r="E84"/>
  <c r="H84"/>
  <c r="E83"/>
  <c r="H83"/>
  <c r="E82"/>
  <c r="H82"/>
  <c r="H71"/>
  <c r="H70"/>
  <c r="H69"/>
  <c r="H68"/>
  <c r="H75"/>
  <c r="E75"/>
  <c r="H67"/>
  <c r="E67"/>
  <c r="E65"/>
  <c r="H65"/>
  <c r="E64"/>
  <c r="H64"/>
  <c r="E63"/>
  <c r="H63"/>
  <c r="H55"/>
  <c r="H54"/>
  <c r="H53"/>
  <c r="E55"/>
  <c r="E54"/>
  <c r="E53"/>
  <c r="H51"/>
  <c r="H50"/>
  <c r="H49"/>
  <c r="H48"/>
  <c r="H47"/>
  <c r="H45"/>
  <c r="H44"/>
  <c r="H43"/>
  <c r="H42"/>
  <c r="H41"/>
  <c r="H40"/>
  <c r="H38"/>
  <c r="H37"/>
  <c r="H36"/>
  <c r="H35"/>
  <c r="H34"/>
  <c r="H33"/>
  <c r="H477"/>
  <c r="E477"/>
  <c r="H484"/>
  <c r="E484"/>
  <c r="H483"/>
  <c r="E483"/>
  <c r="H482"/>
  <c r="E482"/>
  <c r="H481"/>
  <c r="E481"/>
  <c r="H480"/>
  <c r="E480"/>
  <c r="H479"/>
  <c r="E479"/>
  <c r="H478"/>
  <c r="E478"/>
  <c r="H469"/>
  <c r="E469"/>
  <c r="H468"/>
  <c r="E468"/>
  <c r="H467"/>
  <c r="E467"/>
  <c r="H466"/>
  <c r="E466"/>
  <c r="H465"/>
  <c r="E465"/>
  <c r="H472"/>
  <c r="E472"/>
  <c r="H474"/>
  <c r="E474"/>
  <c r="E87"/>
  <c r="H87"/>
  <c r="E88"/>
  <c r="H88"/>
  <c r="E89"/>
  <c r="H89"/>
  <c r="E90"/>
  <c r="H90"/>
  <c r="E91"/>
  <c r="H91"/>
  <c r="E92"/>
  <c r="H92"/>
  <c r="E93"/>
  <c r="H93"/>
  <c r="E94"/>
  <c r="H94"/>
  <c r="E95"/>
  <c r="H95"/>
  <c r="E96"/>
  <c r="H96"/>
  <c r="E97"/>
  <c r="H97"/>
  <c r="E98"/>
  <c r="H98"/>
  <c r="E99"/>
  <c r="H99"/>
  <c r="E101"/>
  <c r="H101"/>
  <c r="E102"/>
  <c r="H102"/>
  <c r="E394"/>
  <c r="H394"/>
  <c r="H318"/>
  <c r="H315"/>
  <c r="E315"/>
  <c r="H308"/>
  <c r="E308"/>
  <c r="H299"/>
  <c r="E299"/>
  <c r="H290"/>
  <c r="E290"/>
  <c r="H380"/>
  <c r="E380"/>
  <c r="H379"/>
  <c r="E379"/>
  <c r="H378"/>
  <c r="E378"/>
  <c r="E267"/>
  <c r="H267"/>
  <c r="H336"/>
  <c r="E336"/>
  <c r="H335"/>
  <c r="E335"/>
  <c r="H334"/>
  <c r="E334"/>
  <c r="H333"/>
  <c r="E333"/>
  <c r="H340"/>
  <c r="E340"/>
  <c r="H339"/>
  <c r="E339"/>
  <c r="H338"/>
  <c r="E338"/>
  <c r="H337"/>
  <c r="E337"/>
  <c r="H244"/>
  <c r="E244"/>
  <c r="H222"/>
  <c r="E222"/>
  <c r="H176"/>
  <c r="E176"/>
  <c r="H175"/>
  <c r="E175"/>
  <c r="H174"/>
  <c r="E174"/>
  <c r="H173"/>
  <c r="E173"/>
  <c r="H172"/>
  <c r="E172"/>
  <c r="H171"/>
  <c r="E171"/>
  <c r="H170"/>
  <c r="E170"/>
  <c r="H169"/>
  <c r="E169"/>
  <c r="H168"/>
  <c r="E168"/>
  <c r="H167"/>
  <c r="E167"/>
  <c r="H166"/>
  <c r="E166"/>
  <c r="H165"/>
  <c r="E165"/>
  <c r="H164"/>
  <c r="E164"/>
  <c r="H163"/>
  <c r="E163"/>
  <c r="H162"/>
  <c r="E162"/>
  <c r="H161"/>
  <c r="E161"/>
  <c r="H160"/>
  <c r="E160"/>
  <c r="H159"/>
  <c r="E159"/>
  <c r="E157"/>
  <c r="H157"/>
  <c r="H156"/>
  <c r="E156"/>
  <c r="H155"/>
  <c r="E155"/>
  <c r="H154"/>
  <c r="E154"/>
  <c r="H153"/>
  <c r="E153"/>
  <c r="H152"/>
  <c r="E152"/>
  <c r="H151"/>
  <c r="E151"/>
  <c r="H150"/>
  <c r="E150"/>
  <c r="H149"/>
  <c r="E149"/>
  <c r="H148"/>
  <c r="E148"/>
  <c r="H147"/>
  <c r="E147"/>
  <c r="H146"/>
  <c r="E146"/>
  <c r="H145"/>
  <c r="E145"/>
  <c r="H144"/>
  <c r="E144"/>
  <c r="H143"/>
  <c r="E143"/>
  <c r="H142"/>
  <c r="E142"/>
  <c r="H141"/>
  <c r="E141"/>
  <c r="H140"/>
  <c r="E140"/>
  <c r="E138"/>
  <c r="H138"/>
  <c r="E137"/>
  <c r="H137"/>
  <c r="E136"/>
  <c r="H136"/>
  <c r="H118"/>
  <c r="E118"/>
  <c r="H117"/>
  <c r="E117"/>
  <c r="H116"/>
  <c r="E116"/>
  <c r="H115"/>
  <c r="E115"/>
  <c r="H135"/>
  <c r="E135"/>
  <c r="H134"/>
  <c r="E134"/>
  <c r="H133"/>
  <c r="E133"/>
  <c r="H132"/>
  <c r="E132"/>
  <c r="H131"/>
  <c r="E131"/>
  <c r="H130"/>
  <c r="E130"/>
  <c r="H129"/>
  <c r="E129"/>
  <c r="H128"/>
  <c r="E128"/>
  <c r="H127"/>
  <c r="E127"/>
  <c r="H126"/>
  <c r="E126"/>
  <c r="H125"/>
  <c r="E125"/>
  <c r="H124"/>
  <c r="E124"/>
  <c r="H123"/>
  <c r="E123"/>
  <c r="H122"/>
  <c r="E122"/>
  <c r="H121"/>
  <c r="E121"/>
  <c r="H120"/>
  <c r="E120"/>
  <c r="H119"/>
  <c r="E119"/>
  <c r="E384"/>
  <c r="E382"/>
  <c r="E376"/>
  <c r="E375"/>
  <c r="E374"/>
  <c r="E373"/>
  <c r="E372"/>
  <c r="E371"/>
  <c r="E369"/>
  <c r="E979"/>
  <c r="E978"/>
  <c r="E977"/>
  <c r="E420"/>
  <c r="E419"/>
  <c r="E418"/>
  <c r="E417"/>
  <c r="E416"/>
  <c r="E415"/>
  <c r="E413"/>
  <c r="E412"/>
  <c r="E411"/>
  <c r="E410"/>
  <c r="E409"/>
  <c r="E408"/>
  <c r="E407"/>
  <c r="E453"/>
  <c r="E452"/>
  <c r="E451"/>
  <c r="E450"/>
  <c r="E449"/>
  <c r="E448"/>
  <c r="E447"/>
  <c r="E446"/>
  <c r="E445"/>
  <c r="E444"/>
  <c r="E443"/>
  <c r="E441"/>
  <c r="E440"/>
  <c r="E439"/>
  <c r="E438"/>
  <c r="E437"/>
  <c r="E436"/>
  <c r="E435"/>
  <c r="E434"/>
  <c r="E433"/>
  <c r="E432"/>
  <c r="E431"/>
  <c r="E430"/>
  <c r="E429"/>
  <c r="E428"/>
  <c r="E427"/>
  <c r="E426"/>
  <c r="E425"/>
  <c r="E424"/>
  <c r="E423"/>
  <c r="E422"/>
  <c r="E287"/>
  <c r="E286"/>
  <c r="E278"/>
  <c r="E277"/>
  <c r="E276"/>
  <c r="E274"/>
  <c r="E273"/>
  <c r="E272"/>
  <c r="E271"/>
  <c r="E269"/>
  <c r="E268"/>
  <c r="E266"/>
  <c r="E972"/>
  <c r="E971"/>
  <c r="E970"/>
  <c r="E392"/>
  <c r="E397"/>
  <c r="E396"/>
  <c r="E395"/>
  <c r="E390"/>
  <c r="E389"/>
  <c r="E388"/>
  <c r="E387"/>
  <c r="E386"/>
  <c r="E367"/>
  <c r="E366"/>
  <c r="E365"/>
  <c r="E364"/>
  <c r="E363"/>
  <c r="E362"/>
  <c r="E361"/>
  <c r="E360"/>
  <c r="E359"/>
  <c r="E358"/>
  <c r="E357"/>
  <c r="E355"/>
  <c r="E354"/>
  <c r="E353"/>
  <c r="E352"/>
  <c r="E351"/>
  <c r="E350"/>
  <c r="E349"/>
  <c r="E347"/>
  <c r="E346"/>
  <c r="E345"/>
  <c r="E344"/>
  <c r="E343"/>
  <c r="E342"/>
  <c r="E968"/>
  <c r="E967"/>
  <c r="E405"/>
  <c r="E404"/>
  <c r="E403"/>
  <c r="E402"/>
  <c r="E401"/>
  <c r="E400"/>
  <c r="E399"/>
  <c r="E965"/>
  <c r="E964"/>
  <c r="E963"/>
  <c r="E961"/>
  <c r="E960"/>
  <c r="E959"/>
  <c r="E806"/>
  <c r="E696"/>
  <c r="E769"/>
  <c r="E221"/>
  <c r="E183"/>
  <c r="E182"/>
  <c r="E181"/>
  <c r="E180"/>
  <c r="E179"/>
  <c r="E178"/>
  <c r="E314"/>
  <c r="E313"/>
  <c r="E312"/>
  <c r="E311"/>
  <c r="E310"/>
  <c r="E309"/>
  <c r="E307"/>
  <c r="E473"/>
  <c r="E486"/>
  <c r="E489"/>
  <c r="E490"/>
  <c r="E492"/>
  <c r="E493"/>
  <c r="E494"/>
  <c r="E495"/>
  <c r="E496"/>
  <c r="E497"/>
  <c r="E498"/>
  <c r="E499"/>
  <c r="E501"/>
  <c r="E502"/>
  <c r="E503"/>
  <c r="E504"/>
  <c r="E505"/>
  <c r="E506"/>
  <c r="E507"/>
  <c r="E508"/>
  <c r="E953"/>
  <c r="E954"/>
  <c r="E955"/>
  <c r="E990"/>
  <c r="E991"/>
  <c r="E992"/>
  <c r="E993"/>
  <c r="E994"/>
  <c r="E996"/>
  <c r="E997"/>
  <c r="E998"/>
  <c r="E999"/>
  <c r="E202"/>
  <c r="E305"/>
  <c r="E304"/>
  <c r="E303"/>
  <c r="E302"/>
  <c r="E301"/>
  <c r="E300"/>
  <c r="E298"/>
  <c r="E296"/>
  <c r="E295"/>
  <c r="E294"/>
  <c r="E293"/>
  <c r="E292"/>
  <c r="E291"/>
  <c r="E289"/>
  <c r="E951"/>
  <c r="E950"/>
  <c r="E949"/>
  <c r="E948"/>
  <c r="E947"/>
  <c r="E946"/>
  <c r="E945"/>
  <c r="E944"/>
  <c r="E943"/>
  <c r="E942"/>
  <c r="E941"/>
  <c r="E940"/>
  <c r="E939"/>
  <c r="E938"/>
  <c r="E937"/>
  <c r="E936"/>
  <c r="E935"/>
  <c r="E934"/>
  <c r="E933"/>
  <c r="E932"/>
  <c r="E931"/>
  <c r="E930"/>
  <c r="E929"/>
  <c r="E928"/>
  <c r="E927"/>
  <c r="E926"/>
  <c r="E925"/>
  <c r="E924"/>
  <c r="E923"/>
  <c r="E922"/>
  <c r="E841"/>
  <c r="E840"/>
  <c r="E839"/>
  <c r="E838"/>
  <c r="E837"/>
  <c r="E836"/>
  <c r="E835"/>
  <c r="E834"/>
  <c r="E833"/>
  <c r="E832"/>
  <c r="E831"/>
  <c r="E830"/>
  <c r="E829"/>
  <c r="E828"/>
  <c r="E827"/>
  <c r="E826"/>
  <c r="E825"/>
  <c r="E823"/>
  <c r="E822"/>
  <c r="E821"/>
  <c r="E820"/>
  <c r="E819"/>
  <c r="E818"/>
  <c r="E817"/>
  <c r="E816"/>
  <c r="E815"/>
  <c r="E814"/>
  <c r="E813"/>
  <c r="E812"/>
  <c r="E811"/>
  <c r="E810"/>
  <c r="E809"/>
  <c r="E808"/>
  <c r="E807"/>
  <c r="E804"/>
  <c r="E803"/>
  <c r="E802"/>
  <c r="E801"/>
  <c r="E800"/>
  <c r="E799"/>
  <c r="E798"/>
  <c r="E797"/>
  <c r="E796"/>
  <c r="E795"/>
  <c r="E794"/>
  <c r="E793"/>
  <c r="E792"/>
  <c r="E791"/>
  <c r="E790"/>
  <c r="E789"/>
  <c r="E788"/>
  <c r="E786"/>
  <c r="E785"/>
  <c r="E784"/>
  <c r="E783"/>
  <c r="E782"/>
  <c r="E781"/>
  <c r="E780"/>
  <c r="E779"/>
  <c r="E778"/>
  <c r="E777"/>
  <c r="E776"/>
  <c r="E775"/>
  <c r="E774"/>
  <c r="E773"/>
  <c r="E772"/>
  <c r="E771"/>
  <c r="E770"/>
  <c r="E767"/>
  <c r="E766"/>
  <c r="E765"/>
  <c r="E764"/>
  <c r="E763"/>
  <c r="E762"/>
  <c r="E761"/>
  <c r="E760"/>
  <c r="E759"/>
  <c r="E758"/>
  <c r="E757"/>
  <c r="E756"/>
  <c r="E755"/>
  <c r="E754"/>
  <c r="E753"/>
  <c r="E752"/>
  <c r="E751"/>
  <c r="E749"/>
  <c r="E748"/>
  <c r="E747"/>
  <c r="E746"/>
  <c r="E745"/>
  <c r="E744"/>
  <c r="E743"/>
  <c r="E742"/>
  <c r="E741"/>
  <c r="E740"/>
  <c r="E739"/>
  <c r="E738"/>
  <c r="E737"/>
  <c r="E736"/>
  <c r="E735"/>
  <c r="E734"/>
  <c r="E733"/>
  <c r="E731"/>
  <c r="E730"/>
  <c r="E729"/>
  <c r="E728"/>
  <c r="E727"/>
  <c r="E726"/>
  <c r="E725"/>
  <c r="E724"/>
  <c r="E723"/>
  <c r="E722"/>
  <c r="E721"/>
  <c r="E720"/>
  <c r="E719"/>
  <c r="E718"/>
  <c r="E717"/>
  <c r="E716"/>
  <c r="E715"/>
  <c r="E713"/>
  <c r="E712"/>
  <c r="E711"/>
  <c r="E710"/>
  <c r="E709"/>
  <c r="E708"/>
  <c r="E707"/>
  <c r="E706"/>
  <c r="E705"/>
  <c r="E704"/>
  <c r="E703"/>
  <c r="E702"/>
  <c r="E701"/>
  <c r="E700"/>
  <c r="E699"/>
  <c r="E698"/>
  <c r="E697"/>
  <c r="E694"/>
  <c r="E693"/>
  <c r="E692"/>
  <c r="E691"/>
  <c r="E690"/>
  <c r="E689"/>
  <c r="E688"/>
  <c r="E687"/>
  <c r="E686"/>
  <c r="E685"/>
  <c r="E684"/>
  <c r="E683"/>
  <c r="E682"/>
  <c r="E681"/>
  <c r="E680"/>
  <c r="E679"/>
  <c r="E678"/>
  <c r="E677"/>
  <c r="E676"/>
  <c r="E675"/>
  <c r="E674"/>
  <c r="E672"/>
  <c r="E671"/>
  <c r="E670"/>
  <c r="E669"/>
  <c r="E668"/>
  <c r="E667"/>
  <c r="E666"/>
  <c r="E665"/>
  <c r="E664"/>
  <c r="E663"/>
  <c r="E662"/>
  <c r="E661"/>
  <c r="E660"/>
  <c r="E659"/>
  <c r="E658"/>
  <c r="E657"/>
  <c r="E656"/>
  <c r="E655"/>
  <c r="E654"/>
  <c r="E653"/>
  <c r="E652"/>
  <c r="E920"/>
  <c r="E919"/>
  <c r="E918"/>
  <c r="E917"/>
  <c r="E916"/>
  <c r="E915"/>
  <c r="E914"/>
  <c r="E913"/>
  <c r="E911"/>
  <c r="E910"/>
  <c r="E909"/>
  <c r="E908"/>
  <c r="E907"/>
  <c r="E906"/>
  <c r="E905"/>
  <c r="E904"/>
  <c r="E903"/>
  <c r="E902"/>
  <c r="E901"/>
  <c r="E650"/>
  <c r="E649"/>
  <c r="E648"/>
  <c r="E647"/>
  <c r="E646"/>
  <c r="E645"/>
  <c r="E644"/>
  <c r="E643"/>
  <c r="E642"/>
  <c r="E641"/>
  <c r="E640"/>
  <c r="E639"/>
  <c r="E638"/>
  <c r="E637"/>
  <c r="E636"/>
  <c r="E635"/>
  <c r="E634"/>
  <c r="E632"/>
  <c r="E631"/>
  <c r="E630"/>
  <c r="E629"/>
  <c r="E628"/>
  <c r="E627"/>
  <c r="E626"/>
  <c r="E625"/>
  <c r="E624"/>
  <c r="E623"/>
  <c r="E622"/>
  <c r="E621"/>
  <c r="E620"/>
  <c r="E619"/>
  <c r="E618"/>
  <c r="E617"/>
  <c r="E616"/>
  <c r="E899"/>
  <c r="E898"/>
  <c r="E897"/>
  <c r="E896"/>
  <c r="E895"/>
  <c r="E894"/>
  <c r="E893"/>
  <c r="E892"/>
  <c r="E891"/>
  <c r="E890"/>
  <c r="E888"/>
  <c r="E887"/>
  <c r="E886"/>
  <c r="E885"/>
  <c r="E884"/>
  <c r="E883"/>
  <c r="E882"/>
  <c r="E881"/>
  <c r="E880"/>
  <c r="E879"/>
  <c r="E878"/>
  <c r="E877"/>
  <c r="E876"/>
  <c r="E875"/>
  <c r="E874"/>
  <c r="E872"/>
  <c r="E871"/>
  <c r="E870"/>
  <c r="E869"/>
  <c r="E868"/>
  <c r="E867"/>
  <c r="E866"/>
  <c r="E865"/>
  <c r="E864"/>
  <c r="E863"/>
  <c r="E862"/>
  <c r="E861"/>
  <c r="E859"/>
  <c r="E858"/>
  <c r="E857"/>
  <c r="E856"/>
  <c r="E855"/>
  <c r="E854"/>
  <c r="E853"/>
  <c r="E852"/>
  <c r="E851"/>
  <c r="E850"/>
  <c r="E849"/>
  <c r="E848"/>
  <c r="E847"/>
  <c r="E846"/>
  <c r="E845"/>
  <c r="E844"/>
  <c r="E843"/>
  <c r="E614"/>
  <c r="E613"/>
  <c r="E612"/>
  <c r="E611"/>
  <c r="E610"/>
  <c r="E609"/>
  <c r="E608"/>
  <c r="E607"/>
  <c r="E606"/>
  <c r="E605"/>
  <c r="E604"/>
  <c r="E603"/>
  <c r="E602"/>
  <c r="E601"/>
  <c r="E600"/>
  <c r="E599"/>
  <c r="E597"/>
  <c r="E596"/>
  <c r="E595"/>
  <c r="E594"/>
  <c r="E593"/>
  <c r="E592"/>
  <c r="E591"/>
  <c r="E590"/>
  <c r="E589"/>
  <c r="E588"/>
  <c r="E587"/>
  <c r="E586"/>
  <c r="E585"/>
  <c r="E584"/>
  <c r="E583"/>
  <c r="E582"/>
  <c r="E581"/>
  <c r="E579"/>
  <c r="E578"/>
  <c r="E577"/>
  <c r="E576"/>
  <c r="E575"/>
  <c r="E574"/>
  <c r="E573"/>
  <c r="E572"/>
  <c r="E571"/>
  <c r="E570"/>
  <c r="E569"/>
  <c r="E568"/>
  <c r="E567"/>
  <c r="E566"/>
  <c r="E565"/>
  <c r="E564"/>
  <c r="E563"/>
  <c r="E561"/>
  <c r="E560"/>
  <c r="E559"/>
  <c r="E558"/>
  <c r="E557"/>
  <c r="E556"/>
  <c r="E555"/>
  <c r="E554"/>
  <c r="E553"/>
  <c r="E552"/>
  <c r="E551"/>
  <c r="E550"/>
  <c r="E549"/>
  <c r="E548"/>
  <c r="E547"/>
  <c r="E546"/>
  <c r="E81"/>
  <c r="E80"/>
  <c r="E79"/>
  <c r="E78"/>
  <c r="E77"/>
  <c r="E76"/>
  <c r="E74"/>
  <c r="E73"/>
  <c r="E72"/>
  <c r="E62"/>
  <c r="E61"/>
  <c r="E60"/>
  <c r="E59"/>
  <c r="E58"/>
  <c r="E57"/>
  <c r="E56"/>
  <c r="E52"/>
  <c r="E544"/>
  <c r="E543"/>
  <c r="E542"/>
  <c r="E541"/>
  <c r="E540"/>
  <c r="E539"/>
  <c r="E538"/>
  <c r="E537"/>
  <c r="E536"/>
  <c r="E535"/>
  <c r="E534"/>
  <c r="E533"/>
  <c r="E532"/>
  <c r="E531"/>
  <c r="E530"/>
  <c r="E529"/>
  <c r="E528"/>
  <c r="E526"/>
  <c r="E525"/>
  <c r="E524"/>
  <c r="E523"/>
  <c r="E522"/>
  <c r="E521"/>
  <c r="E520"/>
  <c r="E519"/>
  <c r="E518"/>
  <c r="E517"/>
  <c r="E516"/>
  <c r="E515"/>
  <c r="E514"/>
  <c r="E513"/>
  <c r="E512"/>
  <c r="E511"/>
  <c r="E510"/>
  <c r="E264"/>
  <c r="E263"/>
  <c r="E262"/>
  <c r="E261"/>
  <c r="E260"/>
  <c r="E259"/>
  <c r="E258"/>
  <c r="E257"/>
  <c r="E256"/>
  <c r="E255"/>
  <c r="E254"/>
  <c r="E253"/>
  <c r="E252"/>
  <c r="E251"/>
  <c r="E250"/>
  <c r="E249"/>
  <c r="E248"/>
  <c r="E247"/>
  <c r="E246"/>
  <c r="E245"/>
  <c r="E242"/>
  <c r="E241"/>
  <c r="E240"/>
  <c r="E239"/>
  <c r="E238"/>
  <c r="E237"/>
  <c r="E236"/>
  <c r="E235"/>
  <c r="E234"/>
  <c r="E233"/>
  <c r="E232"/>
  <c r="E231"/>
  <c r="E230"/>
  <c r="E229"/>
  <c r="E228"/>
  <c r="E227"/>
  <c r="E226"/>
  <c r="E225"/>
  <c r="E224"/>
  <c r="E223"/>
  <c r="E113"/>
  <c r="E112"/>
  <c r="E111"/>
  <c r="E110"/>
  <c r="E109"/>
  <c r="E108"/>
  <c r="E107"/>
  <c r="E106"/>
  <c r="E105"/>
  <c r="E104"/>
  <c r="E103"/>
  <c r="E200"/>
  <c r="E199"/>
  <c r="E198"/>
  <c r="E197"/>
  <c r="E196"/>
  <c r="E195"/>
  <c r="E194"/>
  <c r="E193"/>
  <c r="E192"/>
  <c r="E191"/>
  <c r="E190"/>
  <c r="E189"/>
  <c r="E188"/>
  <c r="E187"/>
  <c r="E186"/>
  <c r="E185"/>
  <c r="E184"/>
  <c r="E219"/>
  <c r="E218"/>
  <c r="E217"/>
  <c r="E216"/>
  <c r="E215"/>
  <c r="E214"/>
  <c r="E213"/>
  <c r="E212"/>
  <c r="E211"/>
  <c r="E210"/>
  <c r="E209"/>
  <c r="E208"/>
  <c r="E207"/>
  <c r="E206"/>
  <c r="E205"/>
  <c r="E204"/>
  <c r="E203"/>
  <c r="H963"/>
  <c r="H959"/>
  <c r="H221"/>
  <c r="H183"/>
  <c r="H182"/>
  <c r="H181"/>
  <c r="H180"/>
  <c r="H314"/>
  <c r="H313"/>
  <c r="H312"/>
  <c r="H311"/>
  <c r="H310"/>
  <c r="H309"/>
  <c r="H307"/>
  <c r="H202"/>
  <c r="H296"/>
  <c r="H295"/>
  <c r="H294"/>
  <c r="H293"/>
  <c r="H292"/>
  <c r="H291"/>
  <c r="H289"/>
  <c r="H113"/>
  <c r="H112"/>
  <c r="H111"/>
  <c r="H110"/>
  <c r="H109"/>
  <c r="H108"/>
  <c r="H107"/>
  <c r="H106"/>
  <c r="H105"/>
  <c r="H104"/>
  <c r="H103"/>
  <c r="H219"/>
  <c r="H218"/>
  <c r="H217"/>
  <c r="H216"/>
  <c r="H215"/>
  <c r="H214"/>
  <c r="H213"/>
  <c r="H212"/>
  <c r="H211"/>
  <c r="H210"/>
  <c r="H209"/>
  <c r="H208"/>
  <c r="H207"/>
  <c r="H206"/>
  <c r="H205"/>
  <c r="H204"/>
  <c r="H203"/>
  <c r="H200"/>
  <c r="H199"/>
  <c r="H198"/>
  <c r="H197"/>
  <c r="H196"/>
  <c r="H195"/>
  <c r="H194"/>
  <c r="H193"/>
  <c r="H192"/>
  <c r="H191"/>
  <c r="H190"/>
  <c r="H189"/>
  <c r="H188"/>
  <c r="H187"/>
  <c r="H186"/>
  <c r="H185"/>
  <c r="H184"/>
  <c r="H998"/>
  <c r="H286"/>
  <c r="H404"/>
  <c r="H940"/>
  <c r="H399"/>
  <c r="H223"/>
  <c r="H224"/>
  <c r="H225"/>
  <c r="H226"/>
  <c r="H227"/>
  <c r="H228"/>
  <c r="H229"/>
  <c r="H230"/>
  <c r="H231"/>
  <c r="H232"/>
  <c r="H233"/>
  <c r="H234"/>
  <c r="H235"/>
  <c r="H236"/>
  <c r="H237"/>
  <c r="H238"/>
  <c r="H239"/>
  <c r="H240"/>
  <c r="H241"/>
  <c r="H242"/>
  <c r="H245"/>
  <c r="H246"/>
  <c r="H247"/>
  <c r="H248"/>
  <c r="H249"/>
  <c r="H250"/>
  <c r="H251"/>
  <c r="H252"/>
  <c r="H253"/>
  <c r="H254"/>
  <c r="H255"/>
  <c r="H256"/>
  <c r="H257"/>
  <c r="H258"/>
  <c r="H259"/>
  <c r="H260"/>
  <c r="H261"/>
  <c r="H262"/>
  <c r="H263"/>
  <c r="H264"/>
  <c r="H510"/>
  <c r="H511"/>
  <c r="H512"/>
  <c r="H513"/>
  <c r="H514"/>
  <c r="H515"/>
  <c r="H516"/>
  <c r="H517"/>
  <c r="H518"/>
  <c r="H519"/>
  <c r="H520"/>
  <c r="H521"/>
  <c r="H522"/>
  <c r="H523"/>
  <c r="H524"/>
  <c r="H525"/>
  <c r="H526"/>
  <c r="H528"/>
  <c r="H529"/>
  <c r="H530"/>
  <c r="H531"/>
  <c r="H532"/>
  <c r="H533"/>
  <c r="H534"/>
  <c r="H535"/>
  <c r="H536"/>
  <c r="H537"/>
  <c r="H538"/>
  <c r="H539"/>
  <c r="H540"/>
  <c r="H541"/>
  <c r="H542"/>
  <c r="H543"/>
  <c r="H544"/>
  <c r="H52"/>
  <c r="H56"/>
  <c r="H57"/>
  <c r="H58"/>
  <c r="H59"/>
  <c r="H60"/>
  <c r="H61"/>
  <c r="H62"/>
  <c r="H72"/>
  <c r="H73"/>
  <c r="H74"/>
  <c r="H76"/>
  <c r="H77"/>
  <c r="H78"/>
  <c r="H79"/>
  <c r="H80"/>
  <c r="H81"/>
  <c r="H546"/>
  <c r="H547"/>
  <c r="H548"/>
  <c r="H549"/>
  <c r="H550"/>
  <c r="H551"/>
  <c r="H552"/>
  <c r="H553"/>
  <c r="H554"/>
  <c r="H555"/>
  <c r="H556"/>
  <c r="H557"/>
  <c r="H558"/>
  <c r="H559"/>
  <c r="H560"/>
  <c r="H561"/>
  <c r="H563"/>
  <c r="H564"/>
  <c r="H565"/>
  <c r="H566"/>
  <c r="H567"/>
  <c r="H568"/>
  <c r="H569"/>
  <c r="H570"/>
  <c r="H571"/>
  <c r="H572"/>
  <c r="H573"/>
  <c r="H574"/>
  <c r="H575"/>
  <c r="H576"/>
  <c r="H577"/>
  <c r="H578"/>
  <c r="H579"/>
  <c r="H581"/>
  <c r="H582"/>
  <c r="H583"/>
  <c r="H584"/>
  <c r="H585"/>
  <c r="H586"/>
  <c r="H587"/>
  <c r="H588"/>
  <c r="H589"/>
  <c r="H590"/>
  <c r="H591"/>
  <c r="H592"/>
  <c r="H593"/>
  <c r="H594"/>
  <c r="H595"/>
  <c r="H596"/>
  <c r="H597"/>
  <c r="H599"/>
  <c r="H600"/>
  <c r="H601"/>
  <c r="H602"/>
  <c r="H603"/>
  <c r="H604"/>
  <c r="H605"/>
  <c r="H606"/>
  <c r="H607"/>
  <c r="H608"/>
  <c r="H609"/>
  <c r="H610"/>
  <c r="H611"/>
  <c r="H612"/>
  <c r="H613"/>
  <c r="H614"/>
  <c r="H843"/>
  <c r="H844"/>
  <c r="H845"/>
  <c r="H846"/>
  <c r="H847"/>
  <c r="H848"/>
  <c r="H849"/>
  <c r="H850"/>
  <c r="H851"/>
  <c r="H852"/>
  <c r="H853"/>
  <c r="H854"/>
  <c r="H855"/>
  <c r="H856"/>
  <c r="H857"/>
  <c r="H858"/>
  <c r="H859"/>
  <c r="H861"/>
  <c r="H862"/>
  <c r="H863"/>
  <c r="H864"/>
  <c r="H865"/>
  <c r="H866"/>
  <c r="H867"/>
  <c r="H868"/>
  <c r="H869"/>
  <c r="H870"/>
  <c r="H871"/>
  <c r="H872"/>
  <c r="H874"/>
  <c r="H875"/>
  <c r="H876"/>
  <c r="H877"/>
  <c r="H878"/>
  <c r="H879"/>
  <c r="H880"/>
  <c r="H881"/>
  <c r="H882"/>
  <c r="H883"/>
  <c r="H884"/>
  <c r="H885"/>
  <c r="H886"/>
  <c r="H887"/>
  <c r="H888"/>
  <c r="H890"/>
  <c r="H891"/>
  <c r="H892"/>
  <c r="H893"/>
  <c r="H894"/>
  <c r="H895"/>
  <c r="H896"/>
  <c r="H897"/>
  <c r="H898"/>
  <c r="H899"/>
  <c r="H616"/>
  <c r="H617"/>
  <c r="H618"/>
  <c r="H619"/>
  <c r="H620"/>
  <c r="H621"/>
  <c r="H622"/>
  <c r="H623"/>
  <c r="H624"/>
  <c r="H625"/>
  <c r="H626"/>
  <c r="H627"/>
  <c r="H628"/>
  <c r="H629"/>
  <c r="H630"/>
  <c r="H631"/>
  <c r="H632"/>
  <c r="H634"/>
  <c r="H635"/>
  <c r="H636"/>
  <c r="H637"/>
  <c r="H638"/>
  <c r="H639"/>
  <c r="H640"/>
  <c r="H641"/>
  <c r="H642"/>
  <c r="H643"/>
  <c r="H644"/>
  <c r="H645"/>
  <c r="H646"/>
  <c r="H647"/>
  <c r="H648"/>
  <c r="H649"/>
  <c r="H650"/>
  <c r="H901"/>
  <c r="H902"/>
  <c r="H903"/>
  <c r="H904"/>
  <c r="H905"/>
  <c r="H906"/>
  <c r="H907"/>
  <c r="H908"/>
  <c r="H909"/>
  <c r="H910"/>
  <c r="H911"/>
  <c r="H913"/>
  <c r="H914"/>
  <c r="H915"/>
  <c r="H916"/>
  <c r="H917"/>
  <c r="H918"/>
  <c r="H919"/>
  <c r="H920"/>
  <c r="H652"/>
  <c r="H653"/>
  <c r="H654"/>
  <c r="H655"/>
  <c r="H656"/>
  <c r="H657"/>
  <c r="H658"/>
  <c r="H659"/>
  <c r="H660"/>
  <c r="H661"/>
  <c r="H662"/>
  <c r="H663"/>
  <c r="H664"/>
  <c r="H665"/>
  <c r="H666"/>
  <c r="H667"/>
  <c r="H668"/>
  <c r="H669"/>
  <c r="H670"/>
  <c r="H671"/>
  <c r="H672"/>
  <c r="H674"/>
  <c r="H675"/>
  <c r="H676"/>
  <c r="H677"/>
  <c r="H678"/>
  <c r="H679"/>
  <c r="H680"/>
  <c r="H681"/>
  <c r="H682"/>
  <c r="H683"/>
  <c r="H684"/>
  <c r="H685"/>
  <c r="H686"/>
  <c r="H687"/>
  <c r="H688"/>
  <c r="H689"/>
  <c r="H690"/>
  <c r="H691"/>
  <c r="H692"/>
  <c r="H693"/>
  <c r="H694"/>
  <c r="H697"/>
  <c r="H698"/>
  <c r="H699"/>
  <c r="H700"/>
  <c r="H701"/>
  <c r="H702"/>
  <c r="H703"/>
  <c r="H704"/>
  <c r="H705"/>
  <c r="H706"/>
  <c r="H707"/>
  <c r="H708"/>
  <c r="H709"/>
  <c r="H710"/>
  <c r="H711"/>
  <c r="H712"/>
  <c r="H713"/>
  <c r="H715"/>
  <c r="H716"/>
  <c r="H717"/>
  <c r="H718"/>
  <c r="H719"/>
  <c r="H720"/>
  <c r="H721"/>
  <c r="H722"/>
  <c r="H723"/>
  <c r="H724"/>
  <c r="H725"/>
  <c r="H726"/>
  <c r="H727"/>
  <c r="H728"/>
  <c r="H729"/>
  <c r="H730"/>
  <c r="H731"/>
  <c r="H733"/>
  <c r="H734"/>
  <c r="H735"/>
  <c r="H736"/>
  <c r="H737"/>
  <c r="H738"/>
  <c r="H739"/>
  <c r="H740"/>
  <c r="H741"/>
  <c r="H742"/>
  <c r="H743"/>
  <c r="H744"/>
  <c r="H745"/>
  <c r="H746"/>
  <c r="H747"/>
  <c r="H748"/>
  <c r="H749"/>
  <c r="H751"/>
  <c r="H752"/>
  <c r="H753"/>
  <c r="H754"/>
  <c r="H755"/>
  <c r="H756"/>
  <c r="H757"/>
  <c r="H758"/>
  <c r="H759"/>
  <c r="H760"/>
  <c r="H761"/>
  <c r="H762"/>
  <c r="H763"/>
  <c r="H764"/>
  <c r="H765"/>
  <c r="H766"/>
  <c r="H767"/>
  <c r="H770"/>
  <c r="H771"/>
  <c r="H772"/>
  <c r="H773"/>
  <c r="H774"/>
  <c r="H775"/>
  <c r="H776"/>
  <c r="H777"/>
  <c r="H778"/>
  <c r="H779"/>
  <c r="H780"/>
  <c r="H781"/>
  <c r="H782"/>
  <c r="H783"/>
  <c r="H784"/>
  <c r="H785"/>
  <c r="H786"/>
  <c r="H788"/>
  <c r="H789"/>
  <c r="H790"/>
  <c r="H791"/>
  <c r="H792"/>
  <c r="H793"/>
  <c r="H794"/>
  <c r="H795"/>
  <c r="H796"/>
  <c r="H797"/>
  <c r="H798"/>
  <c r="H799"/>
  <c r="H800"/>
  <c r="H801"/>
  <c r="H802"/>
  <c r="H803"/>
  <c r="H804"/>
  <c r="H807"/>
  <c r="H808"/>
  <c r="H809"/>
  <c r="H810"/>
  <c r="H811"/>
  <c r="H812"/>
  <c r="H813"/>
  <c r="H814"/>
  <c r="H815"/>
  <c r="H816"/>
  <c r="H817"/>
  <c r="H818"/>
  <c r="H819"/>
  <c r="H820"/>
  <c r="H821"/>
  <c r="H822"/>
  <c r="H823"/>
  <c r="H825"/>
  <c r="H826"/>
  <c r="H827"/>
  <c r="H828"/>
  <c r="H829"/>
  <c r="H830"/>
  <c r="H831"/>
  <c r="H832"/>
  <c r="H833"/>
  <c r="H834"/>
  <c r="H835"/>
  <c r="H836"/>
  <c r="H837"/>
  <c r="H838"/>
  <c r="H839"/>
  <c r="H840"/>
  <c r="H841"/>
  <c r="H922"/>
  <c r="H923"/>
  <c r="H924"/>
  <c r="H925"/>
  <c r="H926"/>
  <c r="H927"/>
  <c r="H928"/>
  <c r="H929"/>
  <c r="H930"/>
  <c r="H931"/>
  <c r="H932"/>
  <c r="H933"/>
  <c r="H934"/>
  <c r="H935"/>
  <c r="H936"/>
  <c r="H937"/>
  <c r="H938"/>
  <c r="H939"/>
  <c r="H941"/>
  <c r="H942"/>
  <c r="H943"/>
  <c r="H944"/>
  <c r="H945"/>
  <c r="H946"/>
  <c r="H947"/>
  <c r="H948"/>
  <c r="H949"/>
  <c r="H950"/>
  <c r="H951"/>
  <c r="H298"/>
  <c r="H300"/>
  <c r="H301"/>
  <c r="H302"/>
  <c r="H303"/>
  <c r="H304"/>
  <c r="H305"/>
  <c r="H178"/>
  <c r="H179"/>
  <c r="H769"/>
  <c r="H696"/>
  <c r="H806"/>
  <c r="H960"/>
  <c r="H961"/>
  <c r="H964"/>
  <c r="H965"/>
  <c r="H400"/>
  <c r="H401"/>
  <c r="H402"/>
  <c r="H403"/>
  <c r="H405"/>
  <c r="H967"/>
  <c r="H968"/>
  <c r="H342"/>
  <c r="H343"/>
  <c r="H344"/>
  <c r="H345"/>
  <c r="H346"/>
  <c r="H347"/>
  <c r="H349"/>
  <c r="H350"/>
  <c r="H351"/>
  <c r="H352"/>
  <c r="H353"/>
  <c r="H354"/>
  <c r="H355"/>
  <c r="H357"/>
  <c r="H358"/>
  <c r="H359"/>
  <c r="H360"/>
  <c r="H361"/>
  <c r="H362"/>
  <c r="H363"/>
  <c r="H364"/>
  <c r="H365"/>
  <c r="H366"/>
  <c r="H386"/>
  <c r="H387"/>
  <c r="H388"/>
  <c r="H389"/>
  <c r="H390"/>
  <c r="H395"/>
  <c r="H396"/>
  <c r="H397"/>
  <c r="H392"/>
  <c r="H970"/>
  <c r="H971"/>
  <c r="H972"/>
  <c r="H266"/>
  <c r="H268"/>
  <c r="H269"/>
  <c r="H271"/>
  <c r="H272"/>
  <c r="H273"/>
  <c r="H274"/>
  <c r="H276"/>
  <c r="H277"/>
  <c r="H278"/>
  <c r="H287"/>
  <c r="H283"/>
  <c r="H284"/>
  <c r="H974"/>
  <c r="H975"/>
  <c r="H422"/>
  <c r="H423"/>
  <c r="H424"/>
  <c r="H425"/>
  <c r="H426"/>
  <c r="H427"/>
  <c r="H428"/>
  <c r="H429"/>
  <c r="H430"/>
  <c r="H431"/>
  <c r="H432"/>
  <c r="H433"/>
  <c r="H434"/>
  <c r="H435"/>
  <c r="H436"/>
  <c r="H437"/>
  <c r="H438"/>
  <c r="H439"/>
  <c r="H440"/>
  <c r="H441"/>
  <c r="H443"/>
  <c r="H444"/>
  <c r="H445"/>
  <c r="H446"/>
  <c r="H447"/>
  <c r="H448"/>
  <c r="H449"/>
  <c r="H450"/>
  <c r="H451"/>
  <c r="H452"/>
  <c r="H453"/>
  <c r="H407"/>
  <c r="H408"/>
  <c r="H409"/>
  <c r="H410"/>
  <c r="H411"/>
  <c r="H412"/>
  <c r="H413"/>
  <c r="H415"/>
  <c r="H416"/>
  <c r="H417"/>
  <c r="H418"/>
  <c r="H419"/>
  <c r="H977"/>
  <c r="H978"/>
  <c r="H979"/>
  <c r="H369"/>
  <c r="H371"/>
  <c r="H372"/>
  <c r="H373"/>
  <c r="H374"/>
  <c r="H375"/>
  <c r="H376"/>
  <c r="H382"/>
  <c r="H384"/>
  <c r="H317"/>
  <c r="H319"/>
  <c r="H320"/>
  <c r="H321"/>
  <c r="H322"/>
  <c r="H323"/>
  <c r="H324"/>
  <c r="H325"/>
  <c r="H326"/>
  <c r="H327"/>
  <c r="H328"/>
  <c r="H329"/>
  <c r="H330"/>
  <c r="H331"/>
  <c r="H473"/>
  <c r="H475"/>
  <c r="H455"/>
  <c r="H456"/>
  <c r="H457"/>
  <c r="H458"/>
  <c r="H459"/>
  <c r="H460"/>
  <c r="H461"/>
  <c r="H462"/>
  <c r="H463"/>
  <c r="H464"/>
  <c r="H470"/>
  <c r="H471"/>
  <c r="H486"/>
  <c r="H487"/>
  <c r="H981"/>
  <c r="H982"/>
  <c r="H983"/>
  <c r="H984"/>
  <c r="H985"/>
  <c r="H986"/>
  <c r="H489"/>
  <c r="H490"/>
  <c r="H492"/>
  <c r="H493"/>
  <c r="H494"/>
  <c r="H495"/>
  <c r="H496"/>
  <c r="H497"/>
  <c r="H498"/>
  <c r="H499"/>
  <c r="H501"/>
  <c r="H502"/>
  <c r="H503"/>
  <c r="H504"/>
  <c r="H505"/>
  <c r="H506"/>
  <c r="H507"/>
  <c r="H508"/>
  <c r="H988"/>
  <c r="H953"/>
  <c r="H954"/>
  <c r="H955"/>
  <c r="H956"/>
  <c r="H957"/>
  <c r="H990"/>
  <c r="H991"/>
  <c r="H992"/>
  <c r="H993"/>
  <c r="H994"/>
  <c r="H996"/>
  <c r="H997"/>
  <c r="H999"/>
  <c r="H1003"/>
  <c r="H1006"/>
</calcChain>
</file>

<file path=xl/sharedStrings.xml><?xml version="1.0" encoding="utf-8"?>
<sst xmlns="http://schemas.openxmlformats.org/spreadsheetml/2006/main" count="1923" uniqueCount="1379">
  <si>
    <t>Brick &amp; Mortar</t>
  </si>
  <si>
    <t>Existing Customer:</t>
  </si>
  <si>
    <t>New Customer</t>
  </si>
  <si>
    <t>Customer Name:</t>
  </si>
  <si>
    <t>Purchase Order #:</t>
  </si>
  <si>
    <t>Order Date:</t>
  </si>
  <si>
    <t>Start /Cancel:</t>
  </si>
  <si>
    <t>CUSTOMER BILL TO:</t>
  </si>
  <si>
    <t>Contact Name:</t>
  </si>
  <si>
    <t>Address:</t>
  </si>
  <si>
    <t>City, State, Zip:</t>
  </si>
  <si>
    <t>Telephone:</t>
  </si>
  <si>
    <t>Email:</t>
  </si>
  <si>
    <t>Payment:</t>
  </si>
  <si>
    <t>Card #:</t>
  </si>
  <si>
    <t>Expires:</t>
  </si>
  <si>
    <t>CVV#:</t>
  </si>
  <si>
    <t>Credit Business Account:</t>
  </si>
  <si>
    <t xml:space="preserve">**Signature: </t>
  </si>
  <si>
    <t>CUSTOMER SHIP TO:</t>
  </si>
  <si>
    <t>Same as Bill To:</t>
  </si>
  <si>
    <t>Y</t>
  </si>
  <si>
    <t>N</t>
  </si>
  <si>
    <t>Sales Rep:</t>
  </si>
  <si>
    <t>Company:</t>
  </si>
  <si>
    <t>Notes:</t>
  </si>
  <si>
    <t>STYLE #</t>
  </si>
  <si>
    <t>DESCRIPTION</t>
  </si>
  <si>
    <t>RETAIL</t>
  </si>
  <si>
    <t>PACK
SIZE</t>
  </si>
  <si>
    <t>UNITS</t>
  </si>
  <si>
    <t>TOTAL</t>
  </si>
  <si>
    <t>TM313</t>
  </si>
  <si>
    <t>TM002</t>
  </si>
  <si>
    <t xml:space="preserve">Monkey in Red Apple Box </t>
  </si>
  <si>
    <t>TM003</t>
  </si>
  <si>
    <t>Lamby in Red Apple Box</t>
  </si>
  <si>
    <t>TM004</t>
  </si>
  <si>
    <t>Cubby in Red Apple Box</t>
  </si>
  <si>
    <t>TM005</t>
  </si>
  <si>
    <t>Bunny in Red Apple Box</t>
  </si>
  <si>
    <t>TM006</t>
  </si>
  <si>
    <t>Ducky in Red Apple Box</t>
  </si>
  <si>
    <t>TM161</t>
  </si>
  <si>
    <t>Owl in Red Apple Box</t>
  </si>
  <si>
    <t>TM331</t>
  </si>
  <si>
    <t>TM332</t>
  </si>
  <si>
    <t>TM333</t>
  </si>
  <si>
    <t>TM334</t>
  </si>
  <si>
    <t>Owl</t>
  </si>
  <si>
    <t>TM390</t>
  </si>
  <si>
    <t>TM391</t>
  </si>
  <si>
    <t xml:space="preserve">Patterned Bunny - Pink Floral </t>
  </si>
  <si>
    <t>TM392</t>
  </si>
  <si>
    <t xml:space="preserve">Patterned Bunny - Purple Garden </t>
  </si>
  <si>
    <t>TM317</t>
  </si>
  <si>
    <t>BLANKIES</t>
  </si>
  <si>
    <t>TM273</t>
  </si>
  <si>
    <t>TM009</t>
  </si>
  <si>
    <t xml:space="preserve">Monkey (in box)  </t>
  </si>
  <si>
    <t>TM010</t>
  </si>
  <si>
    <t xml:space="preserve">Lamby (in box)  </t>
  </si>
  <si>
    <t>TM011</t>
  </si>
  <si>
    <t xml:space="preserve">Cubby (in box)  </t>
  </si>
  <si>
    <t>TM012</t>
  </si>
  <si>
    <t xml:space="preserve">Bunny (in box)  </t>
  </si>
  <si>
    <t>TM013</t>
  </si>
  <si>
    <t xml:space="preserve">Ducky (in box)  </t>
  </si>
  <si>
    <t>TM162</t>
  </si>
  <si>
    <t xml:space="preserve">Owl - (in box)  </t>
  </si>
  <si>
    <t>TM335</t>
  </si>
  <si>
    <t>TM337</t>
  </si>
  <si>
    <t>TM338</t>
  </si>
  <si>
    <t>TM274</t>
  </si>
  <si>
    <t>TM139</t>
  </si>
  <si>
    <t xml:space="preserve">Monkey (backcard)  </t>
  </si>
  <si>
    <t>TM140</t>
  </si>
  <si>
    <t xml:space="preserve">Lamby (backcard)  </t>
  </si>
  <si>
    <t>TM141</t>
  </si>
  <si>
    <t xml:space="preserve">Cubby (backcard)  </t>
  </si>
  <si>
    <t>TM142</t>
  </si>
  <si>
    <t xml:space="preserve">Bunny (backcard)  </t>
  </si>
  <si>
    <t>TM143</t>
  </si>
  <si>
    <t xml:space="preserve">Ducky (backcard)  </t>
  </si>
  <si>
    <t>TM249</t>
  </si>
  <si>
    <t xml:space="preserve">Owl (backcard)  </t>
  </si>
  <si>
    <t>TM341</t>
  </si>
  <si>
    <t>TM342</t>
  </si>
  <si>
    <t>TM383</t>
  </si>
  <si>
    <t>Patterned Blankie - Lamby</t>
  </si>
  <si>
    <t>TM384</t>
  </si>
  <si>
    <t>Patterned Blankie - Bunny</t>
  </si>
  <si>
    <t>TM385</t>
  </si>
  <si>
    <t xml:space="preserve">Patterned Blankie - Owl </t>
  </si>
  <si>
    <t>TM423</t>
  </si>
  <si>
    <t>TM425</t>
  </si>
  <si>
    <t>DELUXE BUDDY BLANKETS</t>
  </si>
  <si>
    <t>TM096</t>
  </si>
  <si>
    <t>TM097</t>
  </si>
  <si>
    <t xml:space="preserve">Monkey  </t>
  </si>
  <si>
    <t>TM098</t>
  </si>
  <si>
    <t xml:space="preserve">Lamby  </t>
  </si>
  <si>
    <t>TM099</t>
  </si>
  <si>
    <t>Cubby</t>
  </si>
  <si>
    <t>TM100</t>
  </si>
  <si>
    <t>Bunny</t>
  </si>
  <si>
    <t>BABY TOYS</t>
  </si>
  <si>
    <t>TM160</t>
  </si>
  <si>
    <t>TM163</t>
  </si>
  <si>
    <t>TM217</t>
  </si>
  <si>
    <t>TM218</t>
  </si>
  <si>
    <t>TM046</t>
  </si>
  <si>
    <t xml:space="preserve">Picnic Pals Soft Block Set </t>
  </si>
  <si>
    <t>TM370</t>
  </si>
  <si>
    <t>Woodland Soft Block Set</t>
  </si>
  <si>
    <t>TM165</t>
  </si>
  <si>
    <t>TM167</t>
  </si>
  <si>
    <t>Caterpillar</t>
  </si>
  <si>
    <t>TM454</t>
  </si>
  <si>
    <t>TM455</t>
  </si>
  <si>
    <t>TM456</t>
  </si>
  <si>
    <t>TM457</t>
  </si>
  <si>
    <t>TM458</t>
  </si>
  <si>
    <t>TM459</t>
  </si>
  <si>
    <t>TM460</t>
  </si>
  <si>
    <t>TM462</t>
  </si>
  <si>
    <t>TM463</t>
  </si>
  <si>
    <t>TM464</t>
  </si>
  <si>
    <t>TM465</t>
  </si>
  <si>
    <t>TM467</t>
  </si>
  <si>
    <t>TM468</t>
  </si>
  <si>
    <t>SOFT RING RATTLES</t>
  </si>
  <si>
    <t>TM283</t>
  </si>
  <si>
    <t>TM284</t>
  </si>
  <si>
    <t>TM285</t>
  </si>
  <si>
    <t>TM286</t>
  </si>
  <si>
    <t>TM287</t>
  </si>
  <si>
    <t>TM288</t>
  </si>
  <si>
    <t>TM289</t>
  </si>
  <si>
    <t>TM343</t>
  </si>
  <si>
    <t>TM344</t>
  </si>
  <si>
    <t>TM345</t>
  </si>
  <si>
    <t>TM346</t>
  </si>
  <si>
    <t>TM387</t>
  </si>
  <si>
    <t>Patterned Rattle - Lamby</t>
  </si>
  <si>
    <t>TM388</t>
  </si>
  <si>
    <t xml:space="preserve">Patterned Rattle - Bunny </t>
  </si>
  <si>
    <t>TM389</t>
  </si>
  <si>
    <t xml:space="preserve">Patterned Rattle - Owl </t>
  </si>
  <si>
    <t>TM427</t>
  </si>
  <si>
    <t>TM428</t>
  </si>
  <si>
    <t>TM429</t>
  </si>
  <si>
    <t>RATTLES</t>
  </si>
  <si>
    <t>TM437</t>
  </si>
  <si>
    <t>TM438</t>
  </si>
  <si>
    <t>TM439</t>
  </si>
  <si>
    <t>TM440</t>
  </si>
  <si>
    <t>TM441</t>
  </si>
  <si>
    <t>Mushroom Rattle - Purple Velour</t>
  </si>
  <si>
    <t>TM442</t>
  </si>
  <si>
    <t>Mushroom Rattle - Blue Velour</t>
  </si>
  <si>
    <t>TM443</t>
  </si>
  <si>
    <t>Mushroom Rattle - Yellow Velour</t>
  </si>
  <si>
    <t>TM430</t>
  </si>
  <si>
    <t>TM431</t>
  </si>
  <si>
    <t>TM432</t>
  </si>
  <si>
    <t>TM433</t>
  </si>
  <si>
    <t>TM434</t>
  </si>
  <si>
    <t>TM436</t>
  </si>
  <si>
    <t>TODDLER BACKPACKS</t>
  </si>
  <si>
    <t>TM294</t>
  </si>
  <si>
    <t>Monkey Backpack</t>
  </si>
  <si>
    <t>TM295</t>
  </si>
  <si>
    <t xml:space="preserve">Cubby Backpack </t>
  </si>
  <si>
    <t>TM296</t>
  </si>
  <si>
    <t>Bunny Backpack</t>
  </si>
  <si>
    <t>TM297</t>
  </si>
  <si>
    <t xml:space="preserve">Purple Owl Backpack </t>
  </si>
  <si>
    <t>TM298</t>
  </si>
  <si>
    <t xml:space="preserve">White Owl Backpack </t>
  </si>
  <si>
    <t>TM299</t>
  </si>
  <si>
    <t>Penguin Backpack</t>
  </si>
  <si>
    <t xml:space="preserve">PICNIC PAL LUNCH PACKS </t>
  </si>
  <si>
    <t>TM300</t>
  </si>
  <si>
    <t xml:space="preserve">Monkey Lunch Pack </t>
  </si>
  <si>
    <t>TM301</t>
  </si>
  <si>
    <t xml:space="preserve">Cubby Lunch Pack </t>
  </si>
  <si>
    <t>TM302</t>
  </si>
  <si>
    <t>Bunny Lunch Pack</t>
  </si>
  <si>
    <t>TM303</t>
  </si>
  <si>
    <t xml:space="preserve">Purple Owl Lunch Pack </t>
  </si>
  <si>
    <t>TM304</t>
  </si>
  <si>
    <t>White Owl Lunch Pack</t>
  </si>
  <si>
    <t>TM305</t>
  </si>
  <si>
    <t>Penguin Lunch Pack</t>
  </si>
  <si>
    <t>BOOKS</t>
  </si>
  <si>
    <t>TM050</t>
  </si>
  <si>
    <t>TM144</t>
  </si>
  <si>
    <t>TM330</t>
  </si>
  <si>
    <t>TM444</t>
  </si>
  <si>
    <t>TM381</t>
  </si>
  <si>
    <t>PICNIC PAL COTTON PJ'S</t>
  </si>
  <si>
    <t>TM221</t>
  </si>
  <si>
    <t>Monkey (18 - 24 mo.)</t>
  </si>
  <si>
    <t>TM222</t>
  </si>
  <si>
    <t>Monkey (2T)</t>
  </si>
  <si>
    <t>TM224</t>
  </si>
  <si>
    <t>Monkey (4T)</t>
  </si>
  <si>
    <t xml:space="preserve">JACQUARD MUSLIN BLANKETS </t>
  </si>
  <si>
    <t>TM395</t>
    <phoneticPr fontId="1" type="noConversion"/>
  </si>
  <si>
    <t>TM396</t>
    <phoneticPr fontId="1" type="noConversion"/>
  </si>
  <si>
    <t>Bunny Jacquard Muslin Blanket</t>
    <phoneticPr fontId="1" type="noConversion"/>
  </si>
  <si>
    <t>TM397</t>
    <phoneticPr fontId="1" type="noConversion"/>
  </si>
  <si>
    <t>Fawn Jacquard Muslin Blanket</t>
    <phoneticPr fontId="1" type="noConversion"/>
  </si>
  <si>
    <t>TM398</t>
    <phoneticPr fontId="1" type="noConversion"/>
  </si>
  <si>
    <t>Cubby Jacquard Muslin Blanket</t>
    <phoneticPr fontId="1" type="noConversion"/>
  </si>
  <si>
    <t>TM399</t>
    <phoneticPr fontId="1" type="noConversion"/>
  </si>
  <si>
    <t>Owl Jacquard Muslin Blanket</t>
    <phoneticPr fontId="1" type="noConversion"/>
  </si>
  <si>
    <t>TM400</t>
    <phoneticPr fontId="1" type="noConversion"/>
  </si>
  <si>
    <t>Lamby Jacquard Muslin Blanket</t>
    <phoneticPr fontId="1" type="noConversion"/>
  </si>
  <si>
    <t>DISPLAY</t>
  </si>
  <si>
    <t>Table Top Green Info Card</t>
  </si>
  <si>
    <t>N/C</t>
  </si>
  <si>
    <t>TM020</t>
  </si>
  <si>
    <t>Table Top Cardboard Tree and Picnic Cloth</t>
  </si>
  <si>
    <t>SUBTOTAL:</t>
  </si>
  <si>
    <t>SHIPPING CHARGE:</t>
  </si>
  <si>
    <t>TOTAL:</t>
  </si>
  <si>
    <t>APPLE PARK TERMS &amp; CONDITIONS</t>
  </si>
  <si>
    <t>“By signing below, you agree to purchase the above selected pieces and authorize your credit card to be billed for the
same plus ground shipping and handling charges. Your credit card will not be billed until your order is ready to ship.”</t>
  </si>
  <si>
    <t>TM339</t>
  </si>
  <si>
    <r>
      <t>Book #1</t>
    </r>
    <r>
      <rPr>
        <sz val="12"/>
        <color indexed="8"/>
        <rFont val="Arial"/>
        <family val="2"/>
      </rPr>
      <t xml:space="preserve"> - The Picnic Pals</t>
    </r>
  </si>
  <si>
    <r>
      <t>Book #2</t>
    </r>
    <r>
      <rPr>
        <sz val="12"/>
        <color indexed="8"/>
        <rFont val="Arial"/>
        <family val="2"/>
      </rPr>
      <t xml:space="preserve"> - Bunny’s Garden </t>
    </r>
  </si>
  <si>
    <r>
      <rPr>
        <b/>
        <sz val="12"/>
        <color indexed="8"/>
        <rFont val="Arial"/>
        <family val="2"/>
      </rPr>
      <t>Book #3</t>
    </r>
    <r>
      <rPr>
        <sz val="12"/>
        <color indexed="8"/>
        <rFont val="Arial"/>
        <family val="2"/>
      </rPr>
      <t xml:space="preserve"> - Who Lives In The Woods </t>
    </r>
  </si>
  <si>
    <t>TM469</t>
  </si>
  <si>
    <t>TM470</t>
  </si>
  <si>
    <t>TM471</t>
  </si>
  <si>
    <t>TM472</t>
  </si>
  <si>
    <t>TM473</t>
  </si>
  <si>
    <t>TM474</t>
  </si>
  <si>
    <t>Patterned Rattle - Bat</t>
  </si>
  <si>
    <t>Patterned Rattle - Purple Owl</t>
  </si>
  <si>
    <t>Patterned Rattle - Panda</t>
  </si>
  <si>
    <t>Patterned Blankie - Purple Owl</t>
  </si>
  <si>
    <t>Patterned Blankie - Panda</t>
  </si>
  <si>
    <t>WS COST</t>
  </si>
  <si>
    <t>TM164</t>
  </si>
  <si>
    <t>PAGE NO.                         IN CATALOG</t>
  </si>
  <si>
    <t>EUROPEAN PICNIC PALS</t>
  </si>
  <si>
    <t>TM411</t>
  </si>
  <si>
    <t>Scotty Bear</t>
  </si>
  <si>
    <t>TM412</t>
  </si>
  <si>
    <t>Colette Bunny</t>
  </si>
  <si>
    <t>VISA       |</t>
  </si>
  <si>
    <t>MC     |</t>
  </si>
  <si>
    <t>AMEX  |</t>
  </si>
  <si>
    <t>DISCOVER        |</t>
  </si>
  <si>
    <t xml:space="preserve">OTHER           </t>
  </si>
  <si>
    <t>TM491</t>
  </si>
  <si>
    <t>TM492</t>
  </si>
  <si>
    <t>TM512</t>
  </si>
  <si>
    <t>TM513</t>
  </si>
  <si>
    <t>TM529</t>
  </si>
  <si>
    <t>TM530</t>
  </si>
  <si>
    <t>TM545</t>
  </si>
  <si>
    <t>TM546</t>
  </si>
  <si>
    <t>TM557</t>
  </si>
  <si>
    <t>TM558</t>
  </si>
  <si>
    <t>TM579</t>
  </si>
  <si>
    <t>TM602</t>
  </si>
  <si>
    <t>TM603</t>
  </si>
  <si>
    <t>TM635</t>
  </si>
  <si>
    <t>TM636</t>
  </si>
  <si>
    <t>TM493</t>
  </si>
  <si>
    <t>Essential Onesie 0-3mo.</t>
  </si>
  <si>
    <t>TM494</t>
  </si>
  <si>
    <t>Essential Onesie 9-12mo.</t>
  </si>
  <si>
    <t>Essential Onesie 3-6mo.</t>
  </si>
  <si>
    <t>Essential Onesie 6-9mo.</t>
  </si>
  <si>
    <t>TM495</t>
  </si>
  <si>
    <t>TM496</t>
  </si>
  <si>
    <t>TM497</t>
  </si>
  <si>
    <t>TM498</t>
  </si>
  <si>
    <t>TM499</t>
  </si>
  <si>
    <t>TM500</t>
  </si>
  <si>
    <t>TM501</t>
  </si>
  <si>
    <t>TM502</t>
  </si>
  <si>
    <t>TM503</t>
  </si>
  <si>
    <t>TM504</t>
  </si>
  <si>
    <t>TM505</t>
  </si>
  <si>
    <t>TM506</t>
  </si>
  <si>
    <t>TM507</t>
  </si>
  <si>
    <t>TM508</t>
  </si>
  <si>
    <t>TM509</t>
  </si>
  <si>
    <t>TM510</t>
  </si>
  <si>
    <t>TM511</t>
  </si>
  <si>
    <t>Coverall 0-3mo.</t>
  </si>
  <si>
    <t>Coverall 3-6mo.</t>
  </si>
  <si>
    <t>Coverall 6-9mo.</t>
  </si>
  <si>
    <t>Coverall 9-12mo.</t>
  </si>
  <si>
    <t>Long Sleeve Footie 0-3mo</t>
  </si>
  <si>
    <t>Long Sleeve Footie 3-6mo</t>
  </si>
  <si>
    <t>Long Sleeve Footie 6-9mo.</t>
  </si>
  <si>
    <t>Sleeping Gown 0-3mo.</t>
  </si>
  <si>
    <t>Sleeping Gown 3-6mo.</t>
  </si>
  <si>
    <t>Sleeping Gown 6-9mo.</t>
  </si>
  <si>
    <t>Pants - Pink 0-3mo.</t>
  </si>
  <si>
    <t>Pants - Pink 3-6mo.</t>
  </si>
  <si>
    <t>Pants - Pink 6-9mo.</t>
  </si>
  <si>
    <t>Pants - Pink 9-12mo.</t>
  </si>
  <si>
    <t>Hat</t>
  </si>
  <si>
    <t>Bandana Bib</t>
  </si>
  <si>
    <t>Baby Blanket</t>
  </si>
  <si>
    <t>TM637</t>
  </si>
  <si>
    <t>TM638</t>
  </si>
  <si>
    <t>TM514</t>
  </si>
  <si>
    <t>TM515</t>
  </si>
  <si>
    <t>TM516</t>
  </si>
  <si>
    <t>TM517</t>
  </si>
  <si>
    <t>TM518</t>
  </si>
  <si>
    <t>TM519</t>
  </si>
  <si>
    <t>TM520</t>
  </si>
  <si>
    <t>TM521</t>
  </si>
  <si>
    <t>TM522</t>
  </si>
  <si>
    <t>TM533</t>
  </si>
  <si>
    <t>TM543</t>
  </si>
  <si>
    <t>TM523</t>
  </si>
  <si>
    <t>TM524</t>
  </si>
  <si>
    <t>TM525</t>
  </si>
  <si>
    <t>TM526</t>
  </si>
  <si>
    <t>TM527</t>
  </si>
  <si>
    <t>TM528</t>
  </si>
  <si>
    <t>TM531</t>
  </si>
  <si>
    <t>TM532</t>
  </si>
  <si>
    <t>TM640</t>
  </si>
  <si>
    <t>TM534</t>
  </si>
  <si>
    <t>TM535</t>
  </si>
  <si>
    <t>TM536</t>
  </si>
  <si>
    <t>TM537</t>
  </si>
  <si>
    <t>TM538</t>
  </si>
  <si>
    <t>TM539</t>
  </si>
  <si>
    <t>TM540</t>
  </si>
  <si>
    <t>TM541</t>
  </si>
  <si>
    <t>TM542</t>
  </si>
  <si>
    <t>TM544</t>
  </si>
  <si>
    <t>TM641</t>
  </si>
  <si>
    <t>TM642</t>
  </si>
  <si>
    <t>TM547</t>
  </si>
  <si>
    <t>TM548</t>
  </si>
  <si>
    <t>TM549</t>
  </si>
  <si>
    <t>TM551</t>
  </si>
  <si>
    <t>TM552</t>
  </si>
  <si>
    <t>TM555</t>
  </si>
  <si>
    <t>TM556</t>
  </si>
  <si>
    <t>TM643</t>
  </si>
  <si>
    <t>TM644</t>
  </si>
  <si>
    <t>TM559</t>
  </si>
  <si>
    <t>TM560</t>
  </si>
  <si>
    <t>TM561</t>
  </si>
  <si>
    <t>TM562</t>
  </si>
  <si>
    <t>TM563</t>
  </si>
  <si>
    <t>TM564</t>
  </si>
  <si>
    <t>TM565</t>
  </si>
  <si>
    <t>TM566</t>
  </si>
  <si>
    <t>TM567</t>
  </si>
  <si>
    <t>TM568</t>
  </si>
  <si>
    <t>TM569</t>
  </si>
  <si>
    <t>TM570</t>
  </si>
  <si>
    <t>TM571</t>
  </si>
  <si>
    <t>TM572</t>
  </si>
  <si>
    <t>TM573</t>
  </si>
  <si>
    <t>TM574</t>
  </si>
  <si>
    <t>TM575</t>
  </si>
  <si>
    <t>TM576</t>
  </si>
  <si>
    <t>TM577</t>
  </si>
  <si>
    <t>Pants - Gray 0-3mo.</t>
  </si>
  <si>
    <t>Pants - Gray 3-6mo.</t>
  </si>
  <si>
    <t>Pants - Gray 6-9mo.</t>
  </si>
  <si>
    <t>Pants - Gray 9-12mo.</t>
  </si>
  <si>
    <t>Pants - Blue 0-3mo.</t>
  </si>
  <si>
    <t>Pants - Blue 3-6mo.</t>
  </si>
  <si>
    <t>Pants - Blue 6-9mo.</t>
  </si>
  <si>
    <t>Pants - Blue 9-12mo.</t>
  </si>
  <si>
    <t>TM645</t>
  </si>
  <si>
    <t>TM646</t>
  </si>
  <si>
    <t>TM580</t>
  </si>
  <si>
    <t>TM581</t>
  </si>
  <si>
    <t>TM582</t>
  </si>
  <si>
    <t>TM583</t>
  </si>
  <si>
    <t>TM584</t>
  </si>
  <si>
    <t>TM585</t>
  </si>
  <si>
    <t>TM586</t>
  </si>
  <si>
    <t>TM587</t>
  </si>
  <si>
    <t>TM588</t>
  </si>
  <si>
    <t>TM589</t>
  </si>
  <si>
    <t>TM592</t>
  </si>
  <si>
    <t>TM593</t>
  </si>
  <si>
    <t>TM594</t>
  </si>
  <si>
    <t>TM595</t>
  </si>
  <si>
    <t>TM596</t>
  </si>
  <si>
    <t>TM597</t>
  </si>
  <si>
    <t>TM598</t>
  </si>
  <si>
    <t>TM599</t>
  </si>
  <si>
    <t>TM600</t>
  </si>
  <si>
    <t>TM601</t>
  </si>
  <si>
    <t>TM649</t>
  </si>
  <si>
    <t>TM650</t>
  </si>
  <si>
    <t>TM605</t>
  </si>
  <si>
    <t>TM614</t>
  </si>
  <si>
    <t>TM615</t>
  </si>
  <si>
    <t>TM616</t>
  </si>
  <si>
    <t>TM617</t>
  </si>
  <si>
    <t>TM618</t>
  </si>
  <si>
    <t>TM448</t>
  </si>
  <si>
    <t>TM449</t>
  </si>
  <si>
    <t>Purple Owl</t>
  </si>
  <si>
    <t>TM634</t>
  </si>
  <si>
    <t>TM625</t>
  </si>
  <si>
    <t>TM628</t>
  </si>
  <si>
    <t>TM629</t>
  </si>
  <si>
    <t>TM630</t>
  </si>
  <si>
    <t>TM632</t>
  </si>
  <si>
    <t>TM633</t>
  </si>
  <si>
    <t xml:space="preserve">Fox </t>
  </si>
  <si>
    <t>Panda</t>
  </si>
  <si>
    <t>TM619</t>
  </si>
  <si>
    <t>TM620</t>
  </si>
  <si>
    <t>TM621</t>
  </si>
  <si>
    <t>ESSENTIAL ONESIES GIFT BOXES</t>
  </si>
  <si>
    <t>APPLE PARK BABIES</t>
  </si>
  <si>
    <t>SNACKPACKS</t>
  </si>
  <si>
    <t>TM484</t>
  </si>
  <si>
    <t>TM480</t>
  </si>
  <si>
    <t>TM481</t>
  </si>
  <si>
    <t>Fox Backpack</t>
  </si>
  <si>
    <t>TM482</t>
  </si>
  <si>
    <t>TM483</t>
  </si>
  <si>
    <t>Fox Lunch Pack</t>
  </si>
  <si>
    <t>Raccoon Lunch Pack</t>
  </si>
  <si>
    <t>Raccoon Backpack</t>
  </si>
  <si>
    <t>BIG KID BACKPACKS</t>
  </si>
  <si>
    <t>TM364</t>
  </si>
  <si>
    <r>
      <rPr>
        <sz val="12"/>
        <color indexed="8"/>
        <rFont val="Arial"/>
        <family val="2"/>
      </rPr>
      <t>Turtle Crawling Teething Toy - Purple</t>
    </r>
  </si>
  <si>
    <r>
      <rPr>
        <sz val="12"/>
        <color indexed="8"/>
        <rFont val="Arial"/>
        <family val="2"/>
      </rPr>
      <t>Turtle Crawling Teething Toy - Pink</t>
    </r>
  </si>
  <si>
    <r>
      <rPr>
        <sz val="12"/>
        <color indexed="8"/>
        <rFont val="Arial"/>
        <family val="2"/>
      </rPr>
      <t>Turtle Crawling Teething Toy - Blue</t>
    </r>
  </si>
  <si>
    <r>
      <rPr>
        <sz val="12"/>
        <color indexed="8"/>
        <rFont val="Arial"/>
        <family val="2"/>
      </rPr>
      <t>Snail Crawling Teething Toy - Pink Corduroy</t>
    </r>
  </si>
  <si>
    <r>
      <rPr>
        <sz val="12"/>
        <color indexed="8"/>
        <rFont val="Arial"/>
        <family val="2"/>
      </rPr>
      <t>Snail Crawling Teething Toy - Yellow Velour</t>
    </r>
  </si>
  <si>
    <r>
      <rPr>
        <sz val="12"/>
        <color indexed="8"/>
        <rFont val="Arial"/>
        <family val="2"/>
      </rPr>
      <t>Snail Crawling Teething Toy - Green Velour</t>
    </r>
  </si>
  <si>
    <r>
      <rPr>
        <sz val="12"/>
        <color indexed="8"/>
        <rFont val="Arial"/>
        <family val="2"/>
      </rPr>
      <t>Panda Playground Pal Plush Toy</t>
    </r>
  </si>
  <si>
    <r>
      <rPr>
        <sz val="12"/>
        <color indexed="8"/>
        <rFont val="Arial"/>
        <family val="2"/>
      </rPr>
      <t>Fox Playground Pal Plush Toy</t>
    </r>
  </si>
  <si>
    <r>
      <rPr>
        <sz val="12"/>
        <color indexed="8"/>
        <rFont val="Arial"/>
        <family val="2"/>
      </rPr>
      <t>Panda Playground Pal Squeaky Rattle</t>
    </r>
  </si>
  <si>
    <r>
      <rPr>
        <sz val="12"/>
        <color indexed="8"/>
        <rFont val="Arial"/>
        <family val="2"/>
      </rPr>
      <t>Fox Playground Pal Squeaky Rattle</t>
    </r>
  </si>
  <si>
    <r>
      <t xml:space="preserve">Book #4 </t>
    </r>
    <r>
      <rPr>
        <sz val="12"/>
        <color indexed="8"/>
        <rFont val="Arial"/>
        <family val="2"/>
      </rPr>
      <t>- Ducky's Pond</t>
    </r>
  </si>
  <si>
    <t>TM357</t>
  </si>
  <si>
    <t>Mushroom Rattle - Red</t>
  </si>
  <si>
    <t>Panda &amp; Fox Plush Toy Collection</t>
  </si>
  <si>
    <t>Panda &amp; Fox Squeaky Rattle Collection</t>
  </si>
  <si>
    <t>TM365</t>
  </si>
  <si>
    <t>PATTERNED BLANKIES</t>
  </si>
  <si>
    <t>PATTERNED SOFT RING RATTLES</t>
  </si>
  <si>
    <t>PATTERNED BOOTIES</t>
  </si>
  <si>
    <t>PATTERNED BUNNIES</t>
  </si>
  <si>
    <t>TM265</t>
  </si>
  <si>
    <t>Collection (5 assorted)</t>
  </si>
  <si>
    <t>TM266</t>
  </si>
  <si>
    <t>TM267</t>
  </si>
  <si>
    <t>TM268</t>
  </si>
  <si>
    <t>TM269</t>
  </si>
  <si>
    <t>TM270</t>
  </si>
  <si>
    <t>TM271</t>
  </si>
  <si>
    <t>SOFT BLOCKS</t>
  </si>
  <si>
    <t>Purchasing Agent Signature:____________________________________</t>
  </si>
  <si>
    <t>TM394</t>
  </si>
  <si>
    <t>Long Sleeve Onesie 0-3mo.</t>
  </si>
  <si>
    <t>Long Sleeve Onesie 3-6mo.</t>
  </si>
  <si>
    <t>Long Sleeve Onesie 9-12mo.</t>
  </si>
  <si>
    <t>Long Sleeve Onesie 6-9mo.</t>
  </si>
  <si>
    <t>Long Sleeve Footie 0-3mo.</t>
  </si>
  <si>
    <t>Long Sleeve Footie 3-6mo.</t>
  </si>
  <si>
    <t>ORGANIC HOODED INFANT TOWELS 30" x 30"</t>
  </si>
  <si>
    <t>TM393</t>
  </si>
  <si>
    <t>Patterned Bunny - Blue Forest Print</t>
  </si>
  <si>
    <t>TM654</t>
  </si>
  <si>
    <t>TM655</t>
  </si>
  <si>
    <t>Patterned Rattle Collection (6 assorted)</t>
  </si>
  <si>
    <t>Cherry - Red</t>
  </si>
  <si>
    <t>Cherry - Pink</t>
  </si>
  <si>
    <t>Cherry - Purple</t>
  </si>
  <si>
    <t>Acorn - Blue Patterned</t>
  </si>
  <si>
    <t>Acorn - Blue</t>
  </si>
  <si>
    <t>TMD01</t>
  </si>
  <si>
    <t>Apple Park Wooden Spinning Display</t>
  </si>
  <si>
    <t>TM652</t>
  </si>
  <si>
    <t>TM653</t>
  </si>
  <si>
    <t>TM656</t>
  </si>
  <si>
    <t>TM657</t>
  </si>
  <si>
    <t>TM675</t>
  </si>
  <si>
    <t>TM674</t>
  </si>
  <si>
    <t>TM691</t>
  </si>
  <si>
    <t>TM692</t>
  </si>
  <si>
    <t>TM709</t>
  </si>
  <si>
    <t>TM710</t>
  </si>
  <si>
    <t>Turtle Garden 0-3mo. Gift Box</t>
  </si>
  <si>
    <t>Turtle Garden 3-6mo. Gift Box</t>
  </si>
  <si>
    <t>City Boy 0-3mo. Gift Box</t>
  </si>
  <si>
    <t>City Boy 3-6mo. Gift Box</t>
  </si>
  <si>
    <t>Turtle Terrain 0-3mo. Gift Box</t>
  </si>
  <si>
    <t>Turtle Terrain 3-6mo. Gift Box</t>
  </si>
  <si>
    <t>TURTLE GARDEN</t>
  </si>
  <si>
    <t>Essential Onesie 0-3mo</t>
  </si>
  <si>
    <t>TURTLE TERRAIN</t>
  </si>
  <si>
    <t>CITY GIRL</t>
  </si>
  <si>
    <t>CITY BOY</t>
  </si>
  <si>
    <t>APPLE PARK TODDLERS</t>
  </si>
  <si>
    <t>APPLE PARK BABY RING RATTLE</t>
  </si>
  <si>
    <t>ORGANIC MINI CHICKS</t>
  </si>
  <si>
    <t>ORGANIC BIG BUNNIES</t>
  </si>
  <si>
    <t>Pink Big Bunny</t>
  </si>
  <si>
    <t>Blue Big Bunny</t>
  </si>
  <si>
    <t>White Big Bunny</t>
  </si>
  <si>
    <t>Grey Big Bunny</t>
  </si>
  <si>
    <t>Yellow Big Bunny</t>
  </si>
  <si>
    <t>TM735</t>
  </si>
  <si>
    <t>Blanket</t>
  </si>
  <si>
    <t>TM739</t>
  </si>
  <si>
    <t>TM742</t>
  </si>
  <si>
    <t>TM743</t>
  </si>
  <si>
    <t>TM780</t>
  </si>
  <si>
    <t>TM781</t>
  </si>
  <si>
    <t>TM761</t>
  </si>
  <si>
    <t>TM762</t>
  </si>
  <si>
    <t>TM799</t>
  </si>
  <si>
    <t>TM800</t>
  </si>
  <si>
    <t>CITY PALS</t>
  </si>
  <si>
    <t>City Pal Sheila Sheep</t>
  </si>
  <si>
    <t>City Pal Bettina Bunny</t>
  </si>
  <si>
    <t>City Pal Allistor Alligator</t>
  </si>
  <si>
    <t>ORGANIC MINI WINTER PALS</t>
  </si>
  <si>
    <t>TM824</t>
  </si>
  <si>
    <t>TM830</t>
  </si>
  <si>
    <t>TM831</t>
  </si>
  <si>
    <t>TM832</t>
  </si>
  <si>
    <t>TM833</t>
  </si>
  <si>
    <t>TM834</t>
  </si>
  <si>
    <t>TM835</t>
  </si>
  <si>
    <t>TM726</t>
  </si>
  <si>
    <t>TM727</t>
  </si>
  <si>
    <t>TM728</t>
  </si>
  <si>
    <t>TM729</t>
  </si>
  <si>
    <t>TM730</t>
  </si>
  <si>
    <t>TM733</t>
  </si>
  <si>
    <t>TM734</t>
  </si>
  <si>
    <t xml:space="preserve">Little Squirrel Woodland Pal Blankie (in box)
 </t>
  </si>
  <si>
    <t xml:space="preserve">Little Fawn Woodland Pal Blankie (in box) 
  </t>
  </si>
  <si>
    <t>ABSTRACT DAWN</t>
  </si>
  <si>
    <t>ABSTRACT DUSK</t>
  </si>
  <si>
    <t>DESERT SUNRISE</t>
  </si>
  <si>
    <t>DESERT MOONRISE</t>
  </si>
  <si>
    <t>LITTLE PLUSH BUNNIES</t>
  </si>
  <si>
    <t>Cocoa Brown Little Plush Bunny</t>
  </si>
  <si>
    <t>White Little Plush Bunny</t>
  </si>
  <si>
    <t>FIRST BABY DOLL</t>
  </si>
  <si>
    <t>Pink First Baby Doll</t>
  </si>
  <si>
    <t>Blue First Baby Doll</t>
  </si>
  <si>
    <t>Cream First Baby Doll</t>
  </si>
  <si>
    <t>TM819</t>
  </si>
  <si>
    <t>TM820</t>
  </si>
  <si>
    <t>TM821</t>
  </si>
  <si>
    <t>TM822</t>
  </si>
  <si>
    <t>APPLE PARK BEST FRIENDS</t>
  </si>
  <si>
    <t>TM956</t>
  </si>
  <si>
    <t>TM782</t>
  </si>
  <si>
    <t>TM784</t>
  </si>
  <si>
    <t>TM785</t>
  </si>
  <si>
    <t>TM786</t>
  </si>
  <si>
    <t>TM787</t>
  </si>
  <si>
    <t>TM788</t>
  </si>
  <si>
    <t>TM789</t>
  </si>
  <si>
    <t>TM790</t>
  </si>
  <si>
    <t>TM791</t>
  </si>
  <si>
    <t>TM792</t>
  </si>
  <si>
    <t>TM793</t>
  </si>
  <si>
    <t>TM794</t>
  </si>
  <si>
    <t>TM795</t>
  </si>
  <si>
    <t>TM796</t>
  </si>
  <si>
    <t>TM797</t>
  </si>
  <si>
    <t>TM798</t>
  </si>
  <si>
    <t>TM801</t>
  </si>
  <si>
    <t>TM802</t>
  </si>
  <si>
    <t>TM803</t>
  </si>
  <si>
    <t>TM804</t>
  </si>
  <si>
    <t>TM805</t>
  </si>
  <si>
    <t>TM806</t>
  </si>
  <si>
    <t>TM807</t>
  </si>
  <si>
    <t>TM808</t>
  </si>
  <si>
    <t>TM809</t>
  </si>
  <si>
    <t>TM810</t>
  </si>
  <si>
    <t>TM811</t>
  </si>
  <si>
    <t>TM812</t>
  </si>
  <si>
    <t>TM813</t>
  </si>
  <si>
    <t>TM814</t>
  </si>
  <si>
    <t>TM815</t>
  </si>
  <si>
    <t>TM816</t>
  </si>
  <si>
    <t>TM817</t>
  </si>
  <si>
    <t>TM744</t>
  </si>
  <si>
    <t>TM745</t>
  </si>
  <si>
    <t>TM746</t>
  </si>
  <si>
    <t>TM747</t>
  </si>
  <si>
    <t>TM748</t>
  </si>
  <si>
    <t>TM749</t>
  </si>
  <si>
    <t>TM750</t>
  </si>
  <si>
    <t>TM751</t>
  </si>
  <si>
    <t>TM752</t>
  </si>
  <si>
    <t>TM753</t>
  </si>
  <si>
    <t>TM754</t>
  </si>
  <si>
    <t>TM755</t>
  </si>
  <si>
    <t>TM756</t>
  </si>
  <si>
    <t>TM757</t>
  </si>
  <si>
    <t>TM758</t>
  </si>
  <si>
    <t>TM759</t>
  </si>
  <si>
    <t>TM760</t>
  </si>
  <si>
    <t>TM763</t>
  </si>
  <si>
    <t>TM764</t>
  </si>
  <si>
    <t>TM765</t>
  </si>
  <si>
    <t>TM767</t>
  </si>
  <si>
    <t>TM768</t>
  </si>
  <si>
    <t>TM769</t>
  </si>
  <si>
    <t>TM770</t>
  </si>
  <si>
    <t>TM771</t>
  </si>
  <si>
    <t>TM772</t>
  </si>
  <si>
    <t>TM773</t>
  </si>
  <si>
    <t>TM774</t>
  </si>
  <si>
    <t>TM775</t>
  </si>
  <si>
    <t>TM776</t>
  </si>
  <si>
    <t>TM777</t>
  </si>
  <si>
    <t>TM778</t>
  </si>
  <si>
    <t>TM779</t>
  </si>
  <si>
    <t>TM962</t>
  </si>
  <si>
    <t>TM964</t>
  </si>
  <si>
    <t>TM966</t>
  </si>
  <si>
    <t>TM969</t>
  </si>
  <si>
    <t>TM970</t>
  </si>
  <si>
    <t>TM972</t>
  </si>
  <si>
    <t>TM973</t>
  </si>
  <si>
    <t>City Pal Professor Dandy Lion</t>
  </si>
  <si>
    <t>City Pal Byron Bear</t>
  </si>
  <si>
    <t>ORGANIC MINI BUNNY RATTLES</t>
  </si>
  <si>
    <t>Mia (black haired doll)</t>
  </si>
  <si>
    <t>PINK MOON &amp; STARS</t>
  </si>
  <si>
    <t>MINT MOON &amp; STARS</t>
  </si>
  <si>
    <t>Pajama 2T</t>
  </si>
  <si>
    <t>Pajama 3T</t>
  </si>
  <si>
    <t>Pajama 4T</t>
  </si>
  <si>
    <t>TM984</t>
  </si>
  <si>
    <t>TM986</t>
  </si>
  <si>
    <t>TM985</t>
  </si>
  <si>
    <t>TM987</t>
  </si>
  <si>
    <t>TM988</t>
  </si>
  <si>
    <t>TM990</t>
  </si>
  <si>
    <t>TM989</t>
  </si>
  <si>
    <t>TM991</t>
  </si>
  <si>
    <t>TM992</t>
  </si>
  <si>
    <t>TM994</t>
  </si>
  <si>
    <t>TM993</t>
  </si>
  <si>
    <t>TM995</t>
  </si>
  <si>
    <t>TM996</t>
  </si>
  <si>
    <t>TM997</t>
  </si>
  <si>
    <t>TM998</t>
  </si>
  <si>
    <t>TM999</t>
  </si>
  <si>
    <t>TMA01</t>
  </si>
  <si>
    <t>TMA02</t>
  </si>
  <si>
    <t>TMA04</t>
  </si>
  <si>
    <t>TMA03</t>
  </si>
  <si>
    <t>TMA05</t>
  </si>
  <si>
    <t>TMA07</t>
  </si>
  <si>
    <t>TMA06</t>
  </si>
  <si>
    <t>TMA08</t>
  </si>
  <si>
    <t>TMA10</t>
  </si>
  <si>
    <t>TMA09</t>
  </si>
  <si>
    <t>TMA11</t>
  </si>
  <si>
    <t>TMA12</t>
  </si>
  <si>
    <t>TMA13</t>
  </si>
  <si>
    <t>TMA14</t>
  </si>
  <si>
    <t>TMA16</t>
  </si>
  <si>
    <t>TMA15</t>
  </si>
  <si>
    <t>TMA17</t>
  </si>
  <si>
    <t>TMA18</t>
  </si>
  <si>
    <t>TMA23</t>
  </si>
  <si>
    <t>TMA28</t>
  </si>
  <si>
    <t>TMA27</t>
  </si>
  <si>
    <t>TMA29</t>
  </si>
  <si>
    <t>TMA31</t>
  </si>
  <si>
    <t>TMA30</t>
  </si>
  <si>
    <t>TMA32</t>
  </si>
  <si>
    <t>TMA33</t>
  </si>
  <si>
    <t>TMA40</t>
  </si>
  <si>
    <t>TMA42</t>
  </si>
  <si>
    <t>TMA41</t>
  </si>
  <si>
    <t>TMA45</t>
  </si>
  <si>
    <t>TMA44</t>
  </si>
  <si>
    <t>TMA46</t>
  </si>
  <si>
    <t>TMA48</t>
  </si>
  <si>
    <t>TMA47</t>
  </si>
  <si>
    <t>TMA49</t>
  </si>
  <si>
    <t>TM676</t>
  </si>
  <si>
    <t>TM678</t>
  </si>
  <si>
    <t>TM677</t>
  </si>
  <si>
    <t>TM679</t>
  </si>
  <si>
    <t>TM681</t>
  </si>
  <si>
    <t>TM680</t>
  </si>
  <si>
    <t>TM682</t>
  </si>
  <si>
    <t>TM684</t>
  </si>
  <si>
    <t>TM683</t>
  </si>
  <si>
    <t>TM685</t>
  </si>
  <si>
    <t>TM686</t>
  </si>
  <si>
    <t>TM687</t>
  </si>
  <si>
    <t>TM688</t>
  </si>
  <si>
    <t>TM689</t>
  </si>
  <si>
    <t>TM690</t>
  </si>
  <si>
    <t>TM738</t>
  </si>
  <si>
    <t>TM711</t>
  </si>
  <si>
    <t>TM712</t>
  </si>
  <si>
    <t>TM713</t>
  </si>
  <si>
    <t>TM714</t>
  </si>
  <si>
    <t>TM715</t>
  </si>
  <si>
    <t>TM716</t>
  </si>
  <si>
    <t>TM718</t>
  </si>
  <si>
    <t>TM717</t>
  </si>
  <si>
    <t>TM719</t>
  </si>
  <si>
    <t>TM720</t>
  </si>
  <si>
    <t>TM721</t>
  </si>
  <si>
    <t>TM722</t>
  </si>
  <si>
    <t>TM723</t>
  </si>
  <si>
    <t>TM724</t>
  </si>
  <si>
    <t>TM725</t>
  </si>
  <si>
    <t>TM740</t>
  </si>
  <si>
    <t>TM741</t>
  </si>
  <si>
    <t>TM876</t>
  </si>
  <si>
    <t>TM877</t>
  </si>
  <si>
    <t>TM878</t>
  </si>
  <si>
    <t>TM879</t>
  </si>
  <si>
    <t>TM880</t>
  </si>
  <si>
    <t>TM881</t>
  </si>
  <si>
    <t>TM882</t>
  </si>
  <si>
    <t>TM883</t>
  </si>
  <si>
    <t>TM884</t>
  </si>
  <si>
    <t>TM885</t>
  </si>
  <si>
    <t>TM886</t>
  </si>
  <si>
    <t>TM887</t>
  </si>
  <si>
    <t>TM888</t>
  </si>
  <si>
    <t>TM890</t>
  </si>
  <si>
    <t>TM889</t>
  </si>
  <si>
    <t>TM891</t>
  </si>
  <si>
    <t>TM892</t>
  </si>
  <si>
    <t>TM895</t>
  </si>
  <si>
    <t>TM896</t>
  </si>
  <si>
    <t>TM897</t>
  </si>
  <si>
    <t>TM898</t>
  </si>
  <si>
    <t>TM899</t>
  </si>
  <si>
    <t>TM900</t>
  </si>
  <si>
    <t>TM901</t>
  </si>
  <si>
    <t>TM902</t>
  </si>
  <si>
    <t>TM903</t>
  </si>
  <si>
    <t>TM904</t>
  </si>
  <si>
    <t>TM905</t>
  </si>
  <si>
    <t>TM906</t>
  </si>
  <si>
    <t>TM907</t>
  </si>
  <si>
    <t>TM908</t>
  </si>
  <si>
    <t>TM909</t>
  </si>
  <si>
    <t>TM910</t>
  </si>
  <si>
    <t>TM911</t>
  </si>
  <si>
    <t>TM658</t>
  </si>
  <si>
    <t>TM660</t>
  </si>
  <si>
    <t>TM659</t>
  </si>
  <si>
    <t>TM661</t>
  </si>
  <si>
    <t>TM662</t>
  </si>
  <si>
    <t>TM663</t>
  </si>
  <si>
    <t>TM664</t>
  </si>
  <si>
    <t>TM665</t>
  </si>
  <si>
    <t>TM666</t>
  </si>
  <si>
    <t>TM667</t>
  </si>
  <si>
    <t>TM669</t>
  </si>
  <si>
    <t>TM668</t>
  </si>
  <si>
    <t>TM670</t>
  </si>
  <si>
    <t>TM672</t>
  </si>
  <si>
    <t>TM671</t>
  </si>
  <si>
    <t>TM673</t>
  </si>
  <si>
    <t>TM736</t>
  </si>
  <si>
    <t>TM693</t>
  </si>
  <si>
    <t>TM694</t>
  </si>
  <si>
    <t>TM695</t>
  </si>
  <si>
    <t>TM697</t>
  </si>
  <si>
    <t>TM696</t>
  </si>
  <si>
    <t>TM698</t>
  </si>
  <si>
    <t>TM700</t>
  </si>
  <si>
    <t>TM699</t>
  </si>
  <si>
    <t>TM701</t>
  </si>
  <si>
    <t>TM703</t>
  </si>
  <si>
    <t>TM702</t>
  </si>
  <si>
    <t>TM704</t>
  </si>
  <si>
    <t>TM706</t>
  </si>
  <si>
    <t>TM705</t>
  </si>
  <si>
    <t>TM707</t>
  </si>
  <si>
    <t>TM708</t>
  </si>
  <si>
    <t>TM737</t>
  </si>
  <si>
    <t>TM857</t>
  </si>
  <si>
    <t>TM858</t>
  </si>
  <si>
    <t>TM859</t>
  </si>
  <si>
    <t>TM860</t>
  </si>
  <si>
    <t>TM861</t>
  </si>
  <si>
    <t>TM862</t>
  </si>
  <si>
    <t>TM863</t>
  </si>
  <si>
    <t>TM864</t>
  </si>
  <si>
    <t>TM865</t>
  </si>
  <si>
    <t>TM866</t>
  </si>
  <si>
    <t>TM867</t>
  </si>
  <si>
    <t>TM868</t>
  </si>
  <si>
    <t>TM869</t>
  </si>
  <si>
    <t>TM870</t>
  </si>
  <si>
    <t>TM871</t>
  </si>
  <si>
    <t>TM872</t>
  </si>
  <si>
    <t>TM873</t>
  </si>
  <si>
    <t>TM838</t>
  </si>
  <si>
    <t>TM839</t>
  </si>
  <si>
    <t>TM840</t>
  </si>
  <si>
    <t>TM841</t>
  </si>
  <si>
    <t>TM842</t>
  </si>
  <si>
    <t>TM843</t>
  </si>
  <si>
    <t>TM844</t>
  </si>
  <si>
    <t>TM845</t>
  </si>
  <si>
    <t>TM846</t>
  </si>
  <si>
    <t>TM847</t>
  </si>
  <si>
    <t>TM848</t>
  </si>
  <si>
    <t>TM850</t>
  </si>
  <si>
    <t>TM849</t>
  </si>
  <si>
    <t>TM851</t>
  </si>
  <si>
    <t>TM852</t>
  </si>
  <si>
    <t>TM853</t>
  </si>
  <si>
    <t>TM854</t>
  </si>
  <si>
    <t>TM933</t>
  </si>
  <si>
    <t>TM934</t>
  </si>
  <si>
    <t>TM935</t>
  </si>
  <si>
    <t>TM936</t>
  </si>
  <si>
    <t>TM937</t>
  </si>
  <si>
    <t>TM938</t>
  </si>
  <si>
    <t>TM939</t>
  </si>
  <si>
    <t>TM940</t>
  </si>
  <si>
    <t>TM941</t>
  </si>
  <si>
    <t>TM942</t>
  </si>
  <si>
    <t>TM943</t>
  </si>
  <si>
    <t>TM944</t>
  </si>
  <si>
    <t>TM945</t>
  </si>
  <si>
    <t>TM946</t>
  </si>
  <si>
    <t>TM947</t>
  </si>
  <si>
    <t>TM948</t>
  </si>
  <si>
    <t>TM949</t>
  </si>
  <si>
    <t>TM914</t>
  </si>
  <si>
    <t>TM915</t>
  </si>
  <si>
    <t>TM916</t>
  </si>
  <si>
    <t>TM917</t>
  </si>
  <si>
    <t>TM918</t>
  </si>
  <si>
    <t>TM919</t>
  </si>
  <si>
    <t>TM920</t>
  </si>
  <si>
    <t>TM921</t>
  </si>
  <si>
    <t>TM922</t>
  </si>
  <si>
    <t>TM923</t>
  </si>
  <si>
    <t>TM924</t>
  </si>
  <si>
    <t>TM925</t>
  </si>
  <si>
    <t>TM926</t>
  </si>
  <si>
    <t>TM927</t>
  </si>
  <si>
    <t>TM928</t>
  </si>
  <si>
    <t>TM929</t>
  </si>
  <si>
    <t>TM930</t>
  </si>
  <si>
    <t>Carrot Crinkle Blankie</t>
  </si>
  <si>
    <t>Apple Crinkle Blankie</t>
  </si>
  <si>
    <t>Pepper Crinkle Blankie</t>
  </si>
  <si>
    <t>Radish Crinkle Blankie</t>
  </si>
  <si>
    <t>Strawberry Crinkle Blankie</t>
  </si>
  <si>
    <t>Watermelon Crinkle Blankie</t>
  </si>
  <si>
    <t>Bunny Crinkle Blankie</t>
  </si>
  <si>
    <t>BUNNY &amp; TURTLE CRINKLE BLANKIES</t>
  </si>
  <si>
    <t>TMA66</t>
  </si>
  <si>
    <t>TM950</t>
  </si>
  <si>
    <t>TM951</t>
  </si>
  <si>
    <t>TM952</t>
  </si>
  <si>
    <t>TM953</t>
  </si>
  <si>
    <t xml:space="preserve">TM954 </t>
  </si>
  <si>
    <t>TM955</t>
  </si>
  <si>
    <t>Patterned Bunny Plush Collection (4 assorted)</t>
  </si>
  <si>
    <t>TM974</t>
  </si>
  <si>
    <t>TM975</t>
  </si>
  <si>
    <t>TM976</t>
  </si>
  <si>
    <t>TM977</t>
  </si>
  <si>
    <t>TM982</t>
  </si>
  <si>
    <t>TM983</t>
  </si>
  <si>
    <t>Moon Stroller Toy</t>
  </si>
  <si>
    <t>Star Stroller Toy</t>
  </si>
  <si>
    <t>TM591</t>
  </si>
  <si>
    <t>TM435</t>
  </si>
  <si>
    <t>TM818</t>
  </si>
  <si>
    <t>Jacquard Muslin Blanket Collection (5 assorted)</t>
  </si>
  <si>
    <t>TM223</t>
  </si>
  <si>
    <t>Monkey (3T)</t>
  </si>
  <si>
    <t>PINK POINTELLE</t>
  </si>
  <si>
    <t>Bubble Romper 0-3mo.</t>
  </si>
  <si>
    <t>Bubble Romper 3-6mo.</t>
  </si>
  <si>
    <t>Bubble Romper 6-9mo.</t>
  </si>
  <si>
    <t>Bubble Romper 9-12mo.</t>
  </si>
  <si>
    <t xml:space="preserve">Hat </t>
  </si>
  <si>
    <t>GREY POINTELLE</t>
  </si>
  <si>
    <t>TMA69</t>
  </si>
  <si>
    <t>TMA70</t>
  </si>
  <si>
    <t>TMA71</t>
  </si>
  <si>
    <t>TMA72</t>
  </si>
  <si>
    <t>TMA73</t>
  </si>
  <si>
    <t>TMA76</t>
  </si>
  <si>
    <t>TMA74</t>
  </si>
  <si>
    <t>TMA75</t>
  </si>
  <si>
    <t>TMA77</t>
  </si>
  <si>
    <t>TMA78</t>
  </si>
  <si>
    <t>TMA79</t>
  </si>
  <si>
    <t>TMA80</t>
  </si>
  <si>
    <t>TMA81</t>
  </si>
  <si>
    <t>TMA82</t>
  </si>
  <si>
    <t>TMA83</t>
  </si>
  <si>
    <t>TMA84</t>
  </si>
  <si>
    <t>TMA85</t>
  </si>
  <si>
    <t>TMB04</t>
  </si>
  <si>
    <t>TMB05</t>
  </si>
  <si>
    <t>TMB06</t>
  </si>
  <si>
    <t>TMA86</t>
  </si>
  <si>
    <t>TMA87</t>
  </si>
  <si>
    <t>TMA88</t>
  </si>
  <si>
    <t>TMA89</t>
  </si>
  <si>
    <t>TMA90</t>
  </si>
  <si>
    <t>TMA91</t>
  </si>
  <si>
    <t>TMA92</t>
  </si>
  <si>
    <t>TMA93</t>
  </si>
  <si>
    <t>TMA94</t>
  </si>
  <si>
    <t>TMA95</t>
  </si>
  <si>
    <t>TMA96</t>
  </si>
  <si>
    <t>TMA97</t>
  </si>
  <si>
    <t>TMA98</t>
  </si>
  <si>
    <t>TMA99</t>
  </si>
  <si>
    <t>TMB01</t>
  </si>
  <si>
    <t>TMB02</t>
  </si>
  <si>
    <t>TMB03</t>
  </si>
  <si>
    <t>TMB07</t>
  </si>
  <si>
    <t>TMB08</t>
  </si>
  <si>
    <t>TMB09</t>
  </si>
  <si>
    <t>Mini Apple Crinkle Blankie</t>
  </si>
  <si>
    <t>Mini Carrot Crinkle Blankie</t>
  </si>
  <si>
    <t>Mini Pepper Crinkle Blankie</t>
  </si>
  <si>
    <t>Mini Radish Crinkle Blankie</t>
  </si>
  <si>
    <t>Mini Strawberry Crinkle Blankie</t>
  </si>
  <si>
    <t>Mini Watermelon Crinkle Blankie</t>
  </si>
  <si>
    <t>TMA56</t>
  </si>
  <si>
    <t>TMA57</t>
  </si>
  <si>
    <t>TMA58</t>
  </si>
  <si>
    <t>TMA59</t>
  </si>
  <si>
    <t>TMA60</t>
  </si>
  <si>
    <t>TMA61</t>
  </si>
  <si>
    <t>TMA62</t>
  </si>
  <si>
    <t>Sunshine Stroller Toy</t>
  </si>
  <si>
    <t>FRUIT &amp; VEGGIE STROLLER TOYS</t>
  </si>
  <si>
    <t>TMA53</t>
  </si>
  <si>
    <t>TMA54</t>
  </si>
  <si>
    <t>TMA55</t>
  </si>
  <si>
    <t>Apple Stroller Toy</t>
  </si>
  <si>
    <t>Carrot Stroller Toy</t>
  </si>
  <si>
    <t>Pepper Stroller Toy</t>
  </si>
  <si>
    <t>Radish Stroller Toy</t>
  </si>
  <si>
    <t>Strawberry Stroller Toy</t>
  </si>
  <si>
    <t>Watermelon Stroller Toy</t>
  </si>
  <si>
    <t>Purple Octopus Plush</t>
  </si>
  <si>
    <t>Blue Octopus Plush</t>
  </si>
  <si>
    <t>Squid Plush</t>
  </si>
  <si>
    <t>Blue Jellyfish Stroller Toy</t>
  </si>
  <si>
    <t>White Jellyfish Stroller Toy</t>
  </si>
  <si>
    <t>Starfish Teething Toy</t>
  </si>
  <si>
    <t>TMA67</t>
  </si>
  <si>
    <t>TMA68</t>
  </si>
  <si>
    <t>PLAYGROUND PAL TEETHING TOY</t>
  </si>
  <si>
    <t>TM968</t>
  </si>
  <si>
    <t>TM971</t>
  </si>
  <si>
    <t>Playground Pal Teething Toy Collection (2 assorted)</t>
  </si>
  <si>
    <t>Fox Teething Toy</t>
  </si>
  <si>
    <t>Raccoon Teething Toy</t>
  </si>
  <si>
    <t>Sloth Plush Toy</t>
  </si>
  <si>
    <t>Sloth Stroller Toy</t>
  </si>
  <si>
    <t>Sloth Teething Toy</t>
  </si>
  <si>
    <t>Fabric Teething Toy</t>
  </si>
  <si>
    <t>Sloth PJS 2T</t>
  </si>
  <si>
    <t>Sloth PJS 3T</t>
  </si>
  <si>
    <t>Sloth PJS 4T</t>
  </si>
  <si>
    <t>TMB73</t>
  </si>
  <si>
    <t>TMB74</t>
  </si>
  <si>
    <t>TMB75</t>
  </si>
  <si>
    <t>TMB76</t>
  </si>
  <si>
    <t>TMB77</t>
  </si>
  <si>
    <t>TMB78</t>
  </si>
  <si>
    <t>TMB30</t>
  </si>
  <si>
    <t>TMB31</t>
  </si>
  <si>
    <t>TMB32</t>
  </si>
  <si>
    <t>TMB33</t>
  </si>
  <si>
    <t>TMB34</t>
  </si>
  <si>
    <t>TMB35</t>
  </si>
  <si>
    <t>TMB36</t>
  </si>
  <si>
    <t>TMB37</t>
  </si>
  <si>
    <t>TMB38</t>
  </si>
  <si>
    <t>TMB39</t>
  </si>
  <si>
    <t>TMB40</t>
  </si>
  <si>
    <t>TMB41</t>
  </si>
  <si>
    <t>TMB42</t>
  </si>
  <si>
    <t>TMB43</t>
  </si>
  <si>
    <t>TMB44</t>
  </si>
  <si>
    <t>TMB45</t>
  </si>
  <si>
    <t>TMB46</t>
  </si>
  <si>
    <t>TMB94</t>
  </si>
  <si>
    <t>TMB13</t>
  </si>
  <si>
    <t>TMB14</t>
  </si>
  <si>
    <t>TMB15</t>
  </si>
  <si>
    <t>TMB16</t>
  </si>
  <si>
    <t>TMB17</t>
  </si>
  <si>
    <t>TMB18</t>
  </si>
  <si>
    <t>TMB19</t>
  </si>
  <si>
    <t>TMB20</t>
  </si>
  <si>
    <t>TMB21</t>
  </si>
  <si>
    <t>TMB22</t>
  </si>
  <si>
    <t>TMB23</t>
  </si>
  <si>
    <t>TMB24</t>
  </si>
  <si>
    <t>TMB25</t>
  </si>
  <si>
    <t>TMB26</t>
  </si>
  <si>
    <t>TMB27</t>
  </si>
  <si>
    <t>TMB28</t>
  </si>
  <si>
    <t>TMB29</t>
  </si>
  <si>
    <t>UNICORN COLLECTION</t>
  </si>
  <si>
    <t>TMC69</t>
  </si>
  <si>
    <t>Small Unicorn Collection (3 assorted)</t>
  </si>
  <si>
    <t>TMC62</t>
  </si>
  <si>
    <t>TMC63</t>
  </si>
  <si>
    <t>TMC64</t>
  </si>
  <si>
    <t>Pink Small Unicorn Plush</t>
  </si>
  <si>
    <t>TMC68</t>
  </si>
  <si>
    <t>Large Unicorn Collection (3 assorted)</t>
  </si>
  <si>
    <t>TMC59</t>
  </si>
  <si>
    <t>TMC60</t>
  </si>
  <si>
    <t>TMC61</t>
  </si>
  <si>
    <t>Pink Large Unicorn Plush</t>
  </si>
  <si>
    <t>Grey Small Unicorn Plush</t>
  </si>
  <si>
    <t>Teal Small Unicorn Plush</t>
  </si>
  <si>
    <t>Grey Large Unicorn Plush</t>
  </si>
  <si>
    <t>Teal Large Unicorn Plush</t>
  </si>
  <si>
    <t>Baby Doll in Cream</t>
  </si>
  <si>
    <t>Baby Doll in Pink</t>
  </si>
  <si>
    <t>Baby Doll in Blue</t>
  </si>
  <si>
    <t>TMB79</t>
  </si>
  <si>
    <t>Mini Crinkle Blankie Collection (7 assorted)</t>
  </si>
  <si>
    <t>Mini Avocado Crinkle Blankie</t>
  </si>
  <si>
    <t>TMB80</t>
  </si>
  <si>
    <t>TMB81</t>
  </si>
  <si>
    <t>TMB82</t>
  </si>
  <si>
    <t>TMB83</t>
  </si>
  <si>
    <t>TMB84</t>
  </si>
  <si>
    <t>TMB85</t>
  </si>
  <si>
    <t>CRINKLE BLANKIES</t>
  </si>
  <si>
    <t>Fruit &amp; Veggie Crinkle Blankie Collection (7 assorted)</t>
  </si>
  <si>
    <t>Avocado Crinkle Blankie</t>
  </si>
  <si>
    <t>TMB86</t>
  </si>
  <si>
    <t>TMB87</t>
  </si>
  <si>
    <t>TMB88</t>
  </si>
  <si>
    <t>TMB89</t>
  </si>
  <si>
    <t>TMB90</t>
  </si>
  <si>
    <t>TMB91</t>
  </si>
  <si>
    <t>TMB92</t>
  </si>
  <si>
    <t>Fruit &amp; Veggie Stroller Toys (8 assorted)</t>
  </si>
  <si>
    <t>Avocado Stroller Toy</t>
  </si>
  <si>
    <t>TMB93</t>
  </si>
  <si>
    <t>Mushroom Stroller Toy</t>
  </si>
  <si>
    <t>Moon &amp; Star Stroller Toy Collection (2 assorted)</t>
  </si>
  <si>
    <t>Collection (6 Assorted)</t>
  </si>
  <si>
    <t>Sloth</t>
  </si>
  <si>
    <t>TM978</t>
  </si>
  <si>
    <t>TM979</t>
  </si>
  <si>
    <t>TM980</t>
  </si>
  <si>
    <t>TM981</t>
  </si>
  <si>
    <t>MUSHROOM RATTLES</t>
  </si>
  <si>
    <t>Updated       12-16-19</t>
  </si>
  <si>
    <t>*indicates New Item!</t>
  </si>
  <si>
    <t xml:space="preserve">TMC56 </t>
  </si>
  <si>
    <t>TMC57</t>
  </si>
  <si>
    <t>TMC58</t>
  </si>
  <si>
    <t>TMC49</t>
  </si>
  <si>
    <t>TMB97</t>
  </si>
  <si>
    <t>TMB98</t>
  </si>
  <si>
    <t>TMB99</t>
  </si>
  <si>
    <t>TMC01</t>
  </si>
  <si>
    <t>TMC02</t>
  </si>
  <si>
    <t>TMC03</t>
  </si>
  <si>
    <t>TMC04</t>
  </si>
  <si>
    <t>TMC05</t>
  </si>
  <si>
    <t>TMC06</t>
  </si>
  <si>
    <t>TMC07</t>
  </si>
  <si>
    <t>TMC08</t>
  </si>
  <si>
    <t>TMC09</t>
  </si>
  <si>
    <t>TMC10</t>
  </si>
  <si>
    <t>TMC11</t>
  </si>
  <si>
    <t>TMC13</t>
  </si>
  <si>
    <t>TMC65</t>
  </si>
  <si>
    <t>TMC12</t>
  </si>
  <si>
    <t>TMC14</t>
  </si>
  <si>
    <t>TMC66</t>
  </si>
  <si>
    <t>TMC67</t>
  </si>
  <si>
    <t>TMC32</t>
  </si>
  <si>
    <t>TMC34</t>
  </si>
  <si>
    <t>TMC33</t>
  </si>
  <si>
    <t>TMC35</t>
  </si>
  <si>
    <t>TMC37</t>
  </si>
  <si>
    <t>TMC39</t>
  </si>
  <si>
    <t>TMC41</t>
  </si>
  <si>
    <t>TMC43</t>
  </si>
  <si>
    <t>TMC45</t>
  </si>
  <si>
    <t>TMC42</t>
  </si>
  <si>
    <t>TMC40</t>
  </si>
  <si>
    <t>TMC38</t>
  </si>
  <si>
    <t>TMC36</t>
  </si>
  <si>
    <t>TMC44</t>
  </si>
  <si>
    <t>TMC46</t>
  </si>
  <si>
    <t>TMC48</t>
  </si>
  <si>
    <t>TMC47</t>
  </si>
  <si>
    <t>TMC51</t>
  </si>
  <si>
    <t>TMC15</t>
  </si>
  <si>
    <t>TMC17</t>
  </si>
  <si>
    <t>TMC19</t>
  </si>
  <si>
    <t>TMC21</t>
  </si>
  <si>
    <t>TMC23</t>
  </si>
  <si>
    <t>TMC25</t>
  </si>
  <si>
    <t>TMC27</t>
  </si>
  <si>
    <t>TMC29</t>
  </si>
  <si>
    <t>TMC31</t>
  </si>
  <si>
    <t>TMC28</t>
  </si>
  <si>
    <t>TMC26</t>
  </si>
  <si>
    <t>TMC24</t>
  </si>
  <si>
    <t>TMC22</t>
  </si>
  <si>
    <t>TMC20</t>
  </si>
  <si>
    <t>TMC18</t>
  </si>
  <si>
    <t>TMC16</t>
  </si>
  <si>
    <t>TMC30</t>
  </si>
  <si>
    <t>TMC50</t>
  </si>
  <si>
    <t>ORGANIC KNIT BUNNY PALS</t>
  </si>
  <si>
    <t>*TMC86</t>
  </si>
  <si>
    <t>Organic Knit Bunny Pals Collection (5 assorted)</t>
  </si>
  <si>
    <t>*TMC80</t>
  </si>
  <si>
    <t>*TMC81</t>
  </si>
  <si>
    <t>*TMC82</t>
  </si>
  <si>
    <t>*TMC83</t>
  </si>
  <si>
    <t>*TMC84</t>
  </si>
  <si>
    <t>ORGANIC KNIT PATTERNED BUNNIES</t>
  </si>
  <si>
    <t>*TMC87</t>
  </si>
  <si>
    <t>Patterned Bunny Bushel (6 assorted)</t>
  </si>
  <si>
    <t>*TMC75</t>
  </si>
  <si>
    <t>*TMC76</t>
  </si>
  <si>
    <t>*TMC77</t>
  </si>
  <si>
    <t>*TMC78</t>
  </si>
  <si>
    <t>*TMC79</t>
  </si>
  <si>
    <t>*TMC71</t>
  </si>
  <si>
    <t>Emmy Toddler Doll- Desert Sunrise Dress</t>
  </si>
  <si>
    <t>TMA19</t>
  </si>
  <si>
    <t>TMA20</t>
  </si>
  <si>
    <t>TMA21</t>
  </si>
  <si>
    <t>TMA22</t>
  </si>
  <si>
    <t>TMA24</t>
  </si>
  <si>
    <t>TMA25</t>
  </si>
  <si>
    <t>TMA26</t>
  </si>
  <si>
    <t>*TMC73</t>
  </si>
  <si>
    <t>Cactus Teething Ring</t>
  </si>
  <si>
    <t>TMA34</t>
  </si>
  <si>
    <t>TMA35</t>
  </si>
  <si>
    <t>*TMC72</t>
  </si>
  <si>
    <t>Enzo Toddler Doll- Desert Moonrise Coverall</t>
  </si>
  <si>
    <t>TMA43</t>
  </si>
  <si>
    <t>TMA36</t>
  </si>
  <si>
    <t>TMA37</t>
  </si>
  <si>
    <t>TMA38</t>
  </si>
  <si>
    <t>TMA39</t>
  </si>
  <si>
    <t>TMA50</t>
  </si>
  <si>
    <t>*TMC74</t>
  </si>
  <si>
    <t>TMA51</t>
  </si>
  <si>
    <t>TMA52</t>
  </si>
  <si>
    <t>Finn Bunny- dressed in blue overalls</t>
  </si>
  <si>
    <t>Benny Bunny- dressed in yellow overalls</t>
  </si>
  <si>
    <t>Charlotte Bunny- dressed in pink dress</t>
  </si>
  <si>
    <t>Luca Bunny- dressed in green vest</t>
  </si>
  <si>
    <t>Luella Bunny- dressed in pink with hearts dress</t>
  </si>
  <si>
    <t>Dapper Bunny- blue striped &amp; bowtie</t>
  </si>
  <si>
    <t>Duke Bunny- brown w/ blue stars &amp; bowtie</t>
  </si>
  <si>
    <t>Sparkle Bunny- pink w/ gold stars</t>
  </si>
  <si>
    <t>Daisy Bunny- white w/ flowers</t>
  </si>
  <si>
    <t>Valentine Bunny- grey w/ hearts</t>
  </si>
  <si>
    <t>TMB47</t>
  </si>
  <si>
    <t>TMB48</t>
  </si>
  <si>
    <t>TMB50</t>
  </si>
  <si>
    <t>TMB52</t>
  </si>
  <si>
    <t>TMB54</t>
  </si>
  <si>
    <t>TMB56</t>
  </si>
  <si>
    <t>TMB58</t>
  </si>
  <si>
    <t>TMB59</t>
  </si>
  <si>
    <t>TMB57</t>
  </si>
  <si>
    <t>TMB55</t>
  </si>
  <si>
    <t>TMB53</t>
  </si>
  <si>
    <t>TMB51</t>
  </si>
  <si>
    <t>TMB49</t>
  </si>
  <si>
    <t>TMB60</t>
  </si>
  <si>
    <t>TMB62</t>
  </si>
  <si>
    <t>TMB64</t>
  </si>
  <si>
    <t>TMB66</t>
  </si>
  <si>
    <t>TMB68</t>
  </si>
  <si>
    <t>TMB70</t>
  </si>
  <si>
    <t>TMB72</t>
  </si>
  <si>
    <t>TMB71</t>
  </si>
  <si>
    <t>TMB69</t>
  </si>
  <si>
    <t>TMB67</t>
  </si>
  <si>
    <t>TMB65</t>
  </si>
  <si>
    <t>TMB63</t>
  </si>
  <si>
    <t>TMB61</t>
  </si>
  <si>
    <t>Fabric Teething Ring</t>
  </si>
  <si>
    <t>Collection (3 assorted)</t>
  </si>
  <si>
    <t>First Baby Doll Collection (3 assorted)</t>
  </si>
  <si>
    <t>TMC52</t>
  </si>
  <si>
    <t>Ella (blonde haired doll)</t>
  </si>
  <si>
    <t>CACTUS PRINT TODDLERS</t>
  </si>
  <si>
    <t>TMC55</t>
  </si>
  <si>
    <t>TMC54</t>
  </si>
  <si>
    <t>TMC53</t>
  </si>
  <si>
    <t>SLOTH</t>
  </si>
  <si>
    <t>BLUE MOUNTAIN</t>
  </si>
  <si>
    <t>PINK MOUNTAIN</t>
  </si>
  <si>
    <t>SEA LIFE</t>
  </si>
  <si>
    <t>SUNSHINE</t>
  </si>
  <si>
    <t>MINI CRINKLE BLANKIES</t>
  </si>
  <si>
    <t>RATTLING &amp; WAGGING STROLLER TOYS</t>
  </si>
  <si>
    <t>Cherry Stroller Toy Collection (3 assorted)</t>
  </si>
  <si>
    <t>Acorn Stroller Toy Collection (3 assorted)</t>
  </si>
  <si>
    <t>City Pal Collection (5 assorted)</t>
  </si>
  <si>
    <t>PICNIC PAL PLUSH TOY</t>
  </si>
  <si>
    <t>Collection in Red Apple Box (6 assorted)</t>
  </si>
  <si>
    <t>SWINGING CRATE PLUSH</t>
  </si>
  <si>
    <t>Monkey in Swinging Crate</t>
  </si>
  <si>
    <t>Lamby in Swinging Crate</t>
  </si>
  <si>
    <t>Cubby in Swinging Crate</t>
  </si>
  <si>
    <t>Bunny in Swinging Crate</t>
  </si>
  <si>
    <t>Ducky in Swinging Crate</t>
  </si>
  <si>
    <t>Owl in Swinging Crate</t>
  </si>
  <si>
    <t>Picnic Pal Collection in Swinging Crate (6 assorted)</t>
  </si>
  <si>
    <t>Little Woodland Pals Collection in Swinging Crate       (3 assorted)</t>
  </si>
  <si>
    <t>Collection in Egg Crate (16 assorted)</t>
  </si>
  <si>
    <t>Turtle Crinkle Blankie</t>
  </si>
  <si>
    <t>Crinkle Blankie Collection (2 assorted)</t>
  </si>
  <si>
    <t>Patterned Bunny- Pink &amp; White Polka Dot</t>
  </si>
  <si>
    <t>FUZZY BUNNY BUSHEL</t>
  </si>
  <si>
    <t xml:space="preserve">Collection (9 assorted) </t>
  </si>
  <si>
    <t>Grey Little Plush Bunny</t>
  </si>
  <si>
    <t>Little Plush Bunny Collection (3 assorted)</t>
  </si>
  <si>
    <t>Collection (2 assorted)</t>
  </si>
  <si>
    <t>Baby Girl Ring Rattle</t>
  </si>
  <si>
    <t>Baby Boy Ring Rattle</t>
  </si>
  <si>
    <t>Collection in a Holiday Themed Egg Crate (16 assorted)</t>
  </si>
  <si>
    <t>Patterned Booties Collection (6 assorted)</t>
  </si>
  <si>
    <t>Patterned Booties - Lamby 3-9 mos</t>
  </si>
  <si>
    <t>Patterned Booties - Bunny 3-9 mos</t>
  </si>
  <si>
    <t>Patterned Booties - Owl 3-9 mos</t>
  </si>
  <si>
    <t>Patterned Booties - Purple Owl 3-9 mos</t>
  </si>
  <si>
    <t>Patterned Booties - Bat 3-9 mos</t>
  </si>
  <si>
    <t>Patterned Booties - Panda 3-9 mos</t>
  </si>
  <si>
    <t xml:space="preserve">Picnic Pal Blankie Collection 
(backcard - 6 assorted) </t>
  </si>
  <si>
    <t xml:space="preserve">Little Woodland Pal Blankie Collection 
(backcard - 2 assorted) </t>
  </si>
  <si>
    <t xml:space="preserve">Little Squirrel Woodland Pal Blankie (backcard)  </t>
  </si>
  <si>
    <t xml:space="preserve">Little Fawn Woodland Pal Blankie (backcard) </t>
  </si>
  <si>
    <t xml:space="preserve">Picnic Pal Collection (in box - 6 assorted)  </t>
  </si>
  <si>
    <t>Little Porcupine Woodland Pal in Swinging Crate</t>
  </si>
  <si>
    <t>Little Squirrel Woodland Pal in Swinging Crate</t>
  </si>
  <si>
    <t>Little Fawn Woodland Pal in Swinging Crate</t>
  </si>
  <si>
    <t xml:space="preserve">Little Woodland Pal Blankie Collection                         (in box - 2 assorted)
 </t>
  </si>
  <si>
    <t>Little Woodland Pal Soft Ring Toy Collection 
(backcard - 3 assorted)</t>
  </si>
  <si>
    <t xml:space="preserve">Monkey Soft Ring Rattle (backcard) </t>
  </si>
  <si>
    <t>Soft Ring Rattle Collection (backcard - 6 assorted)</t>
  </si>
  <si>
    <t xml:space="preserve">Lamby Soft Ring Rattle (backcard) </t>
  </si>
  <si>
    <t xml:space="preserve">Cubby Soft Ring Rattle (backcard) </t>
  </si>
  <si>
    <t xml:space="preserve">Bunny Soft Ring Rattle (backcard) </t>
  </si>
  <si>
    <t xml:space="preserve">Ducky Soft Ring Rattle(backcard)  </t>
  </si>
  <si>
    <t xml:space="preserve">Owl Soft Ring Rattle (backcard)  </t>
  </si>
  <si>
    <t>Little Porcupine Soft Ring Rattle (backcard)</t>
  </si>
  <si>
    <t xml:space="preserve">Little Fawn Soft Ring Rattle (backcard)  </t>
  </si>
  <si>
    <t xml:space="preserve">Little Squirrel Soft Ring Rattle (backcard) </t>
  </si>
  <si>
    <t>Snail Crawling Teething Toy Collection (5 assorted)</t>
  </si>
  <si>
    <r>
      <rPr>
        <sz val="12"/>
        <color indexed="8"/>
        <rFont val="Arial"/>
        <family val="2"/>
      </rPr>
      <t>Snail Crawling Teething Toy - Pink Floral</t>
    </r>
  </si>
  <si>
    <r>
      <rPr>
        <sz val="12"/>
        <color indexed="8"/>
        <rFont val="Arial"/>
        <family val="2"/>
      </rPr>
      <t>Snail Crawling Teething Toy - Blue Mushroom</t>
    </r>
  </si>
  <si>
    <t>Turtle Crawling Teething Toy Collection (3 assorted)</t>
  </si>
  <si>
    <t>Musical Baby Bird Collection (3 assorted)</t>
  </si>
  <si>
    <t>Musical Baby Bird - Blue</t>
  </si>
  <si>
    <t xml:space="preserve">Musical Baby Bird - Pink </t>
  </si>
  <si>
    <t>Musical Baby Bird - Yellow</t>
  </si>
  <si>
    <t>Musical Turtle Collection (2 assorted)</t>
  </si>
  <si>
    <t>Musical Turtle - Purple</t>
  </si>
  <si>
    <t>Musical Turtle - Blue</t>
  </si>
  <si>
    <t>Crawling Critter Teething Collection (3 assorted)</t>
  </si>
  <si>
    <t>Blue Birdy</t>
  </si>
  <si>
    <t>Pink Birdy</t>
  </si>
  <si>
    <t>Patterned &amp; Velour Mushroom Rattle Collection           (6 assorted)</t>
  </si>
  <si>
    <t>Mushroom Rattle - Pink Floral</t>
  </si>
  <si>
    <t>Mushroom Rattle - Purple Garden</t>
  </si>
  <si>
    <t>Mushroom Rattle - Blue Forest</t>
  </si>
  <si>
    <t>Purple Owl Big Kid Backpack</t>
  </si>
  <si>
    <t>Raccoon Big Kid Backpack</t>
  </si>
  <si>
    <t>SNOW BUNNY</t>
  </si>
  <si>
    <t>SNOW BEAR</t>
  </si>
  <si>
    <t>PINK STORYBOOK</t>
  </si>
  <si>
    <t>BLUE STORYBOOK</t>
  </si>
  <si>
    <t>ARCTIC FOX GIRL</t>
  </si>
  <si>
    <t>Arctic Fox Girl Fabric Teething Ring</t>
  </si>
  <si>
    <t>ARCTIC FOX BOY</t>
  </si>
  <si>
    <t>FAIR ISLE LASSIE</t>
  </si>
  <si>
    <t>FAIR ISLE LAD</t>
  </si>
  <si>
    <t>PINK PENGUIN PARTY</t>
  </si>
  <si>
    <t>Pink Penguin Fabric Teething Ring</t>
  </si>
  <si>
    <t>BLUE PENGUIN PARTY</t>
  </si>
  <si>
    <t>PURPLE RACCOON</t>
  </si>
  <si>
    <t>Purple Raccoon Fabric Teething Ring</t>
  </si>
  <si>
    <t>BLUE RACCOON</t>
  </si>
  <si>
    <t>CANDY COLORED MUSHROOM</t>
  </si>
  <si>
    <t>BLUE &amp; GREEN MUSHROOM</t>
  </si>
  <si>
    <t>PURPLE CLOUD</t>
  </si>
  <si>
    <t>BLUE CLOUD</t>
  </si>
  <si>
    <t>PINK FOREST FAWN</t>
  </si>
  <si>
    <t>BLUE FOREST SQUIRREL</t>
  </si>
  <si>
    <t>City Girl 0-3mo. Gift Box</t>
  </si>
  <si>
    <t>City Girl 3-6mo. Gift Box</t>
  </si>
  <si>
    <t>Fair Isle Girls 0-3mo. Gift Box</t>
  </si>
  <si>
    <t>Fair Isle Girls 3-6mo. Gift Box</t>
  </si>
  <si>
    <t>Snow Bunny 0-3mo. Gift Box</t>
  </si>
  <si>
    <t>Snow Bunny 3-6mo. Gift Box</t>
  </si>
  <si>
    <t>Pink Storybook 0-3mo. Gift Box</t>
  </si>
  <si>
    <t>Pink Storybook 3-6mo. Gift Box</t>
  </si>
  <si>
    <t>Candy-Colored Mushroom 0-3mo. Gift Box</t>
  </si>
  <si>
    <t>Candy Colored Mushroom 3-6mo. Gift Box</t>
  </si>
  <si>
    <t>Purple Cloud 0-3mo. Gift Box</t>
  </si>
  <si>
    <t>Purple Cloud 3-6mo. Gift Box</t>
  </si>
  <si>
    <t>Blue Cloud 0-3mo. Gift Box</t>
  </si>
  <si>
    <t>Pink Forest Fawn 0-3mo. Gift Box</t>
  </si>
  <si>
    <t>Pink Forest Fawn 3-6mo. Gift Box</t>
  </si>
  <si>
    <t>Fair Isle Boys 0-3mo. Gift Box</t>
  </si>
  <si>
    <t>Fair Isle Boys 3-6mo. Gift Box</t>
  </si>
  <si>
    <t>Snow Bear 0-3mo. Gift Box</t>
  </si>
  <si>
    <t>Snow Bear 3-6mo. Gift Box</t>
  </si>
  <si>
    <t>Blue Storybook 0-3mo. Gift Box</t>
  </si>
  <si>
    <t>Blue Storybook 3-6mo. Gift Box</t>
  </si>
  <si>
    <t>Blue &amp; Green Mushroom 3-6mo. Gift Box</t>
  </si>
  <si>
    <t>Blue Forest 0-3mo. Gift Box</t>
  </si>
  <si>
    <t>Blue Forest 3-6mo. Gift Box</t>
  </si>
  <si>
    <t>Large Format Apple Park Book #1</t>
  </si>
  <si>
    <t>PLAYGROUND PAL PILLOW</t>
  </si>
  <si>
    <t>Playground Pal Pillow Collection (2 assorted)</t>
  </si>
  <si>
    <t>Fox Playground Pal Pillow</t>
  </si>
  <si>
    <t>Raccoon Playground Pal Pillow</t>
  </si>
  <si>
    <t>Purple Owl Towel</t>
  </si>
  <si>
    <t>Bat Towel</t>
  </si>
  <si>
    <t>PLAYGROUND PALS PLUSH TOY</t>
  </si>
  <si>
    <t>Collection (4 assorted)</t>
  </si>
  <si>
    <t>Andrew Toddler Boy- Blue</t>
  </si>
  <si>
    <t>Emerson Toddler Girl- Pink</t>
  </si>
  <si>
    <t>Patterned Blankie Collection (5 assorted)</t>
  </si>
  <si>
    <t>TM732</t>
  </si>
  <si>
    <t>Acorn - Pink</t>
  </si>
  <si>
    <t>Carolina Baby Company</t>
  </si>
  <si>
    <t>Atlanta Bld 3 13W124</t>
  </si>
  <si>
    <t>carolinababyco@aol.com</t>
  </si>
  <si>
    <t>864.882.3183</t>
  </si>
  <si>
    <t>www.carolinababyco.com</t>
  </si>
  <si>
    <t>* Minimum for initial order is $300 and reorders is $200.
Authorization Number (RA#). Defective merchandise must be returned within 60 days of receiving goods.
* Prices are subject to change without prior notification.
* We accept MasterCard, VISA, Discover or AMEX on all orders.
* Credit can be established after approval of credit application, however all first orders must be by credit card.
* Shipping charges are calculated by weight and size and applied to credit card.
* For shipping to Alaska, Hawaii and Puerto Rico, actual USPS priority service charges will apply.
* Our carriers are unable to deliver to APO/FPO addresses or P.O. Boxes. We do not offer Saturday delivery.
* All orders are shipped FOB Philadelphia, Pennsylvania.
* All backorders will ship as items become available, unless otherwise stated on the original purchase order.</t>
  </si>
</sst>
</file>

<file path=xl/styles.xml><?xml version="1.0" encoding="utf-8"?>
<styleSheet xmlns="http://schemas.openxmlformats.org/spreadsheetml/2006/main">
  <numFmts count="3">
    <numFmt numFmtId="164" formatCode="&quot;$&quot;#,##0.00;[Red]\-&quot;$&quot;#,##0.00"/>
    <numFmt numFmtId="165" formatCode="&quot;$&quot;#,##0.00"/>
    <numFmt numFmtId="166" formatCode="&quot;$&quot;#,##0.00;[Red]&quot;$&quot;#,##0.00"/>
  </numFmts>
  <fonts count="23">
    <font>
      <sz val="10"/>
      <color indexed="8"/>
      <name val="Helvetica Neue"/>
    </font>
    <font>
      <sz val="9"/>
      <color indexed="8"/>
      <name val="Arial"/>
      <family val="2"/>
    </font>
    <font>
      <sz val="10"/>
      <color rgb="FF000000"/>
      <name val="Helvetica Neue"/>
    </font>
    <font>
      <u/>
      <sz val="10"/>
      <color theme="10"/>
      <name val="Helvetica Neue"/>
    </font>
    <font>
      <u/>
      <sz val="10"/>
      <color theme="11"/>
      <name val="Helvetica Neue"/>
    </font>
    <font>
      <sz val="12"/>
      <color indexed="8"/>
      <name val="Arial"/>
      <family val="2"/>
    </font>
    <font>
      <sz val="12"/>
      <color indexed="8"/>
      <name val="Helvetica Neue"/>
    </font>
    <font>
      <sz val="12"/>
      <color rgb="FFFF0000"/>
      <name val="Arial"/>
      <family val="2"/>
    </font>
    <font>
      <b/>
      <sz val="12"/>
      <color indexed="8"/>
      <name val="Arial"/>
      <family val="2"/>
    </font>
    <font>
      <b/>
      <sz val="12"/>
      <color indexed="8"/>
      <name val="Helvetica Neue"/>
    </font>
    <font>
      <sz val="12"/>
      <name val="Arial"/>
      <family val="2"/>
    </font>
    <font>
      <sz val="12"/>
      <name val="Helvetica Neue"/>
    </font>
    <font>
      <sz val="12"/>
      <name val="Arial Bold"/>
    </font>
    <font>
      <sz val="12"/>
      <name val="Arial Italic"/>
    </font>
    <font>
      <sz val="12"/>
      <name val="Arial Bold Italic"/>
    </font>
    <font>
      <sz val="8"/>
      <name val="Helvetica Neue"/>
    </font>
    <font>
      <sz val="12"/>
      <color rgb="FF000000"/>
      <name val="Arial"/>
      <family val="2"/>
    </font>
    <font>
      <b/>
      <sz val="12"/>
      <color rgb="FF000000"/>
      <name val="Arial"/>
      <family val="2"/>
    </font>
    <font>
      <b/>
      <sz val="12"/>
      <name val="Arial"/>
      <family val="2"/>
    </font>
    <font>
      <sz val="12"/>
      <name val="Courier New"/>
      <family val="3"/>
    </font>
    <font>
      <i/>
      <sz val="12"/>
      <color indexed="8"/>
      <name val="Arial"/>
      <family val="2"/>
    </font>
    <font>
      <sz val="14"/>
      <name val="Arial Bold Italic"/>
    </font>
    <font>
      <u/>
      <sz val="14"/>
      <color theme="10"/>
      <name val="Helvetica Neue"/>
    </font>
  </fonts>
  <fills count="4">
    <fill>
      <patternFill patternType="none"/>
    </fill>
    <fill>
      <patternFill patternType="gray125"/>
    </fill>
    <fill>
      <patternFill patternType="solid">
        <fgColor theme="5" tint="0.59999389629810485"/>
        <bgColor indexed="64"/>
      </patternFill>
    </fill>
    <fill>
      <patternFill patternType="solid">
        <fgColor theme="0"/>
        <bgColor indexed="64"/>
      </patternFill>
    </fill>
  </fills>
  <borders count="101">
    <border>
      <left/>
      <right/>
      <top/>
      <bottom/>
      <diagonal/>
    </border>
    <border>
      <left style="thin">
        <color indexed="9"/>
      </left>
      <right style="thin">
        <color indexed="9"/>
      </right>
      <top style="thin">
        <color indexed="8"/>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9"/>
      </top>
      <bottom style="thin">
        <color indexed="9"/>
      </bottom>
      <diagonal/>
    </border>
    <border>
      <left style="thin">
        <color indexed="8"/>
      </left>
      <right style="thin">
        <color indexed="9"/>
      </right>
      <top style="thin">
        <color indexed="8"/>
      </top>
      <bottom style="thin">
        <color indexed="9"/>
      </bottom>
      <diagonal/>
    </border>
    <border>
      <left style="thin">
        <color indexed="8"/>
      </left>
      <right/>
      <top style="thin">
        <color indexed="8"/>
      </top>
      <bottom style="thin">
        <color indexed="8"/>
      </bottom>
      <diagonal/>
    </border>
    <border>
      <left style="thin">
        <color indexed="9"/>
      </left>
      <right/>
      <top style="thin">
        <color indexed="9"/>
      </top>
      <bottom style="thin">
        <color indexed="9"/>
      </bottom>
      <diagonal/>
    </border>
    <border>
      <left style="thin">
        <color indexed="9"/>
      </left>
      <right style="thin">
        <color indexed="9"/>
      </right>
      <top/>
      <bottom style="thin">
        <color indexed="8"/>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8"/>
      </top>
      <bottom style="thin">
        <color auto="1"/>
      </bottom>
      <diagonal/>
    </border>
    <border>
      <left style="thin">
        <color indexed="9"/>
      </left>
      <right style="thin">
        <color indexed="9"/>
      </right>
      <top/>
      <bottom style="thin">
        <color indexed="9"/>
      </bottom>
      <diagonal/>
    </border>
    <border>
      <left style="thin">
        <color indexed="9"/>
      </left>
      <right/>
      <top style="thin">
        <color indexed="8"/>
      </top>
      <bottom style="thin">
        <color auto="1"/>
      </bottom>
      <diagonal/>
    </border>
    <border>
      <left style="thin">
        <color indexed="9"/>
      </left>
      <right/>
      <top/>
      <bottom style="thin">
        <color auto="1"/>
      </bottom>
      <diagonal/>
    </border>
    <border>
      <left/>
      <right/>
      <top/>
      <bottom style="thin">
        <color auto="1"/>
      </bottom>
      <diagonal/>
    </border>
    <border>
      <left style="thin">
        <color indexed="9"/>
      </left>
      <right style="thin">
        <color indexed="9"/>
      </right>
      <top/>
      <bottom style="thin">
        <color auto="1"/>
      </bottom>
      <diagonal/>
    </border>
    <border>
      <left style="thin">
        <color indexed="9"/>
      </left>
      <right style="thin">
        <color indexed="9"/>
      </right>
      <top style="thin">
        <color indexed="9"/>
      </top>
      <bottom style="thin">
        <color auto="1"/>
      </bottom>
      <diagonal/>
    </border>
    <border>
      <left style="thin">
        <color indexed="9"/>
      </left>
      <right/>
      <top style="thin">
        <color auto="1"/>
      </top>
      <bottom style="thin">
        <color auto="1"/>
      </bottom>
      <diagonal/>
    </border>
    <border>
      <left style="thin">
        <color indexed="8"/>
      </left>
      <right style="thin">
        <color indexed="8"/>
      </right>
      <top style="thin">
        <color indexed="8"/>
      </top>
      <bottom style="thin">
        <color auto="1"/>
      </bottom>
      <diagonal/>
    </border>
    <border>
      <left style="thin">
        <color indexed="8"/>
      </left>
      <right style="thin">
        <color indexed="9"/>
      </right>
      <top style="thin">
        <color indexed="8"/>
      </top>
      <bottom style="thin">
        <color auto="1"/>
      </bottom>
      <diagonal/>
    </border>
    <border>
      <left style="thin">
        <color indexed="9"/>
      </left>
      <right style="thin">
        <color indexed="9"/>
      </right>
      <top style="thin">
        <color auto="1"/>
      </top>
      <bottom style="thin">
        <color auto="1"/>
      </bottom>
      <diagonal/>
    </border>
    <border>
      <left/>
      <right/>
      <top style="thin">
        <color auto="1"/>
      </top>
      <bottom style="thin">
        <color auto="1"/>
      </bottom>
      <diagonal/>
    </border>
    <border>
      <left style="thin">
        <color indexed="8"/>
      </left>
      <right style="thin">
        <color indexed="9"/>
      </right>
      <top style="thin">
        <color indexed="9"/>
      </top>
      <bottom style="thin">
        <color auto="1"/>
      </bottom>
      <diagonal/>
    </border>
    <border>
      <left style="thin">
        <color indexed="9"/>
      </left>
      <right/>
      <top/>
      <bottom style="thin">
        <color indexed="8"/>
      </bottom>
      <diagonal/>
    </border>
    <border>
      <left/>
      <right style="thin">
        <color indexed="9"/>
      </right>
      <top/>
      <bottom style="thin">
        <color indexed="8"/>
      </bottom>
      <diagonal/>
    </border>
    <border>
      <left style="thin">
        <color indexed="9"/>
      </left>
      <right/>
      <top/>
      <bottom/>
      <diagonal/>
    </border>
    <border>
      <left/>
      <right style="thin">
        <color indexed="9"/>
      </right>
      <top style="thin">
        <color auto="1"/>
      </top>
      <bottom style="thin">
        <color auto="1"/>
      </bottom>
      <diagonal/>
    </border>
    <border>
      <left/>
      <right style="thin">
        <color indexed="9"/>
      </right>
      <top/>
      <bottom style="thin">
        <color auto="1"/>
      </bottom>
      <diagonal/>
    </border>
    <border>
      <left/>
      <right/>
      <top/>
      <bottom style="thin">
        <color indexed="8"/>
      </bottom>
      <diagonal/>
    </border>
    <border>
      <left style="thin">
        <color indexed="9"/>
      </left>
      <right/>
      <top style="thin">
        <color auto="1"/>
      </top>
      <bottom style="thin">
        <color indexed="8"/>
      </bottom>
      <diagonal/>
    </border>
    <border>
      <left/>
      <right/>
      <top style="thin">
        <color auto="1"/>
      </top>
      <bottom style="thin">
        <color indexed="8"/>
      </bottom>
      <diagonal/>
    </border>
    <border>
      <left style="thin">
        <color indexed="9"/>
      </left>
      <right/>
      <top style="thin">
        <color indexed="9"/>
      </top>
      <bottom style="thin">
        <color auto="1"/>
      </bottom>
      <diagonal/>
    </border>
    <border>
      <left/>
      <right/>
      <top style="thin">
        <color indexed="9"/>
      </top>
      <bottom style="thin">
        <color auto="1"/>
      </bottom>
      <diagonal/>
    </border>
    <border>
      <left/>
      <right style="thin">
        <color indexed="9"/>
      </right>
      <top style="thin">
        <color indexed="9"/>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right style="thin">
        <color indexed="9"/>
      </right>
      <top style="thin">
        <color auto="1"/>
      </top>
      <bottom style="thin">
        <color indexed="8"/>
      </bottom>
      <diagonal/>
    </border>
    <border>
      <left style="thin">
        <color auto="1"/>
      </left>
      <right/>
      <top style="thin">
        <color indexed="8"/>
      </top>
      <bottom style="thin">
        <color indexed="9"/>
      </bottom>
      <diagonal/>
    </border>
    <border>
      <left/>
      <right style="thin">
        <color indexed="8"/>
      </right>
      <top style="thin">
        <color indexed="8"/>
      </top>
      <bottom style="thin">
        <color indexed="9"/>
      </bottom>
      <diagonal/>
    </border>
    <border>
      <left style="thin">
        <color auto="1"/>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9"/>
      </top>
      <bottom style="thin">
        <color indexed="9"/>
      </bottom>
      <diagonal/>
    </border>
    <border>
      <left/>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auto="1"/>
      </right>
      <top style="thin">
        <color auto="1"/>
      </top>
      <bottom style="thin">
        <color auto="1"/>
      </bottom>
      <diagonal/>
    </border>
    <border>
      <left style="thin">
        <color indexed="8"/>
      </left>
      <right/>
      <top/>
      <bottom style="thin">
        <color indexed="8"/>
      </bottom>
      <diagonal/>
    </border>
    <border>
      <left style="thin">
        <color auto="1"/>
      </left>
      <right/>
      <top style="thin">
        <color auto="1"/>
      </top>
      <bottom style="thin">
        <color auto="1"/>
      </bottom>
      <diagonal/>
    </border>
    <border>
      <left style="thin">
        <color indexed="9"/>
      </left>
      <right/>
      <top style="thin">
        <color indexed="8"/>
      </top>
      <bottom style="thin">
        <color indexed="8"/>
      </bottom>
      <diagonal/>
    </border>
    <border>
      <left style="thin">
        <color indexed="8"/>
      </left>
      <right style="thin">
        <color auto="1"/>
      </right>
      <top style="thin">
        <color indexed="8"/>
      </top>
      <bottom style="thin">
        <color indexed="8"/>
      </bottom>
      <diagonal/>
    </border>
    <border>
      <left/>
      <right/>
      <top style="thin">
        <color auto="1"/>
      </top>
      <bottom/>
      <diagonal/>
    </border>
    <border>
      <left style="thin">
        <color indexed="9"/>
      </left>
      <right style="thin">
        <color indexed="9"/>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auto="1"/>
      </left>
      <right style="thin">
        <color indexed="8"/>
      </right>
      <top style="thin">
        <color auto="1"/>
      </top>
      <bottom/>
      <diagonal/>
    </border>
    <border>
      <left style="thin">
        <color indexed="9"/>
      </left>
      <right style="thin">
        <color indexed="9"/>
      </right>
      <top style="thin">
        <color auto="1"/>
      </top>
      <bottom style="thin">
        <color indexed="9"/>
      </bottom>
      <diagonal/>
    </border>
    <border>
      <left style="thin">
        <color indexed="8"/>
      </left>
      <right style="thin">
        <color auto="1"/>
      </right>
      <top style="thin">
        <color auto="1"/>
      </top>
      <bottom style="thin">
        <color auto="1"/>
      </bottom>
      <diagonal/>
    </border>
    <border>
      <left style="thin">
        <color rgb="FF000000"/>
      </left>
      <right style="thin">
        <color rgb="FF000000"/>
      </right>
      <top/>
      <bottom/>
      <diagonal/>
    </border>
    <border>
      <left style="thin">
        <color indexed="8"/>
      </left>
      <right/>
      <top/>
      <bottom/>
      <diagonal/>
    </border>
    <border>
      <left style="thin">
        <color indexed="8"/>
      </left>
      <right style="thin">
        <color indexed="8"/>
      </right>
      <top/>
      <bottom/>
      <diagonal/>
    </border>
    <border>
      <left style="thin">
        <color auto="1"/>
      </left>
      <right style="thin">
        <color auto="1"/>
      </right>
      <top/>
      <bottom/>
      <diagonal/>
    </border>
    <border>
      <left style="thin">
        <color indexed="9"/>
      </left>
      <right/>
      <top/>
      <bottom style="thin">
        <color indexed="9"/>
      </bottom>
      <diagonal/>
    </border>
    <border>
      <left style="thin">
        <color indexed="9"/>
      </left>
      <right style="thin">
        <color indexed="8"/>
      </right>
      <top/>
      <bottom style="thin">
        <color indexed="9"/>
      </bottom>
      <diagonal/>
    </border>
    <border>
      <left style="thin">
        <color indexed="8"/>
      </left>
      <right style="thin">
        <color indexed="9"/>
      </right>
      <top/>
      <bottom style="thin">
        <color indexed="8"/>
      </bottom>
      <diagonal/>
    </border>
    <border>
      <left style="thin">
        <color auto="1"/>
      </left>
      <right style="thin">
        <color auto="1"/>
      </right>
      <top style="thin">
        <color rgb="FF000000"/>
      </top>
      <bottom style="thin">
        <color auto="1"/>
      </bottom>
      <diagonal/>
    </border>
    <border>
      <left style="thin">
        <color indexed="8"/>
      </left>
      <right style="thin">
        <color rgb="FF000000"/>
      </right>
      <top style="thin">
        <color auto="1"/>
      </top>
      <bottom style="thin">
        <color indexed="8"/>
      </bottom>
      <diagonal/>
    </border>
    <border>
      <left style="thin">
        <color indexed="8"/>
      </left>
      <right style="thin">
        <color auto="1"/>
      </right>
      <top style="thin">
        <color auto="1"/>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rgb="FF000000"/>
      </top>
      <bottom style="thin">
        <color auto="1"/>
      </bottom>
      <diagonal/>
    </border>
    <border>
      <left style="thin">
        <color auto="1"/>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style="thin">
        <color indexed="8"/>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indexed="8"/>
      </top>
      <bottom style="thin">
        <color auto="1"/>
      </bottom>
      <diagonal/>
    </border>
    <border>
      <left style="thin">
        <color auto="1"/>
      </left>
      <right/>
      <top/>
      <bottom style="thin">
        <color auto="1"/>
      </bottom>
      <diagonal/>
    </border>
    <border>
      <left/>
      <right style="thin">
        <color indexed="8"/>
      </right>
      <top style="thin">
        <color indexed="8"/>
      </top>
      <bottom/>
      <diagonal/>
    </border>
    <border>
      <left/>
      <right style="thin">
        <color indexed="8"/>
      </right>
      <top style="thin">
        <color auto="1"/>
      </top>
      <bottom style="thin">
        <color indexed="8"/>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n">
        <color indexed="9"/>
      </top>
      <bottom/>
      <diagonal/>
    </border>
    <border>
      <left/>
      <right style="thick">
        <color auto="1"/>
      </right>
      <top style="thin">
        <color indexed="9"/>
      </top>
      <bottom/>
      <diagonal/>
    </border>
    <border>
      <left style="thick">
        <color auto="1"/>
      </left>
      <right/>
      <top style="thin">
        <color indexed="9"/>
      </top>
      <bottom style="thick">
        <color auto="1"/>
      </bottom>
      <diagonal/>
    </border>
    <border>
      <left/>
      <right/>
      <top style="thin">
        <color indexed="9"/>
      </top>
      <bottom style="thick">
        <color auto="1"/>
      </bottom>
      <diagonal/>
    </border>
    <border>
      <left/>
      <right style="thick">
        <color auto="1"/>
      </right>
      <top style="thin">
        <color indexed="9"/>
      </top>
      <bottom style="thick">
        <color auto="1"/>
      </bottom>
      <diagonal/>
    </border>
  </borders>
  <cellStyleXfs count="1546">
    <xf numFmtId="0" fontId="0" fillId="0" borderId="0" applyNumberFormat="0" applyFill="0" applyBorder="0" applyProtection="0"/>
    <xf numFmtId="0" fontId="2" fillId="0" borderId="0" applyBorder="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9"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alignment vertical="top"/>
      <protection locked="0"/>
    </xf>
  </cellStyleXfs>
  <cellXfs count="429">
    <xf numFmtId="0" fontId="0" fillId="0" borderId="0" xfId="0"/>
    <xf numFmtId="0" fontId="5" fillId="0" borderId="2" xfId="0" applyNumberFormat="1" applyFont="1" applyBorder="1" applyAlignment="1">
      <alignment horizontal="left" vertical="center"/>
    </xf>
    <xf numFmtId="0" fontId="5" fillId="0" borderId="11" xfId="0" applyNumberFormat="1" applyFont="1" applyBorder="1" applyAlignment="1">
      <alignment horizontal="right" vertical="center"/>
    </xf>
    <xf numFmtId="0" fontId="5" fillId="0" borderId="13" xfId="0" applyNumberFormat="1" applyFont="1" applyBorder="1" applyAlignment="1">
      <alignment horizontal="center" vertical="center"/>
    </xf>
    <xf numFmtId="0" fontId="5" fillId="3" borderId="4" xfId="0" applyNumberFormat="1" applyFont="1" applyFill="1" applyBorder="1" applyAlignment="1">
      <alignment horizontal="center" vertical="center"/>
    </xf>
    <xf numFmtId="0" fontId="6" fillId="0" borderId="0" xfId="0" applyNumberFormat="1" applyFont="1"/>
    <xf numFmtId="165" fontId="5" fillId="0" borderId="9" xfId="0" applyNumberFormat="1" applyFont="1" applyBorder="1" applyAlignment="1">
      <alignment horizontal="right" vertical="center"/>
    </xf>
    <xf numFmtId="0" fontId="5" fillId="0" borderId="2" xfId="0" applyNumberFormat="1" applyFont="1" applyBorder="1" applyAlignment="1">
      <alignment horizontal="right" vertical="center"/>
    </xf>
    <xf numFmtId="0" fontId="5" fillId="0" borderId="19" xfId="0" applyNumberFormat="1" applyFont="1" applyBorder="1" applyAlignment="1">
      <alignment horizontal="center" vertical="center"/>
    </xf>
    <xf numFmtId="0" fontId="5" fillId="0" borderId="20" xfId="0" applyNumberFormat="1" applyFont="1" applyBorder="1" applyAlignment="1">
      <alignment horizontal="center" vertical="center"/>
    </xf>
    <xf numFmtId="0" fontId="5" fillId="0" borderId="14" xfId="0" applyNumberFormat="1" applyFont="1" applyBorder="1" applyAlignment="1">
      <alignment horizontal="center" vertical="center"/>
    </xf>
    <xf numFmtId="165" fontId="5" fillId="0" borderId="20" xfId="0" applyNumberFormat="1" applyFont="1" applyBorder="1" applyAlignment="1">
      <alignment horizontal="right" vertical="center"/>
    </xf>
    <xf numFmtId="165" fontId="5" fillId="0" borderId="15" xfId="0" applyNumberFormat="1" applyFont="1" applyBorder="1" applyAlignment="1">
      <alignment horizontal="right" vertical="center"/>
    </xf>
    <xf numFmtId="0" fontId="5" fillId="0" borderId="14" xfId="0" applyNumberFormat="1" applyFont="1" applyBorder="1" applyAlignment="1">
      <alignment horizontal="left" vertical="center"/>
    </xf>
    <xf numFmtId="0" fontId="5" fillId="0" borderId="14" xfId="0" applyNumberFormat="1" applyFont="1" applyBorder="1" applyAlignment="1">
      <alignment vertical="center"/>
    </xf>
    <xf numFmtId="0" fontId="5" fillId="0" borderId="15" xfId="0" applyNumberFormat="1" applyFont="1" applyBorder="1" applyAlignment="1">
      <alignment horizontal="left" vertical="center"/>
    </xf>
    <xf numFmtId="0" fontId="5" fillId="0" borderId="15" xfId="0" applyNumberFormat="1" applyFont="1" applyBorder="1" applyAlignment="1">
      <alignment vertical="center"/>
    </xf>
    <xf numFmtId="0" fontId="5" fillId="0" borderId="20" xfId="0" applyNumberFormat="1" applyFont="1" applyBorder="1" applyAlignment="1">
      <alignment horizontal="left" vertical="center"/>
    </xf>
    <xf numFmtId="0" fontId="5" fillId="0" borderId="20" xfId="0" applyNumberFormat="1" applyFont="1" applyBorder="1" applyAlignment="1">
      <alignment vertical="center"/>
    </xf>
    <xf numFmtId="0" fontId="5" fillId="0" borderId="22" xfId="0" applyNumberFormat="1" applyFont="1" applyBorder="1" applyAlignment="1">
      <alignment horizontal="center" vertical="center"/>
    </xf>
    <xf numFmtId="1" fontId="5" fillId="0" borderId="23" xfId="0" applyNumberFormat="1" applyFont="1" applyBorder="1" applyAlignment="1">
      <alignment horizontal="left" vertical="center"/>
    </xf>
    <xf numFmtId="0" fontId="5" fillId="0" borderId="25" xfId="0" applyNumberFormat="1" applyFont="1" applyBorder="1" applyAlignment="1">
      <alignment horizontal="right" vertical="center"/>
    </xf>
    <xf numFmtId="0" fontId="5" fillId="0" borderId="18" xfId="0" applyNumberFormat="1" applyFont="1" applyBorder="1"/>
    <xf numFmtId="0" fontId="5" fillId="0" borderId="19" xfId="0" applyNumberFormat="1" applyFont="1" applyBorder="1" applyAlignment="1">
      <alignment horizontal="left" vertical="center"/>
    </xf>
    <xf numFmtId="0" fontId="5" fillId="0" borderId="29" xfId="0" applyNumberFormat="1" applyFont="1" applyBorder="1" applyAlignment="1">
      <alignment horizontal="left" vertical="center"/>
    </xf>
    <xf numFmtId="0" fontId="5" fillId="0" borderId="0" xfId="0" applyNumberFormat="1" applyFont="1" applyBorder="1" applyAlignment="1">
      <alignment horizontal="left" vertical="center"/>
    </xf>
    <xf numFmtId="0" fontId="5" fillId="0" borderId="24" xfId="0" applyNumberFormat="1" applyFont="1" applyBorder="1" applyAlignment="1">
      <alignment horizontal="left" vertical="center"/>
    </xf>
    <xf numFmtId="0" fontId="5" fillId="0" borderId="0" xfId="0" applyNumberFormat="1" applyFont="1" applyBorder="1" applyAlignment="1">
      <alignment horizontal="right" vertical="center"/>
    </xf>
    <xf numFmtId="0" fontId="5" fillId="0" borderId="31" xfId="0" applyNumberFormat="1" applyFont="1" applyBorder="1"/>
    <xf numFmtId="0" fontId="5" fillId="0" borderId="2" xfId="0" applyNumberFormat="1" applyFont="1" applyBorder="1" applyAlignment="1">
      <alignment horizontal="right"/>
    </xf>
    <xf numFmtId="0" fontId="7" fillId="0" borderId="2" xfId="0" applyNumberFormat="1" applyFont="1" applyBorder="1" applyAlignment="1">
      <alignment horizontal="left" vertical="center"/>
    </xf>
    <xf numFmtId="0" fontId="5" fillId="0" borderId="3" xfId="0" applyNumberFormat="1" applyFont="1" applyBorder="1" applyAlignment="1">
      <alignment horizontal="center" vertical="center"/>
    </xf>
    <xf numFmtId="0" fontId="5" fillId="0" borderId="2" xfId="0" applyNumberFormat="1" applyFont="1" applyBorder="1" applyAlignment="1">
      <alignment horizontal="center" vertical="center"/>
    </xf>
    <xf numFmtId="165" fontId="5" fillId="0" borderId="2" xfId="0" applyNumberFormat="1" applyFont="1" applyBorder="1" applyAlignment="1">
      <alignment horizontal="right" vertical="center"/>
    </xf>
    <xf numFmtId="0" fontId="5" fillId="0" borderId="5"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5" fillId="0" borderId="28" xfId="0" applyNumberFormat="1" applyFont="1" applyBorder="1" applyAlignment="1">
      <alignment horizontal="center" vertical="center"/>
    </xf>
    <xf numFmtId="1" fontId="5" fillId="0" borderId="27" xfId="0" applyNumberFormat="1" applyFont="1" applyBorder="1" applyAlignment="1">
      <alignment vertical="center"/>
    </xf>
    <xf numFmtId="0" fontId="5" fillId="0" borderId="32" xfId="0" applyNumberFormat="1" applyFont="1" applyBorder="1" applyAlignment="1">
      <alignment vertical="center"/>
    </xf>
    <xf numFmtId="0" fontId="5" fillId="0" borderId="18" xfId="0" applyNumberFormat="1" applyFont="1" applyBorder="1" applyAlignment="1">
      <alignment horizontal="right" vertical="center"/>
    </xf>
    <xf numFmtId="0" fontId="5" fillId="0" borderId="27" xfId="0" applyNumberFormat="1" applyFont="1" applyBorder="1" applyAlignment="1">
      <alignment vertical="center"/>
    </xf>
    <xf numFmtId="0" fontId="5" fillId="0" borderId="30" xfId="0" applyNumberFormat="1" applyFont="1" applyBorder="1"/>
    <xf numFmtId="0" fontId="5" fillId="0" borderId="15" xfId="0" applyNumberFormat="1" applyFont="1" applyBorder="1" applyAlignment="1">
      <alignment horizontal="right" vertical="center"/>
    </xf>
    <xf numFmtId="0" fontId="5" fillId="0" borderId="1" xfId="0" applyNumberFormat="1" applyFont="1" applyBorder="1" applyAlignment="1">
      <alignment horizontal="right" vertical="center"/>
    </xf>
    <xf numFmtId="0" fontId="5" fillId="0" borderId="1" xfId="0" applyNumberFormat="1" applyFont="1" applyBorder="1" applyAlignment="1">
      <alignment horizontal="left" vertical="center"/>
    </xf>
    <xf numFmtId="0" fontId="5" fillId="0" borderId="1" xfId="0" applyNumberFormat="1" applyFont="1" applyBorder="1" applyAlignment="1">
      <alignment vertical="center"/>
    </xf>
    <xf numFmtId="0" fontId="5" fillId="0" borderId="2" xfId="0" applyNumberFormat="1" applyFont="1" applyBorder="1" applyAlignment="1">
      <alignment vertical="center"/>
    </xf>
    <xf numFmtId="0" fontId="5" fillId="0" borderId="12" xfId="0" applyNumberFormat="1" applyFont="1" applyBorder="1" applyAlignment="1">
      <alignment horizontal="center" vertical="center"/>
    </xf>
    <xf numFmtId="0" fontId="5" fillId="0" borderId="12" xfId="0" applyNumberFormat="1" applyFont="1" applyBorder="1" applyAlignment="1">
      <alignment horizontal="center"/>
    </xf>
    <xf numFmtId="0" fontId="5" fillId="0" borderId="48" xfId="0" applyNumberFormat="1" applyFont="1" applyBorder="1" applyAlignment="1">
      <alignment horizontal="center"/>
    </xf>
    <xf numFmtId="0" fontId="8" fillId="0" borderId="4" xfId="0" applyNumberFormat="1" applyFont="1" applyBorder="1" applyAlignment="1">
      <alignment horizontal="left" vertical="center" wrapText="1"/>
    </xf>
    <xf numFmtId="0" fontId="8" fillId="0" borderId="4"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13" xfId="0" applyNumberFormat="1" applyFont="1" applyBorder="1" applyAlignment="1">
      <alignment horizontal="center" vertical="center" wrapText="1"/>
    </xf>
    <xf numFmtId="0" fontId="9" fillId="0" borderId="0" xfId="0" applyNumberFormat="1" applyFont="1"/>
    <xf numFmtId="0" fontId="5" fillId="2" borderId="4" xfId="0" applyNumberFormat="1" applyFont="1" applyFill="1" applyBorder="1" applyAlignment="1">
      <alignment horizontal="left"/>
    </xf>
    <xf numFmtId="0" fontId="8" fillId="2" borderId="4" xfId="0" applyNumberFormat="1" applyFont="1" applyFill="1" applyBorder="1" applyAlignment="1">
      <alignment horizontal="center" vertical="center" wrapText="1"/>
    </xf>
    <xf numFmtId="0" fontId="5" fillId="2" borderId="4" xfId="0" applyNumberFormat="1" applyFont="1" applyFill="1" applyBorder="1"/>
    <xf numFmtId="0" fontId="6" fillId="0" borderId="0" xfId="0" applyNumberFormat="1" applyFont="1" applyFill="1"/>
    <xf numFmtId="0" fontId="5" fillId="0" borderId="4" xfId="0" applyNumberFormat="1" applyFont="1" applyFill="1" applyBorder="1" applyAlignment="1">
      <alignment horizontal="left" vertical="center"/>
    </xf>
    <xf numFmtId="0" fontId="8" fillId="0" borderId="4" xfId="0" applyNumberFormat="1" applyFont="1" applyFill="1" applyBorder="1" applyAlignment="1">
      <alignment horizontal="left" vertical="center" wrapText="1"/>
    </xf>
    <xf numFmtId="165" fontId="5" fillId="0" borderId="4" xfId="0" applyNumberFormat="1" applyFont="1" applyFill="1" applyBorder="1" applyAlignment="1">
      <alignment horizontal="center" vertical="center"/>
    </xf>
    <xf numFmtId="1" fontId="5" fillId="0" borderId="4" xfId="0" applyNumberFormat="1" applyFont="1" applyFill="1" applyBorder="1" applyAlignment="1">
      <alignment horizontal="center" vertical="center"/>
    </xf>
    <xf numFmtId="1" fontId="5" fillId="0" borderId="10" xfId="0" applyNumberFormat="1" applyFont="1" applyFill="1" applyBorder="1" applyAlignment="1">
      <alignment horizontal="center" vertical="center"/>
    </xf>
    <xf numFmtId="165" fontId="5" fillId="0" borderId="13" xfId="0" applyNumberFormat="1" applyFont="1" applyFill="1" applyBorder="1" applyAlignment="1">
      <alignment horizontal="right" vertical="center"/>
    </xf>
    <xf numFmtId="0" fontId="5" fillId="2" borderId="4" xfId="0" applyNumberFormat="1" applyFont="1" applyFill="1" applyBorder="1" applyAlignment="1">
      <alignment horizontal="left" vertical="center"/>
    </xf>
    <xf numFmtId="0" fontId="8" fillId="2" borderId="4" xfId="0" applyNumberFormat="1" applyFont="1" applyFill="1" applyBorder="1" applyAlignment="1">
      <alignment horizontal="center" vertical="center"/>
    </xf>
    <xf numFmtId="165" fontId="5" fillId="2" borderId="4" xfId="0" applyNumberFormat="1" applyFont="1" applyFill="1" applyBorder="1" applyAlignment="1">
      <alignment horizontal="center" vertical="center"/>
    </xf>
    <xf numFmtId="1" fontId="5" fillId="2" borderId="4" xfId="0" applyNumberFormat="1" applyFont="1" applyFill="1" applyBorder="1" applyAlignment="1">
      <alignment horizontal="center" vertical="center"/>
    </xf>
    <xf numFmtId="1" fontId="5" fillId="2" borderId="10" xfId="0" applyNumberFormat="1" applyFont="1" applyFill="1" applyBorder="1" applyAlignment="1">
      <alignment horizontal="center" vertical="center"/>
    </xf>
    <xf numFmtId="165" fontId="5" fillId="2" borderId="13" xfId="0" applyNumberFormat="1" applyFont="1" applyFill="1" applyBorder="1" applyAlignment="1">
      <alignment horizontal="right" vertical="center"/>
    </xf>
    <xf numFmtId="0" fontId="8" fillId="0" borderId="4" xfId="0" applyNumberFormat="1" applyFont="1" applyFill="1" applyBorder="1" applyAlignment="1">
      <alignment horizontal="left" vertical="center"/>
    </xf>
    <xf numFmtId="0" fontId="5" fillId="0" borderId="4" xfId="0" applyNumberFormat="1" applyFont="1" applyFill="1" applyBorder="1" applyAlignment="1">
      <alignment horizontal="left" vertical="center" wrapText="1"/>
    </xf>
    <xf numFmtId="0" fontId="6" fillId="3" borderId="0" xfId="0" applyNumberFormat="1" applyFont="1" applyFill="1"/>
    <xf numFmtId="0" fontId="5" fillId="3" borderId="4" xfId="0" applyNumberFormat="1" applyFont="1" applyFill="1" applyBorder="1" applyAlignment="1">
      <alignment horizontal="left" vertical="center"/>
    </xf>
    <xf numFmtId="0" fontId="8" fillId="3" borderId="4" xfId="0" applyNumberFormat="1" applyFont="1" applyFill="1" applyBorder="1" applyAlignment="1">
      <alignment horizontal="left" vertical="center"/>
    </xf>
    <xf numFmtId="165" fontId="5" fillId="3" borderId="4" xfId="0" applyNumberFormat="1" applyFont="1" applyFill="1" applyBorder="1" applyAlignment="1">
      <alignment horizontal="center" vertical="center"/>
    </xf>
    <xf numFmtId="1" fontId="5" fillId="3" borderId="4" xfId="0" applyNumberFormat="1" applyFont="1" applyFill="1" applyBorder="1" applyAlignment="1">
      <alignment horizontal="center" vertical="center"/>
    </xf>
    <xf numFmtId="1" fontId="5" fillId="3" borderId="10" xfId="0" applyNumberFormat="1" applyFont="1" applyFill="1" applyBorder="1" applyAlignment="1">
      <alignment horizontal="center" vertical="center"/>
    </xf>
    <xf numFmtId="165" fontId="5" fillId="3" borderId="13" xfId="0" applyNumberFormat="1" applyFont="1" applyFill="1" applyBorder="1" applyAlignment="1">
      <alignment horizontal="right" vertical="center"/>
    </xf>
    <xf numFmtId="1" fontId="5" fillId="0" borderId="53" xfId="0" applyNumberFormat="1" applyFont="1" applyFill="1" applyBorder="1" applyAlignment="1">
      <alignment horizontal="center" vertical="center"/>
    </xf>
    <xf numFmtId="1" fontId="5" fillId="0" borderId="0" xfId="0" applyNumberFormat="1" applyFont="1" applyFill="1" applyBorder="1" applyAlignment="1">
      <alignment horizontal="center" vertical="center"/>
    </xf>
    <xf numFmtId="0" fontId="11" fillId="0" borderId="0" xfId="0" applyNumberFormat="1" applyFont="1"/>
    <xf numFmtId="0" fontId="10" fillId="0" borderId="13" xfId="0" applyFont="1" applyBorder="1" applyAlignment="1">
      <alignment horizontal="left" vertical="center" wrapText="1"/>
    </xf>
    <xf numFmtId="0" fontId="6" fillId="0" borderId="13" xfId="0" applyFont="1" applyBorder="1" applyAlignment="1">
      <alignment vertical="center" wrapText="1"/>
    </xf>
    <xf numFmtId="0" fontId="6" fillId="0" borderId="13" xfId="0" applyFont="1" applyBorder="1" applyAlignment="1">
      <alignment horizontal="center" vertical="center"/>
    </xf>
    <xf numFmtId="0" fontId="5" fillId="0" borderId="4" xfId="0" applyNumberFormat="1" applyFont="1" applyFill="1" applyBorder="1" applyAlignment="1">
      <alignment horizontal="left"/>
    </xf>
    <xf numFmtId="0" fontId="5" fillId="0" borderId="4" xfId="0" applyNumberFormat="1" applyFont="1" applyFill="1" applyBorder="1" applyAlignment="1">
      <alignment horizontal="center"/>
    </xf>
    <xf numFmtId="0" fontId="5" fillId="0" borderId="7"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52" xfId="0" applyNumberFormat="1" applyFont="1" applyFill="1" applyBorder="1" applyAlignment="1">
      <alignment horizontal="right" vertical="center"/>
    </xf>
    <xf numFmtId="0" fontId="5" fillId="0" borderId="2" xfId="0" applyNumberFormat="1" applyFont="1" applyFill="1" applyBorder="1" applyAlignment="1">
      <alignment horizontal="left" vertical="center"/>
    </xf>
    <xf numFmtId="0" fontId="5" fillId="0" borderId="2"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11" fillId="0" borderId="47" xfId="0" applyNumberFormat="1" applyFont="1" applyBorder="1"/>
    <xf numFmtId="0" fontId="11" fillId="0" borderId="48" xfId="0" applyNumberFormat="1" applyFont="1" applyBorder="1"/>
    <xf numFmtId="0" fontId="10" fillId="0" borderId="2" xfId="0" applyNumberFormat="1" applyFont="1" applyBorder="1" applyAlignment="1">
      <alignment horizontal="left" vertical="center"/>
    </xf>
    <xf numFmtId="0" fontId="10" fillId="0" borderId="11" xfId="0" applyNumberFormat="1" applyFont="1" applyBorder="1" applyAlignment="1">
      <alignment horizontal="center" vertical="center"/>
    </xf>
    <xf numFmtId="0" fontId="10" fillId="0" borderId="0" xfId="0" applyNumberFormat="1" applyFont="1" applyBorder="1" applyAlignment="1">
      <alignment vertical="center"/>
    </xf>
    <xf numFmtId="0" fontId="10" fillId="0" borderId="11" xfId="0" applyNumberFormat="1" applyFont="1" applyBorder="1" applyAlignment="1">
      <alignment horizontal="left" vertical="center"/>
    </xf>
    <xf numFmtId="0" fontId="10" fillId="0" borderId="45" xfId="0" applyNumberFormat="1" applyFont="1" applyBorder="1" applyAlignment="1">
      <alignment horizontal="center" vertical="center"/>
    </xf>
    <xf numFmtId="0" fontId="10" fillId="0" borderId="2" xfId="0" applyNumberFormat="1" applyFont="1" applyBorder="1" applyAlignment="1">
      <alignment vertical="center"/>
    </xf>
    <xf numFmtId="0" fontId="10" fillId="0" borderId="15" xfId="0" applyNumberFormat="1" applyFont="1" applyBorder="1" applyAlignment="1">
      <alignment vertical="center"/>
    </xf>
    <xf numFmtId="0" fontId="6" fillId="0" borderId="0" xfId="0" applyNumberFormat="1" applyFont="1" applyAlignment="1">
      <alignment horizontal="left"/>
    </xf>
    <xf numFmtId="0" fontId="12" fillId="0" borderId="47" xfId="0" applyNumberFormat="1" applyFont="1" applyBorder="1" applyAlignment="1">
      <alignment horizontal="center" vertical="center"/>
    </xf>
    <xf numFmtId="0" fontId="5" fillId="0" borderId="11" xfId="0" applyNumberFormat="1" applyFont="1" applyFill="1" applyBorder="1" applyAlignment="1">
      <alignment horizontal="center" vertical="center"/>
    </xf>
    <xf numFmtId="0" fontId="10" fillId="0" borderId="0" xfId="0" applyNumberFormat="1" applyFont="1" applyBorder="1" applyAlignment="1">
      <alignment horizontal="center" vertical="center"/>
    </xf>
    <xf numFmtId="0" fontId="8"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5" fillId="0" borderId="4" xfId="0" applyNumberFormat="1" applyFont="1" applyFill="1" applyBorder="1" applyAlignment="1">
      <alignment horizontal="center" vertical="center" wrapText="1"/>
    </xf>
    <xf numFmtId="0" fontId="8" fillId="3" borderId="4" xfId="0" applyNumberFormat="1" applyFont="1" applyFill="1" applyBorder="1" applyAlignment="1">
      <alignment horizontal="center" vertical="center"/>
    </xf>
    <xf numFmtId="0" fontId="6" fillId="0" borderId="13" xfId="0" applyFont="1" applyBorder="1" applyAlignment="1">
      <alignment horizontal="center" vertical="center" wrapText="1"/>
    </xf>
    <xf numFmtId="0" fontId="5" fillId="0" borderId="54" xfId="0" applyNumberFormat="1" applyFont="1" applyBorder="1" applyAlignment="1">
      <alignment horizontal="right" vertical="center"/>
    </xf>
    <xf numFmtId="0" fontId="5" fillId="0" borderId="54" xfId="0" applyNumberFormat="1" applyFont="1" applyBorder="1"/>
    <xf numFmtId="0" fontId="5" fillId="0" borderId="55" xfId="0" applyNumberFormat="1" applyFont="1" applyBorder="1" applyAlignment="1">
      <alignment horizontal="left" vertical="center"/>
    </xf>
    <xf numFmtId="0" fontId="5" fillId="0" borderId="24" xfId="0" applyNumberFormat="1" applyFont="1" applyBorder="1" applyAlignment="1">
      <alignment horizontal="center"/>
    </xf>
    <xf numFmtId="0" fontId="8" fillId="2" borderId="4" xfId="0" applyNumberFormat="1" applyFont="1" applyFill="1" applyBorder="1" applyAlignment="1">
      <alignment horizontal="left" vertical="center" wrapText="1"/>
    </xf>
    <xf numFmtId="0" fontId="8" fillId="2" borderId="10"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5" fillId="0" borderId="4" xfId="0" applyNumberFormat="1" applyFont="1" applyBorder="1" applyAlignment="1">
      <alignment horizontal="left" vertical="center" wrapText="1"/>
    </xf>
    <xf numFmtId="0" fontId="5" fillId="0" borderId="4" xfId="0" applyNumberFormat="1" applyFont="1" applyBorder="1" applyAlignment="1">
      <alignment horizontal="center" vertical="center" wrapText="1"/>
    </xf>
    <xf numFmtId="0" fontId="5" fillId="0" borderId="10" xfId="0" applyNumberFormat="1" applyFont="1" applyBorder="1" applyAlignment="1">
      <alignment horizontal="center" vertical="center" wrapText="1"/>
    </xf>
    <xf numFmtId="165" fontId="8" fillId="2" borderId="13" xfId="0" applyNumberFormat="1" applyFont="1" applyFill="1" applyBorder="1" applyAlignment="1">
      <alignment horizontal="right" vertical="center"/>
    </xf>
    <xf numFmtId="0" fontId="16" fillId="0" borderId="57" xfId="0" applyFont="1" applyBorder="1" applyAlignment="1">
      <alignment horizontal="center" vertical="center" wrapText="1"/>
    </xf>
    <xf numFmtId="165" fontId="5" fillId="0" borderId="4" xfId="0" applyNumberFormat="1" applyFont="1" applyBorder="1" applyAlignment="1">
      <alignment horizontal="center" vertical="center" wrapText="1"/>
    </xf>
    <xf numFmtId="0" fontId="17" fillId="2" borderId="57" xfId="0" applyFont="1" applyFill="1" applyBorder="1" applyAlignment="1">
      <alignment horizontal="center" vertical="center" wrapText="1"/>
    </xf>
    <xf numFmtId="165" fontId="8" fillId="2" borderId="4" xfId="0" applyNumberFormat="1" applyFont="1" applyFill="1" applyBorder="1" applyAlignment="1">
      <alignment horizontal="center" vertical="center" wrapText="1"/>
    </xf>
    <xf numFmtId="165" fontId="8" fillId="2" borderId="13" xfId="0" applyNumberFormat="1" applyFont="1" applyFill="1" applyBorder="1" applyAlignment="1">
      <alignment horizontal="center" vertical="center"/>
    </xf>
    <xf numFmtId="165" fontId="16" fillId="0" borderId="56" xfId="0" applyNumberFormat="1"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165" fontId="16" fillId="0" borderId="57" xfId="0" applyNumberFormat="1"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9" fillId="2" borderId="0" xfId="0" applyNumberFormat="1" applyFont="1" applyFill="1" applyAlignment="1">
      <alignment horizontal="center"/>
    </xf>
    <xf numFmtId="165" fontId="5" fillId="0" borderId="13" xfId="0" applyNumberFormat="1" applyFont="1" applyFill="1" applyBorder="1" applyAlignment="1">
      <alignment horizontal="center" vertical="center"/>
    </xf>
    <xf numFmtId="0" fontId="5" fillId="0" borderId="63" xfId="0" applyNumberFormat="1" applyFont="1" applyFill="1" applyBorder="1" applyAlignment="1">
      <alignment horizontal="left" vertical="center"/>
    </xf>
    <xf numFmtId="0" fontId="5" fillId="0" borderId="63" xfId="0" applyNumberFormat="1" applyFont="1" applyFill="1" applyBorder="1" applyAlignment="1">
      <alignment horizontal="center" vertical="center"/>
    </xf>
    <xf numFmtId="165" fontId="5" fillId="0" borderId="63" xfId="0" applyNumberFormat="1" applyFont="1" applyFill="1" applyBorder="1" applyAlignment="1">
      <alignment horizontal="center" vertical="center"/>
    </xf>
    <xf numFmtId="1" fontId="5" fillId="0" borderId="63" xfId="0" applyNumberFormat="1" applyFont="1" applyFill="1" applyBorder="1" applyAlignment="1">
      <alignment horizontal="center" vertical="center"/>
    </xf>
    <xf numFmtId="1" fontId="5" fillId="0" borderId="64" xfId="0" applyNumberFormat="1" applyFont="1" applyFill="1" applyBorder="1" applyAlignment="1">
      <alignment horizontal="center" vertical="center"/>
    </xf>
    <xf numFmtId="165" fontId="5" fillId="0" borderId="65" xfId="0" applyNumberFormat="1" applyFont="1" applyFill="1" applyBorder="1" applyAlignment="1">
      <alignment horizontal="right" vertical="center"/>
    </xf>
    <xf numFmtId="0" fontId="5" fillId="2" borderId="66" xfId="0" applyNumberFormat="1" applyFont="1" applyFill="1" applyBorder="1" applyAlignment="1">
      <alignment horizontal="left"/>
    </xf>
    <xf numFmtId="0" fontId="8" fillId="2" borderId="66" xfId="0" applyNumberFormat="1" applyFont="1" applyFill="1" applyBorder="1" applyAlignment="1">
      <alignment horizontal="center" vertical="center"/>
    </xf>
    <xf numFmtId="0" fontId="5" fillId="2" borderId="66" xfId="0" applyNumberFormat="1" applyFont="1" applyFill="1" applyBorder="1"/>
    <xf numFmtId="165" fontId="5" fillId="2" borderId="66" xfId="0" applyNumberFormat="1" applyFont="1" applyFill="1" applyBorder="1" applyAlignment="1">
      <alignment horizontal="center" vertical="center"/>
    </xf>
    <xf numFmtId="1" fontId="5" fillId="2" borderId="50" xfId="0" applyNumberFormat="1" applyFont="1" applyFill="1" applyBorder="1" applyAlignment="1">
      <alignment horizontal="center" vertical="center"/>
    </xf>
    <xf numFmtId="165" fontId="5" fillId="2" borderId="62" xfId="0" applyNumberFormat="1" applyFont="1" applyFill="1" applyBorder="1" applyAlignment="1">
      <alignment horizontal="right" vertical="center"/>
    </xf>
    <xf numFmtId="0" fontId="6" fillId="0" borderId="13" xfId="0" applyNumberFormat="1" applyFont="1" applyFill="1" applyBorder="1"/>
    <xf numFmtId="0" fontId="5" fillId="0" borderId="13" xfId="0" applyNumberFormat="1" applyFont="1" applyFill="1" applyBorder="1" applyAlignment="1">
      <alignment horizontal="left" vertical="center"/>
    </xf>
    <xf numFmtId="0" fontId="5" fillId="0" borderId="13" xfId="0" applyNumberFormat="1" applyFont="1" applyFill="1" applyBorder="1" applyAlignment="1">
      <alignment horizontal="center" vertical="center"/>
    </xf>
    <xf numFmtId="0" fontId="8" fillId="2" borderId="65" xfId="0" applyNumberFormat="1" applyFont="1" applyFill="1" applyBorder="1" applyAlignment="1">
      <alignment horizontal="center" vertical="center"/>
    </xf>
    <xf numFmtId="0" fontId="8" fillId="2" borderId="67" xfId="0" applyNumberFormat="1" applyFont="1" applyFill="1" applyBorder="1" applyAlignment="1">
      <alignment horizontal="center" vertical="center"/>
    </xf>
    <xf numFmtId="165" fontId="8" fillId="2" borderId="63" xfId="0" applyNumberFormat="1" applyFont="1" applyFill="1" applyBorder="1" applyAlignment="1">
      <alignment horizontal="center" vertical="center"/>
    </xf>
    <xf numFmtId="1" fontId="8" fillId="2" borderId="63" xfId="0" applyNumberFormat="1" applyFont="1" applyFill="1" applyBorder="1" applyAlignment="1">
      <alignment horizontal="center" vertical="center"/>
    </xf>
    <xf numFmtId="1" fontId="8" fillId="2" borderId="64" xfId="0" applyNumberFormat="1" applyFont="1" applyFill="1" applyBorder="1" applyAlignment="1">
      <alignment horizontal="center" vertical="center"/>
    </xf>
    <xf numFmtId="165" fontId="8" fillId="2" borderId="65" xfId="0" applyNumberFormat="1" applyFont="1" applyFill="1" applyBorder="1" applyAlignment="1">
      <alignment horizontal="center" vertical="center"/>
    </xf>
    <xf numFmtId="165" fontId="8" fillId="0" borderId="4" xfId="0" applyNumberFormat="1" applyFont="1" applyFill="1" applyBorder="1" applyAlignment="1">
      <alignment horizontal="center" vertical="center"/>
    </xf>
    <xf numFmtId="1" fontId="8" fillId="0" borderId="4" xfId="0" applyNumberFormat="1" applyFont="1" applyFill="1" applyBorder="1" applyAlignment="1">
      <alignment horizontal="center" vertical="center"/>
    </xf>
    <xf numFmtId="1" fontId="8" fillId="0" borderId="10" xfId="0" applyNumberFormat="1" applyFont="1" applyFill="1" applyBorder="1" applyAlignment="1">
      <alignment horizontal="center" vertical="center"/>
    </xf>
    <xf numFmtId="165" fontId="8" fillId="0" borderId="13" xfId="0" applyNumberFormat="1" applyFont="1" applyFill="1" applyBorder="1" applyAlignment="1">
      <alignment horizontal="right" vertical="center"/>
    </xf>
    <xf numFmtId="0" fontId="9" fillId="0" borderId="0" xfId="0" applyNumberFormat="1" applyFont="1" applyFill="1"/>
    <xf numFmtId="0" fontId="5" fillId="2" borderId="66" xfId="0" applyNumberFormat="1" applyFont="1" applyFill="1" applyBorder="1" applyAlignment="1">
      <alignment horizontal="left" vertical="center"/>
    </xf>
    <xf numFmtId="1" fontId="5" fillId="2" borderId="66" xfId="0" applyNumberFormat="1" applyFont="1" applyFill="1" applyBorder="1" applyAlignment="1">
      <alignment horizontal="center" vertical="center"/>
    </xf>
    <xf numFmtId="165" fontId="5" fillId="0" borderId="62" xfId="0" applyNumberFormat="1" applyFont="1" applyFill="1" applyBorder="1" applyAlignment="1">
      <alignment horizontal="right" vertical="center"/>
    </xf>
    <xf numFmtId="0" fontId="5" fillId="2" borderId="4" xfId="0" applyNumberFormat="1" applyFont="1" applyFill="1" applyBorder="1" applyAlignment="1">
      <alignment horizontal="center" vertical="center"/>
    </xf>
    <xf numFmtId="0" fontId="8" fillId="2" borderId="4" xfId="0" applyNumberFormat="1" applyFont="1" applyFill="1" applyBorder="1" applyAlignment="1">
      <alignment horizontal="left" vertical="center"/>
    </xf>
    <xf numFmtId="165" fontId="8" fillId="2" borderId="4" xfId="0" applyNumberFormat="1" applyFont="1" applyFill="1" applyBorder="1" applyAlignment="1">
      <alignment horizontal="center" vertical="center"/>
    </xf>
    <xf numFmtId="1" fontId="8" fillId="2" borderId="4" xfId="0" applyNumberFormat="1" applyFont="1" applyFill="1" applyBorder="1" applyAlignment="1">
      <alignment horizontal="center" vertical="center"/>
    </xf>
    <xf numFmtId="1" fontId="8" fillId="2" borderId="10"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wrapText="1"/>
    </xf>
    <xf numFmtId="0" fontId="5" fillId="2" borderId="50" xfId="0" applyNumberFormat="1" applyFont="1" applyFill="1" applyBorder="1" applyAlignment="1">
      <alignment horizontal="center" vertical="center" wrapText="1"/>
    </xf>
    <xf numFmtId="0" fontId="5" fillId="2" borderId="62" xfId="0" applyNumberFormat="1" applyFont="1" applyFill="1" applyBorder="1" applyAlignment="1">
      <alignment horizontal="center" vertical="center" wrapText="1"/>
    </xf>
    <xf numFmtId="0" fontId="16" fillId="0" borderId="56" xfId="0" applyFont="1" applyBorder="1" applyAlignment="1">
      <alignment horizontal="left" vertical="center"/>
    </xf>
    <xf numFmtId="0" fontId="16" fillId="0" borderId="58" xfId="0" applyFont="1" applyBorder="1" applyAlignment="1">
      <alignment horizontal="left" vertical="center" wrapText="1"/>
    </xf>
    <xf numFmtId="165" fontId="16" fillId="0" borderId="58" xfId="0" applyNumberFormat="1" applyFont="1" applyBorder="1" applyAlignment="1">
      <alignment horizontal="center" vertical="center"/>
    </xf>
    <xf numFmtId="1" fontId="16" fillId="0" borderId="58" xfId="0" applyNumberFormat="1" applyFont="1" applyBorder="1" applyAlignment="1">
      <alignment horizontal="center" vertical="center"/>
    </xf>
    <xf numFmtId="1" fontId="16" fillId="0" borderId="59" xfId="0" applyNumberFormat="1" applyFont="1" applyBorder="1" applyAlignment="1">
      <alignment horizontal="center" vertical="center"/>
    </xf>
    <xf numFmtId="165" fontId="16" fillId="0" borderId="13" xfId="0" applyNumberFormat="1" applyFont="1" applyBorder="1" applyAlignment="1">
      <alignment horizontal="right" vertical="center"/>
    </xf>
    <xf numFmtId="0" fontId="9" fillId="0" borderId="13" xfId="0" applyFont="1" applyBorder="1" applyAlignment="1">
      <alignment vertical="center" wrapText="1"/>
    </xf>
    <xf numFmtId="0" fontId="8" fillId="0" borderId="66" xfId="0" applyNumberFormat="1" applyFont="1" applyFill="1" applyBorder="1" applyAlignment="1">
      <alignment horizontal="left" vertical="center"/>
    </xf>
    <xf numFmtId="0" fontId="8" fillId="0" borderId="66" xfId="0" applyNumberFormat="1" applyFont="1" applyFill="1" applyBorder="1" applyAlignment="1">
      <alignment horizontal="center" vertical="center"/>
    </xf>
    <xf numFmtId="0" fontId="6" fillId="2" borderId="13" xfId="0" applyNumberFormat="1" applyFont="1" applyFill="1" applyBorder="1"/>
    <xf numFmtId="0" fontId="9" fillId="2" borderId="13" xfId="0" applyNumberFormat="1" applyFont="1" applyFill="1" applyBorder="1" applyAlignment="1">
      <alignment horizontal="center"/>
    </xf>
    <xf numFmtId="0" fontId="16" fillId="0" borderId="58" xfId="0" applyFont="1" applyBorder="1" applyAlignment="1">
      <alignment horizontal="left" vertical="center"/>
    </xf>
    <xf numFmtId="165" fontId="5" fillId="0" borderId="53" xfId="0" applyNumberFormat="1" applyFont="1" applyBorder="1" applyAlignment="1">
      <alignment horizontal="left" vertical="center"/>
    </xf>
    <xf numFmtId="165" fontId="5" fillId="0" borderId="68" xfId="0" applyNumberFormat="1" applyFont="1" applyBorder="1" applyAlignment="1">
      <alignment horizontal="left" vertical="center"/>
    </xf>
    <xf numFmtId="0" fontId="5" fillId="0" borderId="21" xfId="0" applyNumberFormat="1" applyFont="1" applyBorder="1" applyAlignment="1"/>
    <xf numFmtId="165" fontId="5" fillId="0" borderId="13" xfId="0" applyNumberFormat="1" applyFont="1" applyBorder="1" applyAlignment="1">
      <alignment horizontal="center"/>
    </xf>
    <xf numFmtId="0" fontId="5" fillId="0" borderId="10" xfId="0" applyNumberFormat="1"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0" fontId="5" fillId="0" borderId="63" xfId="0" applyNumberFormat="1" applyFont="1" applyBorder="1" applyAlignment="1">
      <alignment horizontal="left" vertical="center" wrapText="1"/>
    </xf>
    <xf numFmtId="165" fontId="5" fillId="0" borderId="63" xfId="0" applyNumberFormat="1" applyFont="1" applyBorder="1" applyAlignment="1">
      <alignment horizontal="center" vertical="center" wrapText="1"/>
    </xf>
    <xf numFmtId="0" fontId="5" fillId="0" borderId="63" xfId="0" applyNumberFormat="1" applyFont="1" applyBorder="1" applyAlignment="1">
      <alignment horizontal="center" vertical="center" wrapText="1"/>
    </xf>
    <xf numFmtId="0" fontId="5" fillId="0" borderId="64" xfId="0" applyNumberFormat="1" applyFont="1" applyBorder="1" applyAlignment="1">
      <alignment horizontal="center" vertical="center" wrapText="1"/>
    </xf>
    <xf numFmtId="0" fontId="5" fillId="0" borderId="66" xfId="0" applyNumberFormat="1" applyFont="1" applyBorder="1" applyAlignment="1">
      <alignment horizontal="left" vertical="center" wrapText="1"/>
    </xf>
    <xf numFmtId="165" fontId="5" fillId="0" borderId="66" xfId="0" applyNumberFormat="1" applyFont="1" applyBorder="1" applyAlignment="1">
      <alignment horizontal="center" vertical="center" wrapText="1"/>
    </xf>
    <xf numFmtId="0" fontId="5" fillId="0" borderId="66" xfId="0" applyNumberFormat="1" applyFont="1" applyBorder="1" applyAlignment="1">
      <alignment horizontal="center" vertical="center" wrapText="1"/>
    </xf>
    <xf numFmtId="0" fontId="5" fillId="0" borderId="50" xfId="0" applyNumberFormat="1" applyFont="1" applyBorder="1" applyAlignment="1">
      <alignment horizontal="center" vertical="center" wrapText="1"/>
    </xf>
    <xf numFmtId="0" fontId="6" fillId="0" borderId="69" xfId="0" applyNumberFormat="1" applyFont="1" applyBorder="1"/>
    <xf numFmtId="0" fontId="6" fillId="0" borderId="13" xfId="0" applyNumberFormat="1" applyFont="1" applyBorder="1"/>
    <xf numFmtId="0" fontId="6" fillId="0" borderId="13" xfId="0" applyNumberFormat="1" applyFont="1" applyBorder="1" applyAlignment="1">
      <alignment horizontal="left"/>
    </xf>
    <xf numFmtId="0" fontId="6" fillId="0" borderId="13" xfId="0" applyNumberFormat="1" applyFont="1" applyBorder="1" applyAlignment="1">
      <alignment horizontal="center"/>
    </xf>
    <xf numFmtId="0" fontId="8" fillId="2" borderId="63" xfId="0" applyNumberFormat="1" applyFont="1" applyFill="1" applyBorder="1" applyAlignment="1">
      <alignment horizontal="center" vertical="center" wrapText="1"/>
    </xf>
    <xf numFmtId="0" fontId="8" fillId="2" borderId="72" xfId="0" applyNumberFormat="1" applyFont="1" applyFill="1" applyBorder="1" applyAlignment="1">
      <alignment horizontal="center" vertical="center" wrapText="1"/>
    </xf>
    <xf numFmtId="0" fontId="17" fillId="2" borderId="70" xfId="0" applyFont="1" applyFill="1" applyBorder="1" applyAlignment="1">
      <alignment horizontal="center" vertical="center" wrapText="1"/>
    </xf>
    <xf numFmtId="165" fontId="8" fillId="2" borderId="72" xfId="0" applyNumberFormat="1" applyFont="1" applyFill="1" applyBorder="1" applyAlignment="1">
      <alignment horizontal="center" vertical="center" wrapText="1"/>
    </xf>
    <xf numFmtId="0" fontId="8" fillId="2" borderId="71" xfId="0" applyNumberFormat="1" applyFont="1" applyFill="1" applyBorder="1" applyAlignment="1">
      <alignment horizontal="center" vertical="center" wrapText="1"/>
    </xf>
    <xf numFmtId="165" fontId="8" fillId="2" borderId="73" xfId="0" applyNumberFormat="1" applyFont="1" applyFill="1" applyBorder="1" applyAlignment="1">
      <alignment horizontal="center" vertical="center"/>
    </xf>
    <xf numFmtId="0" fontId="17" fillId="0" borderId="57" xfId="0" applyFont="1" applyBorder="1" applyAlignment="1">
      <alignment horizontal="center" vertical="center" wrapText="1"/>
    </xf>
    <xf numFmtId="165" fontId="8" fillId="0" borderId="4" xfId="0" applyNumberFormat="1" applyFont="1" applyBorder="1" applyAlignment="1">
      <alignment horizontal="center" vertical="center" wrapText="1"/>
    </xf>
    <xf numFmtId="165" fontId="8" fillId="0" borderId="66" xfId="0" applyNumberFormat="1" applyFont="1" applyBorder="1" applyAlignment="1">
      <alignment horizontal="center" vertical="center" wrapText="1"/>
    </xf>
    <xf numFmtId="165" fontId="8" fillId="0" borderId="66" xfId="0" applyNumberFormat="1" applyFont="1" applyFill="1" applyBorder="1" applyAlignment="1">
      <alignment horizontal="center" vertical="center"/>
    </xf>
    <xf numFmtId="1" fontId="8" fillId="0" borderId="66" xfId="0" applyNumberFormat="1" applyFont="1" applyFill="1" applyBorder="1" applyAlignment="1">
      <alignment horizontal="center" vertical="center"/>
    </xf>
    <xf numFmtId="1" fontId="8" fillId="0" borderId="50" xfId="0" applyNumberFormat="1" applyFont="1" applyFill="1" applyBorder="1" applyAlignment="1">
      <alignment horizontal="center" vertical="center"/>
    </xf>
    <xf numFmtId="165" fontId="8" fillId="0" borderId="62" xfId="0" applyNumberFormat="1" applyFont="1" applyFill="1" applyBorder="1" applyAlignment="1">
      <alignment horizontal="right" vertical="center"/>
    </xf>
    <xf numFmtId="0" fontId="18" fillId="0" borderId="13" xfId="0" applyFont="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5" fillId="2" borderId="63" xfId="0" applyNumberFormat="1" applyFont="1" applyFill="1" applyBorder="1" applyAlignment="1">
      <alignment horizontal="left" vertical="center"/>
    </xf>
    <xf numFmtId="0" fontId="8" fillId="2" borderId="63" xfId="0" applyNumberFormat="1" applyFont="1" applyFill="1" applyBorder="1" applyAlignment="1">
      <alignment horizontal="center" vertical="center"/>
    </xf>
    <xf numFmtId="165" fontId="5" fillId="2" borderId="63" xfId="0" applyNumberFormat="1" applyFont="1" applyFill="1" applyBorder="1" applyAlignment="1">
      <alignment horizontal="center" vertical="center"/>
    </xf>
    <xf numFmtId="1" fontId="5" fillId="2" borderId="63" xfId="0" applyNumberFormat="1" applyFont="1" applyFill="1" applyBorder="1" applyAlignment="1">
      <alignment horizontal="center" vertical="center"/>
    </xf>
    <xf numFmtId="1" fontId="5" fillId="2" borderId="64" xfId="0" applyNumberFormat="1" applyFont="1" applyFill="1" applyBorder="1" applyAlignment="1">
      <alignment horizontal="center" vertical="center"/>
    </xf>
    <xf numFmtId="165" fontId="5" fillId="2" borderId="65" xfId="0" applyNumberFormat="1" applyFont="1" applyFill="1" applyBorder="1" applyAlignment="1">
      <alignment horizontal="right" vertical="center"/>
    </xf>
    <xf numFmtId="0" fontId="5" fillId="0" borderId="63" xfId="0" applyNumberFormat="1" applyFont="1" applyFill="1" applyBorder="1" applyAlignment="1">
      <alignment horizontal="center"/>
    </xf>
    <xf numFmtId="0" fontId="5" fillId="0" borderId="15" xfId="0" applyNumberFormat="1" applyFont="1" applyFill="1" applyBorder="1" applyAlignment="1">
      <alignment horizontal="left" vertical="center"/>
    </xf>
    <xf numFmtId="0" fontId="5" fillId="0" borderId="15" xfId="0" applyNumberFormat="1" applyFont="1" applyFill="1" applyBorder="1" applyAlignment="1">
      <alignment horizontal="center" vertical="center"/>
    </xf>
    <xf numFmtId="0" fontId="5" fillId="0" borderId="74" xfId="0" applyNumberFormat="1" applyFont="1" applyFill="1" applyBorder="1" applyAlignment="1">
      <alignment horizontal="center" vertical="center"/>
    </xf>
    <xf numFmtId="0" fontId="5" fillId="0" borderId="75" xfId="0" applyNumberFormat="1" applyFont="1" applyFill="1" applyBorder="1" applyAlignment="1">
      <alignment horizontal="center" vertical="center"/>
    </xf>
    <xf numFmtId="0" fontId="5" fillId="0" borderId="76"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27" xfId="0" applyNumberFormat="1" applyFont="1" applyFill="1" applyBorder="1" applyAlignment="1">
      <alignment horizontal="right" vertical="center"/>
    </xf>
    <xf numFmtId="0" fontId="16" fillId="0" borderId="77" xfId="0" applyFont="1" applyBorder="1" applyAlignment="1">
      <alignment horizontal="center" vertical="center" wrapText="1"/>
    </xf>
    <xf numFmtId="165" fontId="6"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6" fillId="0" borderId="71" xfId="0" applyNumberFormat="1" applyFont="1" applyBorder="1"/>
    <xf numFmtId="0" fontId="6" fillId="0" borderId="78" xfId="0" applyNumberFormat="1" applyFont="1" applyBorder="1"/>
    <xf numFmtId="0" fontId="6" fillId="0" borderId="79" xfId="0" applyNumberFormat="1" applyFont="1" applyBorder="1"/>
    <xf numFmtId="0" fontId="5" fillId="0" borderId="13" xfId="0" applyNumberFormat="1" applyFont="1" applyBorder="1" applyAlignment="1">
      <alignment horizontal="left" vertical="center" wrapText="1"/>
    </xf>
    <xf numFmtId="0" fontId="16" fillId="0" borderId="13" xfId="0" applyFont="1" applyBorder="1" applyAlignment="1">
      <alignment horizontal="center" vertical="center" wrapText="1"/>
    </xf>
    <xf numFmtId="165" fontId="5" fillId="0" borderId="13" xfId="0" applyNumberFormat="1" applyFont="1" applyBorder="1" applyAlignment="1">
      <alignment horizontal="center" vertical="center" wrapText="1"/>
    </xf>
    <xf numFmtId="0" fontId="5" fillId="0" borderId="13" xfId="0" applyNumberFormat="1" applyFont="1" applyBorder="1" applyAlignment="1">
      <alignment horizontal="center" vertical="center" wrapText="1"/>
    </xf>
    <xf numFmtId="0" fontId="10" fillId="0" borderId="80" xfId="0" applyFont="1" applyFill="1" applyBorder="1" applyAlignment="1">
      <alignment vertical="center"/>
    </xf>
    <xf numFmtId="0" fontId="10" fillId="0" borderId="81" xfId="0" applyFont="1" applyFill="1" applyBorder="1" applyAlignment="1">
      <alignment vertical="center"/>
    </xf>
    <xf numFmtId="0" fontId="10" fillId="0" borderId="82" xfId="0" applyFont="1" applyFill="1" applyBorder="1" applyAlignment="1">
      <alignment vertical="center"/>
    </xf>
    <xf numFmtId="0" fontId="5" fillId="0" borderId="81" xfId="0" applyFont="1" applyBorder="1"/>
    <xf numFmtId="0" fontId="10" fillId="0" borderId="67" xfId="0" applyFont="1" applyFill="1" applyBorder="1" applyAlignment="1">
      <alignment vertical="center"/>
    </xf>
    <xf numFmtId="0" fontId="17" fillId="2" borderId="84" xfId="0" applyFont="1" applyFill="1" applyBorder="1" applyAlignment="1">
      <alignment horizontal="center" vertical="center" wrapText="1"/>
    </xf>
    <xf numFmtId="0" fontId="16" fillId="0" borderId="83" xfId="0" applyFont="1" applyBorder="1" applyAlignment="1">
      <alignment horizontal="center" vertical="center" wrapText="1"/>
    </xf>
    <xf numFmtId="0" fontId="16" fillId="0" borderId="83" xfId="0" applyFont="1" applyFill="1" applyBorder="1" applyAlignment="1">
      <alignment vertical="center"/>
    </xf>
    <xf numFmtId="0" fontId="10" fillId="0" borderId="13" xfId="0" applyFont="1" applyFill="1" applyBorder="1" applyAlignment="1">
      <alignment vertical="center"/>
    </xf>
    <xf numFmtId="0" fontId="16" fillId="0" borderId="81" xfId="0" applyFont="1" applyFill="1" applyBorder="1" applyAlignment="1">
      <alignment vertical="center"/>
    </xf>
    <xf numFmtId="0" fontId="10" fillId="0" borderId="62" xfId="0" applyFont="1" applyFill="1" applyBorder="1" applyAlignment="1">
      <alignment vertical="center"/>
    </xf>
    <xf numFmtId="0" fontId="16" fillId="0" borderId="85" xfId="0" applyFont="1" applyFill="1" applyBorder="1" applyAlignment="1">
      <alignment vertical="center"/>
    </xf>
    <xf numFmtId="0" fontId="16" fillId="0" borderId="86" xfId="0" applyFont="1" applyBorder="1" applyAlignment="1">
      <alignment horizontal="center" vertical="center" wrapText="1"/>
    </xf>
    <xf numFmtId="0" fontId="8" fillId="0" borderId="13" xfId="0" applyNumberFormat="1" applyFont="1" applyFill="1" applyBorder="1" applyAlignment="1">
      <alignment horizontal="center" vertical="center"/>
    </xf>
    <xf numFmtId="0" fontId="5" fillId="2" borderId="13" xfId="0" applyNumberFormat="1" applyFont="1" applyFill="1" applyBorder="1" applyAlignment="1">
      <alignment horizontal="left" vertical="center"/>
    </xf>
    <xf numFmtId="0" fontId="8" fillId="2" borderId="13" xfId="0" applyNumberFormat="1" applyFont="1" applyFill="1" applyBorder="1" applyAlignment="1">
      <alignment horizontal="center" vertical="center"/>
    </xf>
    <xf numFmtId="165" fontId="5" fillId="2" borderId="13" xfId="0" applyNumberFormat="1" applyFont="1" applyFill="1" applyBorder="1" applyAlignment="1">
      <alignment horizontal="center" vertical="center"/>
    </xf>
    <xf numFmtId="1" fontId="5" fillId="2" borderId="13" xfId="0" applyNumberFormat="1" applyFont="1" applyFill="1" applyBorder="1" applyAlignment="1">
      <alignment horizontal="center" vertical="center"/>
    </xf>
    <xf numFmtId="0" fontId="16" fillId="0" borderId="13" xfId="0" applyFont="1" applyFill="1" applyBorder="1" applyAlignment="1">
      <alignment vertical="center"/>
    </xf>
    <xf numFmtId="165" fontId="8" fillId="2" borderId="69" xfId="0" applyNumberFormat="1" applyFont="1" applyFill="1" applyBorder="1" applyAlignment="1">
      <alignment horizontal="center" vertical="center" wrapText="1"/>
    </xf>
    <xf numFmtId="0" fontId="8" fillId="0" borderId="4"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5" fillId="2" borderId="72" xfId="0" applyNumberFormat="1" applyFont="1" applyFill="1" applyBorder="1" applyAlignment="1">
      <alignment horizontal="left" vertical="center"/>
    </xf>
    <xf numFmtId="0" fontId="8" fillId="2" borderId="72" xfId="0" applyNumberFormat="1" applyFont="1" applyFill="1" applyBorder="1" applyAlignment="1">
      <alignment horizontal="center" vertical="center"/>
    </xf>
    <xf numFmtId="165" fontId="5" fillId="2" borderId="72" xfId="0" applyNumberFormat="1" applyFont="1" applyFill="1" applyBorder="1" applyAlignment="1">
      <alignment horizontal="center" vertical="center"/>
    </xf>
    <xf numFmtId="1" fontId="5" fillId="2" borderId="72" xfId="0" applyNumberFormat="1" applyFont="1" applyFill="1" applyBorder="1" applyAlignment="1">
      <alignment horizontal="center" vertical="center"/>
    </xf>
    <xf numFmtId="1" fontId="5" fillId="2" borderId="71" xfId="0" applyNumberFormat="1" applyFont="1" applyFill="1" applyBorder="1" applyAlignment="1">
      <alignment horizontal="center" vertical="center"/>
    </xf>
    <xf numFmtId="165" fontId="5" fillId="2" borderId="73" xfId="0" applyNumberFormat="1" applyFont="1" applyFill="1" applyBorder="1" applyAlignment="1">
      <alignment horizontal="right" vertical="center"/>
    </xf>
    <xf numFmtId="0" fontId="5" fillId="0" borderId="66" xfId="0" applyNumberFormat="1" applyFont="1" applyFill="1" applyBorder="1" applyAlignment="1">
      <alignment horizontal="left" vertical="center"/>
    </xf>
    <xf numFmtId="165" fontId="5" fillId="0" borderId="66" xfId="0" applyNumberFormat="1" applyFont="1" applyFill="1" applyBorder="1" applyAlignment="1">
      <alignment horizontal="center" vertical="center"/>
    </xf>
    <xf numFmtId="1" fontId="5" fillId="0" borderId="50"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5" fillId="2" borderId="4" xfId="0" applyNumberFormat="1" applyFont="1" applyFill="1" applyBorder="1" applyAlignment="1">
      <alignment horizontal="left" vertical="center" wrapText="1"/>
    </xf>
    <xf numFmtId="0" fontId="16" fillId="2" borderId="57" xfId="0"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16" fillId="2" borderId="0" xfId="0" applyFont="1" applyFill="1" applyBorder="1" applyAlignment="1">
      <alignment horizontal="center" vertical="center" wrapText="1"/>
    </xf>
    <xf numFmtId="0" fontId="8" fillId="0" borderId="13" xfId="0" applyNumberFormat="1" applyFont="1" applyFill="1" applyBorder="1" applyAlignment="1">
      <alignment horizontal="left" vertical="center"/>
    </xf>
    <xf numFmtId="165" fontId="8" fillId="0" borderId="13" xfId="0" applyNumberFormat="1" applyFont="1" applyFill="1" applyBorder="1" applyAlignment="1">
      <alignment horizontal="center" vertical="center"/>
    </xf>
    <xf numFmtId="1" fontId="8" fillId="0" borderId="13" xfId="0" applyNumberFormat="1" applyFont="1" applyFill="1" applyBorder="1" applyAlignment="1">
      <alignment horizontal="center" vertical="center"/>
    </xf>
    <xf numFmtId="0" fontId="16" fillId="0" borderId="83" xfId="0" applyFont="1" applyFill="1" applyBorder="1" applyAlignment="1">
      <alignment horizontal="center" vertical="center" wrapText="1"/>
    </xf>
    <xf numFmtId="165" fontId="5" fillId="0" borderId="66" xfId="0" applyNumberFormat="1" applyFont="1" applyFill="1" applyBorder="1" applyAlignment="1">
      <alignment horizontal="center" vertical="center" wrapText="1"/>
    </xf>
    <xf numFmtId="0" fontId="5" fillId="0" borderId="66" xfId="0" applyNumberFormat="1" applyFont="1" applyFill="1" applyBorder="1" applyAlignment="1">
      <alignment horizontal="center" vertical="center" wrapText="1"/>
    </xf>
    <xf numFmtId="0" fontId="5" fillId="0" borderId="50" xfId="0" applyNumberFormat="1" applyFont="1" applyFill="1" applyBorder="1" applyAlignment="1">
      <alignment horizontal="center" vertical="center" wrapText="1"/>
    </xf>
    <xf numFmtId="0" fontId="8" fillId="0" borderId="83" xfId="0" applyNumberFormat="1" applyFont="1" applyFill="1" applyBorder="1" applyAlignment="1">
      <alignment horizontal="center" vertical="center"/>
    </xf>
    <xf numFmtId="0" fontId="5" fillId="0" borderId="83" xfId="0" applyNumberFormat="1" applyFont="1" applyFill="1" applyBorder="1" applyAlignment="1">
      <alignment horizontal="center" vertical="center"/>
    </xf>
    <xf numFmtId="0" fontId="17" fillId="0" borderId="57" xfId="0"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87" xfId="0" applyFont="1" applyFill="1" applyBorder="1" applyAlignment="1">
      <alignment horizontal="center" vertical="center" wrapText="1"/>
    </xf>
    <xf numFmtId="0" fontId="5" fillId="0" borderId="13" xfId="0" applyFont="1" applyBorder="1" applyAlignment="1">
      <alignment vertical="center"/>
    </xf>
    <xf numFmtId="0" fontId="16" fillId="0" borderId="56" xfId="0" applyFont="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2" borderId="13" xfId="0" applyFont="1" applyFill="1" applyBorder="1" applyAlignment="1">
      <alignment vertical="center"/>
    </xf>
    <xf numFmtId="0" fontId="5" fillId="2" borderId="13" xfId="0" applyNumberFormat="1" applyFont="1" applyFill="1" applyBorder="1" applyAlignment="1">
      <alignment horizontal="center" vertical="center" wrapText="1"/>
    </xf>
    <xf numFmtId="165" fontId="5" fillId="2" borderId="13" xfId="0" applyNumberFormat="1" applyFont="1" applyFill="1" applyBorder="1" applyAlignment="1">
      <alignment horizontal="center" vertical="center" wrapText="1"/>
    </xf>
    <xf numFmtId="0" fontId="8" fillId="2" borderId="13" xfId="0" applyFont="1" applyFill="1" applyBorder="1" applyAlignment="1">
      <alignment horizontal="center" vertical="center"/>
    </xf>
    <xf numFmtId="0" fontId="8" fillId="0" borderId="13" xfId="0" applyFont="1" applyBorder="1" applyAlignment="1">
      <alignment vertical="center"/>
    </xf>
    <xf numFmtId="0" fontId="8" fillId="0" borderId="13" xfId="0" applyNumberFormat="1" applyFont="1" applyFill="1" applyBorder="1" applyAlignment="1">
      <alignment horizontal="center" vertical="center" wrapText="1"/>
    </xf>
    <xf numFmtId="165" fontId="8" fillId="0" borderId="13" xfId="0" applyNumberFormat="1" applyFont="1" applyBorder="1" applyAlignment="1">
      <alignment horizontal="center" vertical="center" wrapText="1"/>
    </xf>
    <xf numFmtId="0" fontId="16" fillId="0" borderId="13" xfId="0" applyFont="1" applyFill="1" applyBorder="1" applyAlignment="1">
      <alignment horizontal="center" vertical="center" wrapText="1"/>
    </xf>
    <xf numFmtId="0" fontId="18" fillId="0" borderId="81" xfId="0" applyFont="1" applyFill="1" applyBorder="1" applyAlignment="1">
      <alignment vertical="center"/>
    </xf>
    <xf numFmtId="0" fontId="17" fillId="0" borderId="83" xfId="0" applyFont="1" applyFill="1" applyBorder="1" applyAlignment="1">
      <alignment vertical="center"/>
    </xf>
    <xf numFmtId="0" fontId="17" fillId="0" borderId="83" xfId="0" applyFont="1" applyBorder="1" applyAlignment="1">
      <alignment horizontal="center" vertical="center" wrapText="1"/>
    </xf>
    <xf numFmtId="0" fontId="8" fillId="0" borderId="66" xfId="0" applyNumberFormat="1" applyFont="1" applyBorder="1" applyAlignment="1">
      <alignment horizontal="center" vertical="center" wrapText="1"/>
    </xf>
    <xf numFmtId="0" fontId="8" fillId="0" borderId="50" xfId="0" applyNumberFormat="1" applyFont="1" applyBorder="1" applyAlignment="1">
      <alignment horizontal="center" vertical="center" wrapText="1"/>
    </xf>
    <xf numFmtId="0" fontId="5" fillId="0" borderId="13" xfId="0" applyFont="1" applyFill="1" applyBorder="1" applyAlignment="1">
      <alignment vertical="center"/>
    </xf>
    <xf numFmtId="0" fontId="10" fillId="0" borderId="13" xfId="790" applyFont="1" applyFill="1" applyBorder="1"/>
    <xf numFmtId="0" fontId="8" fillId="0" borderId="63" xfId="0" applyNumberFormat="1" applyFont="1" applyFill="1" applyBorder="1" applyAlignment="1">
      <alignment horizontal="left" vertical="center"/>
    </xf>
    <xf numFmtId="0" fontId="8" fillId="0" borderId="63" xfId="0" applyNumberFormat="1" applyFont="1" applyFill="1" applyBorder="1" applyAlignment="1">
      <alignment horizontal="center" vertical="center"/>
    </xf>
    <xf numFmtId="165" fontId="8" fillId="0" borderId="63" xfId="0" applyNumberFormat="1" applyFont="1" applyFill="1" applyBorder="1" applyAlignment="1">
      <alignment horizontal="center" vertical="center"/>
    </xf>
    <xf numFmtId="1" fontId="8" fillId="0" borderId="63" xfId="0" applyNumberFormat="1" applyFont="1" applyFill="1" applyBorder="1" applyAlignment="1">
      <alignment horizontal="center" vertical="center"/>
    </xf>
    <xf numFmtId="1" fontId="8" fillId="0" borderId="64" xfId="0" applyNumberFormat="1" applyFont="1" applyFill="1" applyBorder="1" applyAlignment="1">
      <alignment horizontal="center" vertical="center"/>
    </xf>
    <xf numFmtId="0" fontId="5" fillId="0" borderId="51" xfId="0" applyFont="1" applyFill="1" applyBorder="1" applyAlignment="1">
      <alignment vertical="center"/>
    </xf>
    <xf numFmtId="0" fontId="5" fillId="0" borderId="63" xfId="0" applyNumberFormat="1" applyFont="1" applyFill="1" applyBorder="1" applyAlignment="1">
      <alignment horizontal="center" vertical="center" wrapText="1"/>
    </xf>
    <xf numFmtId="165" fontId="5" fillId="0" borderId="63" xfId="0" applyNumberFormat="1" applyFont="1" applyFill="1" applyBorder="1" applyAlignment="1">
      <alignment horizontal="center" vertical="center" wrapText="1"/>
    </xf>
    <xf numFmtId="0" fontId="5" fillId="0" borderId="64" xfId="0" applyNumberFormat="1" applyFont="1" applyFill="1" applyBorder="1" applyAlignment="1">
      <alignment horizontal="center" vertical="center" wrapText="1"/>
    </xf>
    <xf numFmtId="0" fontId="5" fillId="0" borderId="65" xfId="0" applyFont="1" applyFill="1" applyBorder="1" applyAlignment="1">
      <alignment vertical="center"/>
    </xf>
    <xf numFmtId="0" fontId="5" fillId="0" borderId="88" xfId="0" applyFont="1" applyFill="1" applyBorder="1" applyAlignment="1">
      <alignment vertical="center"/>
    </xf>
    <xf numFmtId="165" fontId="5" fillId="0" borderId="13" xfId="0" applyNumberFormat="1" applyFont="1" applyFill="1" applyBorder="1" applyAlignment="1">
      <alignment horizontal="center" vertical="center" wrapText="1"/>
    </xf>
    <xf numFmtId="0" fontId="16" fillId="0" borderId="13" xfId="0" applyFont="1" applyBorder="1" applyAlignment="1">
      <alignment vertical="center"/>
    </xf>
    <xf numFmtId="0" fontId="6" fillId="0" borderId="0" xfId="0" applyNumberFormat="1" applyFont="1" applyAlignment="1">
      <alignment vertical="center"/>
    </xf>
    <xf numFmtId="0" fontId="10" fillId="0" borderId="13" xfId="790" applyFont="1" applyFill="1" applyBorder="1" applyAlignment="1">
      <alignment vertical="center"/>
    </xf>
    <xf numFmtId="0" fontId="6" fillId="0" borderId="0" xfId="0" applyNumberFormat="1" applyFont="1" applyAlignment="1">
      <alignment horizontal="center"/>
    </xf>
    <xf numFmtId="165" fontId="8" fillId="0" borderId="65" xfId="0" applyNumberFormat="1" applyFont="1" applyFill="1" applyBorder="1" applyAlignment="1">
      <alignment horizontal="right" vertical="center"/>
    </xf>
    <xf numFmtId="0" fontId="5" fillId="0" borderId="80" xfId="0" applyNumberFormat="1" applyFont="1" applyFill="1" applyBorder="1" applyAlignment="1">
      <alignment horizontal="left" vertical="center" wrapText="1"/>
    </xf>
    <xf numFmtId="0" fontId="5" fillId="0" borderId="81" xfId="0" applyNumberFormat="1" applyFont="1" applyFill="1" applyBorder="1" applyAlignment="1">
      <alignment horizontal="left" vertical="center" wrapText="1"/>
    </xf>
    <xf numFmtId="0" fontId="7" fillId="0" borderId="3" xfId="0" applyNumberFormat="1" applyFont="1" applyBorder="1" applyAlignment="1">
      <alignment horizontal="left" vertical="center" wrapText="1"/>
    </xf>
    <xf numFmtId="0" fontId="16" fillId="0" borderId="0" xfId="0" applyFont="1" applyBorder="1" applyAlignment="1">
      <alignment vertical="center"/>
    </xf>
    <xf numFmtId="0" fontId="16" fillId="0" borderId="81" xfId="0" applyFont="1" applyBorder="1" applyAlignment="1">
      <alignment vertical="center"/>
    </xf>
    <xf numFmtId="0" fontId="16" fillId="0" borderId="82" xfId="0" applyFont="1" applyBorder="1" applyAlignment="1">
      <alignment vertical="center"/>
    </xf>
    <xf numFmtId="0" fontId="8" fillId="2" borderId="63" xfId="0" applyNumberFormat="1" applyFont="1" applyFill="1" applyBorder="1" applyAlignment="1">
      <alignment horizontal="left" vertical="center" wrapText="1"/>
    </xf>
    <xf numFmtId="0" fontId="8" fillId="2" borderId="64" xfId="0" applyNumberFormat="1" applyFont="1" applyFill="1" applyBorder="1" applyAlignment="1">
      <alignment horizontal="center" vertical="center" wrapText="1"/>
    </xf>
    <xf numFmtId="165" fontId="8" fillId="2" borderId="65" xfId="0" applyNumberFormat="1" applyFont="1" applyFill="1" applyBorder="1" applyAlignment="1">
      <alignment horizontal="right" vertical="center"/>
    </xf>
    <xf numFmtId="0" fontId="16" fillId="0" borderId="62" xfId="0" applyFont="1" applyBorder="1" applyAlignment="1">
      <alignment vertical="center"/>
    </xf>
    <xf numFmtId="0" fontId="5" fillId="0" borderId="66" xfId="0" applyNumberFormat="1" applyFont="1" applyFill="1" applyBorder="1" applyAlignment="1">
      <alignment horizontal="left" vertical="center" wrapText="1"/>
    </xf>
    <xf numFmtId="0" fontId="5" fillId="0" borderId="62" xfId="0" applyFont="1" applyFill="1" applyBorder="1" applyAlignment="1">
      <alignment vertical="center"/>
    </xf>
    <xf numFmtId="0" fontId="5" fillId="0" borderId="89" xfId="0" applyNumberFormat="1" applyFont="1" applyFill="1" applyBorder="1" applyAlignment="1">
      <alignment horizontal="left" vertical="center" wrapText="1"/>
    </xf>
    <xf numFmtId="0" fontId="5" fillId="0" borderId="80" xfId="0" applyFont="1" applyBorder="1" applyAlignment="1">
      <alignment vertical="center"/>
    </xf>
    <xf numFmtId="0" fontId="5" fillId="0" borderId="0"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10" fillId="0" borderId="81" xfId="790" applyFont="1" applyFill="1" applyBorder="1"/>
    <xf numFmtId="0" fontId="10" fillId="0" borderId="82" xfId="790" applyFont="1" applyFill="1" applyBorder="1"/>
    <xf numFmtId="0" fontId="18" fillId="0" borderId="81" xfId="790" applyFont="1" applyFill="1" applyBorder="1"/>
    <xf numFmtId="0" fontId="5" fillId="0" borderId="81" xfId="0" applyNumberFormat="1" applyFont="1" applyFill="1" applyBorder="1" applyAlignment="1">
      <alignment horizontal="left" vertical="center"/>
    </xf>
    <xf numFmtId="0" fontId="8" fillId="0" borderId="89" xfId="0" applyNumberFormat="1" applyFont="1" applyFill="1" applyBorder="1" applyAlignment="1">
      <alignment horizontal="left" vertical="center"/>
    </xf>
    <xf numFmtId="0" fontId="8" fillId="0" borderId="80" xfId="0" applyNumberFormat="1" applyFont="1" applyFill="1" applyBorder="1" applyAlignment="1">
      <alignment horizontal="left" vertical="center"/>
    </xf>
    <xf numFmtId="0" fontId="5" fillId="0" borderId="90" xfId="0" applyFont="1" applyFill="1" applyBorder="1" applyAlignment="1">
      <alignment vertical="center"/>
    </xf>
    <xf numFmtId="0" fontId="8" fillId="0" borderId="64" xfId="0" applyNumberFormat="1" applyFont="1" applyFill="1" applyBorder="1" applyAlignment="1">
      <alignment horizontal="center" vertical="center"/>
    </xf>
    <xf numFmtId="0" fontId="5" fillId="0" borderId="51" xfId="0" applyNumberFormat="1" applyFont="1" applyFill="1" applyBorder="1" applyAlignment="1">
      <alignment horizontal="center" vertical="center"/>
    </xf>
    <xf numFmtId="165" fontId="8" fillId="0" borderId="80" xfId="0" applyNumberFormat="1" applyFont="1" applyFill="1" applyBorder="1" applyAlignment="1">
      <alignment horizontal="center" vertical="center"/>
    </xf>
    <xf numFmtId="165" fontId="5" fillId="0" borderId="81" xfId="0" applyNumberFormat="1" applyFont="1" applyFill="1" applyBorder="1" applyAlignment="1">
      <alignment horizontal="center" vertical="center" wrapText="1"/>
    </xf>
    <xf numFmtId="165" fontId="5" fillId="0" borderId="92" xfId="0" applyNumberFormat="1" applyFont="1" applyFill="1" applyBorder="1" applyAlignment="1">
      <alignment horizontal="center" vertical="center" wrapText="1"/>
    </xf>
    <xf numFmtId="165" fontId="5" fillId="0" borderId="91" xfId="0" applyNumberFormat="1" applyFont="1" applyFill="1" applyBorder="1" applyAlignment="1">
      <alignment horizontal="center" vertical="center" wrapText="1"/>
    </xf>
    <xf numFmtId="165" fontId="5" fillId="0" borderId="49" xfId="0" applyNumberFormat="1" applyFont="1" applyFill="1" applyBorder="1" applyAlignment="1">
      <alignment horizontal="center" vertical="center" wrapText="1"/>
    </xf>
    <xf numFmtId="165" fontId="9" fillId="0" borderId="13" xfId="0" applyNumberFormat="1" applyFont="1" applyBorder="1" applyAlignment="1">
      <alignment horizontal="center" vertical="center"/>
    </xf>
    <xf numFmtId="0" fontId="20" fillId="0" borderId="3" xfId="0" applyNumberFormat="1" applyFont="1" applyBorder="1" applyAlignment="1">
      <alignment horizontal="center" vertical="center"/>
    </xf>
    <xf numFmtId="164" fontId="5" fillId="0" borderId="4" xfId="0" applyNumberFormat="1" applyFont="1" applyFill="1" applyBorder="1" applyAlignment="1">
      <alignment horizontal="center" vertical="center" wrapText="1"/>
    </xf>
    <xf numFmtId="0" fontId="8" fillId="2" borderId="81" xfId="0" applyNumberFormat="1" applyFont="1" applyFill="1" applyBorder="1" applyAlignment="1">
      <alignment horizontal="left" vertical="center" wrapText="1"/>
    </xf>
    <xf numFmtId="0" fontId="5" fillId="0" borderId="51" xfId="0" applyNumberFormat="1" applyFont="1" applyFill="1" applyBorder="1" applyAlignment="1">
      <alignment horizontal="left" vertical="center" wrapText="1"/>
    </xf>
    <xf numFmtId="0" fontId="5" fillId="0" borderId="10" xfId="0" applyNumberFormat="1" applyFont="1" applyFill="1" applyBorder="1" applyAlignment="1">
      <alignment horizontal="left" vertical="center" wrapText="1"/>
    </xf>
    <xf numFmtId="0" fontId="5" fillId="2" borderId="51" xfId="0" applyNumberFormat="1" applyFont="1" applyFill="1" applyBorder="1" applyAlignment="1">
      <alignment horizontal="left" vertical="center" wrapText="1"/>
    </xf>
    <xf numFmtId="164" fontId="5" fillId="2" borderId="4" xfId="0" applyNumberFormat="1" applyFont="1" applyFill="1" applyBorder="1" applyAlignment="1">
      <alignment horizontal="center" vertical="center" wrapText="1"/>
    </xf>
    <xf numFmtId="0" fontId="5" fillId="2" borderId="10" xfId="0" applyNumberFormat="1"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64" fontId="5" fillId="0" borderId="4" xfId="0" applyNumberFormat="1" applyFont="1" applyBorder="1" applyAlignment="1">
      <alignment horizontal="center" vertical="center" wrapText="1"/>
    </xf>
    <xf numFmtId="166" fontId="5" fillId="0" borderId="4" xfId="0" applyNumberFormat="1" applyFont="1" applyBorder="1" applyAlignment="1">
      <alignment horizontal="center" vertical="center" wrapText="1"/>
    </xf>
    <xf numFmtId="166" fontId="5" fillId="0" borderId="13" xfId="0" applyNumberFormat="1" applyFont="1" applyBorder="1" applyAlignment="1">
      <alignment horizontal="right" vertical="center" wrapText="1"/>
    </xf>
    <xf numFmtId="0" fontId="8" fillId="0" borderId="51" xfId="0" applyNumberFormat="1" applyFont="1" applyFill="1" applyBorder="1" applyAlignment="1">
      <alignment horizontal="left" vertical="center" wrapText="1"/>
    </xf>
    <xf numFmtId="164" fontId="8" fillId="0" borderId="4" xfId="0" applyNumberFormat="1" applyFont="1" applyFill="1" applyBorder="1" applyAlignment="1">
      <alignment horizontal="center" vertical="center" wrapText="1"/>
    </xf>
    <xf numFmtId="0" fontId="8" fillId="0" borderId="91" xfId="0" applyNumberFormat="1" applyFont="1" applyFill="1" applyBorder="1" applyAlignment="1">
      <alignment horizontal="left" vertical="center" wrapText="1"/>
    </xf>
    <xf numFmtId="0" fontId="16" fillId="0" borderId="56" xfId="0" applyFont="1" applyBorder="1" applyAlignment="1">
      <alignment horizontal="center" vertical="center"/>
    </xf>
    <xf numFmtId="0" fontId="5" fillId="2" borderId="63" xfId="0" applyNumberFormat="1" applyFont="1" applyFill="1" applyBorder="1" applyAlignment="1">
      <alignment horizontal="center" vertical="center" wrapText="1"/>
    </xf>
    <xf numFmtId="165" fontId="5" fillId="2" borderId="72" xfId="0" applyNumberFormat="1" applyFont="1" applyFill="1" applyBorder="1" applyAlignment="1">
      <alignment horizontal="center" vertical="center" wrapText="1"/>
    </xf>
    <xf numFmtId="0" fontId="10" fillId="0" borderId="74" xfId="0" applyNumberFormat="1" applyFont="1" applyBorder="1" applyAlignment="1">
      <alignment vertical="center"/>
    </xf>
    <xf numFmtId="0" fontId="5" fillId="0" borderId="17" xfId="0" applyNumberFormat="1" applyFont="1" applyBorder="1" applyAlignment="1">
      <alignment horizontal="left" vertical="center"/>
    </xf>
    <xf numFmtId="0" fontId="5" fillId="0" borderId="18" xfId="0" applyNumberFormat="1" applyFont="1" applyBorder="1" applyAlignment="1">
      <alignment horizontal="left" vertical="center"/>
    </xf>
    <xf numFmtId="0" fontId="5" fillId="0" borderId="31" xfId="0" applyNumberFormat="1" applyFont="1" applyBorder="1" applyAlignment="1">
      <alignment horizontal="left" vertical="center"/>
    </xf>
    <xf numFmtId="0" fontId="5" fillId="0" borderId="43" xfId="0" applyNumberFormat="1" applyFont="1" applyBorder="1" applyAlignment="1">
      <alignment horizontal="center" vertical="center"/>
    </xf>
    <xf numFmtId="0" fontId="5" fillId="0" borderId="44" xfId="0" applyNumberFormat="1" applyFont="1" applyBorder="1" applyAlignment="1">
      <alignment horizontal="center" vertical="center"/>
    </xf>
    <xf numFmtId="0" fontId="5" fillId="0" borderId="41" xfId="0" applyNumberFormat="1" applyFont="1" applyBorder="1" applyAlignment="1">
      <alignment horizontal="center" vertical="center"/>
    </xf>
    <xf numFmtId="0" fontId="5" fillId="0" borderId="42" xfId="0" applyNumberFormat="1" applyFont="1" applyBorder="1" applyAlignment="1">
      <alignment horizontal="center" vertical="center"/>
    </xf>
    <xf numFmtId="0" fontId="5" fillId="0" borderId="33" xfId="0" applyNumberFormat="1" applyFont="1" applyBorder="1" applyAlignment="1">
      <alignment horizontal="left" vertical="center"/>
    </xf>
    <xf numFmtId="0" fontId="5" fillId="0" borderId="34" xfId="0" applyNumberFormat="1" applyFont="1" applyBorder="1" applyAlignment="1">
      <alignment horizontal="left" vertical="center"/>
    </xf>
    <xf numFmtId="0" fontId="5" fillId="0" borderId="40" xfId="0" applyNumberFormat="1" applyFont="1" applyBorder="1" applyAlignment="1">
      <alignment horizontal="left" vertical="center"/>
    </xf>
    <xf numFmtId="0" fontId="5" fillId="0" borderId="21" xfId="0" applyNumberFormat="1" applyFont="1" applyBorder="1" applyAlignment="1">
      <alignment horizontal="left" vertical="center"/>
    </xf>
    <xf numFmtId="0" fontId="5" fillId="0" borderId="25" xfId="0" applyNumberFormat="1" applyFont="1" applyBorder="1" applyAlignment="1">
      <alignment horizontal="left" vertical="center"/>
    </xf>
    <xf numFmtId="0" fontId="5" fillId="0" borderId="30" xfId="0" applyNumberFormat="1" applyFont="1" applyBorder="1" applyAlignment="1">
      <alignment horizontal="left" vertical="center"/>
    </xf>
    <xf numFmtId="0" fontId="5" fillId="0" borderId="16" xfId="0" applyNumberFormat="1" applyFont="1" applyBorder="1" applyAlignment="1">
      <alignment horizontal="left" vertical="center"/>
    </xf>
    <xf numFmtId="0" fontId="5" fillId="0" borderId="38" xfId="0" applyNumberFormat="1" applyFont="1" applyBorder="1" applyAlignment="1">
      <alignment horizontal="left" vertical="center"/>
    </xf>
    <xf numFmtId="0" fontId="5" fillId="0" borderId="39" xfId="0" applyNumberFormat="1" applyFont="1" applyBorder="1" applyAlignment="1">
      <alignment horizontal="left" vertical="center"/>
    </xf>
    <xf numFmtId="49" fontId="5" fillId="0" borderId="17" xfId="0" applyNumberFormat="1" applyFont="1" applyBorder="1" applyAlignment="1">
      <alignment vertical="center"/>
    </xf>
    <xf numFmtId="49" fontId="5" fillId="0" borderId="18" xfId="0" applyNumberFormat="1" applyFont="1" applyBorder="1" applyAlignment="1">
      <alignment vertical="center"/>
    </xf>
    <xf numFmtId="14" fontId="5" fillId="0" borderId="33" xfId="0" applyNumberFormat="1" applyFont="1" applyBorder="1" applyAlignment="1">
      <alignment horizontal="left" vertical="center"/>
    </xf>
    <xf numFmtId="14" fontId="5" fillId="0" borderId="34" xfId="0" applyNumberFormat="1" applyFont="1" applyBorder="1" applyAlignment="1">
      <alignment horizontal="left" vertical="center"/>
    </xf>
    <xf numFmtId="0" fontId="5" fillId="0" borderId="21"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30" xfId="0" applyNumberFormat="1" applyFont="1" applyBorder="1" applyAlignment="1">
      <alignment horizontal="center" vertical="center"/>
    </xf>
    <xf numFmtId="0" fontId="10" fillId="0" borderId="51" xfId="0" applyNumberFormat="1" applyFont="1" applyBorder="1" applyAlignment="1">
      <alignment horizontal="left" vertical="top" wrapText="1"/>
    </xf>
    <xf numFmtId="0" fontId="10" fillId="0" borderId="25" xfId="0" applyNumberFormat="1" applyFont="1" applyBorder="1" applyAlignment="1">
      <alignment horizontal="left" vertical="top" wrapText="1"/>
    </xf>
    <xf numFmtId="0" fontId="10" fillId="0" borderId="49" xfId="0" applyNumberFormat="1" applyFont="1" applyBorder="1" applyAlignment="1">
      <alignment horizontal="left" vertical="top" wrapText="1"/>
    </xf>
    <xf numFmtId="0" fontId="13" fillId="0" borderId="15" xfId="0" applyNumberFormat="1" applyFont="1" applyBorder="1" applyAlignment="1">
      <alignment horizontal="left" vertical="center" wrapText="1"/>
    </xf>
    <xf numFmtId="0" fontId="13" fillId="0" borderId="48" xfId="0" applyNumberFormat="1" applyFont="1" applyBorder="1" applyAlignment="1">
      <alignment horizontal="left" vertical="center" wrapText="1"/>
    </xf>
    <xf numFmtId="0" fontId="14" fillId="0" borderId="46" xfId="0" applyNumberFormat="1" applyFont="1" applyBorder="1" applyAlignment="1">
      <alignment horizontal="center" vertical="center" wrapText="1"/>
    </xf>
    <xf numFmtId="0" fontId="5" fillId="0" borderId="27" xfId="0" applyNumberFormat="1" applyFont="1" applyBorder="1" applyAlignment="1">
      <alignment horizontal="left" vertical="center"/>
    </xf>
    <xf numFmtId="0" fontId="5" fillId="0" borderId="32" xfId="0" applyNumberFormat="1" applyFont="1" applyBorder="1" applyAlignment="1">
      <alignment horizontal="left" vertical="center"/>
    </xf>
    <xf numFmtId="0" fontId="5" fillId="0" borderId="28" xfId="0" applyNumberFormat="1" applyFont="1" applyBorder="1" applyAlignment="1">
      <alignment horizontal="left" vertical="center"/>
    </xf>
    <xf numFmtId="0" fontId="5" fillId="0" borderId="35" xfId="0" applyNumberFormat="1" applyFont="1" applyBorder="1" applyAlignment="1">
      <alignment horizontal="left" vertical="center"/>
    </xf>
    <xf numFmtId="0" fontId="5" fillId="0" borderId="36" xfId="0" applyNumberFormat="1" applyFont="1" applyBorder="1" applyAlignment="1">
      <alignment horizontal="left" vertical="center"/>
    </xf>
    <xf numFmtId="0" fontId="5" fillId="0" borderId="37" xfId="0" applyNumberFormat="1" applyFont="1" applyBorder="1" applyAlignment="1">
      <alignment horizontal="left" vertical="center"/>
    </xf>
    <xf numFmtId="0" fontId="12" fillId="0" borderId="47" xfId="0" applyNumberFormat="1" applyFont="1" applyBorder="1" applyAlignment="1">
      <alignment horizontal="center" vertical="center"/>
    </xf>
    <xf numFmtId="0" fontId="21" fillId="0" borderId="96" xfId="0" applyNumberFormat="1" applyFont="1" applyBorder="1" applyAlignment="1">
      <alignment horizontal="center" vertical="center" wrapText="1"/>
    </xf>
    <xf numFmtId="0" fontId="21" fillId="0" borderId="46" xfId="0" applyNumberFormat="1" applyFont="1" applyBorder="1" applyAlignment="1">
      <alignment horizontal="center" vertical="center" wrapText="1"/>
    </xf>
    <xf numFmtId="0" fontId="21" fillId="0" borderId="97" xfId="0" applyNumberFormat="1" applyFont="1" applyBorder="1" applyAlignment="1">
      <alignment horizontal="center" vertical="center" wrapText="1"/>
    </xf>
    <xf numFmtId="0" fontId="22" fillId="0" borderId="96" xfId="1545" applyNumberFormat="1" applyFont="1" applyBorder="1" applyAlignment="1" applyProtection="1">
      <alignment horizontal="center" vertical="center" wrapText="1"/>
    </xf>
    <xf numFmtId="0" fontId="22" fillId="0" borderId="98" xfId="1545" applyNumberFormat="1" applyFont="1" applyBorder="1" applyAlignment="1" applyProtection="1">
      <alignment horizontal="center" vertical="center" wrapText="1"/>
    </xf>
    <xf numFmtId="0" fontId="21" fillId="0" borderId="99" xfId="0" applyNumberFormat="1" applyFont="1" applyBorder="1" applyAlignment="1">
      <alignment horizontal="center" vertical="center" wrapText="1"/>
    </xf>
    <xf numFmtId="0" fontId="21" fillId="0" borderId="100" xfId="0" applyNumberFormat="1" applyFont="1" applyBorder="1" applyAlignment="1">
      <alignment horizontal="center" vertical="center" wrapText="1"/>
    </xf>
    <xf numFmtId="0" fontId="21" fillId="0" borderId="93" xfId="0" applyNumberFormat="1" applyFont="1" applyBorder="1" applyAlignment="1">
      <alignment horizontal="center" vertical="center" wrapText="1"/>
    </xf>
    <xf numFmtId="0" fontId="21" fillId="0" borderId="94" xfId="0" applyNumberFormat="1" applyFont="1" applyBorder="1" applyAlignment="1">
      <alignment horizontal="center" vertical="center" wrapText="1"/>
    </xf>
    <xf numFmtId="0" fontId="21" fillId="0" borderId="95" xfId="0" applyNumberFormat="1" applyFont="1" applyBorder="1" applyAlignment="1">
      <alignment horizontal="center" vertical="center" wrapText="1"/>
    </xf>
  </cellXfs>
  <cellStyles count="154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cellStyle name="Normal" xfId="0" builtinId="0"/>
    <cellStyle name="TableStyleLight1" xfId="1"/>
    <cellStyle name="一般_Sheet1" xfId="7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533400</xdr:colOff>
      <xdr:row>2</xdr:row>
      <xdr:rowOff>38100</xdr:rowOff>
    </xdr:from>
    <xdr:to>
      <xdr:col>1</xdr:col>
      <xdr:colOff>3225800</xdr:colOff>
      <xdr:row>25</xdr:row>
      <xdr:rowOff>12700</xdr:rowOff>
    </xdr:to>
    <xdr:pic>
      <xdr:nvPicPr>
        <xdr:cNvPr id="3" name="Picture 2">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3400" y="368300"/>
          <a:ext cx="3695700" cy="4051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arolinababyco.com/" TargetMode="External"/><Relationship Id="rId1" Type="http://schemas.openxmlformats.org/officeDocument/2006/relationships/hyperlink" Target="mailto:carolinababyco@aol.com" TargetMode="External"/></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H1017"/>
  <sheetViews>
    <sheetView showGridLines="0" tabSelected="1" workbookViewId="0">
      <selection activeCell="F289" sqref="F289"/>
    </sheetView>
  </sheetViews>
  <sheetFormatPr defaultColWidth="12" defaultRowHeight="20.100000000000001" customHeight="1"/>
  <cols>
    <col min="1" max="1" width="13.109375" style="105" customWidth="1"/>
    <col min="2" max="2" width="53.109375" style="5" customWidth="1"/>
    <col min="3" max="3" width="12.44140625" style="5" customWidth="1"/>
    <col min="4" max="5" width="13" style="5" customWidth="1"/>
    <col min="6" max="6" width="7.44140625" style="5" customWidth="1"/>
    <col min="7" max="7" width="15.109375" style="5" customWidth="1"/>
    <col min="8" max="8" width="23" style="5" customWidth="1"/>
    <col min="9" max="16384" width="12" style="5"/>
  </cols>
  <sheetData>
    <row r="1" spans="1:8" ht="12.9" customHeight="1">
      <c r="A1" s="1"/>
      <c r="C1" s="2" t="s">
        <v>0</v>
      </c>
      <c r="D1" s="3"/>
      <c r="E1" s="386"/>
      <c r="F1" s="387"/>
      <c r="G1" s="4"/>
      <c r="H1" s="188"/>
    </row>
    <row r="2" spans="1:8" ht="12.9" customHeight="1">
      <c r="A2" s="1"/>
      <c r="C2" s="2" t="s">
        <v>1</v>
      </c>
      <c r="D2" s="3"/>
      <c r="E2" s="388" t="s">
        <v>2</v>
      </c>
      <c r="F2" s="389"/>
      <c r="G2" s="4"/>
      <c r="H2" s="6"/>
    </row>
    <row r="3" spans="1:8" ht="12.9" customHeight="1">
      <c r="A3" s="1"/>
      <c r="C3" s="7" t="s">
        <v>3</v>
      </c>
      <c r="D3" s="8"/>
      <c r="E3" s="9"/>
      <c r="F3" s="9"/>
      <c r="G3" s="10"/>
      <c r="H3" s="11"/>
    </row>
    <row r="4" spans="1:8" ht="12.9" customHeight="1">
      <c r="A4" s="1"/>
      <c r="C4" s="7" t="s">
        <v>4</v>
      </c>
      <c r="D4" s="390"/>
      <c r="E4" s="391"/>
      <c r="F4" s="391"/>
      <c r="G4" s="392"/>
      <c r="H4" s="189" t="s">
        <v>5</v>
      </c>
    </row>
    <row r="5" spans="1:8" ht="12.9" customHeight="1">
      <c r="A5" s="1"/>
      <c r="C5" s="7" t="s">
        <v>6</v>
      </c>
      <c r="D5" s="13"/>
      <c r="E5" s="14"/>
      <c r="F5" s="14"/>
      <c r="G5" s="14"/>
      <c r="H5" s="11"/>
    </row>
    <row r="6" spans="1:8" ht="12.9" customHeight="1">
      <c r="A6" s="1"/>
      <c r="C6" s="7"/>
      <c r="D6" s="15"/>
      <c r="E6" s="16"/>
      <c r="F6" s="16"/>
      <c r="G6" s="16"/>
      <c r="H6" s="12"/>
    </row>
    <row r="7" spans="1:8" ht="12.9" customHeight="1">
      <c r="A7" s="1"/>
      <c r="C7" s="7" t="s">
        <v>7</v>
      </c>
      <c r="D7" s="17"/>
      <c r="E7" s="18"/>
      <c r="F7" s="18"/>
      <c r="G7" s="18"/>
      <c r="H7" s="11"/>
    </row>
    <row r="8" spans="1:8" ht="12.9" customHeight="1">
      <c r="A8" s="1"/>
      <c r="C8" s="7" t="s">
        <v>8</v>
      </c>
      <c r="D8" s="393"/>
      <c r="E8" s="394"/>
      <c r="F8" s="394"/>
      <c r="G8" s="394"/>
      <c r="H8" s="395"/>
    </row>
    <row r="9" spans="1:8" ht="12.9" customHeight="1">
      <c r="A9" s="1"/>
      <c r="C9" s="7" t="s">
        <v>9</v>
      </c>
      <c r="D9" s="390"/>
      <c r="E9" s="391"/>
      <c r="F9" s="391"/>
      <c r="G9" s="391"/>
      <c r="H9" s="392"/>
    </row>
    <row r="10" spans="1:8" ht="12.9" customHeight="1">
      <c r="A10" s="1"/>
      <c r="C10" s="7" t="s">
        <v>10</v>
      </c>
      <c r="D10" s="396"/>
      <c r="E10" s="397"/>
      <c r="F10" s="398"/>
      <c r="G10" s="19"/>
      <c r="H10" s="20"/>
    </row>
    <row r="11" spans="1:8" ht="21" customHeight="1">
      <c r="A11" s="1"/>
      <c r="C11" s="7" t="s">
        <v>11</v>
      </c>
      <c r="D11" s="390"/>
      <c r="E11" s="391"/>
      <c r="F11" s="21"/>
      <c r="G11" s="22"/>
      <c r="H11" s="23"/>
    </row>
    <row r="12" spans="1:8" ht="18" customHeight="1">
      <c r="A12" s="1"/>
      <c r="C12" s="7" t="s">
        <v>12</v>
      </c>
      <c r="D12" s="24"/>
      <c r="E12" s="25"/>
      <c r="F12" s="115"/>
      <c r="G12" s="116"/>
      <c r="H12" s="117"/>
    </row>
    <row r="13" spans="1:8" ht="15.9" customHeight="1">
      <c r="A13" s="1"/>
      <c r="C13" s="7" t="s">
        <v>13</v>
      </c>
      <c r="D13" s="118" t="s">
        <v>253</v>
      </c>
      <c r="E13" s="118" t="s">
        <v>254</v>
      </c>
      <c r="F13" s="118" t="s">
        <v>255</v>
      </c>
      <c r="G13" s="190" t="s">
        <v>256</v>
      </c>
      <c r="H13" s="191" t="s">
        <v>257</v>
      </c>
    </row>
    <row r="14" spans="1:8" ht="18.899999999999999" customHeight="1">
      <c r="A14" s="1"/>
      <c r="C14" s="7" t="s">
        <v>14</v>
      </c>
      <c r="D14" s="399"/>
      <c r="E14" s="400"/>
      <c r="F14" s="400"/>
      <c r="G14" s="400"/>
      <c r="H14" s="400"/>
    </row>
    <row r="15" spans="1:8" ht="12.9" customHeight="1">
      <c r="A15" s="1"/>
      <c r="C15" s="7" t="s">
        <v>15</v>
      </c>
      <c r="D15" s="401"/>
      <c r="E15" s="402"/>
      <c r="F15" s="402"/>
      <c r="G15" s="27" t="s">
        <v>16</v>
      </c>
      <c r="H15" s="28"/>
    </row>
    <row r="16" spans="1:8" ht="12.9" customHeight="1">
      <c r="A16" s="1"/>
      <c r="C16" s="7" t="s">
        <v>17</v>
      </c>
      <c r="D16" s="383"/>
      <c r="E16" s="384"/>
      <c r="F16" s="384"/>
      <c r="G16" s="384"/>
      <c r="H16" s="385"/>
    </row>
    <row r="17" spans="1:8" ht="12.9" customHeight="1">
      <c r="A17" s="1"/>
      <c r="C17" s="29" t="s">
        <v>18</v>
      </c>
      <c r="D17" s="403"/>
      <c r="E17" s="404"/>
      <c r="F17" s="404"/>
      <c r="G17" s="405"/>
      <c r="H17" s="23"/>
    </row>
    <row r="18" spans="1:8" ht="12.9" customHeight="1">
      <c r="A18" s="30"/>
      <c r="C18" s="1"/>
      <c r="D18" s="15"/>
      <c r="E18" s="15"/>
      <c r="F18" s="15"/>
      <c r="G18" s="15"/>
      <c r="H18" s="15"/>
    </row>
    <row r="19" spans="1:8" ht="12.9" customHeight="1">
      <c r="A19" s="1"/>
      <c r="C19" s="7" t="s">
        <v>19</v>
      </c>
      <c r="D19" s="31"/>
      <c r="E19" s="31"/>
      <c r="F19" s="32"/>
      <c r="G19" s="32"/>
      <c r="H19" s="33"/>
    </row>
    <row r="20" spans="1:8" ht="12.9" customHeight="1">
      <c r="A20" s="1"/>
      <c r="C20" s="7" t="s">
        <v>20</v>
      </c>
      <c r="D20" s="34" t="s">
        <v>21</v>
      </c>
      <c r="E20" s="35" t="s">
        <v>22</v>
      </c>
      <c r="F20" s="36"/>
      <c r="G20" s="9"/>
      <c r="H20" s="17"/>
    </row>
    <row r="21" spans="1:8" ht="12.9" customHeight="1">
      <c r="A21" s="1"/>
      <c r="C21" s="7" t="s">
        <v>8</v>
      </c>
      <c r="D21" s="383"/>
      <c r="E21" s="384"/>
      <c r="F21" s="384"/>
      <c r="G21" s="384"/>
      <c r="H21" s="385"/>
    </row>
    <row r="22" spans="1:8" ht="12.9" customHeight="1">
      <c r="A22" s="1"/>
      <c r="C22" s="7" t="s">
        <v>9</v>
      </c>
      <c r="D22" s="393"/>
      <c r="E22" s="394"/>
      <c r="F22" s="394"/>
      <c r="G22" s="394"/>
      <c r="H22" s="395"/>
    </row>
    <row r="23" spans="1:8" ht="12.9" customHeight="1">
      <c r="A23" s="1"/>
      <c r="C23" s="7" t="s">
        <v>10</v>
      </c>
      <c r="D23" s="403"/>
      <c r="E23" s="404"/>
      <c r="F23" s="404"/>
      <c r="G23" s="37"/>
      <c r="H23" s="38"/>
    </row>
    <row r="24" spans="1:8" ht="12.9" customHeight="1">
      <c r="A24" s="1"/>
      <c r="C24" s="7" t="s">
        <v>11</v>
      </c>
      <c r="D24" s="39"/>
      <c r="E24" s="40"/>
      <c r="F24" s="41"/>
      <c r="G24" s="22"/>
      <c r="H24" s="13"/>
    </row>
    <row r="25" spans="1:8" ht="12.9" customHeight="1">
      <c r="A25" s="1"/>
      <c r="C25" s="7" t="s">
        <v>12</v>
      </c>
      <c r="D25" s="42"/>
      <c r="E25" s="40"/>
      <c r="F25" s="21"/>
      <c r="G25" s="43"/>
      <c r="H25" s="23"/>
    </row>
    <row r="26" spans="1:8" ht="12.9" customHeight="1">
      <c r="A26" s="1"/>
      <c r="C26" s="7" t="s">
        <v>23</v>
      </c>
      <c r="D26" s="412"/>
      <c r="E26" s="413"/>
      <c r="F26" s="414"/>
      <c r="G26" s="44" t="s">
        <v>24</v>
      </c>
      <c r="H26" s="26"/>
    </row>
    <row r="27" spans="1:8" ht="12.9" customHeight="1">
      <c r="A27" s="1"/>
      <c r="B27" s="331"/>
      <c r="C27" s="1"/>
      <c r="D27" s="45"/>
      <c r="E27" s="46"/>
      <c r="F27" s="47"/>
      <c r="G27" s="48"/>
      <c r="H27" s="16"/>
    </row>
    <row r="28" spans="1:8" ht="12.9" customHeight="1">
      <c r="A28" s="1"/>
      <c r="C28" s="7" t="s">
        <v>25</v>
      </c>
      <c r="D28" s="415"/>
      <c r="E28" s="416"/>
      <c r="F28" s="416"/>
      <c r="G28" s="416"/>
      <c r="H28" s="417"/>
    </row>
    <row r="29" spans="1:8" ht="12.9" customHeight="1">
      <c r="A29" s="1"/>
      <c r="B29" s="1"/>
      <c r="C29" s="24"/>
      <c r="D29" s="393"/>
      <c r="E29" s="394"/>
      <c r="F29" s="394"/>
      <c r="G29" s="394"/>
      <c r="H29" s="395"/>
    </row>
    <row r="30" spans="1:8" ht="30">
      <c r="A30" s="335" t="s">
        <v>1087</v>
      </c>
      <c r="B30" s="364" t="s">
        <v>1088</v>
      </c>
      <c r="C30" s="49"/>
      <c r="D30" s="49"/>
      <c r="E30" s="50"/>
      <c r="F30" s="50"/>
      <c r="G30" s="50"/>
      <c r="H30" s="51"/>
    </row>
    <row r="31" spans="1:8" s="56" customFormat="1" ht="44.1" customHeight="1">
      <c r="A31" s="52" t="s">
        <v>26</v>
      </c>
      <c r="B31" s="53" t="s">
        <v>27</v>
      </c>
      <c r="C31" s="53" t="s">
        <v>247</v>
      </c>
      <c r="D31" s="53" t="s">
        <v>245</v>
      </c>
      <c r="E31" s="53" t="s">
        <v>28</v>
      </c>
      <c r="F31" s="53" t="s">
        <v>29</v>
      </c>
      <c r="G31" s="54" t="s">
        <v>30</v>
      </c>
      <c r="H31" s="55" t="s">
        <v>31</v>
      </c>
    </row>
    <row r="32" spans="1:8" s="56" customFormat="1" ht="15.9" customHeight="1">
      <c r="A32" s="119"/>
      <c r="B32" s="58" t="s">
        <v>1149</v>
      </c>
      <c r="C32" s="58"/>
      <c r="D32" s="58"/>
      <c r="E32" s="281"/>
      <c r="F32" s="58"/>
      <c r="G32" s="120"/>
      <c r="H32" s="125"/>
    </row>
    <row r="33" spans="1:8" s="56" customFormat="1" ht="14.1" customHeight="1">
      <c r="A33" s="378" t="s">
        <v>1150</v>
      </c>
      <c r="B33" s="62" t="s">
        <v>1151</v>
      </c>
      <c r="C33" s="109">
        <v>2</v>
      </c>
      <c r="D33" s="377">
        <v>87.5</v>
      </c>
      <c r="E33" s="365">
        <v>175</v>
      </c>
      <c r="F33" s="109">
        <v>1</v>
      </c>
      <c r="G33" s="295"/>
      <c r="H33" s="163">
        <f>D33*G33</f>
        <v>0</v>
      </c>
    </row>
    <row r="34" spans="1:8" s="56" customFormat="1" ht="14.1" customHeight="1">
      <c r="A34" s="333" t="s">
        <v>1152</v>
      </c>
      <c r="B34" s="74" t="s">
        <v>1189</v>
      </c>
      <c r="C34" s="112">
        <v>2</v>
      </c>
      <c r="D34" s="365">
        <v>17.5</v>
      </c>
      <c r="E34" s="365">
        <v>35</v>
      </c>
      <c r="F34" s="112">
        <v>2</v>
      </c>
      <c r="G34" s="192"/>
      <c r="H34" s="66">
        <f t="shared" ref="H34:H45" si="0">D34*G34</f>
        <v>0</v>
      </c>
    </row>
    <row r="35" spans="1:8" s="56" customFormat="1" ht="14.1" customHeight="1">
      <c r="A35" s="334" t="s">
        <v>1153</v>
      </c>
      <c r="B35" s="74" t="s">
        <v>1190</v>
      </c>
      <c r="C35" s="112">
        <v>2</v>
      </c>
      <c r="D35" s="365">
        <v>17.5</v>
      </c>
      <c r="E35" s="365">
        <v>35</v>
      </c>
      <c r="F35" s="112">
        <v>2</v>
      </c>
      <c r="G35" s="192"/>
      <c r="H35" s="66">
        <f t="shared" si="0"/>
        <v>0</v>
      </c>
    </row>
    <row r="36" spans="1:8" s="56" customFormat="1" ht="14.1" customHeight="1">
      <c r="A36" s="334" t="s">
        <v>1154</v>
      </c>
      <c r="B36" s="74" t="s">
        <v>1191</v>
      </c>
      <c r="C36" s="112">
        <v>2</v>
      </c>
      <c r="D36" s="365">
        <v>17.5</v>
      </c>
      <c r="E36" s="365">
        <v>35</v>
      </c>
      <c r="F36" s="112">
        <v>2</v>
      </c>
      <c r="G36" s="192"/>
      <c r="H36" s="66">
        <f t="shared" si="0"/>
        <v>0</v>
      </c>
    </row>
    <row r="37" spans="1:8" s="56" customFormat="1" ht="14.1" customHeight="1">
      <c r="A37" s="334" t="s">
        <v>1155</v>
      </c>
      <c r="B37" s="74" t="s">
        <v>1192</v>
      </c>
      <c r="C37" s="112">
        <v>2</v>
      </c>
      <c r="D37" s="365">
        <v>17.5</v>
      </c>
      <c r="E37" s="365">
        <v>35</v>
      </c>
      <c r="F37" s="112">
        <v>2</v>
      </c>
      <c r="G37" s="192"/>
      <c r="H37" s="66">
        <f t="shared" si="0"/>
        <v>0</v>
      </c>
    </row>
    <row r="38" spans="1:8" s="56" customFormat="1" ht="14.1" customHeight="1">
      <c r="A38" s="334" t="s">
        <v>1156</v>
      </c>
      <c r="B38" s="74" t="s">
        <v>1193</v>
      </c>
      <c r="C38" s="112">
        <v>2</v>
      </c>
      <c r="D38" s="365">
        <v>17.5</v>
      </c>
      <c r="E38" s="365">
        <v>35</v>
      </c>
      <c r="F38" s="112">
        <v>2</v>
      </c>
      <c r="G38" s="192"/>
      <c r="H38" s="66">
        <f t="shared" si="0"/>
        <v>0</v>
      </c>
    </row>
    <row r="39" spans="1:8" s="56" customFormat="1" ht="15.9" customHeight="1">
      <c r="A39" s="366"/>
      <c r="B39" s="58" t="s">
        <v>1157</v>
      </c>
      <c r="C39" s="58"/>
      <c r="D39" s="58"/>
      <c r="E39" s="281"/>
      <c r="F39" s="58"/>
      <c r="G39" s="120"/>
      <c r="H39" s="125"/>
    </row>
    <row r="40" spans="1:8" s="56" customFormat="1" ht="14.1" customHeight="1">
      <c r="A40" s="376" t="s">
        <v>1158</v>
      </c>
      <c r="B40" s="62" t="s">
        <v>1159</v>
      </c>
      <c r="C40" s="109">
        <v>4</v>
      </c>
      <c r="D40" s="377">
        <v>75</v>
      </c>
      <c r="E40" s="365">
        <v>150</v>
      </c>
      <c r="F40" s="109">
        <v>1</v>
      </c>
      <c r="G40" s="295"/>
      <c r="H40" s="163">
        <f t="shared" si="0"/>
        <v>0</v>
      </c>
    </row>
    <row r="41" spans="1:8" s="56" customFormat="1" ht="14.1" customHeight="1">
      <c r="A41" s="367" t="s">
        <v>1160</v>
      </c>
      <c r="B41" s="74" t="s">
        <v>1194</v>
      </c>
      <c r="C41" s="112">
        <v>4</v>
      </c>
      <c r="D41" s="365">
        <v>12.5</v>
      </c>
      <c r="E41" s="365">
        <v>25</v>
      </c>
      <c r="F41" s="112">
        <v>2</v>
      </c>
      <c r="G41" s="368"/>
      <c r="H41" s="66">
        <f t="shared" si="0"/>
        <v>0</v>
      </c>
    </row>
    <row r="42" spans="1:8" s="56" customFormat="1" ht="14.1" customHeight="1">
      <c r="A42" s="367" t="s">
        <v>1161</v>
      </c>
      <c r="B42" s="74" t="s">
        <v>1195</v>
      </c>
      <c r="C42" s="112">
        <v>4</v>
      </c>
      <c r="D42" s="365">
        <v>12.5</v>
      </c>
      <c r="E42" s="365">
        <v>25</v>
      </c>
      <c r="F42" s="112">
        <v>2</v>
      </c>
      <c r="G42" s="368"/>
      <c r="H42" s="66">
        <f t="shared" si="0"/>
        <v>0</v>
      </c>
    </row>
    <row r="43" spans="1:8" s="56" customFormat="1" ht="14.1" customHeight="1">
      <c r="A43" s="367" t="s">
        <v>1162</v>
      </c>
      <c r="B43" s="74" t="s">
        <v>1196</v>
      </c>
      <c r="C43" s="112">
        <v>4</v>
      </c>
      <c r="D43" s="365">
        <v>12.5</v>
      </c>
      <c r="E43" s="365">
        <v>25</v>
      </c>
      <c r="F43" s="112">
        <v>2</v>
      </c>
      <c r="G43" s="368"/>
      <c r="H43" s="66">
        <f t="shared" si="0"/>
        <v>0</v>
      </c>
    </row>
    <row r="44" spans="1:8" s="56" customFormat="1" ht="14.1" customHeight="1">
      <c r="A44" s="367" t="s">
        <v>1163</v>
      </c>
      <c r="B44" s="74" t="s">
        <v>1197</v>
      </c>
      <c r="C44" s="112">
        <v>4</v>
      </c>
      <c r="D44" s="365">
        <v>12.5</v>
      </c>
      <c r="E44" s="365">
        <v>25</v>
      </c>
      <c r="F44" s="112">
        <v>2</v>
      </c>
      <c r="G44" s="368"/>
      <c r="H44" s="66">
        <f t="shared" si="0"/>
        <v>0</v>
      </c>
    </row>
    <row r="45" spans="1:8" s="56" customFormat="1" ht="14.1" customHeight="1">
      <c r="A45" s="367" t="s">
        <v>1164</v>
      </c>
      <c r="B45" s="74" t="s">
        <v>1198</v>
      </c>
      <c r="C45" s="112">
        <v>4</v>
      </c>
      <c r="D45" s="365">
        <v>12.5</v>
      </c>
      <c r="E45" s="365">
        <v>25</v>
      </c>
      <c r="F45" s="112">
        <v>2</v>
      </c>
      <c r="G45" s="368"/>
      <c r="H45" s="66">
        <f t="shared" si="0"/>
        <v>0</v>
      </c>
    </row>
    <row r="46" spans="1:8" s="56" customFormat="1" ht="15" customHeight="1">
      <c r="A46" s="369"/>
      <c r="B46" s="58" t="s">
        <v>556</v>
      </c>
      <c r="C46" s="281"/>
      <c r="D46" s="370"/>
      <c r="E46" s="370"/>
      <c r="F46" s="281"/>
      <c r="G46" s="371"/>
      <c r="H46" s="72"/>
    </row>
    <row r="47" spans="1:8" s="56" customFormat="1" ht="14.1" customHeight="1">
      <c r="A47" s="367" t="s">
        <v>1165</v>
      </c>
      <c r="B47" s="74" t="s">
        <v>1166</v>
      </c>
      <c r="C47" s="112">
        <v>5</v>
      </c>
      <c r="D47" s="365">
        <v>18.5</v>
      </c>
      <c r="E47" s="365">
        <v>37</v>
      </c>
      <c r="F47" s="112">
        <v>2</v>
      </c>
      <c r="G47" s="368"/>
      <c r="H47" s="66">
        <f t="shared" ref="H47:H51" si="1">D47*G47</f>
        <v>0</v>
      </c>
    </row>
    <row r="48" spans="1:8" s="56" customFormat="1" ht="14.1" customHeight="1">
      <c r="A48" s="122" t="s">
        <v>1167</v>
      </c>
      <c r="B48" s="74" t="s">
        <v>274</v>
      </c>
      <c r="C48" s="112">
        <v>6</v>
      </c>
      <c r="D48" s="365">
        <v>12</v>
      </c>
      <c r="E48" s="365">
        <v>24</v>
      </c>
      <c r="F48" s="112">
        <v>2</v>
      </c>
      <c r="G48" s="368"/>
      <c r="H48" s="66">
        <f t="shared" si="1"/>
        <v>0</v>
      </c>
    </row>
    <row r="49" spans="1:8" s="56" customFormat="1" ht="14.1" customHeight="1">
      <c r="A49" s="122" t="s">
        <v>1168</v>
      </c>
      <c r="B49" s="74" t="s">
        <v>277</v>
      </c>
      <c r="C49" s="112">
        <v>6</v>
      </c>
      <c r="D49" s="365">
        <v>12</v>
      </c>
      <c r="E49" s="365">
        <v>24</v>
      </c>
      <c r="F49" s="112">
        <v>2</v>
      </c>
      <c r="G49" s="368"/>
      <c r="H49" s="66">
        <f t="shared" si="1"/>
        <v>0</v>
      </c>
    </row>
    <row r="50" spans="1:8" s="56" customFormat="1" ht="14.1" customHeight="1">
      <c r="A50" s="122" t="s">
        <v>1169</v>
      </c>
      <c r="B50" s="74" t="s">
        <v>278</v>
      </c>
      <c r="C50" s="112">
        <v>6</v>
      </c>
      <c r="D50" s="365">
        <v>12</v>
      </c>
      <c r="E50" s="365">
        <v>24</v>
      </c>
      <c r="F50" s="112">
        <v>2</v>
      </c>
      <c r="G50" s="368"/>
      <c r="H50" s="66">
        <f t="shared" si="1"/>
        <v>0</v>
      </c>
    </row>
    <row r="51" spans="1:8" s="56" customFormat="1" ht="14.1" customHeight="1">
      <c r="A51" s="122" t="s">
        <v>1170</v>
      </c>
      <c r="B51" s="74" t="s">
        <v>276</v>
      </c>
      <c r="C51" s="112">
        <v>6</v>
      </c>
      <c r="D51" s="365">
        <v>12</v>
      </c>
      <c r="E51" s="365">
        <v>24</v>
      </c>
      <c r="F51" s="112">
        <v>2</v>
      </c>
      <c r="G51" s="368"/>
      <c r="H51" s="66">
        <f t="shared" si="1"/>
        <v>0</v>
      </c>
    </row>
    <row r="52" spans="1:8" s="60" customFormat="1" ht="14.1" customHeight="1">
      <c r="A52" s="74" t="s">
        <v>687</v>
      </c>
      <c r="B52" s="74" t="s">
        <v>296</v>
      </c>
      <c r="C52" s="112">
        <v>6</v>
      </c>
      <c r="D52" s="193">
        <v>17.5</v>
      </c>
      <c r="E52" s="193">
        <f>D52*2</f>
        <v>35</v>
      </c>
      <c r="F52" s="112">
        <v>2</v>
      </c>
      <c r="G52" s="192"/>
      <c r="H52" s="66">
        <f t="shared" ref="H52:H65" si="2">D52*G52</f>
        <v>0</v>
      </c>
    </row>
    <row r="53" spans="1:8" s="60" customFormat="1" ht="14.1" customHeight="1">
      <c r="A53" s="74" t="s">
        <v>1171</v>
      </c>
      <c r="B53" s="74" t="s">
        <v>297</v>
      </c>
      <c r="C53" s="112">
        <v>6</v>
      </c>
      <c r="D53" s="193">
        <v>17.5</v>
      </c>
      <c r="E53" s="193">
        <f>D53*2</f>
        <v>35</v>
      </c>
      <c r="F53" s="112">
        <v>2</v>
      </c>
      <c r="G53" s="192"/>
      <c r="H53" s="66">
        <f t="shared" si="2"/>
        <v>0</v>
      </c>
    </row>
    <row r="54" spans="1:8" s="60" customFormat="1" ht="14.1" customHeight="1">
      <c r="A54" s="74" t="s">
        <v>1172</v>
      </c>
      <c r="B54" s="74" t="s">
        <v>298</v>
      </c>
      <c r="C54" s="112">
        <v>6</v>
      </c>
      <c r="D54" s="193">
        <v>17.5</v>
      </c>
      <c r="E54" s="193">
        <f t="shared" ref="E54:E55" si="3">D54*2</f>
        <v>35</v>
      </c>
      <c r="F54" s="112">
        <v>2</v>
      </c>
      <c r="G54" s="192"/>
      <c r="H54" s="66">
        <f t="shared" si="2"/>
        <v>0</v>
      </c>
    </row>
    <row r="55" spans="1:8" s="60" customFormat="1" ht="14.1" customHeight="1">
      <c r="A55" s="74" t="s">
        <v>1173</v>
      </c>
      <c r="B55" s="74" t="s">
        <v>299</v>
      </c>
      <c r="C55" s="112">
        <v>6</v>
      </c>
      <c r="D55" s="193">
        <v>17.5</v>
      </c>
      <c r="E55" s="193">
        <f t="shared" si="3"/>
        <v>35</v>
      </c>
      <c r="F55" s="112">
        <v>2</v>
      </c>
      <c r="G55" s="192"/>
      <c r="H55" s="66">
        <f t="shared" si="2"/>
        <v>0</v>
      </c>
    </row>
    <row r="56" spans="1:8" s="60" customFormat="1" ht="14.1" customHeight="1">
      <c r="A56" s="74" t="s">
        <v>689</v>
      </c>
      <c r="B56" s="74" t="s">
        <v>300</v>
      </c>
      <c r="C56" s="112">
        <v>6</v>
      </c>
      <c r="D56" s="193">
        <v>18</v>
      </c>
      <c r="E56" s="193">
        <f t="shared" ref="E56:E65" si="4">D56*2</f>
        <v>36</v>
      </c>
      <c r="F56" s="112">
        <v>2</v>
      </c>
      <c r="G56" s="192"/>
      <c r="H56" s="66">
        <f t="shared" si="2"/>
        <v>0</v>
      </c>
    </row>
    <row r="57" spans="1:8" s="60" customFormat="1" ht="14.1" customHeight="1">
      <c r="A57" s="74" t="s">
        <v>688</v>
      </c>
      <c r="B57" s="74" t="s">
        <v>301</v>
      </c>
      <c r="C57" s="112">
        <v>6</v>
      </c>
      <c r="D57" s="193">
        <v>18</v>
      </c>
      <c r="E57" s="193">
        <f t="shared" si="4"/>
        <v>36</v>
      </c>
      <c r="F57" s="112">
        <v>2</v>
      </c>
      <c r="G57" s="192"/>
      <c r="H57" s="66">
        <f t="shared" si="2"/>
        <v>0</v>
      </c>
    </row>
    <row r="58" spans="1:8" s="60" customFormat="1" ht="14.1" customHeight="1">
      <c r="A58" s="74" t="s">
        <v>690</v>
      </c>
      <c r="B58" s="74" t="s">
        <v>302</v>
      </c>
      <c r="C58" s="112">
        <v>6</v>
      </c>
      <c r="D58" s="193">
        <v>18</v>
      </c>
      <c r="E58" s="193">
        <f t="shared" si="4"/>
        <v>36</v>
      </c>
      <c r="F58" s="112">
        <v>2</v>
      </c>
      <c r="G58" s="192"/>
      <c r="H58" s="66">
        <f t="shared" si="2"/>
        <v>0</v>
      </c>
    </row>
    <row r="59" spans="1:8" s="60" customFormat="1" ht="14.1" customHeight="1">
      <c r="A59" s="74" t="s">
        <v>692</v>
      </c>
      <c r="B59" s="74" t="s">
        <v>303</v>
      </c>
      <c r="C59" s="112">
        <v>6</v>
      </c>
      <c r="D59" s="193">
        <v>14.5</v>
      </c>
      <c r="E59" s="193">
        <f t="shared" si="4"/>
        <v>29</v>
      </c>
      <c r="F59" s="112">
        <v>2</v>
      </c>
      <c r="G59" s="192"/>
      <c r="H59" s="66">
        <f t="shared" si="2"/>
        <v>0</v>
      </c>
    </row>
    <row r="60" spans="1:8" s="60" customFormat="1" ht="14.1" customHeight="1">
      <c r="A60" s="74" t="s">
        <v>691</v>
      </c>
      <c r="B60" s="74" t="s">
        <v>304</v>
      </c>
      <c r="C60" s="112">
        <v>6</v>
      </c>
      <c r="D60" s="193">
        <v>14.5</v>
      </c>
      <c r="E60" s="193">
        <f t="shared" si="4"/>
        <v>29</v>
      </c>
      <c r="F60" s="112">
        <v>2</v>
      </c>
      <c r="G60" s="192"/>
      <c r="H60" s="66">
        <f t="shared" si="2"/>
        <v>0</v>
      </c>
    </row>
    <row r="61" spans="1:8" s="60" customFormat="1" ht="14.1" customHeight="1">
      <c r="A61" s="74" t="s">
        <v>693</v>
      </c>
      <c r="B61" s="74" t="s">
        <v>305</v>
      </c>
      <c r="C61" s="112">
        <v>6</v>
      </c>
      <c r="D61" s="193">
        <v>14.5</v>
      </c>
      <c r="E61" s="193">
        <f t="shared" si="4"/>
        <v>29</v>
      </c>
      <c r="F61" s="112">
        <v>2</v>
      </c>
      <c r="G61" s="192"/>
      <c r="H61" s="66">
        <f t="shared" si="2"/>
        <v>0</v>
      </c>
    </row>
    <row r="62" spans="1:8" s="60" customFormat="1" ht="14.1" customHeight="1">
      <c r="A62" s="74" t="s">
        <v>694</v>
      </c>
      <c r="B62" s="74" t="s">
        <v>310</v>
      </c>
      <c r="C62" s="112">
        <v>6</v>
      </c>
      <c r="D62" s="193">
        <v>7</v>
      </c>
      <c r="E62" s="193">
        <f t="shared" si="4"/>
        <v>14</v>
      </c>
      <c r="F62" s="112">
        <v>4</v>
      </c>
      <c r="G62" s="192"/>
      <c r="H62" s="66">
        <f t="shared" si="2"/>
        <v>0</v>
      </c>
    </row>
    <row r="63" spans="1:8" s="60" customFormat="1" ht="14.1" customHeight="1">
      <c r="A63" s="74" t="s">
        <v>1174</v>
      </c>
      <c r="B63" s="74" t="s">
        <v>1175</v>
      </c>
      <c r="C63" s="112">
        <v>6</v>
      </c>
      <c r="D63" s="193">
        <v>8</v>
      </c>
      <c r="E63" s="193">
        <f t="shared" si="4"/>
        <v>16</v>
      </c>
      <c r="F63" s="112">
        <v>4</v>
      </c>
      <c r="G63" s="192"/>
      <c r="H63" s="66">
        <f t="shared" si="2"/>
        <v>0</v>
      </c>
    </row>
    <row r="64" spans="1:8" s="60" customFormat="1" ht="14.1" customHeight="1">
      <c r="A64" s="74" t="s">
        <v>1176</v>
      </c>
      <c r="B64" s="74" t="s">
        <v>311</v>
      </c>
      <c r="C64" s="112">
        <v>6</v>
      </c>
      <c r="D64" s="193">
        <v>6.75</v>
      </c>
      <c r="E64" s="193">
        <f t="shared" si="4"/>
        <v>13.5</v>
      </c>
      <c r="F64" s="112">
        <v>4</v>
      </c>
      <c r="G64" s="192"/>
      <c r="H64" s="66">
        <f t="shared" si="2"/>
        <v>0</v>
      </c>
    </row>
    <row r="65" spans="1:8" s="60" customFormat="1" ht="14.1" customHeight="1">
      <c r="A65" s="74" t="s">
        <v>1177</v>
      </c>
      <c r="B65" s="74" t="s">
        <v>312</v>
      </c>
      <c r="C65" s="112">
        <v>6</v>
      </c>
      <c r="D65" s="193">
        <v>16</v>
      </c>
      <c r="E65" s="193">
        <f t="shared" si="4"/>
        <v>32</v>
      </c>
      <c r="F65" s="112">
        <v>2</v>
      </c>
      <c r="G65" s="192"/>
      <c r="H65" s="66">
        <f t="shared" si="2"/>
        <v>0</v>
      </c>
    </row>
    <row r="66" spans="1:8" s="60" customFormat="1" ht="15.9" customHeight="1">
      <c r="A66" s="119"/>
      <c r="B66" s="58" t="s">
        <v>557</v>
      </c>
      <c r="C66" s="58"/>
      <c r="D66" s="58"/>
      <c r="E66" s="281"/>
      <c r="F66" s="58"/>
      <c r="G66" s="120"/>
      <c r="H66" s="125"/>
    </row>
    <row r="67" spans="1:8" s="60" customFormat="1" ht="15" customHeight="1">
      <c r="A67" s="74" t="s">
        <v>1178</v>
      </c>
      <c r="B67" s="74" t="s">
        <v>1179</v>
      </c>
      <c r="C67" s="372">
        <v>7</v>
      </c>
      <c r="D67" s="365">
        <v>18.5</v>
      </c>
      <c r="E67" s="365">
        <f>D67*2</f>
        <v>37</v>
      </c>
      <c r="F67" s="112">
        <v>2</v>
      </c>
      <c r="G67" s="192"/>
      <c r="H67" s="66">
        <f>D67*G67</f>
        <v>0</v>
      </c>
    </row>
    <row r="68" spans="1:8" s="60" customFormat="1" ht="15" customHeight="1">
      <c r="A68" s="74" t="s">
        <v>1181</v>
      </c>
      <c r="B68" s="74" t="s">
        <v>274</v>
      </c>
      <c r="C68" s="112">
        <v>6</v>
      </c>
      <c r="D68" s="365">
        <v>12</v>
      </c>
      <c r="E68" s="365">
        <v>24</v>
      </c>
      <c r="F68" s="112">
        <v>2</v>
      </c>
      <c r="G68" s="368"/>
      <c r="H68" s="66">
        <f>D68*G68</f>
        <v>0</v>
      </c>
    </row>
    <row r="69" spans="1:8" s="60" customFormat="1" ht="15" customHeight="1">
      <c r="A69" s="74" t="s">
        <v>1182</v>
      </c>
      <c r="B69" s="74" t="s">
        <v>277</v>
      </c>
      <c r="C69" s="112">
        <v>6</v>
      </c>
      <c r="D69" s="365">
        <v>12</v>
      </c>
      <c r="E69" s="365">
        <v>24</v>
      </c>
      <c r="F69" s="112">
        <v>2</v>
      </c>
      <c r="G69" s="368"/>
      <c r="H69" s="66">
        <f>D69*G69</f>
        <v>0</v>
      </c>
    </row>
    <row r="70" spans="1:8" s="60" customFormat="1" ht="15" customHeight="1">
      <c r="A70" s="74" t="s">
        <v>1183</v>
      </c>
      <c r="B70" s="74" t="s">
        <v>278</v>
      </c>
      <c r="C70" s="112">
        <v>6</v>
      </c>
      <c r="D70" s="365">
        <v>12</v>
      </c>
      <c r="E70" s="365">
        <v>24</v>
      </c>
      <c r="F70" s="112">
        <v>2</v>
      </c>
      <c r="G70" s="368"/>
      <c r="H70" s="66">
        <f>D70*G70</f>
        <v>0</v>
      </c>
    </row>
    <row r="71" spans="1:8" s="60" customFormat="1" ht="15" customHeight="1">
      <c r="A71" s="74" t="s">
        <v>1184</v>
      </c>
      <c r="B71" s="74" t="s">
        <v>276</v>
      </c>
      <c r="C71" s="112">
        <v>6</v>
      </c>
      <c r="D71" s="365">
        <v>12</v>
      </c>
      <c r="E71" s="365">
        <v>24</v>
      </c>
      <c r="F71" s="112">
        <v>2</v>
      </c>
      <c r="G71" s="368"/>
      <c r="H71" s="66">
        <f>D71*G71</f>
        <v>0</v>
      </c>
    </row>
    <row r="72" spans="1:8" s="60" customFormat="1" ht="15" customHeight="1">
      <c r="A72" s="74" t="s">
        <v>695</v>
      </c>
      <c r="B72" s="74" t="s">
        <v>296</v>
      </c>
      <c r="C72" s="299">
        <v>8</v>
      </c>
      <c r="D72" s="193">
        <v>17.5</v>
      </c>
      <c r="E72" s="193">
        <f t="shared" ref="E72:E85" si="5">D72*2</f>
        <v>35</v>
      </c>
      <c r="F72" s="112">
        <v>2</v>
      </c>
      <c r="G72" s="192"/>
      <c r="H72" s="66">
        <f t="shared" ref="H72:H85" si="6">D72*G72</f>
        <v>0</v>
      </c>
    </row>
    <row r="73" spans="1:8" s="60" customFormat="1" ht="15" customHeight="1">
      <c r="A73" s="74" t="s">
        <v>697</v>
      </c>
      <c r="B73" s="74" t="s">
        <v>297</v>
      </c>
      <c r="C73" s="299">
        <v>8</v>
      </c>
      <c r="D73" s="193">
        <v>17.5</v>
      </c>
      <c r="E73" s="193">
        <f t="shared" si="5"/>
        <v>35</v>
      </c>
      <c r="F73" s="112">
        <v>2</v>
      </c>
      <c r="G73" s="192"/>
      <c r="H73" s="66">
        <f t="shared" si="6"/>
        <v>0</v>
      </c>
    </row>
    <row r="74" spans="1:8" s="60" customFormat="1" ht="15" customHeight="1">
      <c r="A74" s="74" t="s">
        <v>696</v>
      </c>
      <c r="B74" s="74" t="s">
        <v>298</v>
      </c>
      <c r="C74" s="299">
        <v>8</v>
      </c>
      <c r="D74" s="193">
        <v>17.5</v>
      </c>
      <c r="E74" s="193">
        <f t="shared" si="5"/>
        <v>35</v>
      </c>
      <c r="F74" s="112">
        <v>2</v>
      </c>
      <c r="G74" s="192"/>
      <c r="H74" s="66">
        <f t="shared" si="6"/>
        <v>0</v>
      </c>
    </row>
    <row r="75" spans="1:8" s="60" customFormat="1" ht="15" customHeight="1">
      <c r="A75" s="74" t="s">
        <v>1180</v>
      </c>
      <c r="B75" s="74" t="s">
        <v>299</v>
      </c>
      <c r="C75" s="299">
        <v>8</v>
      </c>
      <c r="D75" s="193">
        <v>17.5</v>
      </c>
      <c r="E75" s="193">
        <f t="shared" si="5"/>
        <v>35</v>
      </c>
      <c r="F75" s="112">
        <v>2</v>
      </c>
      <c r="G75" s="192"/>
      <c r="H75" s="66">
        <f t="shared" ref="H75" si="7">D75*G75</f>
        <v>0</v>
      </c>
    </row>
    <row r="76" spans="1:8" s="60" customFormat="1" ht="15" customHeight="1">
      <c r="A76" s="74" t="s">
        <v>699</v>
      </c>
      <c r="B76" s="74" t="s">
        <v>477</v>
      </c>
      <c r="C76" s="299">
        <v>8</v>
      </c>
      <c r="D76" s="193">
        <v>18</v>
      </c>
      <c r="E76" s="193">
        <f t="shared" si="5"/>
        <v>36</v>
      </c>
      <c r="F76" s="112">
        <v>2</v>
      </c>
      <c r="G76" s="192"/>
      <c r="H76" s="66">
        <f t="shared" si="6"/>
        <v>0</v>
      </c>
    </row>
    <row r="77" spans="1:8" s="60" customFormat="1" ht="15" customHeight="1">
      <c r="A77" s="74" t="s">
        <v>698</v>
      </c>
      <c r="B77" s="74" t="s">
        <v>478</v>
      </c>
      <c r="C77" s="299">
        <v>8</v>
      </c>
      <c r="D77" s="193">
        <v>18</v>
      </c>
      <c r="E77" s="193">
        <f t="shared" si="5"/>
        <v>36</v>
      </c>
      <c r="F77" s="112">
        <v>2</v>
      </c>
      <c r="G77" s="192"/>
      <c r="H77" s="66">
        <f t="shared" si="6"/>
        <v>0</v>
      </c>
    </row>
    <row r="78" spans="1:8" s="60" customFormat="1" ht="15" customHeight="1">
      <c r="A78" s="74" t="s">
        <v>700</v>
      </c>
      <c r="B78" s="74" t="s">
        <v>302</v>
      </c>
      <c r="C78" s="299">
        <v>8</v>
      </c>
      <c r="D78" s="193">
        <v>18</v>
      </c>
      <c r="E78" s="193">
        <f t="shared" si="5"/>
        <v>36</v>
      </c>
      <c r="F78" s="112">
        <v>2</v>
      </c>
      <c r="G78" s="192"/>
      <c r="H78" s="66">
        <f t="shared" si="6"/>
        <v>0</v>
      </c>
    </row>
    <row r="79" spans="1:8" s="60" customFormat="1" ht="15" customHeight="1">
      <c r="A79" s="74" t="s">
        <v>702</v>
      </c>
      <c r="B79" s="74" t="s">
        <v>303</v>
      </c>
      <c r="C79" s="299">
        <v>8</v>
      </c>
      <c r="D79" s="193">
        <v>14.5</v>
      </c>
      <c r="E79" s="193">
        <f t="shared" si="5"/>
        <v>29</v>
      </c>
      <c r="F79" s="112">
        <v>2</v>
      </c>
      <c r="G79" s="192"/>
      <c r="H79" s="66">
        <f t="shared" si="6"/>
        <v>0</v>
      </c>
    </row>
    <row r="80" spans="1:8" s="60" customFormat="1" ht="15" customHeight="1">
      <c r="A80" s="74" t="s">
        <v>701</v>
      </c>
      <c r="B80" s="74" t="s">
        <v>304</v>
      </c>
      <c r="C80" s="299">
        <v>8</v>
      </c>
      <c r="D80" s="193">
        <v>14.5</v>
      </c>
      <c r="E80" s="193">
        <f t="shared" si="5"/>
        <v>29</v>
      </c>
      <c r="F80" s="112">
        <v>2</v>
      </c>
      <c r="G80" s="192"/>
      <c r="H80" s="66">
        <f t="shared" si="6"/>
        <v>0</v>
      </c>
    </row>
    <row r="81" spans="1:8" s="60" customFormat="1" ht="15" customHeight="1">
      <c r="A81" s="74" t="s">
        <v>703</v>
      </c>
      <c r="B81" s="74" t="s">
        <v>305</v>
      </c>
      <c r="C81" s="299">
        <v>8</v>
      </c>
      <c r="D81" s="193">
        <v>14.5</v>
      </c>
      <c r="E81" s="193">
        <f t="shared" si="5"/>
        <v>29</v>
      </c>
      <c r="F81" s="112">
        <v>2</v>
      </c>
      <c r="G81" s="192"/>
      <c r="H81" s="66">
        <f t="shared" si="6"/>
        <v>0</v>
      </c>
    </row>
    <row r="82" spans="1:8" s="56" customFormat="1" ht="15" customHeight="1">
      <c r="A82" s="122" t="s">
        <v>1185</v>
      </c>
      <c r="B82" s="122" t="s">
        <v>310</v>
      </c>
      <c r="C82" s="123">
        <v>8</v>
      </c>
      <c r="D82" s="373">
        <v>7</v>
      </c>
      <c r="E82" s="374">
        <f t="shared" si="5"/>
        <v>14</v>
      </c>
      <c r="F82" s="123">
        <v>4</v>
      </c>
      <c r="G82" s="124"/>
      <c r="H82" s="375">
        <f t="shared" si="6"/>
        <v>0</v>
      </c>
    </row>
    <row r="83" spans="1:8" s="56" customFormat="1" ht="15" customHeight="1">
      <c r="A83" s="122" t="s">
        <v>1186</v>
      </c>
      <c r="B83" s="122" t="s">
        <v>1175</v>
      </c>
      <c r="C83" s="123">
        <v>8</v>
      </c>
      <c r="D83" s="373">
        <v>8</v>
      </c>
      <c r="E83" s="374">
        <f t="shared" si="5"/>
        <v>16</v>
      </c>
      <c r="F83" s="123">
        <v>4</v>
      </c>
      <c r="G83" s="124"/>
      <c r="H83" s="375">
        <f t="shared" si="6"/>
        <v>0</v>
      </c>
    </row>
    <row r="84" spans="1:8" s="56" customFormat="1" ht="15" customHeight="1">
      <c r="A84" s="122" t="s">
        <v>1187</v>
      </c>
      <c r="B84" s="122" t="s">
        <v>311</v>
      </c>
      <c r="C84" s="123">
        <v>8</v>
      </c>
      <c r="D84" s="373">
        <v>6.75</v>
      </c>
      <c r="E84" s="374">
        <f t="shared" si="5"/>
        <v>13.5</v>
      </c>
      <c r="F84" s="123">
        <v>4</v>
      </c>
      <c r="G84" s="124"/>
      <c r="H84" s="375">
        <f t="shared" si="6"/>
        <v>0</v>
      </c>
    </row>
    <row r="85" spans="1:8" s="56" customFormat="1" ht="15" customHeight="1">
      <c r="A85" s="122" t="s">
        <v>1188</v>
      </c>
      <c r="B85" s="122" t="s">
        <v>312</v>
      </c>
      <c r="C85" s="123">
        <v>8</v>
      </c>
      <c r="D85" s="373">
        <v>16</v>
      </c>
      <c r="E85" s="374">
        <f t="shared" si="5"/>
        <v>32</v>
      </c>
      <c r="F85" s="123">
        <v>2</v>
      </c>
      <c r="G85" s="124"/>
      <c r="H85" s="375">
        <f t="shared" si="6"/>
        <v>0</v>
      </c>
    </row>
    <row r="86" spans="1:8" s="60" customFormat="1" ht="15.9" customHeight="1">
      <c r="A86" s="119"/>
      <c r="B86" s="58" t="s">
        <v>903</v>
      </c>
      <c r="C86" s="58"/>
      <c r="D86" s="58"/>
      <c r="E86" s="281"/>
      <c r="F86" s="58"/>
      <c r="G86" s="120"/>
      <c r="H86" s="125"/>
    </row>
    <row r="87" spans="1:8" s="60" customFormat="1" ht="14.1" customHeight="1">
      <c r="A87" s="328" t="s">
        <v>1199</v>
      </c>
      <c r="B87" s="74" t="s">
        <v>274</v>
      </c>
      <c r="C87" s="112">
        <v>9</v>
      </c>
      <c r="D87" s="193">
        <v>12</v>
      </c>
      <c r="E87" s="193">
        <f t="shared" ref="E87:E99" si="8">D87*2</f>
        <v>24</v>
      </c>
      <c r="F87" s="112">
        <v>2</v>
      </c>
      <c r="G87" s="192"/>
      <c r="H87" s="66">
        <f t="shared" ref="H87:H99" si="9">D87*G87</f>
        <v>0</v>
      </c>
    </row>
    <row r="88" spans="1:8" s="60" customFormat="1" ht="14.1" customHeight="1">
      <c r="A88" s="328" t="s">
        <v>1200</v>
      </c>
      <c r="B88" s="74" t="s">
        <v>277</v>
      </c>
      <c r="C88" s="112">
        <v>9</v>
      </c>
      <c r="D88" s="193">
        <v>12</v>
      </c>
      <c r="E88" s="193">
        <f t="shared" si="8"/>
        <v>24</v>
      </c>
      <c r="F88" s="112">
        <v>2</v>
      </c>
      <c r="G88" s="192"/>
      <c r="H88" s="66">
        <f t="shared" si="9"/>
        <v>0</v>
      </c>
    </row>
    <row r="89" spans="1:8" s="60" customFormat="1" ht="14.1" customHeight="1">
      <c r="A89" s="328" t="s">
        <v>1211</v>
      </c>
      <c r="B89" s="74" t="s">
        <v>278</v>
      </c>
      <c r="C89" s="112">
        <v>9</v>
      </c>
      <c r="D89" s="193">
        <v>12</v>
      </c>
      <c r="E89" s="193">
        <f t="shared" si="8"/>
        <v>24</v>
      </c>
      <c r="F89" s="112">
        <v>2</v>
      </c>
      <c r="G89" s="192"/>
      <c r="H89" s="66">
        <f t="shared" si="9"/>
        <v>0</v>
      </c>
    </row>
    <row r="90" spans="1:8" s="60" customFormat="1" ht="14.1" customHeight="1">
      <c r="A90" s="328" t="s">
        <v>1201</v>
      </c>
      <c r="B90" s="74" t="s">
        <v>276</v>
      </c>
      <c r="C90" s="112">
        <v>9</v>
      </c>
      <c r="D90" s="193">
        <v>12</v>
      </c>
      <c r="E90" s="193">
        <f t="shared" si="8"/>
        <v>24</v>
      </c>
      <c r="F90" s="112">
        <v>2</v>
      </c>
      <c r="G90" s="192"/>
      <c r="H90" s="66">
        <f t="shared" si="9"/>
        <v>0</v>
      </c>
    </row>
    <row r="91" spans="1:8" s="60" customFormat="1" ht="14.1" customHeight="1">
      <c r="A91" s="328" t="s">
        <v>1210</v>
      </c>
      <c r="B91" s="74" t="s">
        <v>904</v>
      </c>
      <c r="C91" s="112">
        <v>10</v>
      </c>
      <c r="D91" s="193">
        <v>11.25</v>
      </c>
      <c r="E91" s="193">
        <f t="shared" si="8"/>
        <v>22.5</v>
      </c>
      <c r="F91" s="112">
        <v>2</v>
      </c>
      <c r="G91" s="192"/>
      <c r="H91" s="66">
        <f t="shared" si="9"/>
        <v>0</v>
      </c>
    </row>
    <row r="92" spans="1:8" s="60" customFormat="1" ht="14.1" customHeight="1">
      <c r="A92" s="328" t="s">
        <v>1202</v>
      </c>
      <c r="B92" s="74" t="s">
        <v>905</v>
      </c>
      <c r="C92" s="112">
        <v>10</v>
      </c>
      <c r="D92" s="193">
        <v>11.25</v>
      </c>
      <c r="E92" s="193">
        <f t="shared" si="8"/>
        <v>22.5</v>
      </c>
      <c r="F92" s="112">
        <v>2</v>
      </c>
      <c r="G92" s="192"/>
      <c r="H92" s="66">
        <f t="shared" si="9"/>
        <v>0</v>
      </c>
    </row>
    <row r="93" spans="1:8" s="60" customFormat="1" ht="14.1" customHeight="1">
      <c r="A93" s="328" t="s">
        <v>1209</v>
      </c>
      <c r="B93" s="74" t="s">
        <v>906</v>
      </c>
      <c r="C93" s="112">
        <v>10</v>
      </c>
      <c r="D93" s="193">
        <v>11.25</v>
      </c>
      <c r="E93" s="193">
        <f t="shared" si="8"/>
        <v>22.5</v>
      </c>
      <c r="F93" s="112">
        <v>2</v>
      </c>
      <c r="G93" s="192"/>
      <c r="H93" s="66">
        <f t="shared" si="9"/>
        <v>0</v>
      </c>
    </row>
    <row r="94" spans="1:8" s="60" customFormat="1" ht="14.1" customHeight="1">
      <c r="A94" s="328" t="s">
        <v>1203</v>
      </c>
      <c r="B94" s="74" t="s">
        <v>907</v>
      </c>
      <c r="C94" s="112">
        <v>10</v>
      </c>
      <c r="D94" s="193">
        <v>11.25</v>
      </c>
      <c r="E94" s="193">
        <f t="shared" si="8"/>
        <v>22.5</v>
      </c>
      <c r="F94" s="112">
        <v>2</v>
      </c>
      <c r="G94" s="192"/>
      <c r="H94" s="66">
        <f t="shared" si="9"/>
        <v>0</v>
      </c>
    </row>
    <row r="95" spans="1:8" s="60" customFormat="1" ht="14.1" customHeight="1">
      <c r="A95" s="328" t="s">
        <v>1208</v>
      </c>
      <c r="B95" s="74" t="s">
        <v>477</v>
      </c>
      <c r="C95" s="112">
        <v>10</v>
      </c>
      <c r="D95" s="193">
        <v>18</v>
      </c>
      <c r="E95" s="193">
        <f t="shared" si="8"/>
        <v>36</v>
      </c>
      <c r="F95" s="112">
        <v>2</v>
      </c>
      <c r="G95" s="192"/>
      <c r="H95" s="66">
        <f t="shared" si="9"/>
        <v>0</v>
      </c>
    </row>
    <row r="96" spans="1:8" s="60" customFormat="1" ht="14.1" customHeight="1">
      <c r="A96" s="328" t="s">
        <v>1204</v>
      </c>
      <c r="B96" s="74" t="s">
        <v>478</v>
      </c>
      <c r="C96" s="112">
        <v>10</v>
      </c>
      <c r="D96" s="193">
        <v>18</v>
      </c>
      <c r="E96" s="193">
        <f t="shared" si="8"/>
        <v>36</v>
      </c>
      <c r="F96" s="112">
        <v>2</v>
      </c>
      <c r="G96" s="192"/>
      <c r="H96" s="66">
        <f t="shared" si="9"/>
        <v>0</v>
      </c>
    </row>
    <row r="97" spans="1:8" s="60" customFormat="1" ht="14.1" customHeight="1">
      <c r="A97" s="328" t="s">
        <v>1207</v>
      </c>
      <c r="B97" s="74" t="s">
        <v>302</v>
      </c>
      <c r="C97" s="112">
        <v>10</v>
      </c>
      <c r="D97" s="193">
        <v>18</v>
      </c>
      <c r="E97" s="193">
        <f t="shared" si="8"/>
        <v>36</v>
      </c>
      <c r="F97" s="112">
        <v>2</v>
      </c>
      <c r="G97" s="192"/>
      <c r="H97" s="66">
        <f t="shared" si="9"/>
        <v>0</v>
      </c>
    </row>
    <row r="98" spans="1:8" s="60" customFormat="1" ht="14.1" customHeight="1">
      <c r="A98" s="328" t="s">
        <v>1205</v>
      </c>
      <c r="B98" s="74" t="s">
        <v>908</v>
      </c>
      <c r="C98" s="112">
        <v>9</v>
      </c>
      <c r="D98" s="193">
        <v>7</v>
      </c>
      <c r="E98" s="193">
        <f t="shared" si="8"/>
        <v>14</v>
      </c>
      <c r="F98" s="112">
        <v>4</v>
      </c>
      <c r="G98" s="192"/>
      <c r="H98" s="66">
        <f t="shared" si="9"/>
        <v>0</v>
      </c>
    </row>
    <row r="99" spans="1:8" s="60" customFormat="1" ht="14.1" customHeight="1">
      <c r="A99" s="328" t="s">
        <v>1206</v>
      </c>
      <c r="B99" s="74" t="s">
        <v>312</v>
      </c>
      <c r="C99" s="112">
        <v>10</v>
      </c>
      <c r="D99" s="193">
        <v>16</v>
      </c>
      <c r="E99" s="193">
        <f t="shared" si="8"/>
        <v>32</v>
      </c>
      <c r="F99" s="112">
        <v>2</v>
      </c>
      <c r="G99" s="192"/>
      <c r="H99" s="66">
        <f t="shared" si="9"/>
        <v>0</v>
      </c>
    </row>
    <row r="100" spans="1:8" s="60" customFormat="1" ht="15" customHeight="1">
      <c r="A100" s="119"/>
      <c r="B100" s="58" t="s">
        <v>909</v>
      </c>
      <c r="C100" s="58"/>
      <c r="D100" s="58"/>
      <c r="E100" s="281"/>
      <c r="F100" s="58"/>
      <c r="G100" s="120"/>
      <c r="H100" s="125"/>
    </row>
    <row r="101" spans="1:8" s="60" customFormat="1" ht="15" customHeight="1">
      <c r="A101" s="328" t="s">
        <v>1212</v>
      </c>
      <c r="B101" s="74" t="s">
        <v>274</v>
      </c>
      <c r="C101" s="112">
        <v>9</v>
      </c>
      <c r="D101" s="193">
        <v>12</v>
      </c>
      <c r="E101" s="193">
        <f t="shared" ref="E101:E113" si="10">D101*2</f>
        <v>24</v>
      </c>
      <c r="F101" s="112">
        <v>2</v>
      </c>
      <c r="G101" s="192"/>
      <c r="H101" s="66">
        <f t="shared" ref="H101:H113" si="11">D101*G101</f>
        <v>0</v>
      </c>
    </row>
    <row r="102" spans="1:8" s="60" customFormat="1" ht="15" customHeight="1">
      <c r="A102" s="328" t="s">
        <v>1224</v>
      </c>
      <c r="B102" s="74" t="s">
        <v>277</v>
      </c>
      <c r="C102" s="112">
        <v>9</v>
      </c>
      <c r="D102" s="193">
        <v>12</v>
      </c>
      <c r="E102" s="193">
        <f t="shared" si="10"/>
        <v>24</v>
      </c>
      <c r="F102" s="112">
        <v>2</v>
      </c>
      <c r="G102" s="192"/>
      <c r="H102" s="66">
        <f t="shared" si="11"/>
        <v>0</v>
      </c>
    </row>
    <row r="103" spans="1:8" s="60" customFormat="1" ht="15" customHeight="1">
      <c r="A103" s="328" t="s">
        <v>1213</v>
      </c>
      <c r="B103" s="74" t="s">
        <v>278</v>
      </c>
      <c r="C103" s="112">
        <v>9</v>
      </c>
      <c r="D103" s="193">
        <v>12</v>
      </c>
      <c r="E103" s="193">
        <f t="shared" si="10"/>
        <v>24</v>
      </c>
      <c r="F103" s="112">
        <v>2</v>
      </c>
      <c r="G103" s="192"/>
      <c r="H103" s="66">
        <f t="shared" si="11"/>
        <v>0</v>
      </c>
    </row>
    <row r="104" spans="1:8" s="60" customFormat="1" ht="15" customHeight="1">
      <c r="A104" s="328" t="s">
        <v>1223</v>
      </c>
      <c r="B104" s="74" t="s">
        <v>276</v>
      </c>
      <c r="C104" s="112">
        <v>9</v>
      </c>
      <c r="D104" s="193">
        <v>12</v>
      </c>
      <c r="E104" s="193">
        <f t="shared" si="10"/>
        <v>24</v>
      </c>
      <c r="F104" s="112">
        <v>2</v>
      </c>
      <c r="G104" s="192"/>
      <c r="H104" s="66">
        <f t="shared" si="11"/>
        <v>0</v>
      </c>
    </row>
    <row r="105" spans="1:8" s="60" customFormat="1" ht="15" customHeight="1">
      <c r="A105" s="328" t="s">
        <v>1214</v>
      </c>
      <c r="B105" s="74" t="s">
        <v>904</v>
      </c>
      <c r="C105" s="112">
        <v>10</v>
      </c>
      <c r="D105" s="193">
        <v>11.25</v>
      </c>
      <c r="E105" s="193">
        <f t="shared" si="10"/>
        <v>22.5</v>
      </c>
      <c r="F105" s="112">
        <v>2</v>
      </c>
      <c r="G105" s="192"/>
      <c r="H105" s="66">
        <f t="shared" si="11"/>
        <v>0</v>
      </c>
    </row>
    <row r="106" spans="1:8" s="60" customFormat="1" ht="15" customHeight="1">
      <c r="A106" s="328" t="s">
        <v>1222</v>
      </c>
      <c r="B106" s="74" t="s">
        <v>905</v>
      </c>
      <c r="C106" s="112">
        <v>10</v>
      </c>
      <c r="D106" s="193">
        <v>11.25</v>
      </c>
      <c r="E106" s="193">
        <f t="shared" si="10"/>
        <v>22.5</v>
      </c>
      <c r="F106" s="112">
        <v>2</v>
      </c>
      <c r="G106" s="192"/>
      <c r="H106" s="66">
        <f t="shared" si="11"/>
        <v>0</v>
      </c>
    </row>
    <row r="107" spans="1:8" s="60" customFormat="1" ht="14.1" customHeight="1">
      <c r="A107" s="328" t="s">
        <v>1215</v>
      </c>
      <c r="B107" s="74" t="s">
        <v>906</v>
      </c>
      <c r="C107" s="112">
        <v>10</v>
      </c>
      <c r="D107" s="193">
        <v>11.25</v>
      </c>
      <c r="E107" s="193">
        <f t="shared" si="10"/>
        <v>22.5</v>
      </c>
      <c r="F107" s="112">
        <v>2</v>
      </c>
      <c r="G107" s="192"/>
      <c r="H107" s="66">
        <f t="shared" si="11"/>
        <v>0</v>
      </c>
    </row>
    <row r="108" spans="1:8" s="60" customFormat="1" ht="14.1" customHeight="1">
      <c r="A108" s="328" t="s">
        <v>1221</v>
      </c>
      <c r="B108" s="74" t="s">
        <v>907</v>
      </c>
      <c r="C108" s="112">
        <v>10</v>
      </c>
      <c r="D108" s="193">
        <v>11.25</v>
      </c>
      <c r="E108" s="193">
        <f t="shared" si="10"/>
        <v>22.5</v>
      </c>
      <c r="F108" s="112">
        <v>2</v>
      </c>
      <c r="G108" s="192"/>
      <c r="H108" s="66">
        <f t="shared" si="11"/>
        <v>0</v>
      </c>
    </row>
    <row r="109" spans="1:8" s="60" customFormat="1" ht="14.1" customHeight="1">
      <c r="A109" s="328" t="s">
        <v>1216</v>
      </c>
      <c r="B109" s="74" t="s">
        <v>477</v>
      </c>
      <c r="C109" s="112">
        <v>10</v>
      </c>
      <c r="D109" s="193">
        <v>18</v>
      </c>
      <c r="E109" s="193">
        <f t="shared" si="10"/>
        <v>36</v>
      </c>
      <c r="F109" s="112">
        <v>2</v>
      </c>
      <c r="G109" s="192"/>
      <c r="H109" s="66">
        <f t="shared" si="11"/>
        <v>0</v>
      </c>
    </row>
    <row r="110" spans="1:8" s="60" customFormat="1" ht="14.1" customHeight="1">
      <c r="A110" s="328" t="s">
        <v>1220</v>
      </c>
      <c r="B110" s="74" t="s">
        <v>478</v>
      </c>
      <c r="C110" s="112">
        <v>10</v>
      </c>
      <c r="D110" s="193">
        <v>18</v>
      </c>
      <c r="E110" s="193">
        <f t="shared" si="10"/>
        <v>36</v>
      </c>
      <c r="F110" s="112">
        <v>2</v>
      </c>
      <c r="G110" s="192"/>
      <c r="H110" s="66">
        <f t="shared" si="11"/>
        <v>0</v>
      </c>
    </row>
    <row r="111" spans="1:8" s="60" customFormat="1" ht="14.1" customHeight="1">
      <c r="A111" s="328" t="s">
        <v>1217</v>
      </c>
      <c r="B111" s="74" t="s">
        <v>302</v>
      </c>
      <c r="C111" s="112">
        <v>10</v>
      </c>
      <c r="D111" s="193">
        <v>18</v>
      </c>
      <c r="E111" s="193">
        <f t="shared" si="10"/>
        <v>36</v>
      </c>
      <c r="F111" s="112">
        <v>2</v>
      </c>
      <c r="G111" s="192"/>
      <c r="H111" s="66">
        <f t="shared" si="11"/>
        <v>0</v>
      </c>
    </row>
    <row r="112" spans="1:8" s="60" customFormat="1" ht="14.1" customHeight="1">
      <c r="A112" s="328" t="s">
        <v>1219</v>
      </c>
      <c r="B112" s="74" t="s">
        <v>908</v>
      </c>
      <c r="C112" s="112">
        <v>9</v>
      </c>
      <c r="D112" s="193">
        <v>7</v>
      </c>
      <c r="E112" s="193">
        <f t="shared" si="10"/>
        <v>14</v>
      </c>
      <c r="F112" s="112">
        <v>4</v>
      </c>
      <c r="G112" s="192"/>
      <c r="H112" s="66">
        <f t="shared" si="11"/>
        <v>0</v>
      </c>
    </row>
    <row r="113" spans="1:8" s="60" customFormat="1" ht="14.1" customHeight="1">
      <c r="A113" s="328" t="s">
        <v>1218</v>
      </c>
      <c r="B113" s="74" t="s">
        <v>312</v>
      </c>
      <c r="C113" s="112">
        <v>10</v>
      </c>
      <c r="D113" s="193">
        <v>16</v>
      </c>
      <c r="E113" s="193">
        <f t="shared" si="10"/>
        <v>32</v>
      </c>
      <c r="F113" s="112">
        <v>2</v>
      </c>
      <c r="G113" s="192"/>
      <c r="H113" s="66">
        <f t="shared" si="11"/>
        <v>0</v>
      </c>
    </row>
    <row r="114" spans="1:8" s="56" customFormat="1" ht="17.100000000000001" customHeight="1">
      <c r="A114" s="119"/>
      <c r="B114" s="58" t="s">
        <v>1234</v>
      </c>
      <c r="C114" s="58"/>
      <c r="D114" s="58"/>
      <c r="E114" s="281"/>
      <c r="F114" s="58"/>
      <c r="G114" s="120"/>
      <c r="H114" s="125"/>
    </row>
    <row r="115" spans="1:8" s="56" customFormat="1" ht="15" customHeight="1">
      <c r="A115" s="333" t="s">
        <v>1089</v>
      </c>
      <c r="B115" s="74" t="s">
        <v>988</v>
      </c>
      <c r="C115" s="112">
        <v>12</v>
      </c>
      <c r="D115" s="193">
        <v>16</v>
      </c>
      <c r="E115" s="193">
        <f>D115*2</f>
        <v>32</v>
      </c>
      <c r="F115" s="112">
        <v>2</v>
      </c>
      <c r="G115" s="192"/>
      <c r="H115" s="66">
        <f t="shared" ref="H115:H118" si="12">D115*G115</f>
        <v>0</v>
      </c>
    </row>
    <row r="116" spans="1:8" s="56" customFormat="1" ht="15" customHeight="1">
      <c r="A116" s="334" t="s">
        <v>1090</v>
      </c>
      <c r="B116" s="74" t="s">
        <v>989</v>
      </c>
      <c r="C116" s="112">
        <v>11</v>
      </c>
      <c r="D116" s="193">
        <v>10</v>
      </c>
      <c r="E116" s="193">
        <f t="shared" ref="E116:E118" si="13">D116*2</f>
        <v>20</v>
      </c>
      <c r="F116" s="112">
        <v>4</v>
      </c>
      <c r="G116" s="192"/>
      <c r="H116" s="66">
        <f t="shared" si="12"/>
        <v>0</v>
      </c>
    </row>
    <row r="117" spans="1:8" s="56" customFormat="1" ht="15" customHeight="1">
      <c r="A117" s="334" t="s">
        <v>1091</v>
      </c>
      <c r="B117" s="74" t="s">
        <v>990</v>
      </c>
      <c r="C117" s="112">
        <v>11</v>
      </c>
      <c r="D117" s="193">
        <v>9</v>
      </c>
      <c r="E117" s="193">
        <f t="shared" si="13"/>
        <v>18</v>
      </c>
      <c r="F117" s="112">
        <v>4</v>
      </c>
      <c r="G117" s="192"/>
      <c r="H117" s="66">
        <f t="shared" si="12"/>
        <v>0</v>
      </c>
    </row>
    <row r="118" spans="1:8" s="56" customFormat="1" ht="15" customHeight="1">
      <c r="A118" s="334" t="s">
        <v>1092</v>
      </c>
      <c r="B118" s="74" t="s">
        <v>1225</v>
      </c>
      <c r="C118" s="112">
        <v>11</v>
      </c>
      <c r="D118" s="193">
        <v>6</v>
      </c>
      <c r="E118" s="193">
        <f t="shared" si="13"/>
        <v>12</v>
      </c>
      <c r="F118" s="112">
        <v>4</v>
      </c>
      <c r="G118" s="192"/>
      <c r="H118" s="66">
        <f t="shared" si="12"/>
        <v>0</v>
      </c>
    </row>
    <row r="119" spans="1:8" s="164" customFormat="1" ht="15" customHeight="1">
      <c r="A119" s="328" t="s">
        <v>1093</v>
      </c>
      <c r="B119" s="74" t="s">
        <v>274</v>
      </c>
      <c r="C119" s="112">
        <v>12</v>
      </c>
      <c r="D119" s="193">
        <v>12</v>
      </c>
      <c r="E119" s="193">
        <f>D119*2</f>
        <v>24</v>
      </c>
      <c r="F119" s="112">
        <v>2</v>
      </c>
      <c r="G119" s="192"/>
      <c r="H119" s="66">
        <f t="shared" ref="H119:H134" si="14">D119*G119</f>
        <v>0</v>
      </c>
    </row>
    <row r="120" spans="1:8" s="164" customFormat="1" ht="15" customHeight="1">
      <c r="A120" s="328" t="s">
        <v>1094</v>
      </c>
      <c r="B120" s="74" t="s">
        <v>277</v>
      </c>
      <c r="C120" s="112">
        <v>12</v>
      </c>
      <c r="D120" s="193">
        <v>12</v>
      </c>
      <c r="E120" s="193">
        <f t="shared" ref="E120:E138" si="15">D120*2</f>
        <v>24</v>
      </c>
      <c r="F120" s="112">
        <v>2</v>
      </c>
      <c r="G120" s="192"/>
      <c r="H120" s="66">
        <f t="shared" si="14"/>
        <v>0</v>
      </c>
    </row>
    <row r="121" spans="1:8" s="164" customFormat="1" ht="15" customHeight="1">
      <c r="A121" s="328" t="s">
        <v>1095</v>
      </c>
      <c r="B121" s="74" t="s">
        <v>278</v>
      </c>
      <c r="C121" s="112">
        <v>12</v>
      </c>
      <c r="D121" s="193">
        <v>12</v>
      </c>
      <c r="E121" s="193">
        <f t="shared" si="15"/>
        <v>24</v>
      </c>
      <c r="F121" s="112">
        <v>2</v>
      </c>
      <c r="G121" s="192"/>
      <c r="H121" s="66">
        <f t="shared" si="14"/>
        <v>0</v>
      </c>
    </row>
    <row r="122" spans="1:8" s="164" customFormat="1" ht="15" customHeight="1">
      <c r="A122" s="328" t="s">
        <v>1096</v>
      </c>
      <c r="B122" s="74" t="s">
        <v>276</v>
      </c>
      <c r="C122" s="112">
        <v>12</v>
      </c>
      <c r="D122" s="193">
        <v>12</v>
      </c>
      <c r="E122" s="193">
        <f t="shared" si="15"/>
        <v>24</v>
      </c>
      <c r="F122" s="112">
        <v>2</v>
      </c>
      <c r="G122" s="192"/>
      <c r="H122" s="66">
        <f t="shared" si="14"/>
        <v>0</v>
      </c>
    </row>
    <row r="123" spans="1:8" s="164" customFormat="1" ht="15" customHeight="1">
      <c r="A123" s="328" t="s">
        <v>1097</v>
      </c>
      <c r="B123" s="74" t="s">
        <v>296</v>
      </c>
      <c r="C123" s="112">
        <v>12</v>
      </c>
      <c r="D123" s="193">
        <v>17.5</v>
      </c>
      <c r="E123" s="193">
        <f t="shared" si="15"/>
        <v>35</v>
      </c>
      <c r="F123" s="112">
        <v>2</v>
      </c>
      <c r="G123" s="192"/>
      <c r="H123" s="66">
        <f t="shared" si="14"/>
        <v>0</v>
      </c>
    </row>
    <row r="124" spans="1:8" s="164" customFormat="1" ht="15" customHeight="1">
      <c r="A124" s="328" t="s">
        <v>1098</v>
      </c>
      <c r="B124" s="74" t="s">
        <v>297</v>
      </c>
      <c r="C124" s="112">
        <v>12</v>
      </c>
      <c r="D124" s="193">
        <v>17.5</v>
      </c>
      <c r="E124" s="193">
        <f t="shared" si="15"/>
        <v>35</v>
      </c>
      <c r="F124" s="112">
        <v>2</v>
      </c>
      <c r="G124" s="192"/>
      <c r="H124" s="66">
        <f t="shared" si="14"/>
        <v>0</v>
      </c>
    </row>
    <row r="125" spans="1:8" s="164" customFormat="1" ht="15" customHeight="1">
      <c r="A125" s="328" t="s">
        <v>1099</v>
      </c>
      <c r="B125" s="74" t="s">
        <v>298</v>
      </c>
      <c r="C125" s="112">
        <v>12</v>
      </c>
      <c r="D125" s="193">
        <v>17.5</v>
      </c>
      <c r="E125" s="193">
        <f t="shared" si="15"/>
        <v>35</v>
      </c>
      <c r="F125" s="112">
        <v>2</v>
      </c>
      <c r="G125" s="192"/>
      <c r="H125" s="66">
        <f t="shared" si="14"/>
        <v>0</v>
      </c>
    </row>
    <row r="126" spans="1:8" s="164" customFormat="1" ht="15" customHeight="1">
      <c r="A126" s="328" t="s">
        <v>1100</v>
      </c>
      <c r="B126" s="74" t="s">
        <v>299</v>
      </c>
      <c r="C126" s="112">
        <v>12</v>
      </c>
      <c r="D126" s="193">
        <v>17.5</v>
      </c>
      <c r="E126" s="193">
        <f t="shared" si="15"/>
        <v>35</v>
      </c>
      <c r="F126" s="112">
        <v>2</v>
      </c>
      <c r="G126" s="192"/>
      <c r="H126" s="66">
        <f t="shared" si="14"/>
        <v>0</v>
      </c>
    </row>
    <row r="127" spans="1:8" s="60" customFormat="1" ht="15" customHeight="1">
      <c r="A127" s="328" t="s">
        <v>1101</v>
      </c>
      <c r="B127" s="74" t="s">
        <v>477</v>
      </c>
      <c r="C127" s="112">
        <v>12</v>
      </c>
      <c r="D127" s="193">
        <v>18</v>
      </c>
      <c r="E127" s="193">
        <f t="shared" si="15"/>
        <v>36</v>
      </c>
      <c r="F127" s="112">
        <v>2</v>
      </c>
      <c r="G127" s="192"/>
      <c r="H127" s="66">
        <f t="shared" si="14"/>
        <v>0</v>
      </c>
    </row>
    <row r="128" spans="1:8" s="60" customFormat="1" ht="15" customHeight="1">
      <c r="A128" s="328" t="s">
        <v>1102</v>
      </c>
      <c r="B128" s="74" t="s">
        <v>478</v>
      </c>
      <c r="C128" s="112">
        <v>12</v>
      </c>
      <c r="D128" s="193">
        <v>18</v>
      </c>
      <c r="E128" s="193">
        <f t="shared" si="15"/>
        <v>36</v>
      </c>
      <c r="F128" s="112">
        <v>2</v>
      </c>
      <c r="G128" s="192"/>
      <c r="H128" s="66">
        <f t="shared" si="14"/>
        <v>0</v>
      </c>
    </row>
    <row r="129" spans="1:8" s="60" customFormat="1" ht="15" customHeight="1">
      <c r="A129" s="328" t="s">
        <v>1103</v>
      </c>
      <c r="B129" s="74" t="s">
        <v>302</v>
      </c>
      <c r="C129" s="112">
        <v>12</v>
      </c>
      <c r="D129" s="193">
        <v>18</v>
      </c>
      <c r="E129" s="193">
        <f t="shared" si="15"/>
        <v>36</v>
      </c>
      <c r="F129" s="112">
        <v>2</v>
      </c>
      <c r="G129" s="192"/>
      <c r="H129" s="66">
        <f t="shared" si="14"/>
        <v>0</v>
      </c>
    </row>
    <row r="130" spans="1:8" s="60" customFormat="1" ht="15" customHeight="1">
      <c r="A130" s="328" t="s">
        <v>1104</v>
      </c>
      <c r="B130" s="74" t="s">
        <v>303</v>
      </c>
      <c r="C130" s="112">
        <v>12</v>
      </c>
      <c r="D130" s="193">
        <v>14.5</v>
      </c>
      <c r="E130" s="193">
        <f t="shared" si="15"/>
        <v>29</v>
      </c>
      <c r="F130" s="112">
        <v>2</v>
      </c>
      <c r="G130" s="192"/>
      <c r="H130" s="66">
        <f t="shared" si="14"/>
        <v>0</v>
      </c>
    </row>
    <row r="131" spans="1:8" s="60" customFormat="1" ht="15" customHeight="1">
      <c r="A131" s="328" t="s">
        <v>1105</v>
      </c>
      <c r="B131" s="74" t="s">
        <v>304</v>
      </c>
      <c r="C131" s="112">
        <v>12</v>
      </c>
      <c r="D131" s="193">
        <v>14.5</v>
      </c>
      <c r="E131" s="193">
        <f t="shared" si="15"/>
        <v>29</v>
      </c>
      <c r="F131" s="112">
        <v>2</v>
      </c>
      <c r="G131" s="192"/>
      <c r="H131" s="66">
        <f t="shared" si="14"/>
        <v>0</v>
      </c>
    </row>
    <row r="132" spans="1:8" s="60" customFormat="1" ht="15" customHeight="1">
      <c r="A132" s="328" t="s">
        <v>1106</v>
      </c>
      <c r="B132" s="74" t="s">
        <v>305</v>
      </c>
      <c r="C132" s="112">
        <v>12</v>
      </c>
      <c r="D132" s="193">
        <v>14.5</v>
      </c>
      <c r="E132" s="193">
        <f t="shared" si="15"/>
        <v>29</v>
      </c>
      <c r="F132" s="112">
        <v>2</v>
      </c>
      <c r="G132" s="192"/>
      <c r="H132" s="66">
        <f t="shared" si="14"/>
        <v>0</v>
      </c>
    </row>
    <row r="133" spans="1:8" s="60" customFormat="1" ht="15" customHeight="1">
      <c r="A133" s="328" t="s">
        <v>1109</v>
      </c>
      <c r="B133" s="74" t="s">
        <v>310</v>
      </c>
      <c r="C133" s="112">
        <v>12</v>
      </c>
      <c r="D133" s="193">
        <v>7</v>
      </c>
      <c r="E133" s="193">
        <f t="shared" si="15"/>
        <v>14</v>
      </c>
      <c r="F133" s="112">
        <v>4</v>
      </c>
      <c r="G133" s="192"/>
      <c r="H133" s="66">
        <f t="shared" si="14"/>
        <v>0</v>
      </c>
    </row>
    <row r="134" spans="1:8" s="60" customFormat="1" ht="15" customHeight="1">
      <c r="A134" s="328" t="s">
        <v>1107</v>
      </c>
      <c r="B134" s="74" t="s">
        <v>311</v>
      </c>
      <c r="C134" s="112">
        <v>12</v>
      </c>
      <c r="D134" s="193">
        <v>6.75</v>
      </c>
      <c r="E134" s="193">
        <f t="shared" si="15"/>
        <v>13.5</v>
      </c>
      <c r="F134" s="112">
        <v>4</v>
      </c>
      <c r="G134" s="192"/>
      <c r="H134" s="66">
        <f t="shared" si="14"/>
        <v>0</v>
      </c>
    </row>
    <row r="135" spans="1:8" s="60" customFormat="1" ht="15" customHeight="1">
      <c r="A135" s="328" t="s">
        <v>1110</v>
      </c>
      <c r="B135" s="74" t="s">
        <v>312</v>
      </c>
      <c r="C135" s="112">
        <v>11</v>
      </c>
      <c r="D135" s="193">
        <v>16</v>
      </c>
      <c r="E135" s="193">
        <f t="shared" si="15"/>
        <v>32</v>
      </c>
      <c r="F135" s="112">
        <v>2</v>
      </c>
      <c r="G135" s="192"/>
      <c r="H135" s="66">
        <f>D135*G135</f>
        <v>0</v>
      </c>
    </row>
    <row r="136" spans="1:8" s="60" customFormat="1" ht="15" customHeight="1">
      <c r="A136" s="337" t="s">
        <v>1108</v>
      </c>
      <c r="B136" s="74" t="s">
        <v>992</v>
      </c>
      <c r="C136" s="112">
        <v>12</v>
      </c>
      <c r="D136" s="193">
        <v>19</v>
      </c>
      <c r="E136" s="193">
        <f t="shared" si="15"/>
        <v>38</v>
      </c>
      <c r="F136" s="112">
        <v>2</v>
      </c>
      <c r="G136" s="192"/>
      <c r="H136" s="66">
        <f>D136*G136</f>
        <v>0</v>
      </c>
    </row>
    <row r="137" spans="1:8" s="60" customFormat="1" ht="15" customHeight="1">
      <c r="A137" s="337" t="s">
        <v>1111</v>
      </c>
      <c r="B137" s="74" t="s">
        <v>993</v>
      </c>
      <c r="C137" s="112">
        <v>12</v>
      </c>
      <c r="D137" s="193">
        <v>19</v>
      </c>
      <c r="E137" s="193">
        <f t="shared" si="15"/>
        <v>38</v>
      </c>
      <c r="F137" s="112">
        <v>2</v>
      </c>
      <c r="G137" s="192"/>
      <c r="H137" s="66">
        <f>D137*G137</f>
        <v>0</v>
      </c>
    </row>
    <row r="138" spans="1:8" s="60" customFormat="1" ht="15" customHeight="1">
      <c r="A138" s="338" t="s">
        <v>1112</v>
      </c>
      <c r="B138" s="74" t="s">
        <v>994</v>
      </c>
      <c r="C138" s="112">
        <v>12</v>
      </c>
      <c r="D138" s="193">
        <v>19</v>
      </c>
      <c r="E138" s="193">
        <f t="shared" si="15"/>
        <v>38</v>
      </c>
      <c r="F138" s="112">
        <v>2</v>
      </c>
      <c r="G138" s="192"/>
      <c r="H138" s="66">
        <f>D138*G138</f>
        <v>0</v>
      </c>
    </row>
    <row r="139" spans="1:8" ht="15.9" customHeight="1">
      <c r="A139" s="119"/>
      <c r="B139" s="58" t="s">
        <v>1235</v>
      </c>
      <c r="C139" s="58"/>
      <c r="D139" s="58"/>
      <c r="E139" s="281"/>
      <c r="F139" s="58"/>
      <c r="G139" s="120"/>
      <c r="H139" s="125"/>
    </row>
    <row r="140" spans="1:8" s="60" customFormat="1" ht="14.1" customHeight="1">
      <c r="A140" s="328" t="s">
        <v>1113</v>
      </c>
      <c r="B140" s="74" t="s">
        <v>274</v>
      </c>
      <c r="C140" s="112">
        <v>14</v>
      </c>
      <c r="D140" s="193">
        <v>12</v>
      </c>
      <c r="E140" s="193">
        <f>D140*2</f>
        <v>24</v>
      </c>
      <c r="F140" s="112">
        <v>2</v>
      </c>
      <c r="G140" s="192"/>
      <c r="H140" s="66">
        <f t="shared" ref="H140:H155" si="16">D140*G140</f>
        <v>0</v>
      </c>
    </row>
    <row r="141" spans="1:8" s="60" customFormat="1" ht="14.1" customHeight="1">
      <c r="A141" s="328" t="s">
        <v>1115</v>
      </c>
      <c r="B141" s="74" t="s">
        <v>277</v>
      </c>
      <c r="C141" s="112">
        <v>14</v>
      </c>
      <c r="D141" s="193">
        <v>12</v>
      </c>
      <c r="E141" s="193">
        <f t="shared" ref="E141:E157" si="17">D141*2</f>
        <v>24</v>
      </c>
      <c r="F141" s="112">
        <v>2</v>
      </c>
      <c r="G141" s="192"/>
      <c r="H141" s="66">
        <f t="shared" si="16"/>
        <v>0</v>
      </c>
    </row>
    <row r="142" spans="1:8" s="60" customFormat="1" ht="14.1" customHeight="1">
      <c r="A142" s="328" t="s">
        <v>1114</v>
      </c>
      <c r="B142" s="74" t="s">
        <v>278</v>
      </c>
      <c r="C142" s="112">
        <v>14</v>
      </c>
      <c r="D142" s="193">
        <v>12</v>
      </c>
      <c r="E142" s="193">
        <f t="shared" si="17"/>
        <v>24</v>
      </c>
      <c r="F142" s="112">
        <v>2</v>
      </c>
      <c r="G142" s="192"/>
      <c r="H142" s="66">
        <f t="shared" si="16"/>
        <v>0</v>
      </c>
    </row>
    <row r="143" spans="1:8" s="60" customFormat="1" ht="14.1" customHeight="1">
      <c r="A143" s="328" t="s">
        <v>1116</v>
      </c>
      <c r="B143" s="74" t="s">
        <v>276</v>
      </c>
      <c r="C143" s="112">
        <v>14</v>
      </c>
      <c r="D143" s="193">
        <v>12</v>
      </c>
      <c r="E143" s="193">
        <f t="shared" si="17"/>
        <v>24</v>
      </c>
      <c r="F143" s="112">
        <v>2</v>
      </c>
      <c r="G143" s="192"/>
      <c r="H143" s="66">
        <f t="shared" si="16"/>
        <v>0</v>
      </c>
    </row>
    <row r="144" spans="1:8" s="60" customFormat="1" ht="14.1" customHeight="1">
      <c r="A144" s="328" t="s">
        <v>1125</v>
      </c>
      <c r="B144" s="74" t="s">
        <v>296</v>
      </c>
      <c r="C144" s="112">
        <v>14</v>
      </c>
      <c r="D144" s="193">
        <v>17.5</v>
      </c>
      <c r="E144" s="193">
        <f t="shared" si="17"/>
        <v>35</v>
      </c>
      <c r="F144" s="112">
        <v>2</v>
      </c>
      <c r="G144" s="192"/>
      <c r="H144" s="66">
        <f t="shared" si="16"/>
        <v>0</v>
      </c>
    </row>
    <row r="145" spans="1:8" s="60" customFormat="1" ht="14.1" customHeight="1">
      <c r="A145" s="328" t="s">
        <v>1117</v>
      </c>
      <c r="B145" s="74" t="s">
        <v>297</v>
      </c>
      <c r="C145" s="112">
        <v>14</v>
      </c>
      <c r="D145" s="193">
        <v>17.5</v>
      </c>
      <c r="E145" s="193">
        <f t="shared" si="17"/>
        <v>35</v>
      </c>
      <c r="F145" s="112">
        <v>2</v>
      </c>
      <c r="G145" s="192"/>
      <c r="H145" s="66">
        <f t="shared" si="16"/>
        <v>0</v>
      </c>
    </row>
    <row r="146" spans="1:8" s="60" customFormat="1" ht="14.1" customHeight="1">
      <c r="A146" s="328" t="s">
        <v>1124</v>
      </c>
      <c r="B146" s="74" t="s">
        <v>298</v>
      </c>
      <c r="C146" s="112">
        <v>14</v>
      </c>
      <c r="D146" s="193">
        <v>17.5</v>
      </c>
      <c r="E146" s="193">
        <f t="shared" si="17"/>
        <v>35</v>
      </c>
      <c r="F146" s="112">
        <v>2</v>
      </c>
      <c r="G146" s="192"/>
      <c r="H146" s="66">
        <f t="shared" si="16"/>
        <v>0</v>
      </c>
    </row>
    <row r="147" spans="1:8" s="60" customFormat="1" ht="14.1" customHeight="1">
      <c r="A147" s="328" t="s">
        <v>1118</v>
      </c>
      <c r="B147" s="74" t="s">
        <v>299</v>
      </c>
      <c r="C147" s="112">
        <v>14</v>
      </c>
      <c r="D147" s="193">
        <v>17.5</v>
      </c>
      <c r="E147" s="193">
        <f t="shared" si="17"/>
        <v>35</v>
      </c>
      <c r="F147" s="112">
        <v>2</v>
      </c>
      <c r="G147" s="192"/>
      <c r="H147" s="66">
        <f t="shared" si="16"/>
        <v>0</v>
      </c>
    </row>
    <row r="148" spans="1:8" s="60" customFormat="1" ht="14.1" customHeight="1">
      <c r="A148" s="328" t="s">
        <v>1123</v>
      </c>
      <c r="B148" s="74" t="s">
        <v>477</v>
      </c>
      <c r="C148" s="112">
        <v>14</v>
      </c>
      <c r="D148" s="193">
        <v>18</v>
      </c>
      <c r="E148" s="193">
        <f t="shared" si="17"/>
        <v>36</v>
      </c>
      <c r="F148" s="112">
        <v>2</v>
      </c>
      <c r="G148" s="192"/>
      <c r="H148" s="66">
        <f t="shared" si="16"/>
        <v>0</v>
      </c>
    </row>
    <row r="149" spans="1:8" s="60" customFormat="1" ht="14.1" customHeight="1">
      <c r="A149" s="328" t="s">
        <v>1119</v>
      </c>
      <c r="B149" s="74" t="s">
        <v>478</v>
      </c>
      <c r="C149" s="112">
        <v>14</v>
      </c>
      <c r="D149" s="193">
        <v>18</v>
      </c>
      <c r="E149" s="193">
        <f t="shared" si="17"/>
        <v>36</v>
      </c>
      <c r="F149" s="112">
        <v>2</v>
      </c>
      <c r="G149" s="192"/>
      <c r="H149" s="66">
        <f t="shared" si="16"/>
        <v>0</v>
      </c>
    </row>
    <row r="150" spans="1:8" s="60" customFormat="1" ht="14.1" customHeight="1">
      <c r="A150" s="328" t="s">
        <v>1122</v>
      </c>
      <c r="B150" s="74" t="s">
        <v>302</v>
      </c>
      <c r="C150" s="112">
        <v>14</v>
      </c>
      <c r="D150" s="193">
        <v>18</v>
      </c>
      <c r="E150" s="193">
        <f t="shared" si="17"/>
        <v>36</v>
      </c>
      <c r="F150" s="112">
        <v>2</v>
      </c>
      <c r="G150" s="192"/>
      <c r="H150" s="66">
        <f t="shared" si="16"/>
        <v>0</v>
      </c>
    </row>
    <row r="151" spans="1:8" s="60" customFormat="1" ht="14.1" customHeight="1">
      <c r="A151" s="328" t="s">
        <v>1120</v>
      </c>
      <c r="B151" s="74" t="s">
        <v>303</v>
      </c>
      <c r="C151" s="112">
        <v>14</v>
      </c>
      <c r="D151" s="193">
        <v>14.5</v>
      </c>
      <c r="E151" s="193">
        <f t="shared" si="17"/>
        <v>29</v>
      </c>
      <c r="F151" s="112">
        <v>2</v>
      </c>
      <c r="G151" s="192"/>
      <c r="H151" s="66">
        <f t="shared" si="16"/>
        <v>0</v>
      </c>
    </row>
    <row r="152" spans="1:8" s="60" customFormat="1" ht="14.1" customHeight="1">
      <c r="A152" s="328" t="s">
        <v>1126</v>
      </c>
      <c r="B152" s="74" t="s">
        <v>304</v>
      </c>
      <c r="C152" s="112">
        <v>14</v>
      </c>
      <c r="D152" s="193">
        <v>14.5</v>
      </c>
      <c r="E152" s="193">
        <f t="shared" si="17"/>
        <v>29</v>
      </c>
      <c r="F152" s="112">
        <v>2</v>
      </c>
      <c r="G152" s="192"/>
      <c r="H152" s="66">
        <f t="shared" si="16"/>
        <v>0</v>
      </c>
    </row>
    <row r="153" spans="1:8" s="60" customFormat="1" ht="14.1" customHeight="1">
      <c r="A153" s="328" t="s">
        <v>1121</v>
      </c>
      <c r="B153" s="74" t="s">
        <v>305</v>
      </c>
      <c r="C153" s="112">
        <v>14</v>
      </c>
      <c r="D153" s="193">
        <v>14.5</v>
      </c>
      <c r="E153" s="193">
        <f t="shared" si="17"/>
        <v>29</v>
      </c>
      <c r="F153" s="112">
        <v>2</v>
      </c>
      <c r="G153" s="192"/>
      <c r="H153" s="66">
        <f t="shared" si="16"/>
        <v>0</v>
      </c>
    </row>
    <row r="154" spans="1:8" s="60" customFormat="1" ht="14.1" customHeight="1">
      <c r="A154" s="328" t="s">
        <v>1127</v>
      </c>
      <c r="B154" s="74" t="s">
        <v>310</v>
      </c>
      <c r="C154" s="112">
        <v>14</v>
      </c>
      <c r="D154" s="193">
        <v>7</v>
      </c>
      <c r="E154" s="193">
        <f t="shared" si="17"/>
        <v>14</v>
      </c>
      <c r="F154" s="112">
        <v>4</v>
      </c>
      <c r="G154" s="192"/>
      <c r="H154" s="66">
        <f t="shared" si="16"/>
        <v>0</v>
      </c>
    </row>
    <row r="155" spans="1:8" s="60" customFormat="1" ht="14.1" customHeight="1">
      <c r="A155" s="328" t="s">
        <v>1129</v>
      </c>
      <c r="B155" s="74" t="s">
        <v>311</v>
      </c>
      <c r="C155" s="112">
        <v>14</v>
      </c>
      <c r="D155" s="193">
        <v>6.75</v>
      </c>
      <c r="E155" s="193">
        <f t="shared" si="17"/>
        <v>13.5</v>
      </c>
      <c r="F155" s="112">
        <v>4</v>
      </c>
      <c r="G155" s="192"/>
      <c r="H155" s="66">
        <f t="shared" si="16"/>
        <v>0</v>
      </c>
    </row>
    <row r="156" spans="1:8" s="60" customFormat="1" ht="14.1" customHeight="1">
      <c r="A156" s="328" t="s">
        <v>1128</v>
      </c>
      <c r="B156" s="74" t="s">
        <v>312</v>
      </c>
      <c r="C156" s="112">
        <v>13</v>
      </c>
      <c r="D156" s="193">
        <v>16</v>
      </c>
      <c r="E156" s="193">
        <f t="shared" si="17"/>
        <v>32</v>
      </c>
      <c r="F156" s="112">
        <v>2</v>
      </c>
      <c r="G156" s="192"/>
      <c r="H156" s="66">
        <f>D156*G156</f>
        <v>0</v>
      </c>
    </row>
    <row r="157" spans="1:8" s="60" customFormat="1" ht="14.1" customHeight="1">
      <c r="A157" s="336" t="s">
        <v>1130</v>
      </c>
      <c r="B157" s="74" t="s">
        <v>1225</v>
      </c>
      <c r="C157" s="112">
        <v>14</v>
      </c>
      <c r="D157" s="193">
        <v>6</v>
      </c>
      <c r="E157" s="193">
        <f t="shared" si="17"/>
        <v>12</v>
      </c>
      <c r="F157" s="112">
        <v>4</v>
      </c>
      <c r="G157" s="192"/>
      <c r="H157" s="66">
        <f>D157*G157</f>
        <v>0</v>
      </c>
    </row>
    <row r="158" spans="1:8" ht="15" customHeight="1">
      <c r="A158" s="119"/>
      <c r="B158" s="58" t="s">
        <v>1236</v>
      </c>
      <c r="C158" s="58"/>
      <c r="D158" s="58"/>
      <c r="E158" s="281"/>
      <c r="F158" s="58"/>
      <c r="G158" s="120"/>
      <c r="H158" s="125"/>
    </row>
    <row r="159" spans="1:8" s="60" customFormat="1" ht="14.1" customHeight="1">
      <c r="A159" s="328" t="s">
        <v>1131</v>
      </c>
      <c r="B159" s="74" t="s">
        <v>274</v>
      </c>
      <c r="C159" s="112">
        <v>16</v>
      </c>
      <c r="D159" s="193">
        <v>12</v>
      </c>
      <c r="E159" s="193">
        <f>D159*2</f>
        <v>24</v>
      </c>
      <c r="F159" s="112">
        <v>2</v>
      </c>
      <c r="G159" s="192"/>
      <c r="H159" s="66">
        <f t="shared" ref="H159:H174" si="18">D159*G159</f>
        <v>0</v>
      </c>
    </row>
    <row r="160" spans="1:8" s="60" customFormat="1" ht="14.1" customHeight="1">
      <c r="A160" s="328" t="s">
        <v>1146</v>
      </c>
      <c r="B160" s="74" t="s">
        <v>277</v>
      </c>
      <c r="C160" s="112">
        <v>16</v>
      </c>
      <c r="D160" s="193">
        <v>12</v>
      </c>
      <c r="E160" s="193">
        <f t="shared" ref="E160:E176" si="19">D160*2</f>
        <v>24</v>
      </c>
      <c r="F160" s="112">
        <v>2</v>
      </c>
      <c r="G160" s="192"/>
      <c r="H160" s="66">
        <f t="shared" si="18"/>
        <v>0</v>
      </c>
    </row>
    <row r="161" spans="1:8" s="60" customFormat="1" ht="14.1" customHeight="1">
      <c r="A161" s="328" t="s">
        <v>1132</v>
      </c>
      <c r="B161" s="74" t="s">
        <v>278</v>
      </c>
      <c r="C161" s="112">
        <v>16</v>
      </c>
      <c r="D161" s="193">
        <v>12</v>
      </c>
      <c r="E161" s="193">
        <f t="shared" si="19"/>
        <v>24</v>
      </c>
      <c r="F161" s="112">
        <v>2</v>
      </c>
      <c r="G161" s="192"/>
      <c r="H161" s="66">
        <f t="shared" si="18"/>
        <v>0</v>
      </c>
    </row>
    <row r="162" spans="1:8" s="60" customFormat="1" ht="14.1" customHeight="1">
      <c r="A162" s="328" t="s">
        <v>1145</v>
      </c>
      <c r="B162" s="74" t="s">
        <v>276</v>
      </c>
      <c r="C162" s="112">
        <v>16</v>
      </c>
      <c r="D162" s="193">
        <v>12</v>
      </c>
      <c r="E162" s="193">
        <f t="shared" si="19"/>
        <v>24</v>
      </c>
      <c r="F162" s="112">
        <v>2</v>
      </c>
      <c r="G162" s="192"/>
      <c r="H162" s="66">
        <f t="shared" si="18"/>
        <v>0</v>
      </c>
    </row>
    <row r="163" spans="1:8" s="60" customFormat="1" ht="14.1" customHeight="1">
      <c r="A163" s="328" t="s">
        <v>1133</v>
      </c>
      <c r="B163" s="74" t="s">
        <v>296</v>
      </c>
      <c r="C163" s="112">
        <v>16</v>
      </c>
      <c r="D163" s="193">
        <v>17.5</v>
      </c>
      <c r="E163" s="193">
        <f t="shared" si="19"/>
        <v>35</v>
      </c>
      <c r="F163" s="112">
        <v>2</v>
      </c>
      <c r="G163" s="192"/>
      <c r="H163" s="66">
        <f t="shared" si="18"/>
        <v>0</v>
      </c>
    </row>
    <row r="164" spans="1:8" s="60" customFormat="1" ht="14.1" customHeight="1">
      <c r="A164" s="328" t="s">
        <v>1144</v>
      </c>
      <c r="B164" s="74" t="s">
        <v>297</v>
      </c>
      <c r="C164" s="112">
        <v>16</v>
      </c>
      <c r="D164" s="193">
        <v>17.5</v>
      </c>
      <c r="E164" s="193">
        <f t="shared" si="19"/>
        <v>35</v>
      </c>
      <c r="F164" s="112">
        <v>2</v>
      </c>
      <c r="G164" s="192"/>
      <c r="H164" s="66">
        <f t="shared" si="18"/>
        <v>0</v>
      </c>
    </row>
    <row r="165" spans="1:8" s="60" customFormat="1" ht="14.1" customHeight="1">
      <c r="A165" s="328" t="s">
        <v>1134</v>
      </c>
      <c r="B165" s="74" t="s">
        <v>298</v>
      </c>
      <c r="C165" s="112">
        <v>16</v>
      </c>
      <c r="D165" s="193">
        <v>17.5</v>
      </c>
      <c r="E165" s="193">
        <f t="shared" si="19"/>
        <v>35</v>
      </c>
      <c r="F165" s="112">
        <v>2</v>
      </c>
      <c r="G165" s="192"/>
      <c r="H165" s="66">
        <f t="shared" si="18"/>
        <v>0</v>
      </c>
    </row>
    <row r="166" spans="1:8" s="60" customFormat="1" ht="14.1" customHeight="1">
      <c r="A166" s="328" t="s">
        <v>1143</v>
      </c>
      <c r="B166" s="74" t="s">
        <v>299</v>
      </c>
      <c r="C166" s="112">
        <v>16</v>
      </c>
      <c r="D166" s="193">
        <v>17.5</v>
      </c>
      <c r="E166" s="193">
        <f t="shared" si="19"/>
        <v>35</v>
      </c>
      <c r="F166" s="112">
        <v>2</v>
      </c>
      <c r="G166" s="192"/>
      <c r="H166" s="66">
        <f t="shared" si="18"/>
        <v>0</v>
      </c>
    </row>
    <row r="167" spans="1:8" s="60" customFormat="1" ht="14.1" customHeight="1">
      <c r="A167" s="328" t="s">
        <v>1135</v>
      </c>
      <c r="B167" s="74" t="s">
        <v>477</v>
      </c>
      <c r="C167" s="112">
        <v>16</v>
      </c>
      <c r="D167" s="193">
        <v>18</v>
      </c>
      <c r="E167" s="193">
        <f t="shared" si="19"/>
        <v>36</v>
      </c>
      <c r="F167" s="112">
        <v>2</v>
      </c>
      <c r="G167" s="192"/>
      <c r="H167" s="66">
        <f t="shared" si="18"/>
        <v>0</v>
      </c>
    </row>
    <row r="168" spans="1:8" s="60" customFormat="1" ht="14.1" customHeight="1">
      <c r="A168" s="328" t="s">
        <v>1142</v>
      </c>
      <c r="B168" s="74" t="s">
        <v>478</v>
      </c>
      <c r="C168" s="112">
        <v>16</v>
      </c>
      <c r="D168" s="193">
        <v>18</v>
      </c>
      <c r="E168" s="193">
        <f t="shared" si="19"/>
        <v>36</v>
      </c>
      <c r="F168" s="112">
        <v>2</v>
      </c>
      <c r="G168" s="192"/>
      <c r="H168" s="66">
        <f t="shared" si="18"/>
        <v>0</v>
      </c>
    </row>
    <row r="169" spans="1:8" s="60" customFormat="1" ht="14.1" customHeight="1">
      <c r="A169" s="328" t="s">
        <v>1136</v>
      </c>
      <c r="B169" s="74" t="s">
        <v>302</v>
      </c>
      <c r="C169" s="112">
        <v>16</v>
      </c>
      <c r="D169" s="193">
        <v>18</v>
      </c>
      <c r="E169" s="193">
        <f t="shared" si="19"/>
        <v>36</v>
      </c>
      <c r="F169" s="112">
        <v>2</v>
      </c>
      <c r="G169" s="192"/>
      <c r="H169" s="66">
        <f t="shared" si="18"/>
        <v>0</v>
      </c>
    </row>
    <row r="170" spans="1:8" s="60" customFormat="1" ht="14.1" customHeight="1">
      <c r="A170" s="328" t="s">
        <v>1141</v>
      </c>
      <c r="B170" s="74" t="s">
        <v>303</v>
      </c>
      <c r="C170" s="112">
        <v>16</v>
      </c>
      <c r="D170" s="193">
        <v>14.5</v>
      </c>
      <c r="E170" s="193">
        <f t="shared" si="19"/>
        <v>29</v>
      </c>
      <c r="F170" s="112">
        <v>2</v>
      </c>
      <c r="G170" s="192"/>
      <c r="H170" s="66">
        <f t="shared" si="18"/>
        <v>0</v>
      </c>
    </row>
    <row r="171" spans="1:8" s="60" customFormat="1" ht="14.1" customHeight="1">
      <c r="A171" s="328" t="s">
        <v>1137</v>
      </c>
      <c r="B171" s="74" t="s">
        <v>304</v>
      </c>
      <c r="C171" s="112">
        <v>16</v>
      </c>
      <c r="D171" s="193">
        <v>14.5</v>
      </c>
      <c r="E171" s="193">
        <f t="shared" si="19"/>
        <v>29</v>
      </c>
      <c r="F171" s="112">
        <v>2</v>
      </c>
      <c r="G171" s="192"/>
      <c r="H171" s="66">
        <f t="shared" si="18"/>
        <v>0</v>
      </c>
    </row>
    <row r="172" spans="1:8" s="60" customFormat="1" ht="14.1" customHeight="1">
      <c r="A172" s="328" t="s">
        <v>1140</v>
      </c>
      <c r="B172" s="74" t="s">
        <v>305</v>
      </c>
      <c r="C172" s="112">
        <v>16</v>
      </c>
      <c r="D172" s="193">
        <v>14.5</v>
      </c>
      <c r="E172" s="193">
        <f t="shared" si="19"/>
        <v>29</v>
      </c>
      <c r="F172" s="112">
        <v>2</v>
      </c>
      <c r="G172" s="192"/>
      <c r="H172" s="66">
        <f t="shared" si="18"/>
        <v>0</v>
      </c>
    </row>
    <row r="173" spans="1:8" s="60" customFormat="1" ht="14.1" customHeight="1">
      <c r="A173" s="328" t="s">
        <v>1138</v>
      </c>
      <c r="B173" s="74" t="s">
        <v>310</v>
      </c>
      <c r="C173" s="112">
        <v>16</v>
      </c>
      <c r="D173" s="193">
        <v>7</v>
      </c>
      <c r="E173" s="193">
        <f t="shared" si="19"/>
        <v>14</v>
      </c>
      <c r="F173" s="112">
        <v>4</v>
      </c>
      <c r="G173" s="192"/>
      <c r="H173" s="66">
        <f t="shared" si="18"/>
        <v>0</v>
      </c>
    </row>
    <row r="174" spans="1:8" s="60" customFormat="1" ht="14.1" customHeight="1">
      <c r="A174" s="328" t="s">
        <v>1147</v>
      </c>
      <c r="B174" s="74" t="s">
        <v>311</v>
      </c>
      <c r="C174" s="112">
        <v>16</v>
      </c>
      <c r="D174" s="193">
        <v>6.75</v>
      </c>
      <c r="E174" s="193">
        <f t="shared" si="19"/>
        <v>13.5</v>
      </c>
      <c r="F174" s="112">
        <v>4</v>
      </c>
      <c r="G174" s="192"/>
      <c r="H174" s="66">
        <f t="shared" si="18"/>
        <v>0</v>
      </c>
    </row>
    <row r="175" spans="1:8" s="60" customFormat="1" ht="14.1" customHeight="1">
      <c r="A175" s="328" t="s">
        <v>1139</v>
      </c>
      <c r="B175" s="74" t="s">
        <v>312</v>
      </c>
      <c r="C175" s="112">
        <v>15</v>
      </c>
      <c r="D175" s="193">
        <v>16</v>
      </c>
      <c r="E175" s="193">
        <f t="shared" si="19"/>
        <v>32</v>
      </c>
      <c r="F175" s="112">
        <v>2</v>
      </c>
      <c r="G175" s="192"/>
      <c r="H175" s="66">
        <f>D175*G175</f>
        <v>0</v>
      </c>
    </row>
    <row r="176" spans="1:8" ht="14.1" customHeight="1">
      <c r="A176" s="336" t="s">
        <v>1148</v>
      </c>
      <c r="B176" s="74" t="s">
        <v>991</v>
      </c>
      <c r="C176" s="112">
        <v>16</v>
      </c>
      <c r="D176" s="193">
        <v>6</v>
      </c>
      <c r="E176" s="193">
        <f t="shared" si="19"/>
        <v>12</v>
      </c>
      <c r="F176" s="112">
        <v>4</v>
      </c>
      <c r="G176" s="192"/>
      <c r="H176" s="66">
        <f>D176*G176</f>
        <v>0</v>
      </c>
    </row>
    <row r="177" spans="1:8" s="60" customFormat="1" ht="15" customHeight="1">
      <c r="A177" s="339"/>
      <c r="B177" s="206" t="s">
        <v>1237</v>
      </c>
      <c r="C177" s="206"/>
      <c r="D177" s="206"/>
      <c r="E177" s="380"/>
      <c r="F177" s="206"/>
      <c r="G177" s="340"/>
      <c r="H177" s="341"/>
    </row>
    <row r="178" spans="1:8" s="60" customFormat="1" ht="14.1" customHeight="1">
      <c r="A178" s="298" t="s">
        <v>995</v>
      </c>
      <c r="B178" s="298" t="s">
        <v>974</v>
      </c>
      <c r="C178" s="300">
        <v>18</v>
      </c>
      <c r="D178" s="244">
        <v>14.5</v>
      </c>
      <c r="E178" s="193">
        <f t="shared" ref="E178:E183" si="20">D178*2</f>
        <v>29</v>
      </c>
      <c r="F178" s="245">
        <v>2</v>
      </c>
      <c r="G178" s="245"/>
      <c r="H178" s="144">
        <f t="shared" ref="H178:H179" si="21">D178*G178</f>
        <v>0</v>
      </c>
    </row>
    <row r="179" spans="1:8" s="60" customFormat="1" ht="14.1" customHeight="1">
      <c r="A179" s="298" t="s">
        <v>996</v>
      </c>
      <c r="B179" s="298" t="s">
        <v>975</v>
      </c>
      <c r="C179" s="300">
        <v>18</v>
      </c>
      <c r="D179" s="244">
        <v>14.5</v>
      </c>
      <c r="E179" s="193">
        <f t="shared" si="20"/>
        <v>29</v>
      </c>
      <c r="F179" s="245">
        <v>2</v>
      </c>
      <c r="G179" s="245"/>
      <c r="H179" s="144">
        <f t="shared" si="21"/>
        <v>0</v>
      </c>
    </row>
    <row r="180" spans="1:8" s="60" customFormat="1" ht="14.1" customHeight="1">
      <c r="A180" s="298" t="s">
        <v>997</v>
      </c>
      <c r="B180" s="298" t="s">
        <v>976</v>
      </c>
      <c r="C180" s="300">
        <v>17</v>
      </c>
      <c r="D180" s="244">
        <v>12.5</v>
      </c>
      <c r="E180" s="193">
        <f t="shared" si="20"/>
        <v>25</v>
      </c>
      <c r="F180" s="245">
        <v>2</v>
      </c>
      <c r="G180" s="245"/>
      <c r="H180" s="144">
        <f t="shared" ref="H180" si="22">D180*G180</f>
        <v>0</v>
      </c>
    </row>
    <row r="181" spans="1:8" s="60" customFormat="1" ht="14.1" customHeight="1">
      <c r="A181" s="298" t="s">
        <v>998</v>
      </c>
      <c r="B181" s="298" t="s">
        <v>977</v>
      </c>
      <c r="C181" s="300">
        <v>18</v>
      </c>
      <c r="D181" s="244">
        <v>11</v>
      </c>
      <c r="E181" s="193">
        <f t="shared" si="20"/>
        <v>22</v>
      </c>
      <c r="F181" s="245">
        <v>4</v>
      </c>
      <c r="G181" s="245"/>
      <c r="H181" s="144">
        <f t="shared" ref="H181:H182" si="23">D181*G181</f>
        <v>0</v>
      </c>
    </row>
    <row r="182" spans="1:8" s="60" customFormat="1" ht="14.1" customHeight="1">
      <c r="A182" s="298" t="s">
        <v>999</v>
      </c>
      <c r="B182" s="298" t="s">
        <v>978</v>
      </c>
      <c r="C182" s="300">
        <v>18</v>
      </c>
      <c r="D182" s="244">
        <v>11</v>
      </c>
      <c r="E182" s="193">
        <f t="shared" si="20"/>
        <v>22</v>
      </c>
      <c r="F182" s="245">
        <v>4</v>
      </c>
      <c r="G182" s="245"/>
      <c r="H182" s="144">
        <f t="shared" si="23"/>
        <v>0</v>
      </c>
    </row>
    <row r="183" spans="1:8" s="60" customFormat="1" ht="14.1" customHeight="1">
      <c r="A183" s="298" t="s">
        <v>1000</v>
      </c>
      <c r="B183" s="298" t="s">
        <v>979</v>
      </c>
      <c r="C183" s="300">
        <v>18</v>
      </c>
      <c r="D183" s="244">
        <v>6.5</v>
      </c>
      <c r="E183" s="193">
        <f t="shared" si="20"/>
        <v>13</v>
      </c>
      <c r="F183" s="245">
        <v>4</v>
      </c>
      <c r="G183" s="245"/>
      <c r="H183" s="144">
        <f t="shared" ref="H183" si="24">D183*G183</f>
        <v>0</v>
      </c>
    </row>
    <row r="184" spans="1:8" s="60" customFormat="1" ht="14.1" customHeight="1">
      <c r="A184" s="342" t="s">
        <v>1001</v>
      </c>
      <c r="B184" s="343" t="s">
        <v>274</v>
      </c>
      <c r="C184" s="300">
        <v>18</v>
      </c>
      <c r="D184" s="288">
        <v>12</v>
      </c>
      <c r="E184" s="288">
        <f t="shared" ref="E184:E200" si="25">D184*2</f>
        <v>24</v>
      </c>
      <c r="F184" s="289">
        <v>2</v>
      </c>
      <c r="G184" s="290"/>
      <c r="H184" s="167">
        <f t="shared" ref="H184:H199" si="26">D184*G184</f>
        <v>0</v>
      </c>
    </row>
    <row r="185" spans="1:8" s="60" customFormat="1" ht="14.1" customHeight="1">
      <c r="A185" s="328" t="s">
        <v>1002</v>
      </c>
      <c r="B185" s="74" t="s">
        <v>277</v>
      </c>
      <c r="C185" s="300">
        <v>18</v>
      </c>
      <c r="D185" s="193">
        <v>12</v>
      </c>
      <c r="E185" s="193">
        <f t="shared" si="25"/>
        <v>24</v>
      </c>
      <c r="F185" s="112">
        <v>2</v>
      </c>
      <c r="G185" s="192"/>
      <c r="H185" s="66">
        <f t="shared" si="26"/>
        <v>0</v>
      </c>
    </row>
    <row r="186" spans="1:8" s="60" customFormat="1" ht="14.1" customHeight="1">
      <c r="A186" s="328" t="s">
        <v>1003</v>
      </c>
      <c r="B186" s="74" t="s">
        <v>278</v>
      </c>
      <c r="C186" s="300">
        <v>18</v>
      </c>
      <c r="D186" s="193">
        <v>12</v>
      </c>
      <c r="E186" s="193">
        <f t="shared" si="25"/>
        <v>24</v>
      </c>
      <c r="F186" s="112">
        <v>2</v>
      </c>
      <c r="G186" s="192"/>
      <c r="H186" s="66">
        <f t="shared" si="26"/>
        <v>0</v>
      </c>
    </row>
    <row r="187" spans="1:8" s="60" customFormat="1" ht="14.1" customHeight="1">
      <c r="A187" s="328" t="s">
        <v>1004</v>
      </c>
      <c r="B187" s="74" t="s">
        <v>276</v>
      </c>
      <c r="C187" s="300">
        <v>18</v>
      </c>
      <c r="D187" s="193">
        <v>12</v>
      </c>
      <c r="E187" s="193">
        <f t="shared" si="25"/>
        <v>24</v>
      </c>
      <c r="F187" s="112">
        <v>2</v>
      </c>
      <c r="G187" s="192"/>
      <c r="H187" s="66">
        <f t="shared" si="26"/>
        <v>0</v>
      </c>
    </row>
    <row r="188" spans="1:8" s="60" customFormat="1" ht="14.1" customHeight="1">
      <c r="A188" s="328" t="s">
        <v>1005</v>
      </c>
      <c r="B188" s="74" t="s">
        <v>296</v>
      </c>
      <c r="C188" s="300">
        <v>18</v>
      </c>
      <c r="D188" s="193">
        <v>17.5</v>
      </c>
      <c r="E188" s="193">
        <f t="shared" si="25"/>
        <v>35</v>
      </c>
      <c r="F188" s="112">
        <v>2</v>
      </c>
      <c r="G188" s="192"/>
      <c r="H188" s="66">
        <f t="shared" si="26"/>
        <v>0</v>
      </c>
    </row>
    <row r="189" spans="1:8" s="60" customFormat="1" ht="14.1" customHeight="1">
      <c r="A189" s="328" t="s">
        <v>1006</v>
      </c>
      <c r="B189" s="74" t="s">
        <v>297</v>
      </c>
      <c r="C189" s="300">
        <v>18</v>
      </c>
      <c r="D189" s="193">
        <v>17.5</v>
      </c>
      <c r="E189" s="193">
        <f t="shared" si="25"/>
        <v>35</v>
      </c>
      <c r="F189" s="112">
        <v>2</v>
      </c>
      <c r="G189" s="192"/>
      <c r="H189" s="66">
        <f t="shared" si="26"/>
        <v>0</v>
      </c>
    </row>
    <row r="190" spans="1:8" s="60" customFormat="1" ht="14.1" customHeight="1">
      <c r="A190" s="328" t="s">
        <v>1007</v>
      </c>
      <c r="B190" s="74" t="s">
        <v>298</v>
      </c>
      <c r="C190" s="300">
        <v>18</v>
      </c>
      <c r="D190" s="193">
        <v>17.5</v>
      </c>
      <c r="E190" s="193">
        <f t="shared" si="25"/>
        <v>35</v>
      </c>
      <c r="F190" s="112">
        <v>2</v>
      </c>
      <c r="G190" s="192"/>
      <c r="H190" s="66">
        <f t="shared" si="26"/>
        <v>0</v>
      </c>
    </row>
    <row r="191" spans="1:8" s="60" customFormat="1" ht="14.1" customHeight="1">
      <c r="A191" s="328" t="s">
        <v>1008</v>
      </c>
      <c r="B191" s="74" t="s">
        <v>299</v>
      </c>
      <c r="C191" s="300">
        <v>18</v>
      </c>
      <c r="D191" s="193">
        <v>17.5</v>
      </c>
      <c r="E191" s="193">
        <f t="shared" si="25"/>
        <v>35</v>
      </c>
      <c r="F191" s="112">
        <v>2</v>
      </c>
      <c r="G191" s="192"/>
      <c r="H191" s="66">
        <f t="shared" si="26"/>
        <v>0</v>
      </c>
    </row>
    <row r="192" spans="1:8" s="60" customFormat="1" ht="14.1" customHeight="1">
      <c r="A192" s="328" t="s">
        <v>1009</v>
      </c>
      <c r="B192" s="74" t="s">
        <v>477</v>
      </c>
      <c r="C192" s="300">
        <v>18</v>
      </c>
      <c r="D192" s="193">
        <v>18</v>
      </c>
      <c r="E192" s="193">
        <f t="shared" si="25"/>
        <v>36</v>
      </c>
      <c r="F192" s="112">
        <v>2</v>
      </c>
      <c r="G192" s="192"/>
      <c r="H192" s="66">
        <f t="shared" si="26"/>
        <v>0</v>
      </c>
    </row>
    <row r="193" spans="1:8" s="60" customFormat="1" ht="14.1" customHeight="1">
      <c r="A193" s="328" t="s">
        <v>1010</v>
      </c>
      <c r="B193" s="74" t="s">
        <v>478</v>
      </c>
      <c r="C193" s="300">
        <v>18</v>
      </c>
      <c r="D193" s="193">
        <v>18</v>
      </c>
      <c r="E193" s="193">
        <f t="shared" si="25"/>
        <v>36</v>
      </c>
      <c r="F193" s="112">
        <v>2</v>
      </c>
      <c r="G193" s="192"/>
      <c r="H193" s="66">
        <f t="shared" si="26"/>
        <v>0</v>
      </c>
    </row>
    <row r="194" spans="1:8" ht="14.1" customHeight="1">
      <c r="A194" s="328" t="s">
        <v>1011</v>
      </c>
      <c r="B194" s="74" t="s">
        <v>302</v>
      </c>
      <c r="C194" s="300">
        <v>18</v>
      </c>
      <c r="D194" s="193">
        <v>18</v>
      </c>
      <c r="E194" s="193">
        <f t="shared" si="25"/>
        <v>36</v>
      </c>
      <c r="F194" s="112">
        <v>2</v>
      </c>
      <c r="G194" s="192"/>
      <c r="H194" s="66">
        <f t="shared" si="26"/>
        <v>0</v>
      </c>
    </row>
    <row r="195" spans="1:8" ht="14.1" customHeight="1">
      <c r="A195" s="328" t="s">
        <v>1012</v>
      </c>
      <c r="B195" s="74" t="s">
        <v>303</v>
      </c>
      <c r="C195" s="300">
        <v>18</v>
      </c>
      <c r="D195" s="193">
        <v>14.5</v>
      </c>
      <c r="E195" s="193">
        <f t="shared" si="25"/>
        <v>29</v>
      </c>
      <c r="F195" s="112">
        <v>2</v>
      </c>
      <c r="G195" s="192"/>
      <c r="H195" s="66">
        <f t="shared" si="26"/>
        <v>0</v>
      </c>
    </row>
    <row r="196" spans="1:8" ht="14.1" customHeight="1">
      <c r="A196" s="328" t="s">
        <v>1013</v>
      </c>
      <c r="B196" s="74" t="s">
        <v>304</v>
      </c>
      <c r="C196" s="300">
        <v>18</v>
      </c>
      <c r="D196" s="193">
        <v>14.5</v>
      </c>
      <c r="E196" s="193">
        <f t="shared" si="25"/>
        <v>29</v>
      </c>
      <c r="F196" s="112">
        <v>2</v>
      </c>
      <c r="G196" s="192"/>
      <c r="H196" s="66">
        <f t="shared" si="26"/>
        <v>0</v>
      </c>
    </row>
    <row r="197" spans="1:8" ht="14.1" customHeight="1">
      <c r="A197" s="328" t="s">
        <v>1014</v>
      </c>
      <c r="B197" s="74" t="s">
        <v>305</v>
      </c>
      <c r="C197" s="300">
        <v>18</v>
      </c>
      <c r="D197" s="193">
        <v>14.5</v>
      </c>
      <c r="E197" s="193">
        <f t="shared" si="25"/>
        <v>29</v>
      </c>
      <c r="F197" s="112">
        <v>2</v>
      </c>
      <c r="G197" s="192"/>
      <c r="H197" s="66">
        <f t="shared" si="26"/>
        <v>0</v>
      </c>
    </row>
    <row r="198" spans="1:8" ht="14.1" customHeight="1">
      <c r="A198" s="328" t="s">
        <v>1015</v>
      </c>
      <c r="B198" s="74" t="s">
        <v>310</v>
      </c>
      <c r="C198" s="300">
        <v>18</v>
      </c>
      <c r="D198" s="193">
        <v>7</v>
      </c>
      <c r="E198" s="193">
        <f t="shared" si="25"/>
        <v>14</v>
      </c>
      <c r="F198" s="112">
        <v>4</v>
      </c>
      <c r="G198" s="192"/>
      <c r="H198" s="66">
        <f t="shared" si="26"/>
        <v>0</v>
      </c>
    </row>
    <row r="199" spans="1:8" ht="14.1" customHeight="1">
      <c r="A199" s="328" t="s">
        <v>1016</v>
      </c>
      <c r="B199" s="74" t="s">
        <v>311</v>
      </c>
      <c r="C199" s="300">
        <v>18</v>
      </c>
      <c r="D199" s="193">
        <v>6.75</v>
      </c>
      <c r="E199" s="193">
        <f t="shared" si="25"/>
        <v>13.5</v>
      </c>
      <c r="F199" s="112">
        <v>4</v>
      </c>
      <c r="G199" s="192"/>
      <c r="H199" s="66">
        <f t="shared" si="26"/>
        <v>0</v>
      </c>
    </row>
    <row r="200" spans="1:8" ht="14.1" customHeight="1">
      <c r="A200" s="328" t="s">
        <v>1017</v>
      </c>
      <c r="B200" s="74" t="s">
        <v>312</v>
      </c>
      <c r="C200" s="112">
        <v>17</v>
      </c>
      <c r="D200" s="193">
        <v>16</v>
      </c>
      <c r="E200" s="193">
        <f t="shared" si="25"/>
        <v>32</v>
      </c>
      <c r="F200" s="112">
        <v>2</v>
      </c>
      <c r="G200" s="192"/>
      <c r="H200" s="66">
        <f>D200*G200</f>
        <v>0</v>
      </c>
    </row>
    <row r="201" spans="1:8" ht="14.1" customHeight="1">
      <c r="A201" s="119"/>
      <c r="B201" s="58" t="s">
        <v>1238</v>
      </c>
      <c r="C201" s="58"/>
      <c r="D201" s="58"/>
      <c r="E201" s="281"/>
      <c r="F201" s="58"/>
      <c r="G201" s="120"/>
      <c r="H201" s="125"/>
    </row>
    <row r="202" spans="1:8" ht="14.1" customHeight="1">
      <c r="A202" s="139" t="s">
        <v>1018</v>
      </c>
      <c r="B202" s="139" t="s">
        <v>963</v>
      </c>
      <c r="C202" s="140">
        <v>20</v>
      </c>
      <c r="D202" s="141">
        <v>7</v>
      </c>
      <c r="E202" s="193">
        <f t="shared" ref="E202" si="27">D202*2</f>
        <v>14</v>
      </c>
      <c r="F202" s="142">
        <v>4</v>
      </c>
      <c r="G202" s="143"/>
      <c r="H202" s="66">
        <f t="shared" ref="H202" si="28">D202*G202</f>
        <v>0</v>
      </c>
    </row>
    <row r="203" spans="1:8" s="329" customFormat="1" ht="14.1" customHeight="1">
      <c r="A203" s="328" t="s">
        <v>1019</v>
      </c>
      <c r="B203" s="74" t="s">
        <v>274</v>
      </c>
      <c r="C203" s="140">
        <v>20</v>
      </c>
      <c r="D203" s="193">
        <v>12</v>
      </c>
      <c r="E203" s="193">
        <f>D203*2</f>
        <v>24</v>
      </c>
      <c r="F203" s="112">
        <v>2</v>
      </c>
      <c r="G203" s="192"/>
      <c r="H203" s="66">
        <f t="shared" ref="H203:H218" si="29">D203*G203</f>
        <v>0</v>
      </c>
    </row>
    <row r="204" spans="1:8" s="329" customFormat="1" ht="14.1" customHeight="1">
      <c r="A204" s="328" t="s">
        <v>1020</v>
      </c>
      <c r="B204" s="74" t="s">
        <v>277</v>
      </c>
      <c r="C204" s="140">
        <v>20</v>
      </c>
      <c r="D204" s="193">
        <v>12</v>
      </c>
      <c r="E204" s="193">
        <f t="shared" ref="E204:E219" si="30">D204*2</f>
        <v>24</v>
      </c>
      <c r="F204" s="112">
        <v>2</v>
      </c>
      <c r="G204" s="192"/>
      <c r="H204" s="66">
        <f t="shared" si="29"/>
        <v>0</v>
      </c>
    </row>
    <row r="205" spans="1:8" s="329" customFormat="1" ht="14.1" customHeight="1">
      <c r="A205" s="328" t="s">
        <v>1021</v>
      </c>
      <c r="B205" s="74" t="s">
        <v>278</v>
      </c>
      <c r="C205" s="140">
        <v>20</v>
      </c>
      <c r="D205" s="193">
        <v>12</v>
      </c>
      <c r="E205" s="193">
        <f t="shared" si="30"/>
        <v>24</v>
      </c>
      <c r="F205" s="112">
        <v>2</v>
      </c>
      <c r="G205" s="192"/>
      <c r="H205" s="66">
        <f t="shared" si="29"/>
        <v>0</v>
      </c>
    </row>
    <row r="206" spans="1:8" s="329" customFormat="1" ht="14.1" customHeight="1">
      <c r="A206" s="328" t="s">
        <v>1022</v>
      </c>
      <c r="B206" s="74" t="s">
        <v>276</v>
      </c>
      <c r="C206" s="140">
        <v>20</v>
      </c>
      <c r="D206" s="193">
        <v>12</v>
      </c>
      <c r="E206" s="193">
        <f t="shared" si="30"/>
        <v>24</v>
      </c>
      <c r="F206" s="112">
        <v>2</v>
      </c>
      <c r="G206" s="192"/>
      <c r="H206" s="66">
        <f t="shared" si="29"/>
        <v>0</v>
      </c>
    </row>
    <row r="207" spans="1:8" ht="14.1" customHeight="1">
      <c r="A207" s="328" t="s">
        <v>1023</v>
      </c>
      <c r="B207" s="74" t="s">
        <v>296</v>
      </c>
      <c r="C207" s="140">
        <v>20</v>
      </c>
      <c r="D207" s="193">
        <v>17.5</v>
      </c>
      <c r="E207" s="193">
        <f t="shared" si="30"/>
        <v>35</v>
      </c>
      <c r="F207" s="112">
        <v>2</v>
      </c>
      <c r="G207" s="192"/>
      <c r="H207" s="66">
        <f t="shared" si="29"/>
        <v>0</v>
      </c>
    </row>
    <row r="208" spans="1:8" ht="14.1" customHeight="1">
      <c r="A208" s="328" t="s">
        <v>1024</v>
      </c>
      <c r="B208" s="74" t="s">
        <v>297</v>
      </c>
      <c r="C208" s="140">
        <v>20</v>
      </c>
      <c r="D208" s="193">
        <v>17.5</v>
      </c>
      <c r="E208" s="193">
        <f t="shared" si="30"/>
        <v>35</v>
      </c>
      <c r="F208" s="112">
        <v>2</v>
      </c>
      <c r="G208" s="192"/>
      <c r="H208" s="66">
        <f t="shared" si="29"/>
        <v>0</v>
      </c>
    </row>
    <row r="209" spans="1:8" ht="14.1" customHeight="1">
      <c r="A209" s="328" t="s">
        <v>1025</v>
      </c>
      <c r="B209" s="74" t="s">
        <v>298</v>
      </c>
      <c r="C209" s="140">
        <v>20</v>
      </c>
      <c r="D209" s="193">
        <v>17.5</v>
      </c>
      <c r="E209" s="193">
        <f t="shared" si="30"/>
        <v>35</v>
      </c>
      <c r="F209" s="112">
        <v>2</v>
      </c>
      <c r="G209" s="192"/>
      <c r="H209" s="66">
        <f t="shared" si="29"/>
        <v>0</v>
      </c>
    </row>
    <row r="210" spans="1:8" ht="14.1" customHeight="1">
      <c r="A210" s="328" t="s">
        <v>1026</v>
      </c>
      <c r="B210" s="74" t="s">
        <v>299</v>
      </c>
      <c r="C210" s="140">
        <v>20</v>
      </c>
      <c r="D210" s="193">
        <v>17.5</v>
      </c>
      <c r="E210" s="193">
        <f t="shared" si="30"/>
        <v>35</v>
      </c>
      <c r="F210" s="112">
        <v>2</v>
      </c>
      <c r="G210" s="192"/>
      <c r="H210" s="66">
        <f t="shared" si="29"/>
        <v>0</v>
      </c>
    </row>
    <row r="211" spans="1:8" ht="14.1" customHeight="1">
      <c r="A211" s="328" t="s">
        <v>1027</v>
      </c>
      <c r="B211" s="74" t="s">
        <v>477</v>
      </c>
      <c r="C211" s="140">
        <v>20</v>
      </c>
      <c r="D211" s="193">
        <v>18</v>
      </c>
      <c r="E211" s="193">
        <f t="shared" si="30"/>
        <v>36</v>
      </c>
      <c r="F211" s="112">
        <v>2</v>
      </c>
      <c r="G211" s="192"/>
      <c r="H211" s="66">
        <f t="shared" si="29"/>
        <v>0</v>
      </c>
    </row>
    <row r="212" spans="1:8" ht="14.1" customHeight="1">
      <c r="A212" s="328" t="s">
        <v>1028</v>
      </c>
      <c r="B212" s="74" t="s">
        <v>478</v>
      </c>
      <c r="C212" s="140">
        <v>20</v>
      </c>
      <c r="D212" s="193">
        <v>18</v>
      </c>
      <c r="E212" s="193">
        <f t="shared" si="30"/>
        <v>36</v>
      </c>
      <c r="F212" s="112">
        <v>2</v>
      </c>
      <c r="G212" s="192"/>
      <c r="H212" s="66">
        <f t="shared" si="29"/>
        <v>0</v>
      </c>
    </row>
    <row r="213" spans="1:8" ht="14.1" customHeight="1">
      <c r="A213" s="328" t="s">
        <v>1029</v>
      </c>
      <c r="B213" s="74" t="s">
        <v>302</v>
      </c>
      <c r="C213" s="140">
        <v>20</v>
      </c>
      <c r="D213" s="193">
        <v>18</v>
      </c>
      <c r="E213" s="193">
        <f t="shared" si="30"/>
        <v>36</v>
      </c>
      <c r="F213" s="112">
        <v>2</v>
      </c>
      <c r="G213" s="192"/>
      <c r="H213" s="66">
        <f t="shared" si="29"/>
        <v>0</v>
      </c>
    </row>
    <row r="214" spans="1:8" ht="14.1" customHeight="1">
      <c r="A214" s="328" t="s">
        <v>1030</v>
      </c>
      <c r="B214" s="74" t="s">
        <v>303</v>
      </c>
      <c r="C214" s="140">
        <v>20</v>
      </c>
      <c r="D214" s="193">
        <v>14.5</v>
      </c>
      <c r="E214" s="193">
        <f t="shared" si="30"/>
        <v>29</v>
      </c>
      <c r="F214" s="112">
        <v>2</v>
      </c>
      <c r="G214" s="192"/>
      <c r="H214" s="66">
        <f t="shared" si="29"/>
        <v>0</v>
      </c>
    </row>
    <row r="215" spans="1:8" ht="14.1" customHeight="1">
      <c r="A215" s="328" t="s">
        <v>1031</v>
      </c>
      <c r="B215" s="74" t="s">
        <v>304</v>
      </c>
      <c r="C215" s="140">
        <v>20</v>
      </c>
      <c r="D215" s="193">
        <v>14.5</v>
      </c>
      <c r="E215" s="193">
        <f t="shared" si="30"/>
        <v>29</v>
      </c>
      <c r="F215" s="112">
        <v>2</v>
      </c>
      <c r="G215" s="192"/>
      <c r="H215" s="66">
        <f t="shared" si="29"/>
        <v>0</v>
      </c>
    </row>
    <row r="216" spans="1:8" ht="14.1" customHeight="1">
      <c r="A216" s="328" t="s">
        <v>1032</v>
      </c>
      <c r="B216" s="74" t="s">
        <v>305</v>
      </c>
      <c r="C216" s="140">
        <v>20</v>
      </c>
      <c r="D216" s="193">
        <v>14.5</v>
      </c>
      <c r="E216" s="193">
        <f t="shared" si="30"/>
        <v>29</v>
      </c>
      <c r="F216" s="112">
        <v>2</v>
      </c>
      <c r="G216" s="192"/>
      <c r="H216" s="66">
        <f t="shared" si="29"/>
        <v>0</v>
      </c>
    </row>
    <row r="217" spans="1:8" ht="14.1" customHeight="1">
      <c r="A217" s="328" t="s">
        <v>1033</v>
      </c>
      <c r="B217" s="74" t="s">
        <v>310</v>
      </c>
      <c r="C217" s="140">
        <v>20</v>
      </c>
      <c r="D217" s="193">
        <v>7</v>
      </c>
      <c r="E217" s="193">
        <f t="shared" si="30"/>
        <v>14</v>
      </c>
      <c r="F217" s="112">
        <v>4</v>
      </c>
      <c r="G217" s="192"/>
      <c r="H217" s="66">
        <f t="shared" si="29"/>
        <v>0</v>
      </c>
    </row>
    <row r="218" spans="1:8" ht="14.1" customHeight="1">
      <c r="A218" s="328" t="s">
        <v>1034</v>
      </c>
      <c r="B218" s="74" t="s">
        <v>311</v>
      </c>
      <c r="C218" s="140">
        <v>20</v>
      </c>
      <c r="D218" s="193">
        <v>6.75</v>
      </c>
      <c r="E218" s="193">
        <f t="shared" si="30"/>
        <v>13.5</v>
      </c>
      <c r="F218" s="112">
        <v>4</v>
      </c>
      <c r="G218" s="192"/>
      <c r="H218" s="66">
        <f t="shared" si="29"/>
        <v>0</v>
      </c>
    </row>
    <row r="219" spans="1:8" ht="14.1" customHeight="1">
      <c r="A219" s="328" t="s">
        <v>1035</v>
      </c>
      <c r="B219" s="74" t="s">
        <v>312</v>
      </c>
      <c r="C219" s="112">
        <v>19</v>
      </c>
      <c r="D219" s="193">
        <v>16</v>
      </c>
      <c r="E219" s="193">
        <f t="shared" si="30"/>
        <v>32</v>
      </c>
      <c r="F219" s="112">
        <v>2</v>
      </c>
      <c r="G219" s="192"/>
      <c r="H219" s="66">
        <f>D219*G219</f>
        <v>0</v>
      </c>
    </row>
    <row r="220" spans="1:8" ht="15" customHeight="1">
      <c r="A220" s="119"/>
      <c r="B220" s="58" t="s">
        <v>648</v>
      </c>
      <c r="C220" s="58"/>
      <c r="D220" s="58"/>
      <c r="E220" s="281"/>
      <c r="F220" s="58"/>
      <c r="G220" s="120"/>
      <c r="H220" s="125"/>
    </row>
    <row r="221" spans="1:8" s="60" customFormat="1" ht="12.9" customHeight="1">
      <c r="A221" s="305" t="s">
        <v>881</v>
      </c>
      <c r="B221" s="305" t="s">
        <v>1079</v>
      </c>
      <c r="C221" s="306">
        <v>21</v>
      </c>
      <c r="D221" s="307">
        <v>16</v>
      </c>
      <c r="E221" s="193">
        <f>D221*2</f>
        <v>32</v>
      </c>
      <c r="F221" s="55">
        <v>1</v>
      </c>
      <c r="G221" s="55"/>
      <c r="H221" s="332">
        <f>D221*G221</f>
        <v>0</v>
      </c>
    </row>
    <row r="222" spans="1:8" ht="12.9" customHeight="1">
      <c r="A222" s="345" t="s">
        <v>981</v>
      </c>
      <c r="B222" s="346" t="s">
        <v>896</v>
      </c>
      <c r="C222" s="112">
        <v>21</v>
      </c>
      <c r="D222" s="193">
        <v>8</v>
      </c>
      <c r="E222" s="193">
        <f t="shared" ref="E222:E242" si="31">D222*2</f>
        <v>16</v>
      </c>
      <c r="F222" s="112">
        <v>4</v>
      </c>
      <c r="G222" s="192"/>
      <c r="H222" s="66">
        <f t="shared" ref="H222" si="32">D222*G222</f>
        <v>0</v>
      </c>
    </row>
    <row r="223" spans="1:8" ht="12.9" customHeight="1">
      <c r="A223" s="344" t="s">
        <v>910</v>
      </c>
      <c r="B223" s="343" t="s">
        <v>509</v>
      </c>
      <c r="C223" s="112">
        <v>22</v>
      </c>
      <c r="D223" s="193">
        <v>12</v>
      </c>
      <c r="E223" s="193">
        <f t="shared" si="31"/>
        <v>24</v>
      </c>
      <c r="F223" s="112">
        <v>2</v>
      </c>
      <c r="G223" s="192"/>
      <c r="H223" s="66">
        <f t="shared" ref="H223:H238" si="33">D223*G223</f>
        <v>0</v>
      </c>
    </row>
    <row r="224" spans="1:8" ht="12.9" customHeight="1">
      <c r="A224" s="314" t="s">
        <v>911</v>
      </c>
      <c r="B224" s="74" t="s">
        <v>277</v>
      </c>
      <c r="C224" s="112">
        <v>22</v>
      </c>
      <c r="D224" s="193">
        <v>12</v>
      </c>
      <c r="E224" s="193">
        <f t="shared" si="31"/>
        <v>24</v>
      </c>
      <c r="F224" s="112">
        <v>2</v>
      </c>
      <c r="G224" s="192"/>
      <c r="H224" s="66">
        <f t="shared" si="33"/>
        <v>0</v>
      </c>
    </row>
    <row r="225" spans="1:8" ht="12.9" customHeight="1">
      <c r="A225" s="314" t="s">
        <v>912</v>
      </c>
      <c r="B225" s="74" t="s">
        <v>278</v>
      </c>
      <c r="C225" s="112">
        <v>22</v>
      </c>
      <c r="D225" s="193">
        <v>12</v>
      </c>
      <c r="E225" s="193">
        <f t="shared" si="31"/>
        <v>24</v>
      </c>
      <c r="F225" s="112">
        <v>2</v>
      </c>
      <c r="G225" s="192"/>
      <c r="H225" s="66">
        <f t="shared" si="33"/>
        <v>0</v>
      </c>
    </row>
    <row r="226" spans="1:8" ht="12.9" customHeight="1">
      <c r="A226" s="314" t="s">
        <v>913</v>
      </c>
      <c r="B226" s="74" t="s">
        <v>276</v>
      </c>
      <c r="C226" s="112">
        <v>22</v>
      </c>
      <c r="D226" s="193">
        <v>12</v>
      </c>
      <c r="E226" s="193">
        <f t="shared" si="31"/>
        <v>24</v>
      </c>
      <c r="F226" s="112">
        <v>2</v>
      </c>
      <c r="G226" s="192"/>
      <c r="H226" s="66">
        <f t="shared" si="33"/>
        <v>0</v>
      </c>
    </row>
    <row r="227" spans="1:8" ht="12.9" customHeight="1">
      <c r="A227" s="314" t="s">
        <v>914</v>
      </c>
      <c r="B227" s="74" t="s">
        <v>296</v>
      </c>
      <c r="C227" s="112">
        <v>22</v>
      </c>
      <c r="D227" s="193">
        <v>17.5</v>
      </c>
      <c r="E227" s="193">
        <f t="shared" si="31"/>
        <v>35</v>
      </c>
      <c r="F227" s="112">
        <v>2</v>
      </c>
      <c r="G227" s="192"/>
      <c r="H227" s="66">
        <f t="shared" si="33"/>
        <v>0</v>
      </c>
    </row>
    <row r="228" spans="1:8" ht="12.9" customHeight="1">
      <c r="A228" s="314" t="s">
        <v>916</v>
      </c>
      <c r="B228" s="74" t="s">
        <v>297</v>
      </c>
      <c r="C228" s="112">
        <v>22</v>
      </c>
      <c r="D228" s="193">
        <v>17.5</v>
      </c>
      <c r="E228" s="193">
        <f t="shared" si="31"/>
        <v>35</v>
      </c>
      <c r="F228" s="112">
        <v>2</v>
      </c>
      <c r="G228" s="192"/>
      <c r="H228" s="66">
        <f t="shared" si="33"/>
        <v>0</v>
      </c>
    </row>
    <row r="229" spans="1:8" ht="12.9" customHeight="1">
      <c r="A229" s="314" t="s">
        <v>917</v>
      </c>
      <c r="B229" s="74" t="s">
        <v>298</v>
      </c>
      <c r="C229" s="112">
        <v>22</v>
      </c>
      <c r="D229" s="193">
        <v>17.5</v>
      </c>
      <c r="E229" s="193">
        <f t="shared" si="31"/>
        <v>35</v>
      </c>
      <c r="F229" s="112">
        <v>2</v>
      </c>
      <c r="G229" s="192"/>
      <c r="H229" s="66">
        <f t="shared" si="33"/>
        <v>0</v>
      </c>
    </row>
    <row r="230" spans="1:8" ht="12.9" customHeight="1">
      <c r="A230" s="314" t="s">
        <v>915</v>
      </c>
      <c r="B230" s="74" t="s">
        <v>299</v>
      </c>
      <c r="C230" s="112">
        <v>22</v>
      </c>
      <c r="D230" s="193">
        <v>17.5</v>
      </c>
      <c r="E230" s="193">
        <f t="shared" si="31"/>
        <v>35</v>
      </c>
      <c r="F230" s="112">
        <v>2</v>
      </c>
      <c r="G230" s="192"/>
      <c r="H230" s="66">
        <f t="shared" si="33"/>
        <v>0</v>
      </c>
    </row>
    <row r="231" spans="1:8" ht="12.9" customHeight="1">
      <c r="A231" s="314" t="s">
        <v>918</v>
      </c>
      <c r="B231" s="74" t="s">
        <v>300</v>
      </c>
      <c r="C231" s="112">
        <v>22</v>
      </c>
      <c r="D231" s="193">
        <v>18</v>
      </c>
      <c r="E231" s="193">
        <f t="shared" si="31"/>
        <v>36</v>
      </c>
      <c r="F231" s="112">
        <v>2</v>
      </c>
      <c r="G231" s="192"/>
      <c r="H231" s="66">
        <f t="shared" si="33"/>
        <v>0</v>
      </c>
    </row>
    <row r="232" spans="1:8" ht="12.9" customHeight="1">
      <c r="A232" s="314" t="s">
        <v>919</v>
      </c>
      <c r="B232" s="74" t="s">
        <v>301</v>
      </c>
      <c r="C232" s="112">
        <v>22</v>
      </c>
      <c r="D232" s="193">
        <v>18</v>
      </c>
      <c r="E232" s="193">
        <f t="shared" si="31"/>
        <v>36</v>
      </c>
      <c r="F232" s="112">
        <v>2</v>
      </c>
      <c r="G232" s="192"/>
      <c r="H232" s="66">
        <f t="shared" si="33"/>
        <v>0</v>
      </c>
    </row>
    <row r="233" spans="1:8" ht="12.9" customHeight="1">
      <c r="A233" s="314" t="s">
        <v>920</v>
      </c>
      <c r="B233" s="74" t="s">
        <v>302</v>
      </c>
      <c r="C233" s="112">
        <v>22</v>
      </c>
      <c r="D233" s="193">
        <v>18</v>
      </c>
      <c r="E233" s="193">
        <f t="shared" si="31"/>
        <v>36</v>
      </c>
      <c r="F233" s="112">
        <v>2</v>
      </c>
      <c r="G233" s="192"/>
      <c r="H233" s="66">
        <f t="shared" si="33"/>
        <v>0</v>
      </c>
    </row>
    <row r="234" spans="1:8" ht="12.9" customHeight="1">
      <c r="A234" s="314" t="s">
        <v>921</v>
      </c>
      <c r="B234" s="74" t="s">
        <v>303</v>
      </c>
      <c r="C234" s="112">
        <v>22</v>
      </c>
      <c r="D234" s="193">
        <v>14.5</v>
      </c>
      <c r="E234" s="193">
        <f t="shared" si="31"/>
        <v>29</v>
      </c>
      <c r="F234" s="112">
        <v>2</v>
      </c>
      <c r="G234" s="192"/>
      <c r="H234" s="66">
        <f t="shared" si="33"/>
        <v>0</v>
      </c>
    </row>
    <row r="235" spans="1:8" ht="12.9" customHeight="1">
      <c r="A235" s="314" t="s">
        <v>922</v>
      </c>
      <c r="B235" s="74" t="s">
        <v>304</v>
      </c>
      <c r="C235" s="112">
        <v>22</v>
      </c>
      <c r="D235" s="193">
        <v>14.5</v>
      </c>
      <c r="E235" s="193">
        <f t="shared" si="31"/>
        <v>29</v>
      </c>
      <c r="F235" s="112">
        <v>2</v>
      </c>
      <c r="G235" s="192"/>
      <c r="H235" s="66">
        <f t="shared" si="33"/>
        <v>0</v>
      </c>
    </row>
    <row r="236" spans="1:8" ht="12.9" customHeight="1">
      <c r="A236" s="314" t="s">
        <v>923</v>
      </c>
      <c r="B236" s="74" t="s">
        <v>305</v>
      </c>
      <c r="C236" s="112">
        <v>22</v>
      </c>
      <c r="D236" s="193">
        <v>14.5</v>
      </c>
      <c r="E236" s="193">
        <f t="shared" si="31"/>
        <v>29</v>
      </c>
      <c r="F236" s="112">
        <v>2</v>
      </c>
      <c r="G236" s="192"/>
      <c r="H236" s="66">
        <f t="shared" si="33"/>
        <v>0</v>
      </c>
    </row>
    <row r="237" spans="1:8" ht="12.9" customHeight="1">
      <c r="A237" s="314" t="s">
        <v>924</v>
      </c>
      <c r="B237" s="74" t="s">
        <v>310</v>
      </c>
      <c r="C237" s="112">
        <v>21</v>
      </c>
      <c r="D237" s="193">
        <v>7</v>
      </c>
      <c r="E237" s="193">
        <f t="shared" si="31"/>
        <v>14</v>
      </c>
      <c r="F237" s="112">
        <v>4</v>
      </c>
      <c r="G237" s="192"/>
      <c r="H237" s="66">
        <f t="shared" si="33"/>
        <v>0</v>
      </c>
    </row>
    <row r="238" spans="1:8" ht="12.9" customHeight="1">
      <c r="A238" s="314" t="s">
        <v>925</v>
      </c>
      <c r="B238" s="74" t="s">
        <v>311</v>
      </c>
      <c r="C238" s="112">
        <v>22</v>
      </c>
      <c r="D238" s="193">
        <v>6.75</v>
      </c>
      <c r="E238" s="193">
        <f t="shared" si="31"/>
        <v>13.5</v>
      </c>
      <c r="F238" s="112">
        <v>4</v>
      </c>
      <c r="G238" s="192"/>
      <c r="H238" s="66">
        <f t="shared" si="33"/>
        <v>0</v>
      </c>
    </row>
    <row r="239" spans="1:8" ht="12.9" customHeight="1">
      <c r="A239" s="314" t="s">
        <v>926</v>
      </c>
      <c r="B239" s="74" t="s">
        <v>312</v>
      </c>
      <c r="C239" s="112">
        <v>21</v>
      </c>
      <c r="D239" s="193">
        <v>16</v>
      </c>
      <c r="E239" s="193">
        <f t="shared" si="31"/>
        <v>32</v>
      </c>
      <c r="F239" s="112">
        <v>2</v>
      </c>
      <c r="G239" s="192"/>
      <c r="H239" s="66">
        <f>D239*G239</f>
        <v>0</v>
      </c>
    </row>
    <row r="240" spans="1:8" ht="12.9" customHeight="1">
      <c r="A240" s="330" t="s">
        <v>927</v>
      </c>
      <c r="B240" s="74" t="s">
        <v>650</v>
      </c>
      <c r="C240" s="112">
        <v>21</v>
      </c>
      <c r="D240" s="193">
        <v>19</v>
      </c>
      <c r="E240" s="193">
        <f t="shared" si="31"/>
        <v>38</v>
      </c>
      <c r="F240" s="112">
        <v>2</v>
      </c>
      <c r="G240" s="192"/>
      <c r="H240" s="66">
        <f t="shared" ref="H240:H242" si="34">D240*G240</f>
        <v>0</v>
      </c>
    </row>
    <row r="241" spans="1:8" ht="12.9" customHeight="1">
      <c r="A241" s="330" t="s">
        <v>928</v>
      </c>
      <c r="B241" s="74" t="s">
        <v>651</v>
      </c>
      <c r="C241" s="112">
        <v>21</v>
      </c>
      <c r="D241" s="193">
        <v>19</v>
      </c>
      <c r="E241" s="193">
        <f t="shared" si="31"/>
        <v>38</v>
      </c>
      <c r="F241" s="112">
        <v>2</v>
      </c>
      <c r="G241" s="192"/>
      <c r="H241" s="66">
        <f t="shared" si="34"/>
        <v>0</v>
      </c>
    </row>
    <row r="242" spans="1:8" ht="12.9" customHeight="1">
      <c r="A242" s="330" t="s">
        <v>929</v>
      </c>
      <c r="B242" s="74" t="s">
        <v>652</v>
      </c>
      <c r="C242" s="112">
        <v>21</v>
      </c>
      <c r="D242" s="193">
        <v>19</v>
      </c>
      <c r="E242" s="193">
        <f t="shared" si="31"/>
        <v>38</v>
      </c>
      <c r="F242" s="112">
        <v>2</v>
      </c>
      <c r="G242" s="192"/>
      <c r="H242" s="66">
        <f t="shared" si="34"/>
        <v>0</v>
      </c>
    </row>
    <row r="243" spans="1:8" s="60" customFormat="1" ht="15" customHeight="1">
      <c r="A243" s="119"/>
      <c r="B243" s="58" t="s">
        <v>649</v>
      </c>
      <c r="C243" s="58"/>
      <c r="D243" s="58"/>
      <c r="E243" s="281"/>
      <c r="F243" s="58"/>
      <c r="G243" s="120"/>
      <c r="H243" s="125"/>
    </row>
    <row r="244" spans="1:8" ht="12.9" customHeight="1">
      <c r="A244" s="347" t="s">
        <v>980</v>
      </c>
      <c r="B244" s="348" t="s">
        <v>895</v>
      </c>
      <c r="C244" s="112">
        <v>21</v>
      </c>
      <c r="D244" s="193">
        <v>8</v>
      </c>
      <c r="E244" s="193">
        <f t="shared" ref="E244:E340" si="35">D244*2</f>
        <v>16</v>
      </c>
      <c r="F244" s="112">
        <v>4</v>
      </c>
      <c r="G244" s="192"/>
      <c r="H244" s="66">
        <f t="shared" ref="H244" si="36">D244*G244</f>
        <v>0</v>
      </c>
    </row>
    <row r="245" spans="1:8" ht="12.9" customHeight="1">
      <c r="A245" s="314" t="s">
        <v>930</v>
      </c>
      <c r="B245" s="74" t="s">
        <v>509</v>
      </c>
      <c r="C245" s="112">
        <v>22</v>
      </c>
      <c r="D245" s="193">
        <v>12</v>
      </c>
      <c r="E245" s="193">
        <f t="shared" si="35"/>
        <v>24</v>
      </c>
      <c r="F245" s="112">
        <v>2</v>
      </c>
      <c r="G245" s="192"/>
      <c r="H245" s="66">
        <f t="shared" ref="H245:H260" si="37">D245*G245</f>
        <v>0</v>
      </c>
    </row>
    <row r="246" spans="1:8" ht="12.9" customHeight="1">
      <c r="A246" s="314" t="s">
        <v>931</v>
      </c>
      <c r="B246" s="74" t="s">
        <v>277</v>
      </c>
      <c r="C246" s="112">
        <v>22</v>
      </c>
      <c r="D246" s="193">
        <v>12</v>
      </c>
      <c r="E246" s="193">
        <f t="shared" si="35"/>
        <v>24</v>
      </c>
      <c r="F246" s="112">
        <v>2</v>
      </c>
      <c r="G246" s="192"/>
      <c r="H246" s="66">
        <f t="shared" si="37"/>
        <v>0</v>
      </c>
    </row>
    <row r="247" spans="1:8" ht="12.9" customHeight="1">
      <c r="A247" s="314" t="s">
        <v>932</v>
      </c>
      <c r="B247" s="74" t="s">
        <v>278</v>
      </c>
      <c r="C247" s="112">
        <v>22</v>
      </c>
      <c r="D247" s="193">
        <v>12</v>
      </c>
      <c r="E247" s="193">
        <f t="shared" si="35"/>
        <v>24</v>
      </c>
      <c r="F247" s="112">
        <v>2</v>
      </c>
      <c r="G247" s="192"/>
      <c r="H247" s="66">
        <f t="shared" si="37"/>
        <v>0</v>
      </c>
    </row>
    <row r="248" spans="1:8" ht="12.9" customHeight="1">
      <c r="A248" s="314" t="s">
        <v>933</v>
      </c>
      <c r="B248" s="74" t="s">
        <v>276</v>
      </c>
      <c r="C248" s="112">
        <v>22</v>
      </c>
      <c r="D248" s="193">
        <v>12</v>
      </c>
      <c r="E248" s="193">
        <f t="shared" si="35"/>
        <v>24</v>
      </c>
      <c r="F248" s="112">
        <v>2</v>
      </c>
      <c r="G248" s="192"/>
      <c r="H248" s="66">
        <f t="shared" si="37"/>
        <v>0</v>
      </c>
    </row>
    <row r="249" spans="1:8" ht="12.9" customHeight="1">
      <c r="A249" s="314" t="s">
        <v>934</v>
      </c>
      <c r="B249" s="74" t="s">
        <v>296</v>
      </c>
      <c r="C249" s="112">
        <v>22</v>
      </c>
      <c r="D249" s="193">
        <v>17.5</v>
      </c>
      <c r="E249" s="193">
        <f t="shared" si="35"/>
        <v>35</v>
      </c>
      <c r="F249" s="112">
        <v>2</v>
      </c>
      <c r="G249" s="192"/>
      <c r="H249" s="66">
        <f t="shared" si="37"/>
        <v>0</v>
      </c>
    </row>
    <row r="250" spans="1:8" ht="12.9" customHeight="1">
      <c r="A250" s="314" t="s">
        <v>935</v>
      </c>
      <c r="B250" s="74" t="s">
        <v>297</v>
      </c>
      <c r="C250" s="112">
        <v>22</v>
      </c>
      <c r="D250" s="193">
        <v>17.5</v>
      </c>
      <c r="E250" s="193">
        <f t="shared" si="35"/>
        <v>35</v>
      </c>
      <c r="F250" s="112">
        <v>2</v>
      </c>
      <c r="G250" s="192"/>
      <c r="H250" s="66">
        <f t="shared" si="37"/>
        <v>0</v>
      </c>
    </row>
    <row r="251" spans="1:8" ht="12.9" customHeight="1">
      <c r="A251" s="314" t="s">
        <v>936</v>
      </c>
      <c r="B251" s="74" t="s">
        <v>298</v>
      </c>
      <c r="C251" s="112">
        <v>22</v>
      </c>
      <c r="D251" s="193">
        <v>17.5</v>
      </c>
      <c r="E251" s="193">
        <f t="shared" si="35"/>
        <v>35</v>
      </c>
      <c r="F251" s="112">
        <v>2</v>
      </c>
      <c r="G251" s="192"/>
      <c r="H251" s="66">
        <f t="shared" si="37"/>
        <v>0</v>
      </c>
    </row>
    <row r="252" spans="1:8" ht="12.9" customHeight="1">
      <c r="A252" s="314" t="s">
        <v>937</v>
      </c>
      <c r="B252" s="74" t="s">
        <v>299</v>
      </c>
      <c r="C252" s="112">
        <v>22</v>
      </c>
      <c r="D252" s="193">
        <v>17.5</v>
      </c>
      <c r="E252" s="193">
        <f t="shared" si="35"/>
        <v>35</v>
      </c>
      <c r="F252" s="112">
        <v>2</v>
      </c>
      <c r="G252" s="192"/>
      <c r="H252" s="66">
        <f t="shared" si="37"/>
        <v>0</v>
      </c>
    </row>
    <row r="253" spans="1:8" ht="12.9" customHeight="1">
      <c r="A253" s="314" t="s">
        <v>938</v>
      </c>
      <c r="B253" s="74" t="s">
        <v>300</v>
      </c>
      <c r="C253" s="112">
        <v>22</v>
      </c>
      <c r="D253" s="193">
        <v>18</v>
      </c>
      <c r="E253" s="193">
        <f t="shared" si="35"/>
        <v>36</v>
      </c>
      <c r="F253" s="112">
        <v>2</v>
      </c>
      <c r="G253" s="192"/>
      <c r="H253" s="66">
        <f t="shared" si="37"/>
        <v>0</v>
      </c>
    </row>
    <row r="254" spans="1:8" ht="12.9" customHeight="1">
      <c r="A254" s="314" t="s">
        <v>939</v>
      </c>
      <c r="B254" s="74" t="s">
        <v>301</v>
      </c>
      <c r="C254" s="112">
        <v>22</v>
      </c>
      <c r="D254" s="193">
        <v>18</v>
      </c>
      <c r="E254" s="193">
        <f t="shared" si="35"/>
        <v>36</v>
      </c>
      <c r="F254" s="112">
        <v>2</v>
      </c>
      <c r="G254" s="192"/>
      <c r="H254" s="66">
        <f t="shared" si="37"/>
        <v>0</v>
      </c>
    </row>
    <row r="255" spans="1:8" ht="12.9" customHeight="1">
      <c r="A255" s="314" t="s">
        <v>940</v>
      </c>
      <c r="B255" s="74" t="s">
        <v>302</v>
      </c>
      <c r="C255" s="112">
        <v>22</v>
      </c>
      <c r="D255" s="193">
        <v>18</v>
      </c>
      <c r="E255" s="193">
        <f t="shared" si="35"/>
        <v>36</v>
      </c>
      <c r="F255" s="112">
        <v>2</v>
      </c>
      <c r="G255" s="192"/>
      <c r="H255" s="66">
        <f t="shared" si="37"/>
        <v>0</v>
      </c>
    </row>
    <row r="256" spans="1:8" ht="12.9" customHeight="1">
      <c r="A256" s="314" t="s">
        <v>941</v>
      </c>
      <c r="B256" s="74" t="s">
        <v>303</v>
      </c>
      <c r="C256" s="112">
        <v>22</v>
      </c>
      <c r="D256" s="193">
        <v>14.5</v>
      </c>
      <c r="E256" s="193">
        <f t="shared" si="35"/>
        <v>29</v>
      </c>
      <c r="F256" s="112">
        <v>2</v>
      </c>
      <c r="G256" s="192"/>
      <c r="H256" s="66">
        <f t="shared" si="37"/>
        <v>0</v>
      </c>
    </row>
    <row r="257" spans="1:8" ht="12.9" customHeight="1">
      <c r="A257" s="314" t="s">
        <v>942</v>
      </c>
      <c r="B257" s="74" t="s">
        <v>304</v>
      </c>
      <c r="C257" s="112">
        <v>22</v>
      </c>
      <c r="D257" s="131">
        <v>14.5</v>
      </c>
      <c r="E257" s="193">
        <f t="shared" si="35"/>
        <v>29</v>
      </c>
      <c r="F257" s="112">
        <v>2</v>
      </c>
      <c r="G257" s="192"/>
      <c r="H257" s="66">
        <f t="shared" si="37"/>
        <v>0</v>
      </c>
    </row>
    <row r="258" spans="1:8" ht="12.9" customHeight="1">
      <c r="A258" s="314" t="s">
        <v>943</v>
      </c>
      <c r="B258" s="74" t="s">
        <v>305</v>
      </c>
      <c r="C258" s="112">
        <v>22</v>
      </c>
      <c r="D258" s="131">
        <v>14.5</v>
      </c>
      <c r="E258" s="193">
        <f t="shared" si="35"/>
        <v>29</v>
      </c>
      <c r="F258" s="112">
        <v>2</v>
      </c>
      <c r="G258" s="192"/>
      <c r="H258" s="66">
        <f t="shared" si="37"/>
        <v>0</v>
      </c>
    </row>
    <row r="259" spans="1:8" ht="12.9" customHeight="1">
      <c r="A259" s="314" t="s">
        <v>944</v>
      </c>
      <c r="B259" s="74" t="s">
        <v>310</v>
      </c>
      <c r="C259" s="112">
        <v>21</v>
      </c>
      <c r="D259" s="193">
        <v>7</v>
      </c>
      <c r="E259" s="193">
        <f t="shared" si="35"/>
        <v>14</v>
      </c>
      <c r="F259" s="112">
        <v>4</v>
      </c>
      <c r="G259" s="192"/>
      <c r="H259" s="66">
        <f t="shared" si="37"/>
        <v>0</v>
      </c>
    </row>
    <row r="260" spans="1:8" ht="12.9" customHeight="1">
      <c r="A260" s="314" t="s">
        <v>945</v>
      </c>
      <c r="B260" s="74" t="s">
        <v>311</v>
      </c>
      <c r="C260" s="112">
        <v>22</v>
      </c>
      <c r="D260" s="193">
        <v>6.75</v>
      </c>
      <c r="E260" s="193">
        <f t="shared" si="35"/>
        <v>13.5</v>
      </c>
      <c r="F260" s="112">
        <v>4</v>
      </c>
      <c r="G260" s="192"/>
      <c r="H260" s="66">
        <f t="shared" si="37"/>
        <v>0</v>
      </c>
    </row>
    <row r="261" spans="1:8" ht="12.9" customHeight="1">
      <c r="A261" s="314" t="s">
        <v>946</v>
      </c>
      <c r="B261" s="74" t="s">
        <v>312</v>
      </c>
      <c r="C261" s="112">
        <v>21</v>
      </c>
      <c r="D261" s="193">
        <v>16</v>
      </c>
      <c r="E261" s="193">
        <f t="shared" si="35"/>
        <v>32</v>
      </c>
      <c r="F261" s="112">
        <v>2</v>
      </c>
      <c r="G261" s="192"/>
      <c r="H261" s="66">
        <f>D261*G261</f>
        <v>0</v>
      </c>
    </row>
    <row r="262" spans="1:8" ht="12.9" customHeight="1">
      <c r="A262" s="315" t="s">
        <v>947</v>
      </c>
      <c r="B262" s="74" t="s">
        <v>650</v>
      </c>
      <c r="C262" s="112">
        <v>21</v>
      </c>
      <c r="D262" s="193">
        <v>19</v>
      </c>
      <c r="E262" s="193">
        <f t="shared" si="35"/>
        <v>38</v>
      </c>
      <c r="F262" s="112">
        <v>2</v>
      </c>
      <c r="G262" s="192"/>
      <c r="H262" s="66">
        <f>D262*G262</f>
        <v>0</v>
      </c>
    </row>
    <row r="263" spans="1:8" ht="12.9" customHeight="1">
      <c r="A263" s="315" t="s">
        <v>948</v>
      </c>
      <c r="B263" s="74" t="s">
        <v>651</v>
      </c>
      <c r="C263" s="112">
        <v>21</v>
      </c>
      <c r="D263" s="193">
        <v>19</v>
      </c>
      <c r="E263" s="193">
        <f t="shared" si="35"/>
        <v>38</v>
      </c>
      <c r="F263" s="112">
        <v>2</v>
      </c>
      <c r="G263" s="192"/>
      <c r="H263" s="66">
        <f>D263*G263</f>
        <v>0</v>
      </c>
    </row>
    <row r="264" spans="1:8" ht="12.9" customHeight="1">
      <c r="A264" s="315" t="s">
        <v>949</v>
      </c>
      <c r="B264" s="74" t="s">
        <v>652</v>
      </c>
      <c r="C264" s="112">
        <v>21</v>
      </c>
      <c r="D264" s="193">
        <v>19</v>
      </c>
      <c r="E264" s="193">
        <f t="shared" si="35"/>
        <v>38</v>
      </c>
      <c r="F264" s="112">
        <v>2</v>
      </c>
      <c r="G264" s="192"/>
      <c r="H264" s="66">
        <f>D264*G264</f>
        <v>0</v>
      </c>
    </row>
    <row r="265" spans="1:8" ht="15" customHeight="1">
      <c r="A265" s="58"/>
      <c r="B265" s="58" t="s">
        <v>429</v>
      </c>
      <c r="C265" s="128"/>
      <c r="D265" s="129"/>
      <c r="E265" s="280"/>
      <c r="F265" s="58"/>
      <c r="G265" s="120"/>
      <c r="H265" s="130"/>
    </row>
    <row r="266" spans="1:8" ht="14.1" customHeight="1">
      <c r="A266" s="52" t="s">
        <v>425</v>
      </c>
      <c r="B266" s="52" t="s">
        <v>1226</v>
      </c>
      <c r="C266" s="212">
        <v>23</v>
      </c>
      <c r="D266" s="213">
        <v>55.5</v>
      </c>
      <c r="E266" s="193">
        <f t="shared" ref="E266:E269" si="38">D266*2</f>
        <v>111</v>
      </c>
      <c r="F266" s="53">
        <v>1</v>
      </c>
      <c r="G266" s="54"/>
      <c r="H266" s="163">
        <f>D266*G266</f>
        <v>0</v>
      </c>
    </row>
    <row r="267" spans="1:8" ht="14.1" customHeight="1">
      <c r="A267" s="122" t="s">
        <v>1228</v>
      </c>
      <c r="B267" s="122" t="s">
        <v>1053</v>
      </c>
      <c r="C267" s="126">
        <v>23</v>
      </c>
      <c r="D267" s="127">
        <v>18.5</v>
      </c>
      <c r="E267" s="193">
        <f t="shared" si="38"/>
        <v>37</v>
      </c>
      <c r="F267" s="123">
        <v>2</v>
      </c>
      <c r="G267" s="124"/>
      <c r="H267" s="66">
        <f>D267*G267</f>
        <v>0</v>
      </c>
    </row>
    <row r="268" spans="1:8" ht="14.1" customHeight="1">
      <c r="A268" s="122" t="s">
        <v>426</v>
      </c>
      <c r="B268" s="122" t="s">
        <v>1054</v>
      </c>
      <c r="C268" s="126">
        <v>24</v>
      </c>
      <c r="D268" s="127">
        <v>18.5</v>
      </c>
      <c r="E268" s="193">
        <f t="shared" si="38"/>
        <v>37</v>
      </c>
      <c r="F268" s="123">
        <v>2</v>
      </c>
      <c r="G268" s="124"/>
      <c r="H268" s="66">
        <f>D268*G268</f>
        <v>0</v>
      </c>
    </row>
    <row r="269" spans="1:8" ht="14.1" customHeight="1">
      <c r="A269" s="122" t="s">
        <v>427</v>
      </c>
      <c r="B269" s="122" t="s">
        <v>1055</v>
      </c>
      <c r="C269" s="126">
        <v>24</v>
      </c>
      <c r="D269" s="127">
        <v>18.5</v>
      </c>
      <c r="E269" s="193">
        <f t="shared" si="38"/>
        <v>37</v>
      </c>
      <c r="F269" s="123">
        <v>2</v>
      </c>
      <c r="G269" s="124"/>
      <c r="H269" s="66">
        <f>D269*G269</f>
        <v>0</v>
      </c>
    </row>
    <row r="270" spans="1:8" ht="15" customHeight="1">
      <c r="A270" s="278"/>
      <c r="B270" s="58" t="s">
        <v>561</v>
      </c>
      <c r="C270" s="279"/>
      <c r="D270" s="280"/>
      <c r="E270" s="280"/>
      <c r="F270" s="281"/>
      <c r="G270" s="282"/>
      <c r="H270" s="72"/>
    </row>
    <row r="271" spans="1:8" ht="14.1" customHeight="1">
      <c r="A271" s="62" t="s">
        <v>889</v>
      </c>
      <c r="B271" s="62" t="s">
        <v>1227</v>
      </c>
      <c r="C271" s="293">
        <v>24</v>
      </c>
      <c r="D271" s="294">
        <v>29.25</v>
      </c>
      <c r="E271" s="193">
        <f t="shared" ref="E271:E274" si="39">D271*2</f>
        <v>58.5</v>
      </c>
      <c r="F271" s="109">
        <v>1</v>
      </c>
      <c r="G271" s="295"/>
      <c r="H271" s="163">
        <f t="shared" ref="H271:H274" si="40">D271*G271</f>
        <v>0</v>
      </c>
    </row>
    <row r="272" spans="1:8" ht="14.1" customHeight="1">
      <c r="A272" s="74" t="s">
        <v>890</v>
      </c>
      <c r="B272" s="74" t="s">
        <v>562</v>
      </c>
      <c r="C272" s="296">
        <v>24</v>
      </c>
      <c r="D272" s="193">
        <v>9.75</v>
      </c>
      <c r="E272" s="193">
        <f t="shared" si="39"/>
        <v>19.5</v>
      </c>
      <c r="F272" s="112">
        <v>2</v>
      </c>
      <c r="G272" s="192"/>
      <c r="H272" s="66">
        <f t="shared" si="40"/>
        <v>0</v>
      </c>
    </row>
    <row r="273" spans="1:8" ht="14.1" customHeight="1">
      <c r="A273" s="74" t="s">
        <v>891</v>
      </c>
      <c r="B273" s="74" t="s">
        <v>563</v>
      </c>
      <c r="C273" s="296">
        <v>24</v>
      </c>
      <c r="D273" s="193">
        <v>9.75</v>
      </c>
      <c r="E273" s="193">
        <f t="shared" si="39"/>
        <v>19.5</v>
      </c>
      <c r="F273" s="112">
        <v>2</v>
      </c>
      <c r="G273" s="192"/>
      <c r="H273" s="66">
        <f t="shared" si="40"/>
        <v>0</v>
      </c>
    </row>
    <row r="274" spans="1:8" ht="14.1" customHeight="1">
      <c r="A274" s="74" t="s">
        <v>892</v>
      </c>
      <c r="B274" s="74" t="s">
        <v>564</v>
      </c>
      <c r="C274" s="296">
        <v>24</v>
      </c>
      <c r="D274" s="193">
        <v>9.75</v>
      </c>
      <c r="E274" s="193">
        <f t="shared" si="39"/>
        <v>19.5</v>
      </c>
      <c r="F274" s="112">
        <v>2</v>
      </c>
      <c r="G274" s="192"/>
      <c r="H274" s="66">
        <f t="shared" si="40"/>
        <v>0</v>
      </c>
    </row>
    <row r="275" spans="1:8" ht="15" customHeight="1">
      <c r="A275" s="58"/>
      <c r="B275" s="58" t="s">
        <v>514</v>
      </c>
      <c r="C275" s="128"/>
      <c r="D275" s="129"/>
      <c r="E275" s="280"/>
      <c r="F275" s="58"/>
      <c r="G275" s="120"/>
      <c r="H275" s="130"/>
    </row>
    <row r="276" spans="1:8" ht="12.9" customHeight="1">
      <c r="A276" s="52" t="s">
        <v>566</v>
      </c>
      <c r="B276" s="52" t="s">
        <v>1263</v>
      </c>
      <c r="C276" s="212"/>
      <c r="D276" s="213">
        <v>19</v>
      </c>
      <c r="E276" s="193">
        <f t="shared" ref="E276:E278" si="41">D276*2</f>
        <v>38</v>
      </c>
      <c r="F276" s="53">
        <v>1</v>
      </c>
      <c r="G276" s="54"/>
      <c r="H276" s="163">
        <f>D276*G276</f>
        <v>0</v>
      </c>
    </row>
    <row r="277" spans="1:8" ht="12.9" customHeight="1">
      <c r="A277" s="122" t="s">
        <v>567</v>
      </c>
      <c r="B277" s="122" t="s">
        <v>1264</v>
      </c>
      <c r="C277" s="126"/>
      <c r="D277" s="127">
        <v>9.5</v>
      </c>
      <c r="E277" s="193">
        <f t="shared" si="41"/>
        <v>19</v>
      </c>
      <c r="F277" s="123">
        <v>4</v>
      </c>
      <c r="G277" s="124"/>
      <c r="H277" s="66">
        <f>D277*G277</f>
        <v>0</v>
      </c>
    </row>
    <row r="278" spans="1:8" ht="12.9" customHeight="1">
      <c r="A278" s="122" t="s">
        <v>568</v>
      </c>
      <c r="B278" s="122" t="s">
        <v>1265</v>
      </c>
      <c r="C278" s="126"/>
      <c r="D278" s="127">
        <v>9.5</v>
      </c>
      <c r="E278" s="193">
        <f t="shared" si="41"/>
        <v>19</v>
      </c>
      <c r="F278" s="123">
        <v>4</v>
      </c>
      <c r="G278" s="124"/>
      <c r="H278" s="66">
        <f>D278*G278</f>
        <v>0</v>
      </c>
    </row>
    <row r="279" spans="1:8" ht="15" customHeight="1">
      <c r="A279" s="58"/>
      <c r="B279" s="58" t="s">
        <v>1230</v>
      </c>
      <c r="C279" s="128"/>
      <c r="D279" s="129"/>
      <c r="E279" s="280"/>
      <c r="F279" s="58"/>
      <c r="G279" s="120"/>
      <c r="H279" s="130"/>
    </row>
    <row r="280" spans="1:8" ht="14.1" customHeight="1">
      <c r="A280" s="74" t="s">
        <v>1165</v>
      </c>
      <c r="B280" s="74" t="s">
        <v>1166</v>
      </c>
      <c r="C280" s="296">
        <v>25</v>
      </c>
      <c r="D280" s="127">
        <v>18.5</v>
      </c>
      <c r="E280" s="193">
        <f t="shared" ref="E280:E281" si="42">D280*2</f>
        <v>37</v>
      </c>
      <c r="F280" s="123">
        <v>2</v>
      </c>
      <c r="G280" s="124"/>
      <c r="H280" s="66">
        <f>D280*G280</f>
        <v>0</v>
      </c>
    </row>
    <row r="281" spans="1:8" ht="14.1" customHeight="1">
      <c r="A281" s="122" t="s">
        <v>1178</v>
      </c>
      <c r="B281" s="122" t="s">
        <v>1179</v>
      </c>
      <c r="C281" s="126">
        <v>25</v>
      </c>
      <c r="D281" s="127">
        <v>18.5</v>
      </c>
      <c r="E281" s="193">
        <f t="shared" si="42"/>
        <v>37</v>
      </c>
      <c r="F281" s="123">
        <v>2</v>
      </c>
      <c r="G281" s="124"/>
      <c r="H281" s="66">
        <f>D281*G281</f>
        <v>0</v>
      </c>
    </row>
    <row r="282" spans="1:8" ht="15" customHeight="1">
      <c r="A282" s="278"/>
      <c r="B282" s="58" t="s">
        <v>569</v>
      </c>
      <c r="C282" s="283"/>
      <c r="D282" s="280"/>
      <c r="E282" s="280"/>
      <c r="F282" s="281"/>
      <c r="G282" s="282"/>
      <c r="H282" s="72"/>
    </row>
    <row r="283" spans="1:8" ht="14.1" customHeight="1">
      <c r="A283" s="74" t="s">
        <v>893</v>
      </c>
      <c r="B283" s="74" t="s">
        <v>647</v>
      </c>
      <c r="C283" s="287">
        <v>26</v>
      </c>
      <c r="D283" s="193">
        <v>18.5</v>
      </c>
      <c r="E283" s="193">
        <f>D283*2</f>
        <v>37</v>
      </c>
      <c r="F283" s="112">
        <v>2</v>
      </c>
      <c r="G283" s="192"/>
      <c r="H283" s="66">
        <f>D283*G283</f>
        <v>0</v>
      </c>
    </row>
    <row r="284" spans="1:8" ht="14.1" customHeight="1">
      <c r="A284" s="74" t="s">
        <v>894</v>
      </c>
      <c r="B284" s="74" t="s">
        <v>1229</v>
      </c>
      <c r="C284" s="297">
        <v>26</v>
      </c>
      <c r="D284" s="193">
        <v>18.5</v>
      </c>
      <c r="E284" s="193">
        <f>D284*2</f>
        <v>37</v>
      </c>
      <c r="F284" s="112">
        <v>2</v>
      </c>
      <c r="G284" s="192"/>
      <c r="H284" s="66">
        <f>D284*G284</f>
        <v>0</v>
      </c>
    </row>
    <row r="285" spans="1:8" ht="15" customHeight="1">
      <c r="A285" s="58"/>
      <c r="B285" s="58" t="s">
        <v>513</v>
      </c>
      <c r="C285" s="128"/>
      <c r="D285" s="129"/>
      <c r="E285" s="280"/>
      <c r="F285" s="58"/>
      <c r="G285" s="120"/>
      <c r="H285" s="130"/>
    </row>
    <row r="286" spans="1:8" ht="14.1" customHeight="1">
      <c r="A286" s="74" t="s">
        <v>899</v>
      </c>
      <c r="B286" s="74" t="s">
        <v>1368</v>
      </c>
      <c r="C286" s="296">
        <v>26</v>
      </c>
      <c r="D286" s="127">
        <v>18.5</v>
      </c>
      <c r="E286" s="193">
        <f t="shared" ref="E286:E287" si="43">D286*2</f>
        <v>37</v>
      </c>
      <c r="F286" s="123">
        <v>2</v>
      </c>
      <c r="G286" s="124"/>
      <c r="H286" s="66">
        <f>D286*G286</f>
        <v>0</v>
      </c>
    </row>
    <row r="287" spans="1:8" ht="14.1" customHeight="1">
      <c r="A287" s="122" t="s">
        <v>565</v>
      </c>
      <c r="B287" s="122" t="s">
        <v>1369</v>
      </c>
      <c r="C287" s="126">
        <v>26</v>
      </c>
      <c r="D287" s="127">
        <v>18.5</v>
      </c>
      <c r="E287" s="193">
        <f t="shared" si="43"/>
        <v>37</v>
      </c>
      <c r="F287" s="123">
        <v>2</v>
      </c>
      <c r="G287" s="124"/>
      <c r="H287" s="66">
        <f>D287*G287</f>
        <v>0</v>
      </c>
    </row>
    <row r="288" spans="1:8" ht="14.1" customHeight="1">
      <c r="A288" s="222"/>
      <c r="B288" s="223" t="s">
        <v>1239</v>
      </c>
      <c r="C288" s="223"/>
      <c r="D288" s="224"/>
      <c r="E288" s="224"/>
      <c r="F288" s="225"/>
      <c r="G288" s="226"/>
      <c r="H288" s="227"/>
    </row>
    <row r="289" spans="1:8" ht="14.1" customHeight="1">
      <c r="A289" s="316" t="s">
        <v>1056</v>
      </c>
      <c r="B289" s="316" t="s">
        <v>1057</v>
      </c>
      <c r="C289" s="317">
        <v>27</v>
      </c>
      <c r="D289" s="318">
        <v>31.5</v>
      </c>
      <c r="E289" s="193">
        <f t="shared" ref="E289:E296" si="44">D289*2</f>
        <v>63</v>
      </c>
      <c r="F289" s="319">
        <v>1</v>
      </c>
      <c r="G289" s="320"/>
      <c r="H289" s="163">
        <f t="shared" ref="H289:H296" si="45">D289*G289</f>
        <v>0</v>
      </c>
    </row>
    <row r="290" spans="1:8" ht="14.1" customHeight="1">
      <c r="A290" s="152" t="s">
        <v>1231</v>
      </c>
      <c r="B290" s="352" t="s">
        <v>1058</v>
      </c>
      <c r="C290" s="140">
        <v>27</v>
      </c>
      <c r="D290" s="323">
        <v>4.5</v>
      </c>
      <c r="E290" s="193">
        <f t="shared" si="44"/>
        <v>9</v>
      </c>
      <c r="F290" s="322">
        <v>4</v>
      </c>
      <c r="G290" s="324"/>
      <c r="H290" s="66">
        <f t="shared" ref="H290" si="46">D290*G290</f>
        <v>0</v>
      </c>
    </row>
    <row r="291" spans="1:8" ht="14.1" customHeight="1">
      <c r="A291" s="314" t="s">
        <v>1059</v>
      </c>
      <c r="B291" s="321" t="s">
        <v>950</v>
      </c>
      <c r="C291" s="140">
        <v>27</v>
      </c>
      <c r="D291" s="323">
        <v>4.5</v>
      </c>
      <c r="E291" s="193">
        <f t="shared" si="44"/>
        <v>9</v>
      </c>
      <c r="F291" s="322">
        <v>4</v>
      </c>
      <c r="G291" s="324"/>
      <c r="H291" s="66">
        <f t="shared" si="45"/>
        <v>0</v>
      </c>
    </row>
    <row r="292" spans="1:8" ht="14.1" customHeight="1">
      <c r="A292" s="314" t="s">
        <v>1060</v>
      </c>
      <c r="B292" s="321" t="s">
        <v>951</v>
      </c>
      <c r="C292" s="140">
        <v>27</v>
      </c>
      <c r="D292" s="323">
        <v>4.5</v>
      </c>
      <c r="E292" s="193">
        <f t="shared" si="44"/>
        <v>9</v>
      </c>
      <c r="F292" s="322">
        <v>4</v>
      </c>
      <c r="G292" s="324"/>
      <c r="H292" s="66">
        <f t="shared" si="45"/>
        <v>0</v>
      </c>
    </row>
    <row r="293" spans="1:8" ht="14.1" customHeight="1">
      <c r="A293" s="314" t="s">
        <v>1061</v>
      </c>
      <c r="B293" s="321" t="s">
        <v>952</v>
      </c>
      <c r="C293" s="140">
        <v>27</v>
      </c>
      <c r="D293" s="323">
        <v>4.5</v>
      </c>
      <c r="E293" s="193">
        <f t="shared" si="44"/>
        <v>9</v>
      </c>
      <c r="F293" s="322">
        <v>4</v>
      </c>
      <c r="G293" s="324"/>
      <c r="H293" s="66">
        <f t="shared" si="45"/>
        <v>0</v>
      </c>
    </row>
    <row r="294" spans="1:8" ht="14.1" customHeight="1">
      <c r="A294" s="314" t="s">
        <v>1062</v>
      </c>
      <c r="B294" s="321" t="s">
        <v>953</v>
      </c>
      <c r="C294" s="140">
        <v>27</v>
      </c>
      <c r="D294" s="323">
        <v>4.5</v>
      </c>
      <c r="E294" s="193">
        <f t="shared" si="44"/>
        <v>9</v>
      </c>
      <c r="F294" s="322">
        <v>4</v>
      </c>
      <c r="G294" s="324"/>
      <c r="H294" s="66">
        <f t="shared" si="45"/>
        <v>0</v>
      </c>
    </row>
    <row r="295" spans="1:8" ht="14.1" customHeight="1">
      <c r="A295" s="314" t="s">
        <v>1063</v>
      </c>
      <c r="B295" s="321" t="s">
        <v>954</v>
      </c>
      <c r="C295" s="140">
        <v>27</v>
      </c>
      <c r="D295" s="323">
        <v>4.5</v>
      </c>
      <c r="E295" s="193">
        <f t="shared" si="44"/>
        <v>9</v>
      </c>
      <c r="F295" s="322">
        <v>4</v>
      </c>
      <c r="G295" s="324"/>
      <c r="H295" s="66">
        <f t="shared" si="45"/>
        <v>0</v>
      </c>
    </row>
    <row r="296" spans="1:8" ht="14.1" customHeight="1">
      <c r="A296" s="325" t="s">
        <v>1064</v>
      </c>
      <c r="B296" s="326" t="s">
        <v>955</v>
      </c>
      <c r="C296" s="140">
        <v>27</v>
      </c>
      <c r="D296" s="323">
        <v>4.5</v>
      </c>
      <c r="E296" s="193">
        <f t="shared" si="44"/>
        <v>9</v>
      </c>
      <c r="F296" s="322">
        <v>4</v>
      </c>
      <c r="G296" s="324"/>
      <c r="H296" s="144">
        <f t="shared" si="45"/>
        <v>0</v>
      </c>
    </row>
    <row r="297" spans="1:8" ht="15" customHeight="1">
      <c r="A297" s="222"/>
      <c r="B297" s="223" t="s">
        <v>1065</v>
      </c>
      <c r="C297" s="223"/>
      <c r="D297" s="224"/>
      <c r="E297" s="224"/>
      <c r="F297" s="225"/>
      <c r="G297" s="226"/>
      <c r="H297" s="227"/>
    </row>
    <row r="298" spans="1:8" ht="14.1" customHeight="1">
      <c r="A298" s="353" t="s">
        <v>956</v>
      </c>
      <c r="B298" s="354" t="s">
        <v>1066</v>
      </c>
      <c r="C298" s="317">
        <v>28</v>
      </c>
      <c r="D298" s="318">
        <v>63</v>
      </c>
      <c r="E298" s="193">
        <f t="shared" ref="E298:E305" si="47">D298*2</f>
        <v>126</v>
      </c>
      <c r="F298" s="319">
        <v>1</v>
      </c>
      <c r="G298" s="320"/>
      <c r="H298" s="163">
        <f t="shared" ref="H298:H305" si="48">D298*G298</f>
        <v>0</v>
      </c>
    </row>
    <row r="299" spans="1:8" ht="14.1" customHeight="1">
      <c r="A299" s="152" t="s">
        <v>1232</v>
      </c>
      <c r="B299" s="352" t="s">
        <v>1067</v>
      </c>
      <c r="C299" s="140">
        <v>28</v>
      </c>
      <c r="D299" s="323">
        <v>9</v>
      </c>
      <c r="E299" s="193">
        <f t="shared" si="47"/>
        <v>18</v>
      </c>
      <c r="F299" s="322">
        <v>4</v>
      </c>
      <c r="G299" s="324"/>
      <c r="H299" s="66">
        <f t="shared" si="48"/>
        <v>0</v>
      </c>
    </row>
    <row r="300" spans="1:8" ht="14.1" customHeight="1">
      <c r="A300" s="314" t="s">
        <v>957</v>
      </c>
      <c r="B300" s="321" t="s">
        <v>874</v>
      </c>
      <c r="C300" s="140">
        <v>28</v>
      </c>
      <c r="D300" s="323">
        <v>9</v>
      </c>
      <c r="E300" s="193">
        <f t="shared" si="47"/>
        <v>18</v>
      </c>
      <c r="F300" s="322">
        <v>4</v>
      </c>
      <c r="G300" s="324"/>
      <c r="H300" s="66">
        <f t="shared" si="48"/>
        <v>0</v>
      </c>
    </row>
    <row r="301" spans="1:8" ht="14.1" customHeight="1">
      <c r="A301" s="314" t="s">
        <v>958</v>
      </c>
      <c r="B301" s="321" t="s">
        <v>873</v>
      </c>
      <c r="C301" s="140">
        <v>28</v>
      </c>
      <c r="D301" s="323">
        <v>9</v>
      </c>
      <c r="E301" s="193">
        <f t="shared" si="47"/>
        <v>18</v>
      </c>
      <c r="F301" s="322">
        <v>4</v>
      </c>
      <c r="G301" s="324"/>
      <c r="H301" s="66">
        <f t="shared" si="48"/>
        <v>0</v>
      </c>
    </row>
    <row r="302" spans="1:8" ht="14.1" customHeight="1">
      <c r="A302" s="314" t="s">
        <v>959</v>
      </c>
      <c r="B302" s="321" t="s">
        <v>875</v>
      </c>
      <c r="C302" s="140">
        <v>28</v>
      </c>
      <c r="D302" s="323">
        <v>9</v>
      </c>
      <c r="E302" s="193">
        <f t="shared" si="47"/>
        <v>18</v>
      </c>
      <c r="F302" s="322">
        <v>4</v>
      </c>
      <c r="G302" s="324"/>
      <c r="H302" s="66">
        <f t="shared" si="48"/>
        <v>0</v>
      </c>
    </row>
    <row r="303" spans="1:8" ht="14.1" customHeight="1">
      <c r="A303" s="314" t="s">
        <v>960</v>
      </c>
      <c r="B303" s="321" t="s">
        <v>876</v>
      </c>
      <c r="C303" s="140">
        <v>28</v>
      </c>
      <c r="D303" s="323">
        <v>9</v>
      </c>
      <c r="E303" s="193">
        <f t="shared" si="47"/>
        <v>18</v>
      </c>
      <c r="F303" s="322">
        <v>4</v>
      </c>
      <c r="G303" s="324"/>
      <c r="H303" s="66">
        <f t="shared" si="48"/>
        <v>0</v>
      </c>
    </row>
    <row r="304" spans="1:8" ht="14.1" customHeight="1">
      <c r="A304" s="314" t="s">
        <v>961</v>
      </c>
      <c r="B304" s="321" t="s">
        <v>877</v>
      </c>
      <c r="C304" s="140">
        <v>28</v>
      </c>
      <c r="D304" s="323">
        <v>9</v>
      </c>
      <c r="E304" s="193">
        <f t="shared" si="47"/>
        <v>18</v>
      </c>
      <c r="F304" s="322">
        <v>4</v>
      </c>
      <c r="G304" s="324"/>
      <c r="H304" s="66">
        <f t="shared" si="48"/>
        <v>0</v>
      </c>
    </row>
    <row r="305" spans="1:8" ht="14.1" customHeight="1">
      <c r="A305" s="325" t="s">
        <v>962</v>
      </c>
      <c r="B305" s="326" t="s">
        <v>878</v>
      </c>
      <c r="C305" s="140">
        <v>28</v>
      </c>
      <c r="D305" s="323">
        <v>9</v>
      </c>
      <c r="E305" s="193">
        <f t="shared" si="47"/>
        <v>18</v>
      </c>
      <c r="F305" s="322">
        <v>4</v>
      </c>
      <c r="G305" s="324"/>
      <c r="H305" s="144">
        <f t="shared" si="48"/>
        <v>0</v>
      </c>
    </row>
    <row r="306" spans="1:8" ht="15.9" customHeight="1">
      <c r="A306" s="222"/>
      <c r="B306" s="223" t="s">
        <v>964</v>
      </c>
      <c r="C306" s="223"/>
      <c r="D306" s="224"/>
      <c r="E306" s="224"/>
      <c r="F306" s="225"/>
      <c r="G306" s="226"/>
      <c r="H306" s="227"/>
    </row>
    <row r="307" spans="1:8" ht="14.1" customHeight="1">
      <c r="A307" s="316" t="s">
        <v>1068</v>
      </c>
      <c r="B307" s="316" t="s">
        <v>1075</v>
      </c>
      <c r="C307" s="356">
        <v>30</v>
      </c>
      <c r="D307" s="358">
        <v>72</v>
      </c>
      <c r="E307" s="193">
        <f t="shared" ref="E307:E315" si="49">D307*2</f>
        <v>144</v>
      </c>
      <c r="F307" s="319">
        <v>1</v>
      </c>
      <c r="G307" s="320"/>
      <c r="H307" s="163">
        <f t="shared" ref="H307:H314" si="50">D307*G307</f>
        <v>0</v>
      </c>
    </row>
    <row r="308" spans="1:8" ht="14.1" customHeight="1">
      <c r="A308" s="152" t="s">
        <v>1233</v>
      </c>
      <c r="B308" s="152" t="s">
        <v>1076</v>
      </c>
      <c r="C308" s="357">
        <v>30</v>
      </c>
      <c r="D308" s="359">
        <v>9</v>
      </c>
      <c r="E308" s="193">
        <f t="shared" si="49"/>
        <v>18</v>
      </c>
      <c r="F308" s="322">
        <v>4</v>
      </c>
      <c r="G308" s="324"/>
      <c r="H308" s="66">
        <f t="shared" ref="H308" si="51">D308*G308</f>
        <v>0</v>
      </c>
    </row>
    <row r="309" spans="1:8" ht="14.1" customHeight="1">
      <c r="A309" s="344" t="s">
        <v>1069</v>
      </c>
      <c r="B309" s="355" t="s">
        <v>968</v>
      </c>
      <c r="C309" s="300">
        <v>30</v>
      </c>
      <c r="D309" s="360">
        <v>9</v>
      </c>
      <c r="E309" s="193">
        <f t="shared" si="49"/>
        <v>18</v>
      </c>
      <c r="F309" s="322">
        <v>4</v>
      </c>
      <c r="G309" s="324"/>
      <c r="H309" s="66">
        <f t="shared" si="50"/>
        <v>0</v>
      </c>
    </row>
    <row r="310" spans="1:8" ht="14.1" customHeight="1">
      <c r="A310" s="314" t="s">
        <v>1070</v>
      </c>
      <c r="B310" s="321" t="s">
        <v>969</v>
      </c>
      <c r="C310" s="300">
        <v>30</v>
      </c>
      <c r="D310" s="361">
        <v>9</v>
      </c>
      <c r="E310" s="193">
        <f t="shared" si="49"/>
        <v>18</v>
      </c>
      <c r="F310" s="322">
        <v>4</v>
      </c>
      <c r="G310" s="324"/>
      <c r="H310" s="66">
        <f t="shared" si="50"/>
        <v>0</v>
      </c>
    </row>
    <row r="311" spans="1:8" ht="14.1" customHeight="1">
      <c r="A311" s="314" t="s">
        <v>1071</v>
      </c>
      <c r="B311" s="321" t="s">
        <v>970</v>
      </c>
      <c r="C311" s="300">
        <v>30</v>
      </c>
      <c r="D311" s="361">
        <v>9</v>
      </c>
      <c r="E311" s="193">
        <f t="shared" si="49"/>
        <v>18</v>
      </c>
      <c r="F311" s="322">
        <v>4</v>
      </c>
      <c r="G311" s="324"/>
      <c r="H311" s="66">
        <f t="shared" si="50"/>
        <v>0</v>
      </c>
    </row>
    <row r="312" spans="1:8" ht="14.1" customHeight="1">
      <c r="A312" s="314" t="s">
        <v>1072</v>
      </c>
      <c r="B312" s="321" t="s">
        <v>971</v>
      </c>
      <c r="C312" s="300">
        <v>30</v>
      </c>
      <c r="D312" s="361">
        <v>9</v>
      </c>
      <c r="E312" s="193">
        <f t="shared" si="49"/>
        <v>18</v>
      </c>
      <c r="F312" s="322">
        <v>4</v>
      </c>
      <c r="G312" s="324"/>
      <c r="H312" s="66">
        <f t="shared" si="50"/>
        <v>0</v>
      </c>
    </row>
    <row r="313" spans="1:8" ht="14.1" customHeight="1">
      <c r="A313" s="325" t="s">
        <v>1073</v>
      </c>
      <c r="B313" s="326" t="s">
        <v>972</v>
      </c>
      <c r="C313" s="300">
        <v>30</v>
      </c>
      <c r="D313" s="361">
        <v>9</v>
      </c>
      <c r="E313" s="323">
        <f t="shared" si="49"/>
        <v>18</v>
      </c>
      <c r="F313" s="322">
        <v>4</v>
      </c>
      <c r="G313" s="324"/>
      <c r="H313" s="144">
        <f t="shared" si="50"/>
        <v>0</v>
      </c>
    </row>
    <row r="314" spans="1:8" ht="14.1" customHeight="1">
      <c r="A314" s="314" t="s">
        <v>1074</v>
      </c>
      <c r="B314" s="321" t="s">
        <v>973</v>
      </c>
      <c r="C314" s="300">
        <v>30</v>
      </c>
      <c r="D314" s="362">
        <v>9</v>
      </c>
      <c r="E314" s="327">
        <f t="shared" si="49"/>
        <v>18</v>
      </c>
      <c r="F314" s="300">
        <v>4</v>
      </c>
      <c r="G314" s="300"/>
      <c r="H314" s="66">
        <f t="shared" si="50"/>
        <v>0</v>
      </c>
    </row>
    <row r="315" spans="1:8" ht="14.1" customHeight="1">
      <c r="A315" s="314" t="s">
        <v>1077</v>
      </c>
      <c r="B315" s="321" t="s">
        <v>1078</v>
      </c>
      <c r="C315" s="300">
        <v>30</v>
      </c>
      <c r="D315" s="362">
        <v>9</v>
      </c>
      <c r="E315" s="327">
        <f t="shared" si="49"/>
        <v>18</v>
      </c>
      <c r="F315" s="300">
        <v>4</v>
      </c>
      <c r="G315" s="300"/>
      <c r="H315" s="66">
        <f t="shared" ref="H315" si="52">D315*G315</f>
        <v>0</v>
      </c>
    </row>
    <row r="316" spans="1:8" ht="15.9" customHeight="1">
      <c r="A316" s="58"/>
      <c r="B316" s="58" t="s">
        <v>1240</v>
      </c>
      <c r="C316" s="128"/>
      <c r="D316" s="129"/>
      <c r="E316" s="280"/>
      <c r="F316" s="58"/>
      <c r="G316" s="120"/>
      <c r="H316" s="130"/>
    </row>
    <row r="317" spans="1:8" ht="14.1" customHeight="1">
      <c r="A317" s="52" t="s">
        <v>417</v>
      </c>
      <c r="B317" s="52" t="s">
        <v>1080</v>
      </c>
      <c r="C317" s="212">
        <v>31</v>
      </c>
      <c r="D317" s="213">
        <v>60</v>
      </c>
      <c r="E317" s="127">
        <f>D317*2</f>
        <v>120</v>
      </c>
      <c r="F317" s="53">
        <v>1</v>
      </c>
      <c r="G317" s="54"/>
      <c r="H317" s="163">
        <f t="shared" ref="H317:H325" si="53">D317*G317</f>
        <v>0</v>
      </c>
    </row>
    <row r="318" spans="1:8" ht="14.1" customHeight="1">
      <c r="A318" s="122" t="s">
        <v>1090</v>
      </c>
      <c r="B318" s="122" t="s">
        <v>1081</v>
      </c>
      <c r="C318" s="126">
        <v>31</v>
      </c>
      <c r="D318" s="127">
        <v>10</v>
      </c>
      <c r="E318" s="127">
        <v>20</v>
      </c>
      <c r="F318" s="123">
        <v>4</v>
      </c>
      <c r="G318" s="124"/>
      <c r="H318" s="66">
        <f t="shared" si="53"/>
        <v>0</v>
      </c>
    </row>
    <row r="319" spans="1:8" ht="14.1" customHeight="1">
      <c r="A319" s="122" t="s">
        <v>418</v>
      </c>
      <c r="B319" s="122" t="s">
        <v>105</v>
      </c>
      <c r="C319" s="126">
        <v>31</v>
      </c>
      <c r="D319" s="127">
        <v>10</v>
      </c>
      <c r="E319" s="127">
        <v>20</v>
      </c>
      <c r="F319" s="123">
        <v>4</v>
      </c>
      <c r="G319" s="124"/>
      <c r="H319" s="66">
        <f t="shared" si="53"/>
        <v>0</v>
      </c>
    </row>
    <row r="320" spans="1:8" ht="14.1" customHeight="1">
      <c r="A320" s="122" t="s">
        <v>419</v>
      </c>
      <c r="B320" s="122" t="s">
        <v>49</v>
      </c>
      <c r="C320" s="126">
        <v>31</v>
      </c>
      <c r="D320" s="127">
        <v>10</v>
      </c>
      <c r="E320" s="127">
        <v>20</v>
      </c>
      <c r="F320" s="123">
        <v>4</v>
      </c>
      <c r="G320" s="124"/>
      <c r="H320" s="66">
        <f t="shared" si="53"/>
        <v>0</v>
      </c>
    </row>
    <row r="321" spans="1:8" ht="14.1" customHeight="1">
      <c r="A321" s="122" t="s">
        <v>420</v>
      </c>
      <c r="B321" s="122" t="s">
        <v>415</v>
      </c>
      <c r="C321" s="126">
        <v>31</v>
      </c>
      <c r="D321" s="127">
        <v>10</v>
      </c>
      <c r="E321" s="127">
        <v>20</v>
      </c>
      <c r="F321" s="123">
        <v>4</v>
      </c>
      <c r="G321" s="124"/>
      <c r="H321" s="66">
        <f t="shared" si="53"/>
        <v>0</v>
      </c>
    </row>
    <row r="322" spans="1:8" ht="14.1" customHeight="1">
      <c r="A322" s="122" t="s">
        <v>421</v>
      </c>
      <c r="B322" s="122" t="s">
        <v>423</v>
      </c>
      <c r="C322" s="126">
        <v>31</v>
      </c>
      <c r="D322" s="127">
        <v>10</v>
      </c>
      <c r="E322" s="127">
        <v>20</v>
      </c>
      <c r="F322" s="123">
        <v>4</v>
      </c>
      <c r="G322" s="124"/>
      <c r="H322" s="66">
        <f t="shared" si="53"/>
        <v>0</v>
      </c>
    </row>
    <row r="323" spans="1:8" ht="14.1" customHeight="1">
      <c r="A323" s="122" t="s">
        <v>422</v>
      </c>
      <c r="B323" s="122" t="s">
        <v>424</v>
      </c>
      <c r="C323" s="126">
        <v>31</v>
      </c>
      <c r="D323" s="127">
        <v>10</v>
      </c>
      <c r="E323" s="127">
        <v>20</v>
      </c>
      <c r="F323" s="123">
        <v>4</v>
      </c>
      <c r="G323" s="124"/>
      <c r="H323" s="66">
        <f t="shared" si="53"/>
        <v>0</v>
      </c>
    </row>
    <row r="324" spans="1:8" ht="14.1" customHeight="1">
      <c r="A324" s="52" t="s">
        <v>545</v>
      </c>
      <c r="B324" s="52" t="s">
        <v>1241</v>
      </c>
      <c r="C324" s="212">
        <v>32</v>
      </c>
      <c r="D324" s="213">
        <v>21</v>
      </c>
      <c r="E324" s="127">
        <v>42</v>
      </c>
      <c r="F324" s="53">
        <v>1</v>
      </c>
      <c r="G324" s="54"/>
      <c r="H324" s="163">
        <f t="shared" si="53"/>
        <v>0</v>
      </c>
    </row>
    <row r="325" spans="1:8" ht="14.1" customHeight="1">
      <c r="A325" s="122" t="s">
        <v>546</v>
      </c>
      <c r="B325" s="122" t="s">
        <v>485</v>
      </c>
      <c r="C325" s="126">
        <v>32</v>
      </c>
      <c r="D325" s="127">
        <v>7</v>
      </c>
      <c r="E325" s="127">
        <v>14</v>
      </c>
      <c r="F325" s="123">
        <v>3</v>
      </c>
      <c r="G325" s="124"/>
      <c r="H325" s="66">
        <f t="shared" si="53"/>
        <v>0</v>
      </c>
    </row>
    <row r="326" spans="1:8" ht="14.1" customHeight="1">
      <c r="A326" s="122" t="s">
        <v>547</v>
      </c>
      <c r="B326" s="122" t="s">
        <v>486</v>
      </c>
      <c r="C326" s="126">
        <v>32</v>
      </c>
      <c r="D326" s="127">
        <v>7</v>
      </c>
      <c r="E326" s="127">
        <v>14</v>
      </c>
      <c r="F326" s="123">
        <v>3</v>
      </c>
      <c r="G326" s="124"/>
      <c r="H326" s="66">
        <f t="shared" ref="H326:H328" si="54">D326*G326</f>
        <v>0</v>
      </c>
    </row>
    <row r="327" spans="1:8" ht="14.1" customHeight="1">
      <c r="A327" s="122" t="s">
        <v>548</v>
      </c>
      <c r="B327" s="122" t="s">
        <v>487</v>
      </c>
      <c r="C327" s="126">
        <v>32</v>
      </c>
      <c r="D327" s="127">
        <v>7</v>
      </c>
      <c r="E327" s="127">
        <v>14</v>
      </c>
      <c r="F327" s="123">
        <v>3</v>
      </c>
      <c r="G327" s="124"/>
      <c r="H327" s="66">
        <f t="shared" si="54"/>
        <v>0</v>
      </c>
    </row>
    <row r="328" spans="1:8" ht="14.1" customHeight="1">
      <c r="A328" s="52" t="s">
        <v>549</v>
      </c>
      <c r="B328" s="52" t="s">
        <v>1242</v>
      </c>
      <c r="C328" s="212">
        <v>32</v>
      </c>
      <c r="D328" s="213">
        <v>20.25</v>
      </c>
      <c r="E328" s="127">
        <f>D328*2</f>
        <v>40.5</v>
      </c>
      <c r="F328" s="53">
        <v>1</v>
      </c>
      <c r="G328" s="54"/>
      <c r="H328" s="163">
        <f t="shared" si="54"/>
        <v>0</v>
      </c>
    </row>
    <row r="329" spans="1:8" ht="14.1" customHeight="1">
      <c r="A329" s="122" t="s">
        <v>1371</v>
      </c>
      <c r="B329" s="122" t="s">
        <v>1372</v>
      </c>
      <c r="C329" s="126">
        <v>32</v>
      </c>
      <c r="D329" s="127">
        <v>6.75</v>
      </c>
      <c r="E329" s="127">
        <v>13.5</v>
      </c>
      <c r="F329" s="123">
        <v>3</v>
      </c>
      <c r="G329" s="124"/>
      <c r="H329" s="66">
        <f t="shared" ref="H329:H331" si="55">D329*G329</f>
        <v>0</v>
      </c>
    </row>
    <row r="330" spans="1:8" ht="14.1" customHeight="1">
      <c r="A330" s="122" t="s">
        <v>550</v>
      </c>
      <c r="B330" s="122" t="s">
        <v>488</v>
      </c>
      <c r="C330" s="126">
        <v>32</v>
      </c>
      <c r="D330" s="127">
        <v>6.75</v>
      </c>
      <c r="E330" s="127">
        <v>13.5</v>
      </c>
      <c r="F330" s="123">
        <v>3</v>
      </c>
      <c r="G330" s="124"/>
      <c r="H330" s="66">
        <f t="shared" ref="H330" si="56">D330*G330</f>
        <v>0</v>
      </c>
    </row>
    <row r="331" spans="1:8" ht="14.1" customHeight="1">
      <c r="A331" s="122" t="s">
        <v>551</v>
      </c>
      <c r="B331" s="122" t="s">
        <v>489</v>
      </c>
      <c r="C331" s="126">
        <v>32</v>
      </c>
      <c r="D331" s="127">
        <v>6.75</v>
      </c>
      <c r="E331" s="127">
        <v>13.5</v>
      </c>
      <c r="F331" s="123">
        <v>3</v>
      </c>
      <c r="G331" s="124"/>
      <c r="H331" s="66">
        <f t="shared" si="55"/>
        <v>0</v>
      </c>
    </row>
    <row r="332" spans="1:8" s="56" customFormat="1" ht="15" customHeight="1">
      <c r="A332" s="119"/>
      <c r="B332" s="58" t="s">
        <v>1036</v>
      </c>
      <c r="C332" s="58"/>
      <c r="D332" s="58"/>
      <c r="E332" s="281"/>
      <c r="F332" s="58"/>
      <c r="G332" s="120"/>
      <c r="H332" s="125"/>
    </row>
    <row r="333" spans="1:8" ht="14.1" customHeight="1">
      <c r="A333" s="351" t="s">
        <v>1043</v>
      </c>
      <c r="B333" s="62" t="s">
        <v>1044</v>
      </c>
      <c r="C333" s="109">
        <v>34</v>
      </c>
      <c r="D333" s="294">
        <v>67.5</v>
      </c>
      <c r="E333" s="193">
        <f>D333*2</f>
        <v>135</v>
      </c>
      <c r="F333" s="109">
        <v>1</v>
      </c>
      <c r="G333" s="295"/>
      <c r="H333" s="163">
        <f>D333*G333</f>
        <v>0</v>
      </c>
    </row>
    <row r="334" spans="1:8" ht="14.1" customHeight="1">
      <c r="A334" s="349" t="s">
        <v>1045</v>
      </c>
      <c r="B334" s="74" t="s">
        <v>1048</v>
      </c>
      <c r="C334" s="112">
        <v>34</v>
      </c>
      <c r="D334" s="193">
        <v>22.5</v>
      </c>
      <c r="E334" s="193">
        <f>D334*2</f>
        <v>45</v>
      </c>
      <c r="F334" s="112">
        <v>2</v>
      </c>
      <c r="G334" s="192"/>
      <c r="H334" s="66">
        <f>D334*G334</f>
        <v>0</v>
      </c>
    </row>
    <row r="335" spans="1:8" ht="14.1" customHeight="1">
      <c r="A335" s="349" t="s">
        <v>1046</v>
      </c>
      <c r="B335" s="74" t="s">
        <v>1051</v>
      </c>
      <c r="C335" s="112">
        <v>34</v>
      </c>
      <c r="D335" s="193">
        <v>22.5</v>
      </c>
      <c r="E335" s="193">
        <f>D335*2</f>
        <v>45</v>
      </c>
      <c r="F335" s="112">
        <v>2</v>
      </c>
      <c r="G335" s="192"/>
      <c r="H335" s="66">
        <f>D335*G335</f>
        <v>0</v>
      </c>
    </row>
    <row r="336" spans="1:8" ht="14.1" customHeight="1">
      <c r="A336" s="350" t="s">
        <v>1047</v>
      </c>
      <c r="B336" s="74" t="s">
        <v>1052</v>
      </c>
      <c r="C336" s="112">
        <v>34</v>
      </c>
      <c r="D336" s="193">
        <v>22.5</v>
      </c>
      <c r="E336" s="193">
        <f>D336*2</f>
        <v>45</v>
      </c>
      <c r="F336" s="112">
        <v>2</v>
      </c>
      <c r="G336" s="192"/>
      <c r="H336" s="66">
        <f>D336*G336</f>
        <v>0</v>
      </c>
    </row>
    <row r="337" spans="1:8" ht="14.1" customHeight="1">
      <c r="A337" s="351" t="s">
        <v>1037</v>
      </c>
      <c r="B337" s="62" t="s">
        <v>1038</v>
      </c>
      <c r="C337" s="112">
        <v>34</v>
      </c>
      <c r="D337" s="294">
        <v>54</v>
      </c>
      <c r="E337" s="193">
        <f t="shared" si="35"/>
        <v>108</v>
      </c>
      <c r="F337" s="109">
        <v>1</v>
      </c>
      <c r="G337" s="295"/>
      <c r="H337" s="163">
        <f t="shared" ref="H337:H340" si="57">D337*G337</f>
        <v>0</v>
      </c>
    </row>
    <row r="338" spans="1:8" ht="14.1" customHeight="1">
      <c r="A338" s="349" t="s">
        <v>1039</v>
      </c>
      <c r="B338" s="74" t="s">
        <v>1042</v>
      </c>
      <c r="C338" s="112">
        <v>34</v>
      </c>
      <c r="D338" s="193">
        <v>18</v>
      </c>
      <c r="E338" s="193">
        <f t="shared" si="35"/>
        <v>36</v>
      </c>
      <c r="F338" s="112">
        <v>2</v>
      </c>
      <c r="G338" s="192"/>
      <c r="H338" s="66">
        <f t="shared" si="57"/>
        <v>0</v>
      </c>
    </row>
    <row r="339" spans="1:8" ht="14.1" customHeight="1">
      <c r="A339" s="349" t="s">
        <v>1040</v>
      </c>
      <c r="B339" s="74" t="s">
        <v>1049</v>
      </c>
      <c r="C339" s="112">
        <v>34</v>
      </c>
      <c r="D339" s="193">
        <v>18</v>
      </c>
      <c r="E339" s="193">
        <f t="shared" si="35"/>
        <v>36</v>
      </c>
      <c r="F339" s="112">
        <v>2</v>
      </c>
      <c r="G339" s="192"/>
      <c r="H339" s="66">
        <f t="shared" si="57"/>
        <v>0</v>
      </c>
    </row>
    <row r="340" spans="1:8" s="56" customFormat="1" ht="14.1" customHeight="1">
      <c r="A340" s="349" t="s">
        <v>1041</v>
      </c>
      <c r="B340" s="74" t="s">
        <v>1050</v>
      </c>
      <c r="C340" s="112">
        <v>34</v>
      </c>
      <c r="D340" s="193">
        <v>18</v>
      </c>
      <c r="E340" s="193">
        <f t="shared" si="35"/>
        <v>36</v>
      </c>
      <c r="F340" s="112">
        <v>2</v>
      </c>
      <c r="G340" s="192"/>
      <c r="H340" s="66">
        <f t="shared" si="57"/>
        <v>0</v>
      </c>
    </row>
    <row r="341" spans="1:8" ht="15" customHeight="1">
      <c r="A341" s="206"/>
      <c r="B341" s="207" t="s">
        <v>533</v>
      </c>
      <c r="C341" s="251"/>
      <c r="D341" s="265"/>
      <c r="E341" s="303"/>
      <c r="F341" s="121"/>
      <c r="G341" s="121"/>
      <c r="H341" s="130"/>
    </row>
    <row r="342" spans="1:8" ht="14.1" customHeight="1">
      <c r="A342" s="309" t="s">
        <v>882</v>
      </c>
      <c r="B342" s="310" t="s">
        <v>1243</v>
      </c>
      <c r="C342" s="311">
        <v>35</v>
      </c>
      <c r="D342" s="214">
        <v>75</v>
      </c>
      <c r="E342" s="193">
        <f t="shared" ref="E342:E347" si="58">D342*2</f>
        <v>150</v>
      </c>
      <c r="F342" s="312">
        <v>1</v>
      </c>
      <c r="G342" s="313"/>
      <c r="H342" s="218">
        <f t="shared" ref="H342:H347" si="59">D342*G342</f>
        <v>0</v>
      </c>
    </row>
    <row r="343" spans="1:8" ht="14.1" customHeight="1">
      <c r="A343" s="247" t="s">
        <v>883</v>
      </c>
      <c r="B343" s="253" t="s">
        <v>534</v>
      </c>
      <c r="C343" s="252">
        <v>35</v>
      </c>
      <c r="D343" s="199">
        <v>15</v>
      </c>
      <c r="E343" s="193">
        <f t="shared" si="58"/>
        <v>30</v>
      </c>
      <c r="F343" s="200">
        <v>2</v>
      </c>
      <c r="G343" s="201"/>
      <c r="H343" s="66">
        <f t="shared" si="59"/>
        <v>0</v>
      </c>
    </row>
    <row r="344" spans="1:8" ht="14.1" customHeight="1">
      <c r="A344" s="247" t="s">
        <v>884</v>
      </c>
      <c r="B344" s="253" t="s">
        <v>535</v>
      </c>
      <c r="C344" s="252">
        <v>35</v>
      </c>
      <c r="D344" s="199">
        <v>15</v>
      </c>
      <c r="E344" s="193">
        <f t="shared" si="58"/>
        <v>30</v>
      </c>
      <c r="F344" s="200">
        <v>2</v>
      </c>
      <c r="G344" s="201"/>
      <c r="H344" s="66">
        <f t="shared" si="59"/>
        <v>0</v>
      </c>
    </row>
    <row r="345" spans="1:8" ht="14.1" customHeight="1">
      <c r="A345" s="247" t="s">
        <v>885</v>
      </c>
      <c r="B345" s="253" t="s">
        <v>645</v>
      </c>
      <c r="C345" s="252">
        <v>35</v>
      </c>
      <c r="D345" s="288">
        <v>15</v>
      </c>
      <c r="E345" s="193">
        <f t="shared" si="58"/>
        <v>30</v>
      </c>
      <c r="F345" s="289">
        <v>2</v>
      </c>
      <c r="G345" s="290"/>
      <c r="H345" s="66">
        <f t="shared" si="59"/>
        <v>0</v>
      </c>
    </row>
    <row r="346" spans="1:8" ht="14.1" customHeight="1">
      <c r="A346" s="247" t="s">
        <v>886</v>
      </c>
      <c r="B346" s="253" t="s">
        <v>644</v>
      </c>
      <c r="C346" s="252">
        <v>35</v>
      </c>
      <c r="D346" s="199">
        <v>15</v>
      </c>
      <c r="E346" s="193">
        <f t="shared" si="58"/>
        <v>30</v>
      </c>
      <c r="F346" s="200">
        <v>2</v>
      </c>
      <c r="G346" s="201"/>
      <c r="H346" s="66">
        <f t="shared" si="59"/>
        <v>0</v>
      </c>
    </row>
    <row r="347" spans="1:8" ht="14.1" customHeight="1">
      <c r="A347" s="247" t="s">
        <v>887</v>
      </c>
      <c r="B347" s="253" t="s">
        <v>536</v>
      </c>
      <c r="C347" s="252">
        <v>35</v>
      </c>
      <c r="D347" s="199">
        <v>15</v>
      </c>
      <c r="E347" s="193">
        <f t="shared" si="58"/>
        <v>30</v>
      </c>
      <c r="F347" s="200">
        <v>2</v>
      </c>
      <c r="G347" s="201"/>
      <c r="H347" s="66">
        <f t="shared" si="59"/>
        <v>0</v>
      </c>
    </row>
    <row r="348" spans="1:8" ht="15.9" customHeight="1">
      <c r="A348" s="145"/>
      <c r="B348" s="173" t="s">
        <v>1244</v>
      </c>
      <c r="C348" s="173"/>
      <c r="D348" s="147"/>
      <c r="E348" s="147"/>
      <c r="F348" s="147"/>
      <c r="G348" s="174"/>
      <c r="H348" s="175"/>
    </row>
    <row r="349" spans="1:8" ht="14.1" customHeight="1">
      <c r="A349" s="73" t="s">
        <v>32</v>
      </c>
      <c r="B349" s="62" t="s">
        <v>1245</v>
      </c>
      <c r="C349" s="109">
        <v>36</v>
      </c>
      <c r="D349" s="160">
        <v>177</v>
      </c>
      <c r="E349" s="193">
        <f t="shared" ref="E349:E355" si="60">D349*2</f>
        <v>354</v>
      </c>
      <c r="F349" s="161">
        <v>1</v>
      </c>
      <c r="G349" s="162"/>
      <c r="H349" s="163">
        <f t="shared" ref="H349:H354" si="61">D349*G349</f>
        <v>0</v>
      </c>
    </row>
    <row r="350" spans="1:8" ht="14.1" customHeight="1">
      <c r="A350" s="61" t="s">
        <v>33</v>
      </c>
      <c r="B350" s="61" t="s">
        <v>34</v>
      </c>
      <c r="C350" s="110">
        <v>36</v>
      </c>
      <c r="D350" s="63">
        <v>29.5</v>
      </c>
      <c r="E350" s="193">
        <f t="shared" si="60"/>
        <v>59</v>
      </c>
      <c r="F350" s="64">
        <v>2</v>
      </c>
      <c r="G350" s="65"/>
      <c r="H350" s="66">
        <f t="shared" si="61"/>
        <v>0</v>
      </c>
    </row>
    <row r="351" spans="1:8" ht="14.1" customHeight="1">
      <c r="A351" s="61" t="s">
        <v>35</v>
      </c>
      <c r="B351" s="61" t="s">
        <v>36</v>
      </c>
      <c r="C351" s="110">
        <v>36</v>
      </c>
      <c r="D351" s="63">
        <v>29.5</v>
      </c>
      <c r="E351" s="193">
        <f t="shared" si="60"/>
        <v>59</v>
      </c>
      <c r="F351" s="64">
        <v>2</v>
      </c>
      <c r="G351" s="65"/>
      <c r="H351" s="66">
        <f t="shared" si="61"/>
        <v>0</v>
      </c>
    </row>
    <row r="352" spans="1:8" ht="14.1" customHeight="1">
      <c r="A352" s="61" t="s">
        <v>37</v>
      </c>
      <c r="B352" s="61" t="s">
        <v>38</v>
      </c>
      <c r="C352" s="110">
        <v>36</v>
      </c>
      <c r="D352" s="63">
        <v>29.5</v>
      </c>
      <c r="E352" s="193">
        <f t="shared" si="60"/>
        <v>59</v>
      </c>
      <c r="F352" s="64">
        <v>2</v>
      </c>
      <c r="G352" s="65"/>
      <c r="H352" s="66">
        <f t="shared" si="61"/>
        <v>0</v>
      </c>
    </row>
    <row r="353" spans="1:8" ht="14.1" customHeight="1">
      <c r="A353" s="61" t="s">
        <v>39</v>
      </c>
      <c r="B353" s="61" t="s">
        <v>40</v>
      </c>
      <c r="C353" s="110">
        <v>36</v>
      </c>
      <c r="D353" s="63">
        <v>29.5</v>
      </c>
      <c r="E353" s="193">
        <f t="shared" si="60"/>
        <v>59</v>
      </c>
      <c r="F353" s="64">
        <v>2</v>
      </c>
      <c r="G353" s="65"/>
      <c r="H353" s="66">
        <f t="shared" si="61"/>
        <v>0</v>
      </c>
    </row>
    <row r="354" spans="1:8" ht="14.1" customHeight="1">
      <c r="A354" s="61" t="s">
        <v>41</v>
      </c>
      <c r="B354" s="61" t="s">
        <v>42</v>
      </c>
      <c r="C354" s="110">
        <v>36</v>
      </c>
      <c r="D354" s="63">
        <v>29.5</v>
      </c>
      <c r="E354" s="193">
        <f t="shared" si="60"/>
        <v>59</v>
      </c>
      <c r="F354" s="64">
        <v>2</v>
      </c>
      <c r="G354" s="65"/>
      <c r="H354" s="66">
        <f t="shared" si="61"/>
        <v>0</v>
      </c>
    </row>
    <row r="355" spans="1:8" ht="14.1" customHeight="1">
      <c r="A355" s="61" t="s">
        <v>43</v>
      </c>
      <c r="B355" s="61" t="s">
        <v>44</v>
      </c>
      <c r="C355" s="110">
        <v>36</v>
      </c>
      <c r="D355" s="63">
        <v>29.5</v>
      </c>
      <c r="E355" s="193">
        <f t="shared" si="60"/>
        <v>59</v>
      </c>
      <c r="F355" s="64">
        <v>2</v>
      </c>
      <c r="G355" s="65"/>
      <c r="H355" s="66">
        <f>D355*G355</f>
        <v>0</v>
      </c>
    </row>
    <row r="356" spans="1:8" ht="17.100000000000001" customHeight="1">
      <c r="A356" s="165"/>
      <c r="B356" s="146" t="s">
        <v>1246</v>
      </c>
      <c r="C356" s="146"/>
      <c r="D356" s="148"/>
      <c r="E356" s="148"/>
      <c r="F356" s="166"/>
      <c r="G356" s="149"/>
      <c r="H356" s="150"/>
    </row>
    <row r="357" spans="1:8" ht="14.1" customHeight="1">
      <c r="A357" s="274" t="s">
        <v>462</v>
      </c>
      <c r="B357" s="183" t="s">
        <v>1253</v>
      </c>
      <c r="C357" s="184">
        <v>36</v>
      </c>
      <c r="D357" s="215">
        <v>132</v>
      </c>
      <c r="E357" s="193">
        <f t="shared" ref="E357:E367" si="62">D357*2</f>
        <v>264</v>
      </c>
      <c r="F357" s="216">
        <v>1</v>
      </c>
      <c r="G357" s="276"/>
      <c r="H357" s="163">
        <f t="shared" ref="H357:H363" si="63">D357*G357</f>
        <v>0</v>
      </c>
    </row>
    <row r="358" spans="1:8" ht="14.1" customHeight="1">
      <c r="A358" s="274" t="s">
        <v>464</v>
      </c>
      <c r="B358" s="274" t="s">
        <v>1247</v>
      </c>
      <c r="C358" s="379">
        <v>36</v>
      </c>
      <c r="D358" s="275">
        <v>22</v>
      </c>
      <c r="E358" s="193">
        <f t="shared" si="62"/>
        <v>44</v>
      </c>
      <c r="F358" s="64">
        <v>1</v>
      </c>
      <c r="G358" s="276"/>
      <c r="H358" s="66">
        <f t="shared" si="63"/>
        <v>0</v>
      </c>
    </row>
    <row r="359" spans="1:8" ht="14.1" customHeight="1">
      <c r="A359" s="274" t="s">
        <v>465</v>
      </c>
      <c r="B359" s="274" t="s">
        <v>1248</v>
      </c>
      <c r="C359" s="379">
        <v>36</v>
      </c>
      <c r="D359" s="275">
        <v>22</v>
      </c>
      <c r="E359" s="193">
        <f t="shared" si="62"/>
        <v>44</v>
      </c>
      <c r="F359" s="64">
        <v>1</v>
      </c>
      <c r="G359" s="276"/>
      <c r="H359" s="66">
        <f t="shared" si="63"/>
        <v>0</v>
      </c>
    </row>
    <row r="360" spans="1:8" ht="14.1" customHeight="1">
      <c r="A360" s="274" t="s">
        <v>466</v>
      </c>
      <c r="B360" s="274" t="s">
        <v>1249</v>
      </c>
      <c r="C360" s="379">
        <v>36</v>
      </c>
      <c r="D360" s="275">
        <v>22</v>
      </c>
      <c r="E360" s="193">
        <f t="shared" si="62"/>
        <v>44</v>
      </c>
      <c r="F360" s="64">
        <v>1</v>
      </c>
      <c r="G360" s="276"/>
      <c r="H360" s="66">
        <f t="shared" si="63"/>
        <v>0</v>
      </c>
    </row>
    <row r="361" spans="1:8" ht="14.1" customHeight="1">
      <c r="A361" s="274" t="s">
        <v>467</v>
      </c>
      <c r="B361" s="274" t="s">
        <v>1250</v>
      </c>
      <c r="C361" s="379">
        <v>36</v>
      </c>
      <c r="D361" s="275">
        <v>22</v>
      </c>
      <c r="E361" s="193">
        <f t="shared" si="62"/>
        <v>44</v>
      </c>
      <c r="F361" s="64">
        <v>1</v>
      </c>
      <c r="G361" s="276"/>
      <c r="H361" s="66">
        <f t="shared" si="63"/>
        <v>0</v>
      </c>
    </row>
    <row r="362" spans="1:8" ht="14.1" customHeight="1">
      <c r="A362" s="274" t="s">
        <v>468</v>
      </c>
      <c r="B362" s="274" t="s">
        <v>1251</v>
      </c>
      <c r="C362" s="379">
        <v>36</v>
      </c>
      <c r="D362" s="275">
        <v>22</v>
      </c>
      <c r="E362" s="193">
        <f t="shared" si="62"/>
        <v>44</v>
      </c>
      <c r="F362" s="64">
        <v>1</v>
      </c>
      <c r="G362" s="276"/>
      <c r="H362" s="66">
        <f t="shared" si="63"/>
        <v>0</v>
      </c>
    </row>
    <row r="363" spans="1:8" ht="14.1" customHeight="1">
      <c r="A363" s="274" t="s">
        <v>469</v>
      </c>
      <c r="B363" s="274" t="s">
        <v>1252</v>
      </c>
      <c r="C363" s="379">
        <v>36</v>
      </c>
      <c r="D363" s="275">
        <v>22</v>
      </c>
      <c r="E363" s="193">
        <f t="shared" si="62"/>
        <v>44</v>
      </c>
      <c r="F363" s="64">
        <v>1</v>
      </c>
      <c r="G363" s="276"/>
      <c r="H363" s="66">
        <f t="shared" si="63"/>
        <v>0</v>
      </c>
    </row>
    <row r="364" spans="1:8" ht="30.9" customHeight="1">
      <c r="A364" s="73" t="s">
        <v>45</v>
      </c>
      <c r="B364" s="62" t="s">
        <v>1254</v>
      </c>
      <c r="C364" s="109">
        <v>36</v>
      </c>
      <c r="D364" s="160">
        <v>63</v>
      </c>
      <c r="E364" s="193">
        <f t="shared" si="62"/>
        <v>126</v>
      </c>
      <c r="F364" s="161">
        <v>1</v>
      </c>
      <c r="G364" s="162"/>
      <c r="H364" s="163">
        <f>D364*G364</f>
        <v>0</v>
      </c>
    </row>
    <row r="365" spans="1:8" ht="14.1" customHeight="1">
      <c r="A365" s="61" t="s">
        <v>46</v>
      </c>
      <c r="B365" s="61" t="s">
        <v>1279</v>
      </c>
      <c r="C365" s="110">
        <v>36</v>
      </c>
      <c r="D365" s="63">
        <v>21</v>
      </c>
      <c r="E365" s="193">
        <f t="shared" si="62"/>
        <v>42</v>
      </c>
      <c r="F365" s="64">
        <v>1</v>
      </c>
      <c r="G365" s="65"/>
      <c r="H365" s="66">
        <f>D365*G365</f>
        <v>0</v>
      </c>
    </row>
    <row r="366" spans="1:8" ht="14.1" customHeight="1">
      <c r="A366" s="61" t="s">
        <v>47</v>
      </c>
      <c r="B366" s="61" t="s">
        <v>1280</v>
      </c>
      <c r="C366" s="110">
        <v>36</v>
      </c>
      <c r="D366" s="63">
        <v>21</v>
      </c>
      <c r="E366" s="193">
        <f t="shared" si="62"/>
        <v>42</v>
      </c>
      <c r="F366" s="64">
        <v>1</v>
      </c>
      <c r="G366" s="65"/>
      <c r="H366" s="66">
        <f>D366*G366</f>
        <v>0</v>
      </c>
    </row>
    <row r="367" spans="1:8" ht="14.1" customHeight="1">
      <c r="A367" s="176" t="s">
        <v>48</v>
      </c>
      <c r="B367" s="187" t="s">
        <v>1281</v>
      </c>
      <c r="C367" s="110">
        <v>36</v>
      </c>
      <c r="D367" s="178">
        <v>21</v>
      </c>
      <c r="E367" s="193">
        <f t="shared" si="62"/>
        <v>42</v>
      </c>
      <c r="F367" s="64">
        <v>1</v>
      </c>
      <c r="G367" s="180"/>
      <c r="H367" s="181">
        <v>0</v>
      </c>
    </row>
    <row r="368" spans="1:8" ht="15" customHeight="1">
      <c r="A368" s="58"/>
      <c r="B368" s="58" t="s">
        <v>646</v>
      </c>
      <c r="C368" s="128"/>
      <c r="D368" s="129"/>
      <c r="E368" s="280"/>
      <c r="F368" s="58"/>
      <c r="G368" s="120"/>
      <c r="H368" s="130"/>
    </row>
    <row r="369" spans="1:8" ht="14.1" customHeight="1">
      <c r="A369" s="122" t="s">
        <v>416</v>
      </c>
      <c r="B369" s="122" t="s">
        <v>1255</v>
      </c>
      <c r="C369" s="126">
        <v>37</v>
      </c>
      <c r="D369" s="127">
        <v>56</v>
      </c>
      <c r="E369" s="193">
        <f t="shared" ref="E369" si="64">D369*2</f>
        <v>112</v>
      </c>
      <c r="F369" s="123">
        <v>1</v>
      </c>
      <c r="G369" s="124"/>
      <c r="H369" s="66">
        <f>D369*G369</f>
        <v>0</v>
      </c>
    </row>
    <row r="370" spans="1:8" ht="15" customHeight="1">
      <c r="A370" s="58"/>
      <c r="B370" s="58" t="s">
        <v>516</v>
      </c>
      <c r="C370" s="128"/>
      <c r="D370" s="129"/>
      <c r="E370" s="280"/>
      <c r="F370" s="58"/>
      <c r="G370" s="120"/>
      <c r="H370" s="130"/>
    </row>
    <row r="371" spans="1:8" ht="14.1" customHeight="1">
      <c r="A371" s="52" t="s">
        <v>539</v>
      </c>
      <c r="B371" s="52" t="s">
        <v>463</v>
      </c>
      <c r="C371" s="212">
        <v>38</v>
      </c>
      <c r="D371" s="213">
        <v>40</v>
      </c>
      <c r="E371" s="193">
        <f t="shared" ref="E371:E376" si="65">D371*2</f>
        <v>80</v>
      </c>
      <c r="F371" s="53">
        <v>1</v>
      </c>
      <c r="G371" s="54"/>
      <c r="H371" s="163">
        <f t="shared" ref="H371:H376" si="66">D371*G371</f>
        <v>0</v>
      </c>
    </row>
    <row r="372" spans="1:8" ht="14.1" customHeight="1">
      <c r="A372" s="122" t="s">
        <v>540</v>
      </c>
      <c r="B372" s="122" t="s">
        <v>517</v>
      </c>
      <c r="C372" s="126">
        <v>38</v>
      </c>
      <c r="D372" s="127">
        <v>8</v>
      </c>
      <c r="E372" s="193">
        <f t="shared" si="65"/>
        <v>16</v>
      </c>
      <c r="F372" s="123">
        <v>4</v>
      </c>
      <c r="G372" s="124"/>
      <c r="H372" s="66">
        <f t="shared" si="66"/>
        <v>0</v>
      </c>
    </row>
    <row r="373" spans="1:8" ht="14.1" customHeight="1">
      <c r="A373" s="122" t="s">
        <v>541</v>
      </c>
      <c r="B373" s="122" t="s">
        <v>518</v>
      </c>
      <c r="C373" s="126">
        <v>38</v>
      </c>
      <c r="D373" s="127">
        <v>8</v>
      </c>
      <c r="E373" s="193">
        <f t="shared" si="65"/>
        <v>16</v>
      </c>
      <c r="F373" s="123">
        <v>4</v>
      </c>
      <c r="G373" s="124"/>
      <c r="H373" s="66">
        <f t="shared" si="66"/>
        <v>0</v>
      </c>
    </row>
    <row r="374" spans="1:8" ht="14.1" customHeight="1">
      <c r="A374" s="122" t="s">
        <v>542</v>
      </c>
      <c r="B374" s="122" t="s">
        <v>519</v>
      </c>
      <c r="C374" s="126">
        <v>38</v>
      </c>
      <c r="D374" s="127">
        <v>8</v>
      </c>
      <c r="E374" s="193">
        <f t="shared" si="65"/>
        <v>16</v>
      </c>
      <c r="F374" s="123">
        <v>4</v>
      </c>
      <c r="G374" s="124"/>
      <c r="H374" s="66">
        <f t="shared" si="66"/>
        <v>0</v>
      </c>
    </row>
    <row r="375" spans="1:8" ht="14.1" customHeight="1">
      <c r="A375" s="122" t="s">
        <v>543</v>
      </c>
      <c r="B375" s="122" t="s">
        <v>520</v>
      </c>
      <c r="C375" s="126">
        <v>38</v>
      </c>
      <c r="D375" s="127">
        <v>8</v>
      </c>
      <c r="E375" s="193">
        <f t="shared" si="65"/>
        <v>16</v>
      </c>
      <c r="F375" s="123">
        <v>4</v>
      </c>
      <c r="G375" s="124"/>
      <c r="H375" s="66">
        <f t="shared" si="66"/>
        <v>0</v>
      </c>
    </row>
    <row r="376" spans="1:8" ht="14.1" customHeight="1">
      <c r="A376" s="122" t="s">
        <v>544</v>
      </c>
      <c r="B376" s="122" t="s">
        <v>521</v>
      </c>
      <c r="C376" s="126">
        <v>38</v>
      </c>
      <c r="D376" s="127">
        <v>8</v>
      </c>
      <c r="E376" s="193">
        <f t="shared" si="65"/>
        <v>16</v>
      </c>
      <c r="F376" s="123">
        <v>4</v>
      </c>
      <c r="G376" s="124"/>
      <c r="H376" s="66">
        <f t="shared" si="66"/>
        <v>0</v>
      </c>
    </row>
    <row r="377" spans="1:8" ht="15" customHeight="1">
      <c r="A377" s="301"/>
      <c r="B377" s="304" t="s">
        <v>880</v>
      </c>
      <c r="C377" s="302"/>
      <c r="D377" s="303"/>
      <c r="E377" s="303"/>
      <c r="F377" s="302"/>
      <c r="G377" s="302"/>
      <c r="H377" s="72"/>
    </row>
    <row r="378" spans="1:8" ht="14.1" customHeight="1">
      <c r="A378" s="314" t="s">
        <v>965</v>
      </c>
      <c r="B378" s="314" t="s">
        <v>1257</v>
      </c>
      <c r="C378" s="300">
        <v>39</v>
      </c>
      <c r="D378" s="327">
        <v>15</v>
      </c>
      <c r="E378" s="193">
        <f t="shared" ref="E378:E380" si="67">D378*2</f>
        <v>30</v>
      </c>
      <c r="F378" s="306">
        <v>1</v>
      </c>
      <c r="G378" s="306"/>
      <c r="H378" s="144">
        <f t="shared" ref="H378:H380" si="68">D378*G378</f>
        <v>0</v>
      </c>
    </row>
    <row r="379" spans="1:8" ht="14.1" customHeight="1">
      <c r="A379" s="314" t="s">
        <v>966</v>
      </c>
      <c r="B379" s="314" t="s">
        <v>879</v>
      </c>
      <c r="C379" s="300">
        <v>39</v>
      </c>
      <c r="D379" s="327">
        <v>7.5</v>
      </c>
      <c r="E379" s="193">
        <f t="shared" si="67"/>
        <v>15</v>
      </c>
      <c r="F379" s="300">
        <v>4</v>
      </c>
      <c r="G379" s="300"/>
      <c r="H379" s="144">
        <f t="shared" si="68"/>
        <v>0</v>
      </c>
    </row>
    <row r="380" spans="1:8" ht="14.1" customHeight="1">
      <c r="A380" s="314" t="s">
        <v>967</v>
      </c>
      <c r="B380" s="314" t="s">
        <v>1256</v>
      </c>
      <c r="C380" s="300">
        <v>39</v>
      </c>
      <c r="D380" s="327">
        <v>7.5</v>
      </c>
      <c r="E380" s="193">
        <f t="shared" si="67"/>
        <v>15</v>
      </c>
      <c r="F380" s="300">
        <v>4</v>
      </c>
      <c r="G380" s="300"/>
      <c r="H380" s="144">
        <f t="shared" si="68"/>
        <v>0</v>
      </c>
    </row>
    <row r="381" spans="1:8" ht="14.1" customHeight="1">
      <c r="A381" s="58"/>
      <c r="B381" s="58" t="s">
        <v>515</v>
      </c>
      <c r="C381" s="128"/>
      <c r="D381" s="129"/>
      <c r="E381" s="280"/>
      <c r="F381" s="58"/>
      <c r="G381" s="120"/>
      <c r="H381" s="130"/>
    </row>
    <row r="382" spans="1:8" ht="14.1" customHeight="1">
      <c r="A382" s="122" t="s">
        <v>538</v>
      </c>
      <c r="B382" s="122" t="s">
        <v>1255</v>
      </c>
      <c r="C382" s="126">
        <v>39</v>
      </c>
      <c r="D382" s="127">
        <v>64</v>
      </c>
      <c r="E382" s="193">
        <f t="shared" ref="E382" si="69">D382*2</f>
        <v>128</v>
      </c>
      <c r="F382" s="123">
        <v>1</v>
      </c>
      <c r="G382" s="124"/>
      <c r="H382" s="66">
        <f t="shared" ref="H382" si="70">D382*G382</f>
        <v>0</v>
      </c>
    </row>
    <row r="383" spans="1:8" ht="14.1" customHeight="1">
      <c r="A383" s="58"/>
      <c r="B383" s="58" t="s">
        <v>537</v>
      </c>
      <c r="C383" s="128"/>
      <c r="D383" s="129"/>
      <c r="E383" s="280"/>
      <c r="F383" s="58"/>
      <c r="G383" s="120"/>
      <c r="H383" s="130"/>
    </row>
    <row r="384" spans="1:8" ht="12.9" customHeight="1">
      <c r="A384" s="122" t="s">
        <v>570</v>
      </c>
      <c r="B384" s="122" t="s">
        <v>1266</v>
      </c>
      <c r="C384" s="126"/>
      <c r="D384" s="127">
        <v>64</v>
      </c>
      <c r="E384" s="193">
        <f t="shared" ref="E384" si="71">D384*2</f>
        <v>128</v>
      </c>
      <c r="F384" s="123">
        <v>1</v>
      </c>
      <c r="G384" s="124"/>
      <c r="H384" s="66">
        <f t="shared" ref="H384" si="72">D384*G384</f>
        <v>0</v>
      </c>
    </row>
    <row r="385" spans="1:8" ht="15.9" customHeight="1">
      <c r="A385" s="68"/>
      <c r="B385" s="68" t="s">
        <v>461</v>
      </c>
      <c r="C385" s="68"/>
      <c r="D385" s="170"/>
      <c r="E385" s="69"/>
      <c r="F385" s="171"/>
      <c r="G385" s="172"/>
      <c r="H385" s="130"/>
    </row>
    <row r="386" spans="1:8" ht="14.1" customHeight="1">
      <c r="A386" s="73" t="s">
        <v>50</v>
      </c>
      <c r="B386" s="73" t="s">
        <v>888</v>
      </c>
      <c r="C386" s="111">
        <v>40</v>
      </c>
      <c r="D386" s="160">
        <v>54</v>
      </c>
      <c r="E386" s="193">
        <f t="shared" ref="E386:E390" si="73">D386*2</f>
        <v>108</v>
      </c>
      <c r="F386" s="161">
        <v>1</v>
      </c>
      <c r="G386" s="162"/>
      <c r="H386" s="163">
        <f>D386*G386</f>
        <v>0</v>
      </c>
    </row>
    <row r="387" spans="1:8" ht="14.1" customHeight="1">
      <c r="A387" s="61" t="s">
        <v>51</v>
      </c>
      <c r="B387" s="61" t="s">
        <v>52</v>
      </c>
      <c r="C387" s="110">
        <v>40</v>
      </c>
      <c r="D387" s="63">
        <v>13.5</v>
      </c>
      <c r="E387" s="193">
        <f t="shared" si="73"/>
        <v>27</v>
      </c>
      <c r="F387" s="64">
        <v>2</v>
      </c>
      <c r="G387" s="65"/>
      <c r="H387" s="66">
        <f>D387*G387</f>
        <v>0</v>
      </c>
    </row>
    <row r="388" spans="1:8" ht="14.1" customHeight="1">
      <c r="A388" s="61" t="s">
        <v>53</v>
      </c>
      <c r="B388" s="61" t="s">
        <v>54</v>
      </c>
      <c r="C388" s="110">
        <v>40</v>
      </c>
      <c r="D388" s="63">
        <v>13.5</v>
      </c>
      <c r="E388" s="193">
        <f t="shared" si="73"/>
        <v>27</v>
      </c>
      <c r="F388" s="64">
        <v>2</v>
      </c>
      <c r="G388" s="65"/>
      <c r="H388" s="66">
        <f>D388*G388</f>
        <v>0</v>
      </c>
    </row>
    <row r="389" spans="1:8" ht="14.1" customHeight="1">
      <c r="A389" s="61" t="s">
        <v>480</v>
      </c>
      <c r="B389" s="61" t="s">
        <v>481</v>
      </c>
      <c r="C389" s="110">
        <v>40</v>
      </c>
      <c r="D389" s="63">
        <v>13.5</v>
      </c>
      <c r="E389" s="193">
        <f t="shared" si="73"/>
        <v>27</v>
      </c>
      <c r="F389" s="64">
        <v>2</v>
      </c>
      <c r="G389" s="65"/>
      <c r="H389" s="66">
        <f>D389*G389</f>
        <v>0</v>
      </c>
    </row>
    <row r="390" spans="1:8" ht="14.1" customHeight="1">
      <c r="A390" s="61" t="s">
        <v>472</v>
      </c>
      <c r="B390" s="61" t="s">
        <v>1258</v>
      </c>
      <c r="C390" s="110">
        <v>40</v>
      </c>
      <c r="D390" s="63">
        <v>13.5</v>
      </c>
      <c r="E390" s="193">
        <f t="shared" si="73"/>
        <v>27</v>
      </c>
      <c r="F390" s="64">
        <v>2</v>
      </c>
      <c r="G390" s="65"/>
      <c r="H390" s="66">
        <f>D390*G390</f>
        <v>0</v>
      </c>
    </row>
    <row r="391" spans="1:8" ht="15" customHeight="1">
      <c r="A391" s="67"/>
      <c r="B391" s="68" t="s">
        <v>1259</v>
      </c>
      <c r="C391" s="68"/>
      <c r="D391" s="69"/>
      <c r="E391" s="69"/>
      <c r="F391" s="70"/>
      <c r="G391" s="71"/>
      <c r="H391" s="72"/>
    </row>
    <row r="392" spans="1:8" ht="14.1" customHeight="1">
      <c r="A392" s="61" t="s">
        <v>55</v>
      </c>
      <c r="B392" s="61" t="s">
        <v>1260</v>
      </c>
      <c r="C392" s="110">
        <v>41</v>
      </c>
      <c r="D392" s="63">
        <v>90</v>
      </c>
      <c r="E392" s="193">
        <f>D392*2</f>
        <v>180</v>
      </c>
      <c r="F392" s="64">
        <v>1</v>
      </c>
      <c r="G392" s="65"/>
      <c r="H392" s="66">
        <f>D392*G392</f>
        <v>0</v>
      </c>
    </row>
    <row r="393" spans="1:8" ht="15" customHeight="1">
      <c r="A393" s="67"/>
      <c r="B393" s="68" t="s">
        <v>558</v>
      </c>
      <c r="C393" s="277"/>
      <c r="D393" s="69"/>
      <c r="E393" s="69"/>
      <c r="F393" s="70"/>
      <c r="G393" s="71"/>
      <c r="H393" s="72"/>
    </row>
    <row r="394" spans="1:8" ht="14.1" customHeight="1">
      <c r="A394" s="73" t="s">
        <v>1082</v>
      </c>
      <c r="B394" s="73" t="s">
        <v>1262</v>
      </c>
      <c r="C394" s="291">
        <v>42</v>
      </c>
      <c r="D394" s="160">
        <v>27.75</v>
      </c>
      <c r="E394" s="193">
        <f t="shared" ref="E394:E397" si="74">D394*2</f>
        <v>55.5</v>
      </c>
      <c r="F394" s="161">
        <v>1</v>
      </c>
      <c r="G394" s="162"/>
      <c r="H394" s="163">
        <f t="shared" ref="H394:H397" si="75">D394*G394</f>
        <v>0</v>
      </c>
    </row>
    <row r="395" spans="1:8" ht="14.1" customHeight="1">
      <c r="A395" s="61" t="s">
        <v>1083</v>
      </c>
      <c r="B395" s="61" t="s">
        <v>559</v>
      </c>
      <c r="C395" s="292">
        <v>42</v>
      </c>
      <c r="D395" s="63">
        <v>9.25</v>
      </c>
      <c r="E395" s="193">
        <f t="shared" si="74"/>
        <v>18.5</v>
      </c>
      <c r="F395" s="64">
        <v>4</v>
      </c>
      <c r="G395" s="65"/>
      <c r="H395" s="66">
        <f t="shared" si="75"/>
        <v>0</v>
      </c>
    </row>
    <row r="396" spans="1:8" ht="14.1" customHeight="1">
      <c r="A396" s="61" t="s">
        <v>1084</v>
      </c>
      <c r="B396" s="61" t="s">
        <v>1261</v>
      </c>
      <c r="C396" s="292">
        <v>42</v>
      </c>
      <c r="D396" s="63">
        <v>9.25</v>
      </c>
      <c r="E396" s="193">
        <f t="shared" si="74"/>
        <v>18.5</v>
      </c>
      <c r="F396" s="64">
        <v>4</v>
      </c>
      <c r="G396" s="65"/>
      <c r="H396" s="66">
        <f t="shared" si="75"/>
        <v>0</v>
      </c>
    </row>
    <row r="397" spans="1:8" ht="14.1" customHeight="1">
      <c r="A397" s="61" t="s">
        <v>1085</v>
      </c>
      <c r="B397" s="61" t="s">
        <v>560</v>
      </c>
      <c r="C397" s="292">
        <v>42</v>
      </c>
      <c r="D397" s="63">
        <v>9.25</v>
      </c>
      <c r="E397" s="193">
        <f t="shared" si="74"/>
        <v>18.5</v>
      </c>
      <c r="F397" s="64">
        <v>4</v>
      </c>
      <c r="G397" s="65"/>
      <c r="H397" s="66">
        <f t="shared" si="75"/>
        <v>0</v>
      </c>
    </row>
    <row r="398" spans="1:8" ht="14.1" customHeight="1">
      <c r="A398" s="185"/>
      <c r="B398" s="186" t="s">
        <v>460</v>
      </c>
      <c r="C398" s="185"/>
      <c r="D398" s="185"/>
      <c r="E398" s="185"/>
      <c r="F398" s="185"/>
      <c r="G398" s="185"/>
      <c r="H398" s="185"/>
    </row>
    <row r="399" spans="1:8" ht="12.9" customHeight="1">
      <c r="A399" s="183" t="s">
        <v>163</v>
      </c>
      <c r="B399" s="183" t="s">
        <v>1267</v>
      </c>
      <c r="C399" s="184"/>
      <c r="D399" s="215">
        <v>58.5</v>
      </c>
      <c r="E399" s="193">
        <f t="shared" ref="E399:E405" si="76">D399*2</f>
        <v>117</v>
      </c>
      <c r="F399" s="216">
        <v>1</v>
      </c>
      <c r="G399" s="217"/>
      <c r="H399" s="218">
        <f t="shared" ref="H399:H403" si="77">D399*G399</f>
        <v>0</v>
      </c>
    </row>
    <row r="400" spans="1:8" ht="12.9" customHeight="1">
      <c r="A400" s="61" t="s">
        <v>164</v>
      </c>
      <c r="B400" s="61" t="s">
        <v>1268</v>
      </c>
      <c r="C400" s="110"/>
      <c r="D400" s="63">
        <v>9.75</v>
      </c>
      <c r="E400" s="193">
        <f t="shared" si="76"/>
        <v>19.5</v>
      </c>
      <c r="F400" s="64">
        <v>4</v>
      </c>
      <c r="G400" s="65"/>
      <c r="H400" s="66">
        <f t="shared" si="77"/>
        <v>0</v>
      </c>
    </row>
    <row r="401" spans="1:8" ht="12.9" customHeight="1">
      <c r="A401" s="61" t="s">
        <v>165</v>
      </c>
      <c r="B401" s="61" t="s">
        <v>1269</v>
      </c>
      <c r="C401" s="110"/>
      <c r="D401" s="63">
        <v>9.75</v>
      </c>
      <c r="E401" s="193">
        <f t="shared" si="76"/>
        <v>19.5</v>
      </c>
      <c r="F401" s="64">
        <v>4</v>
      </c>
      <c r="G401" s="65"/>
      <c r="H401" s="66">
        <f t="shared" si="77"/>
        <v>0</v>
      </c>
    </row>
    <row r="402" spans="1:8" ht="12.9" customHeight="1">
      <c r="A402" s="61" t="s">
        <v>166</v>
      </c>
      <c r="B402" s="61" t="s">
        <v>1270</v>
      </c>
      <c r="C402" s="110"/>
      <c r="D402" s="63">
        <v>9.75</v>
      </c>
      <c r="E402" s="193">
        <f t="shared" si="76"/>
        <v>19.5</v>
      </c>
      <c r="F402" s="64">
        <v>4</v>
      </c>
      <c r="G402" s="65"/>
      <c r="H402" s="66">
        <f t="shared" si="77"/>
        <v>0</v>
      </c>
    </row>
    <row r="403" spans="1:8" ht="12.9" customHeight="1">
      <c r="A403" s="61" t="s">
        <v>167</v>
      </c>
      <c r="B403" s="61" t="s">
        <v>1271</v>
      </c>
      <c r="C403" s="110"/>
      <c r="D403" s="63">
        <v>9.75</v>
      </c>
      <c r="E403" s="193">
        <f t="shared" si="76"/>
        <v>19.5</v>
      </c>
      <c r="F403" s="64">
        <v>4</v>
      </c>
      <c r="G403" s="65"/>
      <c r="H403" s="66">
        <f t="shared" si="77"/>
        <v>0</v>
      </c>
    </row>
    <row r="404" spans="1:8" ht="12.9" customHeight="1">
      <c r="A404" s="61" t="s">
        <v>898</v>
      </c>
      <c r="B404" s="61" t="s">
        <v>1272</v>
      </c>
      <c r="C404" s="110"/>
      <c r="D404" s="63">
        <v>9.75</v>
      </c>
      <c r="E404" s="193">
        <f t="shared" si="76"/>
        <v>19.5</v>
      </c>
      <c r="F404" s="64">
        <v>4</v>
      </c>
      <c r="G404" s="65"/>
      <c r="H404" s="66">
        <f t="shared" ref="H404" si="78">D404*G404</f>
        <v>0</v>
      </c>
    </row>
    <row r="405" spans="1:8" ht="12.9" customHeight="1">
      <c r="A405" s="61" t="s">
        <v>168</v>
      </c>
      <c r="B405" s="61" t="s">
        <v>1273</v>
      </c>
      <c r="C405" s="110"/>
      <c r="D405" s="63">
        <v>9.75</v>
      </c>
      <c r="E405" s="193">
        <f t="shared" si="76"/>
        <v>19.5</v>
      </c>
      <c r="F405" s="64">
        <v>4</v>
      </c>
      <c r="G405" s="65"/>
      <c r="H405" s="66">
        <f>D405*G405</f>
        <v>0</v>
      </c>
    </row>
    <row r="406" spans="1:8" ht="12.9" customHeight="1">
      <c r="A406" s="68"/>
      <c r="B406" s="68" t="s">
        <v>459</v>
      </c>
      <c r="C406" s="68"/>
      <c r="D406" s="170"/>
      <c r="E406" s="69"/>
      <c r="F406" s="171"/>
      <c r="G406" s="172"/>
      <c r="H406" s="130"/>
    </row>
    <row r="407" spans="1:8" ht="12.9" customHeight="1">
      <c r="A407" s="73" t="s">
        <v>483</v>
      </c>
      <c r="B407" s="73" t="s">
        <v>484</v>
      </c>
      <c r="C407" s="111"/>
      <c r="D407" s="160">
        <v>66</v>
      </c>
      <c r="E407" s="193">
        <f t="shared" ref="E407:E413" si="79">D407*2</f>
        <v>132</v>
      </c>
      <c r="F407" s="161">
        <v>1</v>
      </c>
      <c r="G407" s="162"/>
      <c r="H407" s="163">
        <f t="shared" ref="H407:H413" si="80">D407*G407</f>
        <v>0</v>
      </c>
    </row>
    <row r="408" spans="1:8" ht="12.9" customHeight="1">
      <c r="A408" s="61" t="s">
        <v>143</v>
      </c>
      <c r="B408" s="61" t="s">
        <v>144</v>
      </c>
      <c r="C408" s="110"/>
      <c r="D408" s="63">
        <v>11</v>
      </c>
      <c r="E408" s="193">
        <f t="shared" si="79"/>
        <v>22</v>
      </c>
      <c r="F408" s="64">
        <v>4</v>
      </c>
      <c r="G408" s="65"/>
      <c r="H408" s="66">
        <f t="shared" si="80"/>
        <v>0</v>
      </c>
    </row>
    <row r="409" spans="1:8" ht="12.9" customHeight="1">
      <c r="A409" s="61" t="s">
        <v>145</v>
      </c>
      <c r="B409" s="61" t="s">
        <v>146</v>
      </c>
      <c r="C409" s="110"/>
      <c r="D409" s="63">
        <v>11</v>
      </c>
      <c r="E409" s="193">
        <f t="shared" si="79"/>
        <v>22</v>
      </c>
      <c r="F409" s="64">
        <v>4</v>
      </c>
      <c r="G409" s="65"/>
      <c r="H409" s="66">
        <f t="shared" si="80"/>
        <v>0</v>
      </c>
    </row>
    <row r="410" spans="1:8" ht="12.9" customHeight="1">
      <c r="A410" s="61" t="s">
        <v>147</v>
      </c>
      <c r="B410" s="61" t="s">
        <v>148</v>
      </c>
      <c r="C410" s="110"/>
      <c r="D410" s="63">
        <v>11</v>
      </c>
      <c r="E410" s="193">
        <f t="shared" si="79"/>
        <v>22</v>
      </c>
      <c r="F410" s="64">
        <v>4</v>
      </c>
      <c r="G410" s="65"/>
      <c r="H410" s="66">
        <f t="shared" si="80"/>
        <v>0</v>
      </c>
    </row>
    <row r="411" spans="1:8" ht="12.9" customHeight="1">
      <c r="A411" s="61" t="s">
        <v>149</v>
      </c>
      <c r="B411" s="61" t="s">
        <v>241</v>
      </c>
      <c r="C411" s="110"/>
      <c r="D411" s="63">
        <v>11</v>
      </c>
      <c r="E411" s="193">
        <f t="shared" si="79"/>
        <v>22</v>
      </c>
      <c r="F411" s="64">
        <v>4</v>
      </c>
      <c r="G411" s="65"/>
      <c r="H411" s="66">
        <f t="shared" si="80"/>
        <v>0</v>
      </c>
    </row>
    <row r="412" spans="1:8" ht="12.9" customHeight="1">
      <c r="A412" s="61" t="s">
        <v>150</v>
      </c>
      <c r="B412" s="61" t="s">
        <v>240</v>
      </c>
      <c r="C412" s="110"/>
      <c r="D412" s="63">
        <v>11</v>
      </c>
      <c r="E412" s="193">
        <f t="shared" si="79"/>
        <v>22</v>
      </c>
      <c r="F412" s="64">
        <v>4</v>
      </c>
      <c r="G412" s="65"/>
      <c r="H412" s="66">
        <f t="shared" si="80"/>
        <v>0</v>
      </c>
    </row>
    <row r="413" spans="1:8" ht="12.9" customHeight="1">
      <c r="A413" s="61" t="s">
        <v>151</v>
      </c>
      <c r="B413" s="61" t="s">
        <v>242</v>
      </c>
      <c r="C413" s="110"/>
      <c r="D413" s="63">
        <v>11</v>
      </c>
      <c r="E413" s="193">
        <f t="shared" si="79"/>
        <v>22</v>
      </c>
      <c r="F413" s="64">
        <v>4</v>
      </c>
      <c r="G413" s="65"/>
      <c r="H413" s="66">
        <f t="shared" si="80"/>
        <v>0</v>
      </c>
    </row>
    <row r="414" spans="1:8" ht="12.9" customHeight="1">
      <c r="A414" s="68"/>
      <c r="B414" s="68" t="s">
        <v>458</v>
      </c>
      <c r="C414" s="68"/>
      <c r="D414" s="170"/>
      <c r="E414" s="69"/>
      <c r="F414" s="171"/>
      <c r="G414" s="172"/>
      <c r="H414" s="130"/>
    </row>
    <row r="415" spans="1:8" ht="12.9" customHeight="1">
      <c r="A415" s="73" t="s">
        <v>482</v>
      </c>
      <c r="B415" s="62" t="s">
        <v>1370</v>
      </c>
      <c r="C415" s="109"/>
      <c r="D415" s="160">
        <v>63.75</v>
      </c>
      <c r="E415" s="193">
        <f t="shared" ref="E415:E420" si="81">D415*2</f>
        <v>127.5</v>
      </c>
      <c r="F415" s="161">
        <v>1</v>
      </c>
      <c r="G415" s="162"/>
      <c r="H415" s="163">
        <f t="shared" ref="H415:H419" si="82">D415*G415</f>
        <v>0</v>
      </c>
    </row>
    <row r="416" spans="1:8" ht="12.9" customHeight="1">
      <c r="A416" s="61" t="s">
        <v>88</v>
      </c>
      <c r="B416" s="74" t="s">
        <v>89</v>
      </c>
      <c r="C416" s="112"/>
      <c r="D416" s="63">
        <v>12.75</v>
      </c>
      <c r="E416" s="193">
        <f t="shared" si="81"/>
        <v>25.5</v>
      </c>
      <c r="F416" s="64">
        <v>2</v>
      </c>
      <c r="G416" s="65"/>
      <c r="H416" s="66">
        <f t="shared" si="82"/>
        <v>0</v>
      </c>
    </row>
    <row r="417" spans="1:8" ht="12.9" customHeight="1">
      <c r="A417" s="61" t="s">
        <v>90</v>
      </c>
      <c r="B417" s="74" t="s">
        <v>91</v>
      </c>
      <c r="C417" s="112"/>
      <c r="D417" s="63">
        <v>12.75</v>
      </c>
      <c r="E417" s="193">
        <f t="shared" si="81"/>
        <v>25.5</v>
      </c>
      <c r="F417" s="64">
        <v>2</v>
      </c>
      <c r="G417" s="65"/>
      <c r="H417" s="66">
        <f t="shared" si="82"/>
        <v>0</v>
      </c>
    </row>
    <row r="418" spans="1:8" ht="12.9" customHeight="1">
      <c r="A418" s="61" t="s">
        <v>92</v>
      </c>
      <c r="B418" s="74" t="s">
        <v>93</v>
      </c>
      <c r="C418" s="112"/>
      <c r="D418" s="63">
        <v>12.75</v>
      </c>
      <c r="E418" s="193">
        <f t="shared" si="81"/>
        <v>25.5</v>
      </c>
      <c r="F418" s="64">
        <v>2</v>
      </c>
      <c r="G418" s="65"/>
      <c r="H418" s="66">
        <f t="shared" si="82"/>
        <v>0</v>
      </c>
    </row>
    <row r="419" spans="1:8" ht="12.9" customHeight="1">
      <c r="A419" s="61" t="s">
        <v>94</v>
      </c>
      <c r="B419" s="74" t="s">
        <v>243</v>
      </c>
      <c r="C419" s="112"/>
      <c r="D419" s="63">
        <v>12.75</v>
      </c>
      <c r="E419" s="193">
        <f t="shared" si="81"/>
        <v>25.5</v>
      </c>
      <c r="F419" s="64">
        <v>2</v>
      </c>
      <c r="G419" s="65"/>
      <c r="H419" s="66">
        <f t="shared" si="82"/>
        <v>0</v>
      </c>
    </row>
    <row r="420" spans="1:8" ht="12.9" customHeight="1">
      <c r="A420" s="176" t="s">
        <v>95</v>
      </c>
      <c r="B420" s="177" t="s">
        <v>244</v>
      </c>
      <c r="C420" s="132"/>
      <c r="D420" s="178">
        <v>12.75</v>
      </c>
      <c r="E420" s="193">
        <f t="shared" si="81"/>
        <v>25.5</v>
      </c>
      <c r="F420" s="179">
        <v>2</v>
      </c>
      <c r="G420" s="180"/>
      <c r="H420" s="181">
        <v>0</v>
      </c>
    </row>
    <row r="421" spans="1:8" ht="15" customHeight="1">
      <c r="A421" s="67"/>
      <c r="B421" s="68" t="s">
        <v>56</v>
      </c>
      <c r="C421" s="68"/>
      <c r="D421" s="69"/>
      <c r="E421" s="69"/>
      <c r="F421" s="70"/>
      <c r="G421" s="71"/>
      <c r="H421" s="72"/>
    </row>
    <row r="422" spans="1:8" ht="27" customHeight="1">
      <c r="A422" s="73" t="s">
        <v>73</v>
      </c>
      <c r="B422" s="62" t="s">
        <v>1274</v>
      </c>
      <c r="C422" s="109">
        <v>43</v>
      </c>
      <c r="D422" s="160">
        <v>84</v>
      </c>
      <c r="E422" s="193">
        <f t="shared" ref="E422:E441" si="83">D422*2</f>
        <v>168</v>
      </c>
      <c r="F422" s="161">
        <v>1</v>
      </c>
      <c r="G422" s="162"/>
      <c r="H422" s="163">
        <f t="shared" ref="H422:H431" si="84">D422*G422</f>
        <v>0</v>
      </c>
    </row>
    <row r="423" spans="1:8" ht="14.1" customHeight="1">
      <c r="A423" s="61" t="s">
        <v>74</v>
      </c>
      <c r="B423" s="61" t="s">
        <v>75</v>
      </c>
      <c r="C423" s="110">
        <v>43</v>
      </c>
      <c r="D423" s="63">
        <v>14</v>
      </c>
      <c r="E423" s="193">
        <f t="shared" si="83"/>
        <v>28</v>
      </c>
      <c r="F423" s="64">
        <v>2</v>
      </c>
      <c r="G423" s="65"/>
      <c r="H423" s="66">
        <f t="shared" si="84"/>
        <v>0</v>
      </c>
    </row>
    <row r="424" spans="1:8" ht="14.1" customHeight="1">
      <c r="A424" s="61" t="s">
        <v>76</v>
      </c>
      <c r="B424" s="61" t="s">
        <v>77</v>
      </c>
      <c r="C424" s="110">
        <v>43</v>
      </c>
      <c r="D424" s="63">
        <v>14</v>
      </c>
      <c r="E424" s="193">
        <f t="shared" si="83"/>
        <v>28</v>
      </c>
      <c r="F424" s="64">
        <v>2</v>
      </c>
      <c r="G424" s="65"/>
      <c r="H424" s="66">
        <f t="shared" si="84"/>
        <v>0</v>
      </c>
    </row>
    <row r="425" spans="1:8" ht="14.1" customHeight="1">
      <c r="A425" s="61" t="s">
        <v>78</v>
      </c>
      <c r="B425" s="61" t="s">
        <v>79</v>
      </c>
      <c r="C425" s="110">
        <v>43</v>
      </c>
      <c r="D425" s="63">
        <v>14</v>
      </c>
      <c r="E425" s="193">
        <f t="shared" si="83"/>
        <v>28</v>
      </c>
      <c r="F425" s="64">
        <v>2</v>
      </c>
      <c r="G425" s="65"/>
      <c r="H425" s="66">
        <f t="shared" si="84"/>
        <v>0</v>
      </c>
    </row>
    <row r="426" spans="1:8" ht="14.1" customHeight="1">
      <c r="A426" s="61" t="s">
        <v>80</v>
      </c>
      <c r="B426" s="61" t="s">
        <v>81</v>
      </c>
      <c r="C426" s="110">
        <v>43</v>
      </c>
      <c r="D426" s="63">
        <v>14</v>
      </c>
      <c r="E426" s="193">
        <f t="shared" si="83"/>
        <v>28</v>
      </c>
      <c r="F426" s="64">
        <v>2</v>
      </c>
      <c r="G426" s="65"/>
      <c r="H426" s="66">
        <f t="shared" si="84"/>
        <v>0</v>
      </c>
    </row>
    <row r="427" spans="1:8" ht="14.1" customHeight="1">
      <c r="A427" s="61" t="s">
        <v>82</v>
      </c>
      <c r="B427" s="61" t="s">
        <v>83</v>
      </c>
      <c r="C427" s="110">
        <v>43</v>
      </c>
      <c r="D427" s="63">
        <v>14</v>
      </c>
      <c r="E427" s="193">
        <f t="shared" si="83"/>
        <v>28</v>
      </c>
      <c r="F427" s="64">
        <v>2</v>
      </c>
      <c r="G427" s="65"/>
      <c r="H427" s="66">
        <f t="shared" si="84"/>
        <v>0</v>
      </c>
    </row>
    <row r="428" spans="1:8" ht="14.1" customHeight="1">
      <c r="A428" s="61" t="s">
        <v>84</v>
      </c>
      <c r="B428" s="61" t="s">
        <v>85</v>
      </c>
      <c r="C428" s="110">
        <v>43</v>
      </c>
      <c r="D428" s="63">
        <v>14</v>
      </c>
      <c r="E428" s="193">
        <f t="shared" si="83"/>
        <v>28</v>
      </c>
      <c r="F428" s="64">
        <v>2</v>
      </c>
      <c r="G428" s="65"/>
      <c r="H428" s="66">
        <f t="shared" si="84"/>
        <v>0</v>
      </c>
    </row>
    <row r="429" spans="1:8" ht="33.9" customHeight="1">
      <c r="A429" s="73" t="s">
        <v>230</v>
      </c>
      <c r="B429" s="62" t="s">
        <v>1275</v>
      </c>
      <c r="C429" s="111">
        <v>43</v>
      </c>
      <c r="D429" s="160">
        <v>28</v>
      </c>
      <c r="E429" s="193">
        <f t="shared" si="83"/>
        <v>56</v>
      </c>
      <c r="F429" s="161">
        <v>1</v>
      </c>
      <c r="G429" s="162"/>
      <c r="H429" s="163">
        <f t="shared" si="84"/>
        <v>0</v>
      </c>
    </row>
    <row r="430" spans="1:8" ht="14.1" customHeight="1">
      <c r="A430" s="61" t="s">
        <v>86</v>
      </c>
      <c r="B430" s="74" t="s">
        <v>1276</v>
      </c>
      <c r="C430" s="110">
        <v>43</v>
      </c>
      <c r="D430" s="63">
        <v>14</v>
      </c>
      <c r="E430" s="193">
        <f t="shared" si="83"/>
        <v>28</v>
      </c>
      <c r="F430" s="64">
        <v>2</v>
      </c>
      <c r="G430" s="65"/>
      <c r="H430" s="66">
        <f t="shared" si="84"/>
        <v>0</v>
      </c>
    </row>
    <row r="431" spans="1:8" ht="14.1" customHeight="1">
      <c r="A431" s="61" t="s">
        <v>87</v>
      </c>
      <c r="B431" s="74" t="s">
        <v>1277</v>
      </c>
      <c r="C431" s="110">
        <v>43</v>
      </c>
      <c r="D431" s="63">
        <v>14</v>
      </c>
      <c r="E431" s="193">
        <f t="shared" si="83"/>
        <v>28</v>
      </c>
      <c r="F431" s="64">
        <v>2</v>
      </c>
      <c r="G431" s="65"/>
      <c r="H431" s="66">
        <f t="shared" si="84"/>
        <v>0</v>
      </c>
    </row>
    <row r="432" spans="1:8" ht="18" customHeight="1">
      <c r="A432" s="73" t="s">
        <v>57</v>
      </c>
      <c r="B432" s="62" t="s">
        <v>1278</v>
      </c>
      <c r="C432" s="110"/>
      <c r="D432" s="160">
        <v>84</v>
      </c>
      <c r="E432" s="193">
        <f t="shared" si="83"/>
        <v>168</v>
      </c>
      <c r="F432" s="161">
        <v>1</v>
      </c>
      <c r="G432" s="162"/>
      <c r="H432" s="163">
        <f t="shared" ref="H432:H441" si="85">D432*G432</f>
        <v>0</v>
      </c>
    </row>
    <row r="433" spans="1:8" ht="12.9" customHeight="1">
      <c r="A433" s="61" t="s">
        <v>58</v>
      </c>
      <c r="B433" s="61" t="s">
        <v>59</v>
      </c>
      <c r="C433" s="110"/>
      <c r="D433" s="63">
        <v>14</v>
      </c>
      <c r="E433" s="193">
        <f t="shared" si="83"/>
        <v>28</v>
      </c>
      <c r="F433" s="64">
        <v>2</v>
      </c>
      <c r="G433" s="65"/>
      <c r="H433" s="66">
        <f t="shared" si="85"/>
        <v>0</v>
      </c>
    </row>
    <row r="434" spans="1:8" ht="12.9" customHeight="1">
      <c r="A434" s="61" t="s">
        <v>60</v>
      </c>
      <c r="B434" s="61" t="s">
        <v>61</v>
      </c>
      <c r="C434" s="110"/>
      <c r="D434" s="63">
        <v>14</v>
      </c>
      <c r="E434" s="193">
        <f t="shared" si="83"/>
        <v>28</v>
      </c>
      <c r="F434" s="64">
        <v>2</v>
      </c>
      <c r="G434" s="65"/>
      <c r="H434" s="66">
        <f t="shared" si="85"/>
        <v>0</v>
      </c>
    </row>
    <row r="435" spans="1:8" ht="12.9" customHeight="1">
      <c r="A435" s="61" t="s">
        <v>62</v>
      </c>
      <c r="B435" s="61" t="s">
        <v>63</v>
      </c>
      <c r="C435" s="110"/>
      <c r="D435" s="63">
        <v>14</v>
      </c>
      <c r="E435" s="193">
        <f t="shared" si="83"/>
        <v>28</v>
      </c>
      <c r="F435" s="64">
        <v>2</v>
      </c>
      <c r="G435" s="65"/>
      <c r="H435" s="66">
        <f t="shared" si="85"/>
        <v>0</v>
      </c>
    </row>
    <row r="436" spans="1:8" ht="12.9" customHeight="1">
      <c r="A436" s="61" t="s">
        <v>64</v>
      </c>
      <c r="B436" s="61" t="s">
        <v>65</v>
      </c>
      <c r="C436" s="110"/>
      <c r="D436" s="63">
        <v>14</v>
      </c>
      <c r="E436" s="193">
        <f t="shared" si="83"/>
        <v>28</v>
      </c>
      <c r="F436" s="64">
        <v>2</v>
      </c>
      <c r="G436" s="65"/>
      <c r="H436" s="66">
        <f t="shared" si="85"/>
        <v>0</v>
      </c>
    </row>
    <row r="437" spans="1:8" ht="12.9" customHeight="1">
      <c r="A437" s="61" t="s">
        <v>66</v>
      </c>
      <c r="B437" s="61" t="s">
        <v>67</v>
      </c>
      <c r="C437" s="110"/>
      <c r="D437" s="63">
        <v>14</v>
      </c>
      <c r="E437" s="193">
        <f t="shared" si="83"/>
        <v>28</v>
      </c>
      <c r="F437" s="64">
        <v>2</v>
      </c>
      <c r="G437" s="65"/>
      <c r="H437" s="66">
        <f t="shared" si="85"/>
        <v>0</v>
      </c>
    </row>
    <row r="438" spans="1:8" ht="12.9" customHeight="1">
      <c r="A438" s="61" t="s">
        <v>68</v>
      </c>
      <c r="B438" s="61" t="s">
        <v>69</v>
      </c>
      <c r="C438" s="110"/>
      <c r="D438" s="63">
        <v>14</v>
      </c>
      <c r="E438" s="193">
        <f t="shared" si="83"/>
        <v>28</v>
      </c>
      <c r="F438" s="64">
        <v>2</v>
      </c>
      <c r="G438" s="65"/>
      <c r="H438" s="66">
        <f t="shared" si="85"/>
        <v>0</v>
      </c>
    </row>
    <row r="439" spans="1:8" ht="27.9" customHeight="1">
      <c r="A439" s="73" t="s">
        <v>70</v>
      </c>
      <c r="B439" s="266" t="s">
        <v>1282</v>
      </c>
      <c r="C439" s="110"/>
      <c r="D439" s="160">
        <v>28</v>
      </c>
      <c r="E439" s="193">
        <f t="shared" si="83"/>
        <v>56</v>
      </c>
      <c r="F439" s="161">
        <v>1</v>
      </c>
      <c r="G439" s="162"/>
      <c r="H439" s="163">
        <f t="shared" si="85"/>
        <v>0</v>
      </c>
    </row>
    <row r="440" spans="1:8" ht="12.9" customHeight="1">
      <c r="A440" s="61" t="s">
        <v>71</v>
      </c>
      <c r="B440" s="267" t="s">
        <v>552</v>
      </c>
      <c r="C440" s="110"/>
      <c r="D440" s="63">
        <v>14</v>
      </c>
      <c r="E440" s="193">
        <f t="shared" si="83"/>
        <v>28</v>
      </c>
      <c r="F440" s="64">
        <v>2</v>
      </c>
      <c r="G440" s="65"/>
      <c r="H440" s="66">
        <f t="shared" si="85"/>
        <v>0</v>
      </c>
    </row>
    <row r="441" spans="1:8" ht="12.9" customHeight="1">
      <c r="A441" s="61" t="s">
        <v>72</v>
      </c>
      <c r="B441" s="267" t="s">
        <v>553</v>
      </c>
      <c r="C441" s="110"/>
      <c r="D441" s="63">
        <v>14</v>
      </c>
      <c r="E441" s="193">
        <f t="shared" si="83"/>
        <v>28</v>
      </c>
      <c r="F441" s="64">
        <v>2</v>
      </c>
      <c r="G441" s="65"/>
      <c r="H441" s="66">
        <f t="shared" si="85"/>
        <v>0</v>
      </c>
    </row>
    <row r="442" spans="1:8" ht="15.9" customHeight="1">
      <c r="A442" s="67"/>
      <c r="B442" s="68" t="s">
        <v>131</v>
      </c>
      <c r="C442" s="68"/>
      <c r="D442" s="69"/>
      <c r="E442" s="69"/>
      <c r="F442" s="70"/>
      <c r="G442" s="71"/>
      <c r="H442" s="72"/>
    </row>
    <row r="443" spans="1:8" ht="14.1" customHeight="1">
      <c r="A443" s="73" t="s">
        <v>132</v>
      </c>
      <c r="B443" s="62" t="s">
        <v>1285</v>
      </c>
      <c r="C443" s="109">
        <v>44</v>
      </c>
      <c r="D443" s="160">
        <v>60</v>
      </c>
      <c r="E443" s="193">
        <f t="shared" ref="E443:E453" si="86">D443*2</f>
        <v>120</v>
      </c>
      <c r="F443" s="161">
        <v>1</v>
      </c>
      <c r="G443" s="162"/>
      <c r="H443" s="163">
        <f t="shared" ref="H443:H452" si="87">D443*G443</f>
        <v>0</v>
      </c>
    </row>
    <row r="444" spans="1:8" ht="14.1" customHeight="1">
      <c r="A444" s="61" t="s">
        <v>133</v>
      </c>
      <c r="B444" s="61" t="s">
        <v>1284</v>
      </c>
      <c r="C444" s="110">
        <v>44</v>
      </c>
      <c r="D444" s="63">
        <v>10</v>
      </c>
      <c r="E444" s="193">
        <f t="shared" si="86"/>
        <v>20</v>
      </c>
      <c r="F444" s="64">
        <v>4</v>
      </c>
      <c r="G444" s="65"/>
      <c r="H444" s="66">
        <f t="shared" si="87"/>
        <v>0</v>
      </c>
    </row>
    <row r="445" spans="1:8" ht="14.1" customHeight="1">
      <c r="A445" s="61" t="s">
        <v>134</v>
      </c>
      <c r="B445" s="61" t="s">
        <v>1286</v>
      </c>
      <c r="C445" s="110">
        <v>44</v>
      </c>
      <c r="D445" s="63">
        <v>10</v>
      </c>
      <c r="E445" s="193">
        <f t="shared" si="86"/>
        <v>20</v>
      </c>
      <c r="F445" s="64">
        <v>4</v>
      </c>
      <c r="G445" s="65"/>
      <c r="H445" s="66">
        <f t="shared" si="87"/>
        <v>0</v>
      </c>
    </row>
    <row r="446" spans="1:8" ht="14.1" customHeight="1">
      <c r="A446" s="61" t="s">
        <v>135</v>
      </c>
      <c r="B446" s="61" t="s">
        <v>1287</v>
      </c>
      <c r="C446" s="110">
        <v>44</v>
      </c>
      <c r="D446" s="63">
        <v>10</v>
      </c>
      <c r="E446" s="193">
        <f t="shared" si="86"/>
        <v>20</v>
      </c>
      <c r="F446" s="64">
        <v>4</v>
      </c>
      <c r="G446" s="65"/>
      <c r="H446" s="66">
        <f t="shared" si="87"/>
        <v>0</v>
      </c>
    </row>
    <row r="447" spans="1:8" ht="14.1" customHeight="1">
      <c r="A447" s="61" t="s">
        <v>136</v>
      </c>
      <c r="B447" s="61" t="s">
        <v>1288</v>
      </c>
      <c r="C447" s="110">
        <v>44</v>
      </c>
      <c r="D447" s="63">
        <v>10</v>
      </c>
      <c r="E447" s="193">
        <f t="shared" si="86"/>
        <v>20</v>
      </c>
      <c r="F447" s="64">
        <v>4</v>
      </c>
      <c r="G447" s="65"/>
      <c r="H447" s="66">
        <f t="shared" si="87"/>
        <v>0</v>
      </c>
    </row>
    <row r="448" spans="1:8" ht="14.1" customHeight="1">
      <c r="A448" s="61" t="s">
        <v>137</v>
      </c>
      <c r="B448" s="61" t="s">
        <v>1289</v>
      </c>
      <c r="C448" s="110">
        <v>44</v>
      </c>
      <c r="D448" s="63">
        <v>10</v>
      </c>
      <c r="E448" s="193">
        <f t="shared" si="86"/>
        <v>20</v>
      </c>
      <c r="F448" s="64">
        <v>4</v>
      </c>
      <c r="G448" s="65"/>
      <c r="H448" s="66">
        <f t="shared" si="87"/>
        <v>0</v>
      </c>
    </row>
    <row r="449" spans="1:8" ht="14.1" customHeight="1">
      <c r="A449" s="61" t="s">
        <v>138</v>
      </c>
      <c r="B449" s="61" t="s">
        <v>1290</v>
      </c>
      <c r="C449" s="110">
        <v>44</v>
      </c>
      <c r="D449" s="63">
        <v>10</v>
      </c>
      <c r="E449" s="193">
        <f t="shared" si="86"/>
        <v>20</v>
      </c>
      <c r="F449" s="64">
        <v>4</v>
      </c>
      <c r="G449" s="65"/>
      <c r="H449" s="66">
        <f t="shared" si="87"/>
        <v>0</v>
      </c>
    </row>
    <row r="450" spans="1:8" ht="27" customHeight="1">
      <c r="A450" s="73" t="s">
        <v>139</v>
      </c>
      <c r="B450" s="62" t="s">
        <v>1283</v>
      </c>
      <c r="C450" s="111">
        <v>44</v>
      </c>
      <c r="D450" s="160">
        <v>30</v>
      </c>
      <c r="E450" s="193">
        <f t="shared" si="86"/>
        <v>60</v>
      </c>
      <c r="F450" s="161">
        <v>1</v>
      </c>
      <c r="G450" s="162"/>
      <c r="H450" s="163">
        <f t="shared" si="87"/>
        <v>0</v>
      </c>
    </row>
    <row r="451" spans="1:8" ht="14.1" customHeight="1">
      <c r="A451" s="61" t="s">
        <v>140</v>
      </c>
      <c r="B451" s="61" t="s">
        <v>1291</v>
      </c>
      <c r="C451" s="110">
        <v>44</v>
      </c>
      <c r="D451" s="63">
        <v>10</v>
      </c>
      <c r="E451" s="193">
        <f t="shared" si="86"/>
        <v>20</v>
      </c>
      <c r="F451" s="64">
        <v>4</v>
      </c>
      <c r="G451" s="65"/>
      <c r="H451" s="66">
        <f t="shared" si="87"/>
        <v>0</v>
      </c>
    </row>
    <row r="452" spans="1:8" ht="14.1" customHeight="1">
      <c r="A452" s="61" t="s">
        <v>141</v>
      </c>
      <c r="B452" s="61" t="s">
        <v>1293</v>
      </c>
      <c r="C452" s="110">
        <v>44</v>
      </c>
      <c r="D452" s="63">
        <v>10</v>
      </c>
      <c r="E452" s="193">
        <f t="shared" si="86"/>
        <v>20</v>
      </c>
      <c r="F452" s="64">
        <v>4</v>
      </c>
      <c r="G452" s="65"/>
      <c r="H452" s="66">
        <f t="shared" si="87"/>
        <v>0</v>
      </c>
    </row>
    <row r="453" spans="1:8" ht="14.1" customHeight="1">
      <c r="A453" s="61" t="s">
        <v>142</v>
      </c>
      <c r="B453" s="61" t="s">
        <v>1292</v>
      </c>
      <c r="C453" s="110">
        <v>44</v>
      </c>
      <c r="D453" s="63">
        <v>10</v>
      </c>
      <c r="E453" s="193">
        <f t="shared" si="86"/>
        <v>20</v>
      </c>
      <c r="F453" s="64">
        <v>4</v>
      </c>
      <c r="G453" s="65"/>
      <c r="H453" s="66">
        <f>D453*G453</f>
        <v>0</v>
      </c>
    </row>
    <row r="454" spans="1:8" ht="15" customHeight="1">
      <c r="A454" s="165"/>
      <c r="B454" s="68" t="s">
        <v>106</v>
      </c>
      <c r="C454" s="146"/>
      <c r="D454" s="148"/>
      <c r="E454" s="148"/>
      <c r="F454" s="166"/>
      <c r="G454" s="149"/>
      <c r="H454" s="150"/>
    </row>
    <row r="455" spans="1:8" ht="14.1" customHeight="1">
      <c r="A455" s="73" t="s">
        <v>125</v>
      </c>
      <c r="B455" s="73" t="s">
        <v>1294</v>
      </c>
      <c r="C455" s="111">
        <v>45</v>
      </c>
      <c r="D455" s="160">
        <v>62.5</v>
      </c>
      <c r="E455" s="63">
        <f>D455*2</f>
        <v>125</v>
      </c>
      <c r="F455" s="161">
        <v>1</v>
      </c>
      <c r="G455" s="162"/>
      <c r="H455" s="163">
        <f t="shared" ref="H455:H465" si="88">D455*G455</f>
        <v>0</v>
      </c>
    </row>
    <row r="456" spans="1:8" ht="14.1" customHeight="1">
      <c r="A456" s="61" t="s">
        <v>126</v>
      </c>
      <c r="B456" s="61" t="s">
        <v>1295</v>
      </c>
      <c r="C456" s="110">
        <v>45</v>
      </c>
      <c r="D456" s="63">
        <v>12.5</v>
      </c>
      <c r="E456" s="63">
        <v>25</v>
      </c>
      <c r="F456" s="64">
        <v>2</v>
      </c>
      <c r="G456" s="65"/>
      <c r="H456" s="66">
        <f t="shared" si="88"/>
        <v>0</v>
      </c>
    </row>
    <row r="457" spans="1:8" ht="14.1" customHeight="1">
      <c r="A457" s="61" t="s">
        <v>127</v>
      </c>
      <c r="B457" s="61" t="s">
        <v>1296</v>
      </c>
      <c r="C457" s="110">
        <v>45</v>
      </c>
      <c r="D457" s="63">
        <v>12.5</v>
      </c>
      <c r="E457" s="63">
        <v>25</v>
      </c>
      <c r="F457" s="64">
        <v>2</v>
      </c>
      <c r="G457" s="65"/>
      <c r="H457" s="66">
        <f t="shared" si="88"/>
        <v>0</v>
      </c>
    </row>
    <row r="458" spans="1:8" ht="14.1" customHeight="1">
      <c r="A458" s="61" t="s">
        <v>128</v>
      </c>
      <c r="B458" s="61" t="s">
        <v>445</v>
      </c>
      <c r="C458" s="110">
        <v>45</v>
      </c>
      <c r="D458" s="63">
        <v>12.5</v>
      </c>
      <c r="E458" s="63">
        <v>25</v>
      </c>
      <c r="F458" s="64">
        <v>2</v>
      </c>
      <c r="G458" s="65"/>
      <c r="H458" s="66">
        <f t="shared" si="88"/>
        <v>0</v>
      </c>
    </row>
    <row r="459" spans="1:8" ht="14.1" customHeight="1">
      <c r="A459" s="61" t="s">
        <v>129</v>
      </c>
      <c r="B459" s="61" t="s">
        <v>446</v>
      </c>
      <c r="C459" s="110">
        <v>45</v>
      </c>
      <c r="D459" s="63">
        <v>12.5</v>
      </c>
      <c r="E459" s="63">
        <v>25</v>
      </c>
      <c r="F459" s="64">
        <v>2</v>
      </c>
      <c r="G459" s="65"/>
      <c r="H459" s="66">
        <f t="shared" si="88"/>
        <v>0</v>
      </c>
    </row>
    <row r="460" spans="1:8" ht="14.1" customHeight="1">
      <c r="A460" s="61" t="s">
        <v>130</v>
      </c>
      <c r="B460" s="61" t="s">
        <v>447</v>
      </c>
      <c r="C460" s="110">
        <v>45</v>
      </c>
      <c r="D460" s="63">
        <v>12.5</v>
      </c>
      <c r="E460" s="63">
        <v>25</v>
      </c>
      <c r="F460" s="64">
        <v>2</v>
      </c>
      <c r="G460" s="65"/>
      <c r="H460" s="66">
        <f t="shared" si="88"/>
        <v>0</v>
      </c>
    </row>
    <row r="461" spans="1:8" ht="14.1" customHeight="1">
      <c r="A461" s="73" t="s">
        <v>121</v>
      </c>
      <c r="B461" s="73" t="s">
        <v>1297</v>
      </c>
      <c r="C461" s="111">
        <v>46</v>
      </c>
      <c r="D461" s="160">
        <v>42</v>
      </c>
      <c r="E461" s="63">
        <f>D461*2</f>
        <v>84</v>
      </c>
      <c r="F461" s="161">
        <v>1</v>
      </c>
      <c r="G461" s="162"/>
      <c r="H461" s="163">
        <f t="shared" si="88"/>
        <v>0</v>
      </c>
    </row>
    <row r="462" spans="1:8" ht="14.1" customHeight="1">
      <c r="A462" s="61" t="s">
        <v>122</v>
      </c>
      <c r="B462" s="61" t="s">
        <v>442</v>
      </c>
      <c r="C462" s="110">
        <v>46</v>
      </c>
      <c r="D462" s="63">
        <v>14</v>
      </c>
      <c r="E462" s="63">
        <v>28</v>
      </c>
      <c r="F462" s="64">
        <v>2</v>
      </c>
      <c r="G462" s="65"/>
      <c r="H462" s="66">
        <f t="shared" si="88"/>
        <v>0</v>
      </c>
    </row>
    <row r="463" spans="1:8" ht="14.1" customHeight="1">
      <c r="A463" s="61" t="s">
        <v>123</v>
      </c>
      <c r="B463" s="61" t="s">
        <v>443</v>
      </c>
      <c r="C463" s="110">
        <v>46</v>
      </c>
      <c r="D463" s="63">
        <v>14</v>
      </c>
      <c r="E463" s="63">
        <v>28</v>
      </c>
      <c r="F463" s="64">
        <v>2</v>
      </c>
      <c r="G463" s="65"/>
      <c r="H463" s="66">
        <f t="shared" si="88"/>
        <v>0</v>
      </c>
    </row>
    <row r="464" spans="1:8" ht="14.1" customHeight="1">
      <c r="A464" s="61" t="s">
        <v>124</v>
      </c>
      <c r="B464" s="61" t="s">
        <v>444</v>
      </c>
      <c r="C464" s="110">
        <v>46</v>
      </c>
      <c r="D464" s="63">
        <v>14</v>
      </c>
      <c r="E464" s="63">
        <v>28</v>
      </c>
      <c r="F464" s="64">
        <v>2</v>
      </c>
      <c r="G464" s="65"/>
      <c r="H464" s="66">
        <f t="shared" si="88"/>
        <v>0</v>
      </c>
    </row>
    <row r="465" spans="1:8" ht="14.1" customHeight="1">
      <c r="A465" s="61" t="s">
        <v>107</v>
      </c>
      <c r="B465" s="73" t="s">
        <v>1298</v>
      </c>
      <c r="C465" s="111">
        <v>47</v>
      </c>
      <c r="D465" s="160">
        <v>45</v>
      </c>
      <c r="E465" s="63">
        <f>D465*2</f>
        <v>90</v>
      </c>
      <c r="F465" s="161">
        <v>1</v>
      </c>
      <c r="G465" s="162"/>
      <c r="H465" s="163">
        <f t="shared" si="88"/>
        <v>0</v>
      </c>
    </row>
    <row r="466" spans="1:8" ht="14.1" customHeight="1">
      <c r="A466" s="61" t="s">
        <v>108</v>
      </c>
      <c r="B466" s="61" t="s">
        <v>1299</v>
      </c>
      <c r="C466" s="110">
        <v>47</v>
      </c>
      <c r="D466" s="63">
        <v>15</v>
      </c>
      <c r="E466" s="63">
        <f t="shared" ref="E466:E469" si="89">D466*2</f>
        <v>30</v>
      </c>
      <c r="F466" s="64">
        <v>2</v>
      </c>
      <c r="G466" s="65"/>
      <c r="H466" s="66">
        <f t="shared" ref="H466:H469" si="90">D466*G466</f>
        <v>0</v>
      </c>
    </row>
    <row r="467" spans="1:8" ht="14.1" customHeight="1">
      <c r="A467" s="61" t="s">
        <v>109</v>
      </c>
      <c r="B467" s="61" t="s">
        <v>1300</v>
      </c>
      <c r="C467" s="110">
        <v>47</v>
      </c>
      <c r="D467" s="63">
        <v>15</v>
      </c>
      <c r="E467" s="63">
        <f t="shared" si="89"/>
        <v>30</v>
      </c>
      <c r="F467" s="64">
        <v>2</v>
      </c>
      <c r="G467" s="65"/>
      <c r="H467" s="66">
        <f t="shared" si="90"/>
        <v>0</v>
      </c>
    </row>
    <row r="468" spans="1:8" ht="14.1" customHeight="1">
      <c r="A468" s="61" t="s">
        <v>110</v>
      </c>
      <c r="B468" s="61" t="s">
        <v>1301</v>
      </c>
      <c r="C468" s="110">
        <v>47</v>
      </c>
      <c r="D468" s="63">
        <v>15</v>
      </c>
      <c r="E468" s="63">
        <f t="shared" si="89"/>
        <v>30</v>
      </c>
      <c r="F468" s="64">
        <v>2</v>
      </c>
      <c r="G468" s="65"/>
      <c r="H468" s="66">
        <f t="shared" si="90"/>
        <v>0</v>
      </c>
    </row>
    <row r="469" spans="1:8" ht="14.1" customHeight="1">
      <c r="A469" s="73" t="s">
        <v>118</v>
      </c>
      <c r="B469" s="73" t="s">
        <v>1302</v>
      </c>
      <c r="C469" s="111">
        <v>47</v>
      </c>
      <c r="D469" s="160">
        <v>35</v>
      </c>
      <c r="E469" s="63">
        <f t="shared" si="89"/>
        <v>70</v>
      </c>
      <c r="F469" s="161">
        <v>1</v>
      </c>
      <c r="G469" s="162"/>
      <c r="H469" s="163">
        <f t="shared" si="90"/>
        <v>0</v>
      </c>
    </row>
    <row r="470" spans="1:8" ht="14.1" customHeight="1">
      <c r="A470" s="61" t="s">
        <v>119</v>
      </c>
      <c r="B470" s="61" t="s">
        <v>1303</v>
      </c>
      <c r="C470" s="110">
        <v>47</v>
      </c>
      <c r="D470" s="63">
        <v>17.5</v>
      </c>
      <c r="E470" s="63">
        <v>35</v>
      </c>
      <c r="F470" s="64">
        <v>2</v>
      </c>
      <c r="G470" s="65"/>
      <c r="H470" s="66">
        <f t="shared" ref="H470:H475" si="91">D470*G470</f>
        <v>0</v>
      </c>
    </row>
    <row r="471" spans="1:8" ht="14.1" customHeight="1">
      <c r="A471" s="61" t="s">
        <v>120</v>
      </c>
      <c r="B471" s="61" t="s">
        <v>1304</v>
      </c>
      <c r="C471" s="110">
        <v>47</v>
      </c>
      <c r="D471" s="63">
        <v>17.5</v>
      </c>
      <c r="E471" s="63">
        <v>35</v>
      </c>
      <c r="F471" s="64">
        <v>2</v>
      </c>
      <c r="G471" s="65"/>
      <c r="H471" s="66">
        <f t="shared" si="91"/>
        <v>0</v>
      </c>
    </row>
    <row r="472" spans="1:8" ht="14.1" customHeight="1">
      <c r="A472" s="77" t="s">
        <v>246</v>
      </c>
      <c r="B472" s="77" t="s">
        <v>1305</v>
      </c>
      <c r="C472" s="113">
        <v>48</v>
      </c>
      <c r="D472" s="160">
        <v>33</v>
      </c>
      <c r="E472" s="63">
        <f>D472*2</f>
        <v>66</v>
      </c>
      <c r="F472" s="161">
        <v>1</v>
      </c>
      <c r="G472" s="162"/>
      <c r="H472" s="163">
        <f t="shared" si="91"/>
        <v>0</v>
      </c>
    </row>
    <row r="473" spans="1:8" s="60" customFormat="1" ht="14.1" customHeight="1">
      <c r="A473" s="61" t="s">
        <v>115</v>
      </c>
      <c r="B473" s="61" t="s">
        <v>1306</v>
      </c>
      <c r="C473" s="110">
        <v>48</v>
      </c>
      <c r="D473" s="63">
        <v>11</v>
      </c>
      <c r="E473" s="63">
        <f>D473*2</f>
        <v>22</v>
      </c>
      <c r="F473" s="64">
        <v>2</v>
      </c>
      <c r="G473" s="65"/>
      <c r="H473" s="66">
        <f t="shared" si="91"/>
        <v>0</v>
      </c>
    </row>
    <row r="474" spans="1:8" s="60" customFormat="1" ht="14.1" customHeight="1">
      <c r="A474" s="61" t="s">
        <v>522</v>
      </c>
      <c r="B474" s="61" t="s">
        <v>1307</v>
      </c>
      <c r="C474" s="110">
        <v>48</v>
      </c>
      <c r="D474" s="63">
        <v>11</v>
      </c>
      <c r="E474" s="63">
        <f>D474*2</f>
        <v>22</v>
      </c>
      <c r="F474" s="64">
        <v>2</v>
      </c>
      <c r="G474" s="65"/>
      <c r="H474" s="66">
        <f t="shared" si="91"/>
        <v>0</v>
      </c>
    </row>
    <row r="475" spans="1:8" s="60" customFormat="1" ht="14.1" customHeight="1">
      <c r="A475" s="61" t="s">
        <v>116</v>
      </c>
      <c r="B475" s="61" t="s">
        <v>117</v>
      </c>
      <c r="C475" s="110">
        <v>48</v>
      </c>
      <c r="D475" s="63">
        <v>11</v>
      </c>
      <c r="E475" s="63">
        <v>22</v>
      </c>
      <c r="F475" s="64">
        <v>2</v>
      </c>
      <c r="G475" s="65"/>
      <c r="H475" s="66">
        <f t="shared" si="91"/>
        <v>0</v>
      </c>
    </row>
    <row r="476" spans="1:8" s="60" customFormat="1" ht="15" customHeight="1">
      <c r="A476" s="119"/>
      <c r="B476" s="58" t="s">
        <v>1086</v>
      </c>
      <c r="C476" s="58"/>
      <c r="D476" s="58"/>
      <c r="E476" s="281"/>
      <c r="F476" s="58"/>
      <c r="G476" s="120"/>
      <c r="H476" s="125"/>
    </row>
    <row r="477" spans="1:8" s="60" customFormat="1" ht="14.1" customHeight="1">
      <c r="A477" s="61" t="s">
        <v>453</v>
      </c>
      <c r="B477" s="61" t="s">
        <v>454</v>
      </c>
      <c r="C477" s="110">
        <v>49</v>
      </c>
      <c r="D477" s="63">
        <v>5</v>
      </c>
      <c r="E477" s="193">
        <f>D477*2</f>
        <v>10</v>
      </c>
      <c r="F477" s="64">
        <v>4</v>
      </c>
      <c r="G477" s="65"/>
      <c r="H477" s="66">
        <f>D477*G477</f>
        <v>0</v>
      </c>
    </row>
    <row r="478" spans="1:8" s="60" customFormat="1" ht="30" customHeight="1">
      <c r="A478" s="73" t="s">
        <v>153</v>
      </c>
      <c r="B478" s="62" t="s">
        <v>1308</v>
      </c>
      <c r="C478" s="111">
        <v>49</v>
      </c>
      <c r="D478" s="63">
        <v>35</v>
      </c>
      <c r="E478" s="193">
        <f t="shared" ref="E478:E484" si="92">D478*2</f>
        <v>70</v>
      </c>
      <c r="F478" s="64">
        <v>1</v>
      </c>
      <c r="G478" s="65"/>
      <c r="H478" s="66">
        <f t="shared" ref="H478:H484" si="93">D478*G478</f>
        <v>0</v>
      </c>
    </row>
    <row r="479" spans="1:8" s="60" customFormat="1" ht="14.1" customHeight="1">
      <c r="A479" s="61" t="s">
        <v>154</v>
      </c>
      <c r="B479" s="61" t="s">
        <v>1309</v>
      </c>
      <c r="C479" s="110">
        <v>49</v>
      </c>
      <c r="D479" s="63">
        <v>5</v>
      </c>
      <c r="E479" s="193">
        <f t="shared" si="92"/>
        <v>10</v>
      </c>
      <c r="F479" s="64">
        <v>4</v>
      </c>
      <c r="G479" s="65"/>
      <c r="H479" s="66">
        <f t="shared" si="93"/>
        <v>0</v>
      </c>
    </row>
    <row r="480" spans="1:8" s="60" customFormat="1" ht="14.1" customHeight="1">
      <c r="A480" s="61" t="s">
        <v>155</v>
      </c>
      <c r="B480" s="61" t="s">
        <v>1310</v>
      </c>
      <c r="C480" s="110">
        <v>49</v>
      </c>
      <c r="D480" s="63">
        <v>5</v>
      </c>
      <c r="E480" s="193">
        <f t="shared" si="92"/>
        <v>10</v>
      </c>
      <c r="F480" s="64">
        <v>4</v>
      </c>
      <c r="G480" s="65"/>
      <c r="H480" s="66">
        <f t="shared" si="93"/>
        <v>0</v>
      </c>
    </row>
    <row r="481" spans="1:8" s="60" customFormat="1" ht="14.1" customHeight="1">
      <c r="A481" s="61" t="s">
        <v>156</v>
      </c>
      <c r="B481" s="61" t="s">
        <v>1311</v>
      </c>
      <c r="C481" s="110">
        <v>49</v>
      </c>
      <c r="D481" s="63">
        <v>5</v>
      </c>
      <c r="E481" s="193">
        <f t="shared" si="92"/>
        <v>10</v>
      </c>
      <c r="F481" s="64">
        <v>4</v>
      </c>
      <c r="G481" s="65"/>
      <c r="H481" s="66">
        <f t="shared" si="93"/>
        <v>0</v>
      </c>
    </row>
    <row r="482" spans="1:8" s="60" customFormat="1" ht="14.1" customHeight="1">
      <c r="A482" s="61" t="s">
        <v>157</v>
      </c>
      <c r="B482" s="61" t="s">
        <v>158</v>
      </c>
      <c r="C482" s="110">
        <v>49</v>
      </c>
      <c r="D482" s="63">
        <v>5</v>
      </c>
      <c r="E482" s="193">
        <f t="shared" si="92"/>
        <v>10</v>
      </c>
      <c r="F482" s="64">
        <v>4</v>
      </c>
      <c r="G482" s="65"/>
      <c r="H482" s="66">
        <f t="shared" si="93"/>
        <v>0</v>
      </c>
    </row>
    <row r="483" spans="1:8" s="60" customFormat="1" ht="14.1" customHeight="1">
      <c r="A483" s="61" t="s">
        <v>159</v>
      </c>
      <c r="B483" s="61" t="s">
        <v>160</v>
      </c>
      <c r="C483" s="110">
        <v>49</v>
      </c>
      <c r="D483" s="63">
        <v>5</v>
      </c>
      <c r="E483" s="193">
        <f t="shared" si="92"/>
        <v>10</v>
      </c>
      <c r="F483" s="64">
        <v>4</v>
      </c>
      <c r="G483" s="65"/>
      <c r="H483" s="66">
        <f t="shared" si="93"/>
        <v>0</v>
      </c>
    </row>
    <row r="484" spans="1:8" s="60" customFormat="1" ht="14.1" customHeight="1">
      <c r="A484" s="61" t="s">
        <v>161</v>
      </c>
      <c r="B484" s="61" t="s">
        <v>162</v>
      </c>
      <c r="C484" s="110">
        <v>49</v>
      </c>
      <c r="D484" s="63">
        <v>5</v>
      </c>
      <c r="E484" s="193">
        <f t="shared" si="92"/>
        <v>10</v>
      </c>
      <c r="F484" s="64">
        <v>4</v>
      </c>
      <c r="G484" s="65"/>
      <c r="H484" s="66">
        <f t="shared" si="93"/>
        <v>0</v>
      </c>
    </row>
    <row r="485" spans="1:8" s="60" customFormat="1" ht="15.6">
      <c r="A485" s="169"/>
      <c r="B485" s="68" t="s">
        <v>470</v>
      </c>
      <c r="C485" s="68"/>
      <c r="D485" s="170"/>
      <c r="E485" s="69"/>
      <c r="F485" s="171"/>
      <c r="G485" s="172"/>
      <c r="H485" s="125"/>
    </row>
    <row r="486" spans="1:8" s="60" customFormat="1" ht="15">
      <c r="A486" s="61" t="s">
        <v>111</v>
      </c>
      <c r="B486" s="61" t="s">
        <v>112</v>
      </c>
      <c r="C486" s="110">
        <v>50</v>
      </c>
      <c r="D486" s="63">
        <v>15</v>
      </c>
      <c r="E486" s="63">
        <f>D486*2</f>
        <v>30</v>
      </c>
      <c r="F486" s="64">
        <v>4</v>
      </c>
      <c r="G486" s="65"/>
      <c r="H486" s="66">
        <f>D486*G486</f>
        <v>0</v>
      </c>
    </row>
    <row r="487" spans="1:8" s="60" customFormat="1" ht="15">
      <c r="A487" s="76" t="s">
        <v>113</v>
      </c>
      <c r="B487" s="76" t="s">
        <v>114</v>
      </c>
      <c r="C487" s="4">
        <v>50</v>
      </c>
      <c r="D487" s="78">
        <v>16.5</v>
      </c>
      <c r="E487" s="78">
        <v>33</v>
      </c>
      <c r="F487" s="79">
        <v>4</v>
      </c>
      <c r="G487" s="80"/>
      <c r="H487" s="81">
        <f>D487*G487</f>
        <v>0</v>
      </c>
    </row>
    <row r="488" spans="1:8" s="60" customFormat="1" ht="15.6">
      <c r="A488" s="154"/>
      <c r="B488" s="154" t="s">
        <v>440</v>
      </c>
      <c r="C488" s="155"/>
      <c r="D488" s="156"/>
      <c r="E488" s="224"/>
      <c r="F488" s="157"/>
      <c r="G488" s="158"/>
      <c r="H488" s="159"/>
    </row>
    <row r="489" spans="1:8" s="60" customFormat="1" ht="15">
      <c r="A489" s="152" t="s">
        <v>441</v>
      </c>
      <c r="B489" s="152" t="s">
        <v>1312</v>
      </c>
      <c r="C489" s="153">
        <v>51</v>
      </c>
      <c r="D489" s="138">
        <v>24</v>
      </c>
      <c r="E489" s="141">
        <f>D489*2</f>
        <v>48</v>
      </c>
      <c r="F489" s="142">
        <v>1</v>
      </c>
      <c r="G489" s="143"/>
      <c r="H489" s="144">
        <f>D489*G489</f>
        <v>0</v>
      </c>
    </row>
    <row r="490" spans="1:8" s="60" customFormat="1" ht="15">
      <c r="A490" s="151" t="s">
        <v>457</v>
      </c>
      <c r="B490" s="151" t="s">
        <v>1313</v>
      </c>
      <c r="C490" s="153">
        <v>51</v>
      </c>
      <c r="D490" s="138">
        <v>24</v>
      </c>
      <c r="E490" s="141">
        <f>D490*2</f>
        <v>48</v>
      </c>
      <c r="F490" s="142">
        <v>1</v>
      </c>
      <c r="G490" s="143"/>
      <c r="H490" s="144">
        <f>D490*G490</f>
        <v>0</v>
      </c>
    </row>
    <row r="491" spans="1:8" s="60" customFormat="1" ht="15.6">
      <c r="A491" s="57"/>
      <c r="B491" s="68" t="s">
        <v>169</v>
      </c>
      <c r="C491" s="68"/>
      <c r="D491" s="59"/>
      <c r="E491" s="69"/>
      <c r="F491" s="59"/>
      <c r="G491" s="71"/>
      <c r="H491" s="72"/>
    </row>
    <row r="492" spans="1:8" ht="12.9" customHeight="1">
      <c r="A492" s="61" t="s">
        <v>170</v>
      </c>
      <c r="B492" s="61" t="s">
        <v>171</v>
      </c>
      <c r="C492" s="153">
        <v>51</v>
      </c>
      <c r="D492" s="63">
        <v>19.5</v>
      </c>
      <c r="E492" s="63">
        <f t="shared" ref="E492:E497" si="94">D492*2</f>
        <v>39</v>
      </c>
      <c r="F492" s="64">
        <v>1</v>
      </c>
      <c r="G492" s="65"/>
      <c r="H492" s="66">
        <f t="shared" ref="H492:H497" si="95">D492*G492</f>
        <v>0</v>
      </c>
    </row>
    <row r="493" spans="1:8" s="60" customFormat="1" ht="15">
      <c r="A493" s="61" t="s">
        <v>172</v>
      </c>
      <c r="B493" s="61" t="s">
        <v>173</v>
      </c>
      <c r="C493" s="153">
        <v>51</v>
      </c>
      <c r="D493" s="63">
        <v>19.5</v>
      </c>
      <c r="E493" s="63">
        <f t="shared" si="94"/>
        <v>39</v>
      </c>
      <c r="F493" s="64">
        <v>1</v>
      </c>
      <c r="G493" s="65"/>
      <c r="H493" s="66">
        <f t="shared" si="95"/>
        <v>0</v>
      </c>
    </row>
    <row r="494" spans="1:8" s="60" customFormat="1" ht="12.9" customHeight="1">
      <c r="A494" s="61" t="s">
        <v>174</v>
      </c>
      <c r="B494" s="61" t="s">
        <v>175</v>
      </c>
      <c r="C494" s="153">
        <v>51</v>
      </c>
      <c r="D494" s="63">
        <v>19.5</v>
      </c>
      <c r="E494" s="63">
        <f t="shared" si="94"/>
        <v>39</v>
      </c>
      <c r="F494" s="64">
        <v>1</v>
      </c>
      <c r="G494" s="65"/>
      <c r="H494" s="66">
        <f t="shared" si="95"/>
        <v>0</v>
      </c>
    </row>
    <row r="495" spans="1:8" s="60" customFormat="1" ht="12.9" customHeight="1">
      <c r="A495" s="61" t="s">
        <v>176</v>
      </c>
      <c r="B495" s="61" t="s">
        <v>177</v>
      </c>
      <c r="C495" s="153">
        <v>51</v>
      </c>
      <c r="D495" s="63">
        <v>19.5</v>
      </c>
      <c r="E495" s="63">
        <f t="shared" si="94"/>
        <v>39</v>
      </c>
      <c r="F495" s="64">
        <v>1</v>
      </c>
      <c r="G495" s="65"/>
      <c r="H495" s="66">
        <f t="shared" si="95"/>
        <v>0</v>
      </c>
    </row>
    <row r="496" spans="1:8" s="60" customFormat="1" ht="12.9" customHeight="1">
      <c r="A496" s="61" t="s">
        <v>178</v>
      </c>
      <c r="B496" s="61" t="s">
        <v>179</v>
      </c>
      <c r="C496" s="153">
        <v>51</v>
      </c>
      <c r="D496" s="63">
        <v>19.5</v>
      </c>
      <c r="E496" s="63">
        <f t="shared" si="94"/>
        <v>39</v>
      </c>
      <c r="F496" s="64">
        <v>1</v>
      </c>
      <c r="G496" s="65"/>
      <c r="H496" s="66">
        <f t="shared" si="95"/>
        <v>0</v>
      </c>
    </row>
    <row r="497" spans="1:8" s="60" customFormat="1" ht="12.9" customHeight="1">
      <c r="A497" s="61" t="s">
        <v>180</v>
      </c>
      <c r="B497" s="61" t="s">
        <v>181</v>
      </c>
      <c r="C497" s="153">
        <v>51</v>
      </c>
      <c r="D497" s="63">
        <v>19.5</v>
      </c>
      <c r="E497" s="63">
        <f t="shared" si="94"/>
        <v>39</v>
      </c>
      <c r="F497" s="64">
        <v>1</v>
      </c>
      <c r="G497" s="65"/>
      <c r="H497" s="66">
        <f t="shared" si="95"/>
        <v>0</v>
      </c>
    </row>
    <row r="498" spans="1:8" s="60" customFormat="1" ht="12.9" customHeight="1">
      <c r="A498" s="139" t="s">
        <v>432</v>
      </c>
      <c r="B498" s="139" t="s">
        <v>434</v>
      </c>
      <c r="C498" s="153">
        <v>51</v>
      </c>
      <c r="D498" s="63">
        <v>19.5</v>
      </c>
      <c r="E498" s="141">
        <f>D498*2</f>
        <v>39</v>
      </c>
      <c r="F498" s="142">
        <v>1</v>
      </c>
      <c r="G498" s="143"/>
      <c r="H498" s="144">
        <f>D498*G498</f>
        <v>0</v>
      </c>
    </row>
    <row r="499" spans="1:8" s="60" customFormat="1" ht="12.9" customHeight="1">
      <c r="A499" s="151" t="s">
        <v>433</v>
      </c>
      <c r="B499" s="151" t="s">
        <v>439</v>
      </c>
      <c r="C499" s="153">
        <v>51</v>
      </c>
      <c r="D499" s="63">
        <v>19.5</v>
      </c>
      <c r="E499" s="141">
        <f>D499*2</f>
        <v>39</v>
      </c>
      <c r="F499" s="142">
        <v>1</v>
      </c>
      <c r="G499" s="143"/>
      <c r="H499" s="144">
        <f>D499*G499</f>
        <v>0</v>
      </c>
    </row>
    <row r="500" spans="1:8" s="60" customFormat="1" ht="12.9" customHeight="1">
      <c r="A500" s="145"/>
      <c r="B500" s="146" t="s">
        <v>182</v>
      </c>
      <c r="C500" s="146"/>
      <c r="D500" s="147"/>
      <c r="E500" s="148"/>
      <c r="F500" s="147"/>
      <c r="G500" s="149"/>
      <c r="H500" s="150"/>
    </row>
    <row r="501" spans="1:8" s="60" customFormat="1" ht="12.9" customHeight="1">
      <c r="A501" s="61" t="s">
        <v>183</v>
      </c>
      <c r="B501" s="61" t="s">
        <v>184</v>
      </c>
      <c r="C501" s="110">
        <v>52</v>
      </c>
      <c r="D501" s="63">
        <v>13.25</v>
      </c>
      <c r="E501" s="63">
        <f t="shared" ref="E501:E506" si="96">D501*2</f>
        <v>26.5</v>
      </c>
      <c r="F501" s="64">
        <v>1</v>
      </c>
      <c r="G501" s="65"/>
      <c r="H501" s="66">
        <f t="shared" ref="H501:H506" si="97">D501*G501</f>
        <v>0</v>
      </c>
    </row>
    <row r="502" spans="1:8" s="60" customFormat="1" ht="12.9" customHeight="1">
      <c r="A502" s="61" t="s">
        <v>185</v>
      </c>
      <c r="B502" s="61" t="s">
        <v>186</v>
      </c>
      <c r="C502" s="110">
        <v>52</v>
      </c>
      <c r="D502" s="63">
        <v>13.25</v>
      </c>
      <c r="E502" s="63">
        <f t="shared" si="96"/>
        <v>26.5</v>
      </c>
      <c r="F502" s="64">
        <v>1</v>
      </c>
      <c r="G502" s="65"/>
      <c r="H502" s="66">
        <f t="shared" si="97"/>
        <v>0</v>
      </c>
    </row>
    <row r="503" spans="1:8" s="60" customFormat="1" ht="12.9" customHeight="1">
      <c r="A503" s="61" t="s">
        <v>187</v>
      </c>
      <c r="B503" s="61" t="s">
        <v>188</v>
      </c>
      <c r="C503" s="110">
        <v>52</v>
      </c>
      <c r="D503" s="63">
        <v>13.25</v>
      </c>
      <c r="E503" s="63">
        <f t="shared" si="96"/>
        <v>26.5</v>
      </c>
      <c r="F503" s="64">
        <v>1</v>
      </c>
      <c r="G503" s="65"/>
      <c r="H503" s="66">
        <f t="shared" si="97"/>
        <v>0</v>
      </c>
    </row>
    <row r="504" spans="1:8" s="60" customFormat="1" ht="12.9" customHeight="1">
      <c r="A504" s="61" t="s">
        <v>189</v>
      </c>
      <c r="B504" s="61" t="s">
        <v>190</v>
      </c>
      <c r="C504" s="110">
        <v>52</v>
      </c>
      <c r="D504" s="63">
        <v>13.25</v>
      </c>
      <c r="E504" s="63">
        <f t="shared" si="96"/>
        <v>26.5</v>
      </c>
      <c r="F504" s="64">
        <v>1</v>
      </c>
      <c r="G504" s="65"/>
      <c r="H504" s="66">
        <f t="shared" si="97"/>
        <v>0</v>
      </c>
    </row>
    <row r="505" spans="1:8" s="60" customFormat="1" ht="12.9" customHeight="1">
      <c r="A505" s="61" t="s">
        <v>191</v>
      </c>
      <c r="B505" s="61" t="s">
        <v>192</v>
      </c>
      <c r="C505" s="110">
        <v>52</v>
      </c>
      <c r="D505" s="63">
        <v>13.25</v>
      </c>
      <c r="E505" s="63">
        <f t="shared" si="96"/>
        <v>26.5</v>
      </c>
      <c r="F505" s="64">
        <v>1</v>
      </c>
      <c r="G505" s="65"/>
      <c r="H505" s="66">
        <f t="shared" si="97"/>
        <v>0</v>
      </c>
    </row>
    <row r="506" spans="1:8" s="60" customFormat="1" ht="12.9" customHeight="1">
      <c r="A506" s="61" t="s">
        <v>193</v>
      </c>
      <c r="B506" s="61" t="s">
        <v>194</v>
      </c>
      <c r="C506" s="110">
        <v>52</v>
      </c>
      <c r="D506" s="63">
        <v>13.25</v>
      </c>
      <c r="E506" s="63">
        <f t="shared" si="96"/>
        <v>26.5</v>
      </c>
      <c r="F506" s="64">
        <v>1</v>
      </c>
      <c r="G506" s="65"/>
      <c r="H506" s="66">
        <f t="shared" si="97"/>
        <v>0</v>
      </c>
    </row>
    <row r="507" spans="1:8" s="60" customFormat="1" ht="12.9" customHeight="1">
      <c r="A507" s="122" t="s">
        <v>435</v>
      </c>
      <c r="B507" s="122" t="s">
        <v>437</v>
      </c>
      <c r="C507" s="110">
        <v>52</v>
      </c>
      <c r="D507" s="63">
        <v>13.25</v>
      </c>
      <c r="E507" s="63">
        <f t="shared" ref="E507" si="98">D507*2</f>
        <v>26.5</v>
      </c>
      <c r="F507" s="64">
        <v>1</v>
      </c>
      <c r="G507" s="65"/>
      <c r="H507" s="66">
        <f t="shared" ref="H507" si="99">D507*G507</f>
        <v>0</v>
      </c>
    </row>
    <row r="508" spans="1:8" s="60" customFormat="1" ht="12.9" customHeight="1">
      <c r="A508" s="122" t="s">
        <v>436</v>
      </c>
      <c r="B508" s="122" t="s">
        <v>438</v>
      </c>
      <c r="C508" s="110">
        <v>52</v>
      </c>
      <c r="D508" s="63">
        <v>13.25</v>
      </c>
      <c r="E508" s="63">
        <f>D508*2</f>
        <v>26.5</v>
      </c>
      <c r="F508" s="82">
        <v>1</v>
      </c>
      <c r="G508" s="83"/>
      <c r="H508" s="66">
        <f>D508*G508</f>
        <v>0</v>
      </c>
    </row>
    <row r="509" spans="1:8" s="60" customFormat="1" ht="12.9" customHeight="1">
      <c r="A509" s="119"/>
      <c r="B509" s="58" t="s">
        <v>554</v>
      </c>
      <c r="C509" s="58"/>
      <c r="D509" s="58"/>
      <c r="E509" s="281"/>
      <c r="F509" s="58"/>
      <c r="G509" s="120"/>
      <c r="H509" s="125"/>
    </row>
    <row r="510" spans="1:8" s="60" customFormat="1" ht="12.9" customHeight="1">
      <c r="A510" s="74" t="s">
        <v>653</v>
      </c>
      <c r="B510" s="74" t="s">
        <v>509</v>
      </c>
      <c r="C510" s="112">
        <v>53</v>
      </c>
      <c r="D510" s="193">
        <v>12</v>
      </c>
      <c r="E510" s="193">
        <f t="shared" ref="E510:E526" si="100">D510*2</f>
        <v>24</v>
      </c>
      <c r="F510" s="112">
        <v>2</v>
      </c>
      <c r="G510" s="192"/>
      <c r="H510" s="66">
        <f t="shared" ref="H510:H525" si="101">D510*G510</f>
        <v>0</v>
      </c>
    </row>
    <row r="511" spans="1:8" s="60" customFormat="1" ht="12.9" customHeight="1">
      <c r="A511" s="74" t="s">
        <v>655</v>
      </c>
      <c r="B511" s="74" t="s">
        <v>277</v>
      </c>
      <c r="C511" s="112">
        <v>53</v>
      </c>
      <c r="D511" s="193">
        <v>12</v>
      </c>
      <c r="E511" s="193">
        <f t="shared" si="100"/>
        <v>24</v>
      </c>
      <c r="F511" s="112">
        <v>2</v>
      </c>
      <c r="G511" s="192"/>
      <c r="H511" s="66">
        <f t="shared" si="101"/>
        <v>0</v>
      </c>
    </row>
    <row r="512" spans="1:8" s="60" customFormat="1" ht="12.9" customHeight="1">
      <c r="A512" s="74" t="s">
        <v>654</v>
      </c>
      <c r="B512" s="74" t="s">
        <v>278</v>
      </c>
      <c r="C512" s="112">
        <v>53</v>
      </c>
      <c r="D512" s="193">
        <v>12</v>
      </c>
      <c r="E512" s="193">
        <f t="shared" si="100"/>
        <v>24</v>
      </c>
      <c r="F512" s="112">
        <v>2</v>
      </c>
      <c r="G512" s="192"/>
      <c r="H512" s="66">
        <f t="shared" si="101"/>
        <v>0</v>
      </c>
    </row>
    <row r="513" spans="1:8" s="60" customFormat="1" ht="12.9" customHeight="1">
      <c r="A513" s="74" t="s">
        <v>656</v>
      </c>
      <c r="B513" s="74" t="s">
        <v>276</v>
      </c>
      <c r="C513" s="112">
        <v>53</v>
      </c>
      <c r="D513" s="193">
        <v>12</v>
      </c>
      <c r="E513" s="193">
        <f t="shared" si="100"/>
        <v>24</v>
      </c>
      <c r="F513" s="112">
        <v>2</v>
      </c>
      <c r="G513" s="192"/>
      <c r="H513" s="66">
        <f t="shared" si="101"/>
        <v>0</v>
      </c>
    </row>
    <row r="514" spans="1:8" s="60" customFormat="1" ht="12.9" customHeight="1">
      <c r="A514" s="74" t="s">
        <v>657</v>
      </c>
      <c r="B514" s="74" t="s">
        <v>296</v>
      </c>
      <c r="C514" s="112">
        <v>53</v>
      </c>
      <c r="D514" s="193">
        <v>17.5</v>
      </c>
      <c r="E514" s="193">
        <f t="shared" si="100"/>
        <v>35</v>
      </c>
      <c r="F514" s="112">
        <v>2</v>
      </c>
      <c r="G514" s="192"/>
      <c r="H514" s="66">
        <f t="shared" si="101"/>
        <v>0</v>
      </c>
    </row>
    <row r="515" spans="1:8" s="60" customFormat="1" ht="12.9" customHeight="1">
      <c r="A515" s="74" t="s">
        <v>659</v>
      </c>
      <c r="B515" s="74" t="s">
        <v>297</v>
      </c>
      <c r="C515" s="112">
        <v>53</v>
      </c>
      <c r="D515" s="193">
        <v>17.5</v>
      </c>
      <c r="E515" s="193">
        <f t="shared" si="100"/>
        <v>35</v>
      </c>
      <c r="F515" s="112">
        <v>2</v>
      </c>
      <c r="G515" s="192"/>
      <c r="H515" s="66">
        <f t="shared" si="101"/>
        <v>0</v>
      </c>
    </row>
    <row r="516" spans="1:8" s="60" customFormat="1" ht="12.9" customHeight="1">
      <c r="A516" s="74" t="s">
        <v>658</v>
      </c>
      <c r="B516" s="74" t="s">
        <v>298</v>
      </c>
      <c r="C516" s="112">
        <v>53</v>
      </c>
      <c r="D516" s="193">
        <v>17.5</v>
      </c>
      <c r="E516" s="193">
        <f t="shared" si="100"/>
        <v>35</v>
      </c>
      <c r="F516" s="112">
        <v>2</v>
      </c>
      <c r="G516" s="192"/>
      <c r="H516" s="66">
        <f t="shared" si="101"/>
        <v>0</v>
      </c>
    </row>
    <row r="517" spans="1:8" s="60" customFormat="1" ht="12.9" customHeight="1">
      <c r="A517" s="74" t="s">
        <v>660</v>
      </c>
      <c r="B517" s="74" t="s">
        <v>299</v>
      </c>
      <c r="C517" s="112">
        <v>53</v>
      </c>
      <c r="D517" s="193">
        <v>17.5</v>
      </c>
      <c r="E517" s="193">
        <f t="shared" si="100"/>
        <v>35</v>
      </c>
      <c r="F517" s="112">
        <v>2</v>
      </c>
      <c r="G517" s="192"/>
      <c r="H517" s="66">
        <f t="shared" si="101"/>
        <v>0</v>
      </c>
    </row>
    <row r="518" spans="1:8" s="60" customFormat="1" ht="12.9" customHeight="1">
      <c r="A518" s="74" t="s">
        <v>661</v>
      </c>
      <c r="B518" s="74" t="s">
        <v>300</v>
      </c>
      <c r="C518" s="112">
        <v>53</v>
      </c>
      <c r="D518" s="193">
        <v>18</v>
      </c>
      <c r="E518" s="193">
        <f t="shared" si="100"/>
        <v>36</v>
      </c>
      <c r="F518" s="112">
        <v>2</v>
      </c>
      <c r="G518" s="192"/>
      <c r="H518" s="66">
        <f t="shared" si="101"/>
        <v>0</v>
      </c>
    </row>
    <row r="519" spans="1:8" s="60" customFormat="1" ht="12.9" customHeight="1">
      <c r="A519" s="74" t="s">
        <v>663</v>
      </c>
      <c r="B519" s="74" t="s">
        <v>301</v>
      </c>
      <c r="C519" s="112">
        <v>53</v>
      </c>
      <c r="D519" s="193">
        <v>18</v>
      </c>
      <c r="E519" s="193">
        <f t="shared" si="100"/>
        <v>36</v>
      </c>
      <c r="F519" s="112">
        <v>2</v>
      </c>
      <c r="G519" s="192"/>
      <c r="H519" s="66">
        <f t="shared" si="101"/>
        <v>0</v>
      </c>
    </row>
    <row r="520" spans="1:8" s="60" customFormat="1" ht="12.9" customHeight="1">
      <c r="A520" s="74" t="s">
        <v>662</v>
      </c>
      <c r="B520" s="74" t="s">
        <v>302</v>
      </c>
      <c r="C520" s="112">
        <v>53</v>
      </c>
      <c r="D520" s="193">
        <v>18</v>
      </c>
      <c r="E520" s="193">
        <f t="shared" si="100"/>
        <v>36</v>
      </c>
      <c r="F520" s="112">
        <v>2</v>
      </c>
      <c r="G520" s="192"/>
      <c r="H520" s="66">
        <f t="shared" si="101"/>
        <v>0</v>
      </c>
    </row>
    <row r="521" spans="1:8" s="60" customFormat="1" ht="12.9" customHeight="1">
      <c r="A521" s="74" t="s">
        <v>664</v>
      </c>
      <c r="B521" s="74" t="s">
        <v>303</v>
      </c>
      <c r="C521" s="112">
        <v>53</v>
      </c>
      <c r="D521" s="193">
        <v>14.5</v>
      </c>
      <c r="E521" s="193">
        <f t="shared" si="100"/>
        <v>29</v>
      </c>
      <c r="F521" s="112">
        <v>2</v>
      </c>
      <c r="G521" s="192"/>
      <c r="H521" s="66">
        <f t="shared" si="101"/>
        <v>0</v>
      </c>
    </row>
    <row r="522" spans="1:8" s="60" customFormat="1" ht="12.9" customHeight="1">
      <c r="A522" s="74" t="s">
        <v>665</v>
      </c>
      <c r="B522" s="74" t="s">
        <v>304</v>
      </c>
      <c r="C522" s="112">
        <v>53</v>
      </c>
      <c r="D522" s="193">
        <v>14.5</v>
      </c>
      <c r="E522" s="193">
        <f t="shared" si="100"/>
        <v>29</v>
      </c>
      <c r="F522" s="112">
        <v>2</v>
      </c>
      <c r="G522" s="192"/>
      <c r="H522" s="66">
        <f t="shared" si="101"/>
        <v>0</v>
      </c>
    </row>
    <row r="523" spans="1:8" s="60" customFormat="1" ht="12.9" customHeight="1">
      <c r="A523" s="74" t="s">
        <v>666</v>
      </c>
      <c r="B523" s="74" t="s">
        <v>305</v>
      </c>
      <c r="C523" s="112">
        <v>53</v>
      </c>
      <c r="D523" s="193">
        <v>14.5</v>
      </c>
      <c r="E523" s="193">
        <f t="shared" si="100"/>
        <v>29</v>
      </c>
      <c r="F523" s="112">
        <v>2</v>
      </c>
      <c r="G523" s="192"/>
      <c r="H523" s="66">
        <f t="shared" si="101"/>
        <v>0</v>
      </c>
    </row>
    <row r="524" spans="1:8" s="60" customFormat="1" ht="12.9" customHeight="1">
      <c r="A524" s="74" t="s">
        <v>667</v>
      </c>
      <c r="B524" s="74" t="s">
        <v>310</v>
      </c>
      <c r="C524" s="112">
        <v>53</v>
      </c>
      <c r="D524" s="193">
        <v>7</v>
      </c>
      <c r="E524" s="193">
        <f t="shared" si="100"/>
        <v>14</v>
      </c>
      <c r="F524" s="112">
        <v>4</v>
      </c>
      <c r="G524" s="192"/>
      <c r="H524" s="66">
        <f t="shared" si="101"/>
        <v>0</v>
      </c>
    </row>
    <row r="525" spans="1:8" s="60" customFormat="1" ht="12.9" customHeight="1">
      <c r="A525" s="74" t="s">
        <v>668</v>
      </c>
      <c r="B525" s="74" t="s">
        <v>311</v>
      </c>
      <c r="C525" s="112">
        <v>53</v>
      </c>
      <c r="D525" s="193">
        <v>6.75</v>
      </c>
      <c r="E525" s="193">
        <f t="shared" si="100"/>
        <v>13.5</v>
      </c>
      <c r="F525" s="112">
        <v>4</v>
      </c>
      <c r="G525" s="192"/>
      <c r="H525" s="66">
        <f t="shared" si="101"/>
        <v>0</v>
      </c>
    </row>
    <row r="526" spans="1:8" s="60" customFormat="1" ht="12.9" customHeight="1">
      <c r="A526" s="74" t="s">
        <v>669</v>
      </c>
      <c r="B526" s="74" t="s">
        <v>312</v>
      </c>
      <c r="C526" s="112">
        <v>53</v>
      </c>
      <c r="D526" s="193">
        <v>16</v>
      </c>
      <c r="E526" s="193">
        <f t="shared" si="100"/>
        <v>32</v>
      </c>
      <c r="F526" s="112">
        <v>2</v>
      </c>
      <c r="G526" s="192"/>
      <c r="H526" s="66">
        <f>D526*G526</f>
        <v>0</v>
      </c>
    </row>
    <row r="527" spans="1:8" s="60" customFormat="1" ht="12.9" customHeight="1">
      <c r="A527" s="119"/>
      <c r="B527" s="58" t="s">
        <v>555</v>
      </c>
      <c r="C527" s="58"/>
      <c r="D527" s="58"/>
      <c r="E527" s="281"/>
      <c r="F527" s="58"/>
      <c r="G527" s="120"/>
      <c r="H527" s="125"/>
    </row>
    <row r="528" spans="1:8" s="60" customFormat="1" ht="12.9" customHeight="1">
      <c r="A528" s="74" t="s">
        <v>670</v>
      </c>
      <c r="B528" s="74" t="s">
        <v>509</v>
      </c>
      <c r="C528" s="112">
        <v>54</v>
      </c>
      <c r="D528" s="193">
        <v>12</v>
      </c>
      <c r="E528" s="193">
        <f t="shared" ref="E528:E544" si="102">D528*2</f>
        <v>24</v>
      </c>
      <c r="F528" s="112">
        <v>2</v>
      </c>
      <c r="G528" s="192"/>
      <c r="H528" s="66">
        <f t="shared" ref="H528:H543" si="103">D528*G528</f>
        <v>0</v>
      </c>
    </row>
    <row r="529" spans="1:8" s="60" customFormat="1" ht="12.9" customHeight="1">
      <c r="A529" s="74" t="s">
        <v>672</v>
      </c>
      <c r="B529" s="74" t="s">
        <v>277</v>
      </c>
      <c r="C529" s="112">
        <v>54</v>
      </c>
      <c r="D529" s="193">
        <v>12</v>
      </c>
      <c r="E529" s="193">
        <f t="shared" si="102"/>
        <v>24</v>
      </c>
      <c r="F529" s="112">
        <v>2</v>
      </c>
      <c r="G529" s="192"/>
      <c r="H529" s="66">
        <f t="shared" si="103"/>
        <v>0</v>
      </c>
    </row>
    <row r="530" spans="1:8" s="60" customFormat="1" ht="12.9" customHeight="1">
      <c r="A530" s="74" t="s">
        <v>671</v>
      </c>
      <c r="B530" s="74" t="s">
        <v>278</v>
      </c>
      <c r="C530" s="112">
        <v>54</v>
      </c>
      <c r="D530" s="193">
        <v>12</v>
      </c>
      <c r="E530" s="193">
        <f t="shared" si="102"/>
        <v>24</v>
      </c>
      <c r="F530" s="112">
        <v>2</v>
      </c>
      <c r="G530" s="192"/>
      <c r="H530" s="66">
        <f t="shared" si="103"/>
        <v>0</v>
      </c>
    </row>
    <row r="531" spans="1:8" s="60" customFormat="1" ht="12.9" customHeight="1">
      <c r="A531" s="74" t="s">
        <v>673</v>
      </c>
      <c r="B531" s="74" t="s">
        <v>276</v>
      </c>
      <c r="C531" s="112">
        <v>54</v>
      </c>
      <c r="D531" s="193">
        <v>12</v>
      </c>
      <c r="E531" s="193">
        <f t="shared" si="102"/>
        <v>24</v>
      </c>
      <c r="F531" s="112">
        <v>2</v>
      </c>
      <c r="G531" s="192"/>
      <c r="H531" s="66">
        <f t="shared" si="103"/>
        <v>0</v>
      </c>
    </row>
    <row r="532" spans="1:8" s="60" customFormat="1" ht="12.9" customHeight="1">
      <c r="A532" s="74" t="s">
        <v>675</v>
      </c>
      <c r="B532" s="74" t="s">
        <v>296</v>
      </c>
      <c r="C532" s="112">
        <v>54</v>
      </c>
      <c r="D532" s="193">
        <v>17.5</v>
      </c>
      <c r="E532" s="193">
        <f t="shared" si="102"/>
        <v>35</v>
      </c>
      <c r="F532" s="112">
        <v>2</v>
      </c>
      <c r="G532" s="192"/>
      <c r="H532" s="66">
        <f t="shared" si="103"/>
        <v>0</v>
      </c>
    </row>
    <row r="533" spans="1:8" s="60" customFormat="1" ht="12.9" customHeight="1">
      <c r="A533" s="74" t="s">
        <v>674</v>
      </c>
      <c r="B533" s="74" t="s">
        <v>297</v>
      </c>
      <c r="C533" s="112">
        <v>54</v>
      </c>
      <c r="D533" s="193">
        <v>17.5</v>
      </c>
      <c r="E533" s="193">
        <f t="shared" si="102"/>
        <v>35</v>
      </c>
      <c r="F533" s="112">
        <v>2</v>
      </c>
      <c r="G533" s="192"/>
      <c r="H533" s="66">
        <f t="shared" si="103"/>
        <v>0</v>
      </c>
    </row>
    <row r="534" spans="1:8" s="60" customFormat="1" ht="12.9" customHeight="1">
      <c r="A534" s="74" t="s">
        <v>676</v>
      </c>
      <c r="B534" s="74" t="s">
        <v>298</v>
      </c>
      <c r="C534" s="112">
        <v>54</v>
      </c>
      <c r="D534" s="193">
        <v>17.5</v>
      </c>
      <c r="E534" s="193">
        <f t="shared" si="102"/>
        <v>35</v>
      </c>
      <c r="F534" s="112">
        <v>2</v>
      </c>
      <c r="G534" s="192"/>
      <c r="H534" s="66">
        <f t="shared" si="103"/>
        <v>0</v>
      </c>
    </row>
    <row r="535" spans="1:8" s="60" customFormat="1" ht="12.9" customHeight="1">
      <c r="A535" s="74" t="s">
        <v>678</v>
      </c>
      <c r="B535" s="74" t="s">
        <v>299</v>
      </c>
      <c r="C535" s="112">
        <v>54</v>
      </c>
      <c r="D535" s="193">
        <v>17.5</v>
      </c>
      <c r="E535" s="193">
        <f t="shared" si="102"/>
        <v>35</v>
      </c>
      <c r="F535" s="112">
        <v>2</v>
      </c>
      <c r="G535" s="192"/>
      <c r="H535" s="66">
        <f t="shared" si="103"/>
        <v>0</v>
      </c>
    </row>
    <row r="536" spans="1:8" s="60" customFormat="1" ht="12.9" customHeight="1">
      <c r="A536" s="74" t="s">
        <v>677</v>
      </c>
      <c r="B536" s="74" t="s">
        <v>300</v>
      </c>
      <c r="C536" s="112">
        <v>54</v>
      </c>
      <c r="D536" s="193">
        <v>18</v>
      </c>
      <c r="E536" s="193">
        <f t="shared" si="102"/>
        <v>36</v>
      </c>
      <c r="F536" s="112">
        <v>2</v>
      </c>
      <c r="G536" s="192"/>
      <c r="H536" s="66">
        <f t="shared" si="103"/>
        <v>0</v>
      </c>
    </row>
    <row r="537" spans="1:8" s="60" customFormat="1" ht="12.9" customHeight="1">
      <c r="A537" s="74" t="s">
        <v>679</v>
      </c>
      <c r="B537" s="74" t="s">
        <v>301</v>
      </c>
      <c r="C537" s="112">
        <v>54</v>
      </c>
      <c r="D537" s="193">
        <v>18</v>
      </c>
      <c r="E537" s="193">
        <f t="shared" si="102"/>
        <v>36</v>
      </c>
      <c r="F537" s="112">
        <v>2</v>
      </c>
      <c r="G537" s="192"/>
      <c r="H537" s="66">
        <f t="shared" si="103"/>
        <v>0</v>
      </c>
    </row>
    <row r="538" spans="1:8" s="60" customFormat="1" ht="12.9" customHeight="1">
      <c r="A538" s="74" t="s">
        <v>680</v>
      </c>
      <c r="B538" s="74" t="s">
        <v>302</v>
      </c>
      <c r="C538" s="112">
        <v>54</v>
      </c>
      <c r="D538" s="193">
        <v>18</v>
      </c>
      <c r="E538" s="193">
        <f t="shared" si="102"/>
        <v>36</v>
      </c>
      <c r="F538" s="112">
        <v>2</v>
      </c>
      <c r="G538" s="192"/>
      <c r="H538" s="66">
        <f t="shared" si="103"/>
        <v>0</v>
      </c>
    </row>
    <row r="539" spans="1:8" s="60" customFormat="1" ht="12.9" customHeight="1">
      <c r="A539" s="74" t="s">
        <v>681</v>
      </c>
      <c r="B539" s="74" t="s">
        <v>303</v>
      </c>
      <c r="C539" s="112">
        <v>54</v>
      </c>
      <c r="D539" s="193">
        <v>14.5</v>
      </c>
      <c r="E539" s="193">
        <f t="shared" si="102"/>
        <v>29</v>
      </c>
      <c r="F539" s="112">
        <v>2</v>
      </c>
      <c r="G539" s="192"/>
      <c r="H539" s="66">
        <f t="shared" si="103"/>
        <v>0</v>
      </c>
    </row>
    <row r="540" spans="1:8" s="60" customFormat="1" ht="12.9" customHeight="1">
      <c r="A540" s="74" t="s">
        <v>682</v>
      </c>
      <c r="B540" s="74" t="s">
        <v>304</v>
      </c>
      <c r="C540" s="112">
        <v>54</v>
      </c>
      <c r="D540" s="193">
        <v>14.5</v>
      </c>
      <c r="E540" s="193">
        <f t="shared" si="102"/>
        <v>29</v>
      </c>
      <c r="F540" s="112">
        <v>2</v>
      </c>
      <c r="G540" s="192"/>
      <c r="H540" s="66">
        <f t="shared" si="103"/>
        <v>0</v>
      </c>
    </row>
    <row r="541" spans="1:8" s="60" customFormat="1" ht="12.9" customHeight="1">
      <c r="A541" s="74" t="s">
        <v>684</v>
      </c>
      <c r="B541" s="74" t="s">
        <v>305</v>
      </c>
      <c r="C541" s="112">
        <v>54</v>
      </c>
      <c r="D541" s="193">
        <v>14.5</v>
      </c>
      <c r="E541" s="193">
        <f t="shared" si="102"/>
        <v>29</v>
      </c>
      <c r="F541" s="112">
        <v>2</v>
      </c>
      <c r="G541" s="192"/>
      <c r="H541" s="66">
        <f t="shared" si="103"/>
        <v>0</v>
      </c>
    </row>
    <row r="542" spans="1:8" s="60" customFormat="1" ht="12.9" customHeight="1">
      <c r="A542" s="74" t="s">
        <v>683</v>
      </c>
      <c r="B542" s="74" t="s">
        <v>310</v>
      </c>
      <c r="C542" s="112">
        <v>54</v>
      </c>
      <c r="D542" s="193">
        <v>7</v>
      </c>
      <c r="E542" s="193">
        <f t="shared" si="102"/>
        <v>14</v>
      </c>
      <c r="F542" s="112">
        <v>4</v>
      </c>
      <c r="G542" s="192"/>
      <c r="H542" s="66">
        <f t="shared" si="103"/>
        <v>0</v>
      </c>
    </row>
    <row r="543" spans="1:8" s="60" customFormat="1" ht="12.9" customHeight="1">
      <c r="A543" s="74" t="s">
        <v>685</v>
      </c>
      <c r="B543" s="74" t="s">
        <v>311</v>
      </c>
      <c r="C543" s="112">
        <v>54</v>
      </c>
      <c r="D543" s="193">
        <v>6.75</v>
      </c>
      <c r="E543" s="193">
        <f t="shared" si="102"/>
        <v>13.5</v>
      </c>
      <c r="F543" s="112">
        <v>4</v>
      </c>
      <c r="G543" s="192"/>
      <c r="H543" s="66">
        <f t="shared" si="103"/>
        <v>0</v>
      </c>
    </row>
    <row r="544" spans="1:8" s="60" customFormat="1" ht="12.9" customHeight="1">
      <c r="A544" s="74" t="s">
        <v>686</v>
      </c>
      <c r="B544" s="74" t="s">
        <v>312</v>
      </c>
      <c r="C544" s="112">
        <v>54</v>
      </c>
      <c r="D544" s="193">
        <v>16</v>
      </c>
      <c r="E544" s="193">
        <f t="shared" si="102"/>
        <v>32</v>
      </c>
      <c r="F544" s="112">
        <v>2</v>
      </c>
      <c r="G544" s="192"/>
      <c r="H544" s="66">
        <f>D544*G544</f>
        <v>0</v>
      </c>
    </row>
    <row r="545" spans="1:8" s="60" customFormat="1" ht="15.6">
      <c r="A545" s="119"/>
      <c r="B545" s="58" t="s">
        <v>508</v>
      </c>
      <c r="C545" s="58"/>
      <c r="D545" s="58"/>
      <c r="E545" s="281"/>
      <c r="F545" s="58"/>
      <c r="G545" s="120"/>
      <c r="H545" s="125"/>
    </row>
    <row r="546" spans="1:8" s="60" customFormat="1" ht="15">
      <c r="A546" s="122" t="s">
        <v>571</v>
      </c>
      <c r="B546" s="122" t="s">
        <v>509</v>
      </c>
      <c r="C546" s="123">
        <v>55</v>
      </c>
      <c r="D546" s="193">
        <v>12</v>
      </c>
      <c r="E546" s="193">
        <f t="shared" ref="E546:E572" si="104">D546*2</f>
        <v>24</v>
      </c>
      <c r="F546" s="123">
        <v>2</v>
      </c>
      <c r="G546" s="124"/>
      <c r="H546" s="66">
        <f t="shared" ref="H546:H548" si="105">D546*G546</f>
        <v>0</v>
      </c>
    </row>
    <row r="547" spans="1:8" s="60" customFormat="1" ht="15">
      <c r="A547" s="122" t="s">
        <v>572</v>
      </c>
      <c r="B547" s="122" t="s">
        <v>278</v>
      </c>
      <c r="C547" s="123">
        <v>55</v>
      </c>
      <c r="D547" s="193">
        <v>12</v>
      </c>
      <c r="E547" s="193">
        <f t="shared" si="104"/>
        <v>24</v>
      </c>
      <c r="F547" s="123">
        <v>2</v>
      </c>
      <c r="G547" s="124"/>
      <c r="H547" s="66">
        <f t="shared" si="105"/>
        <v>0</v>
      </c>
    </row>
    <row r="548" spans="1:8" s="60" customFormat="1" ht="15">
      <c r="A548" s="122" t="s">
        <v>573</v>
      </c>
      <c r="B548" s="122" t="s">
        <v>276</v>
      </c>
      <c r="C548" s="123">
        <v>55</v>
      </c>
      <c r="D548" s="193">
        <v>12</v>
      </c>
      <c r="E548" s="193">
        <f t="shared" si="104"/>
        <v>24</v>
      </c>
      <c r="F548" s="123">
        <v>2</v>
      </c>
      <c r="G548" s="124"/>
      <c r="H548" s="66">
        <f t="shared" si="105"/>
        <v>0</v>
      </c>
    </row>
    <row r="549" spans="1:8" s="60" customFormat="1" ht="15">
      <c r="A549" s="122" t="s">
        <v>574</v>
      </c>
      <c r="B549" s="122" t="s">
        <v>296</v>
      </c>
      <c r="C549" s="123">
        <v>55</v>
      </c>
      <c r="D549" s="127">
        <v>17.5</v>
      </c>
      <c r="E549" s="193">
        <f t="shared" si="104"/>
        <v>35</v>
      </c>
      <c r="F549" s="123">
        <v>2</v>
      </c>
      <c r="G549" s="124"/>
      <c r="H549" s="66">
        <f t="shared" ref="H549:H560" si="106">D549*G549</f>
        <v>0</v>
      </c>
    </row>
    <row r="550" spans="1:8" s="60" customFormat="1" ht="15">
      <c r="A550" s="122" t="s">
        <v>575</v>
      </c>
      <c r="B550" s="122" t="s">
        <v>297</v>
      </c>
      <c r="C550" s="123">
        <v>55</v>
      </c>
      <c r="D550" s="127">
        <v>17.5</v>
      </c>
      <c r="E550" s="193">
        <f t="shared" si="104"/>
        <v>35</v>
      </c>
      <c r="F550" s="123">
        <v>2</v>
      </c>
      <c r="G550" s="124"/>
      <c r="H550" s="66">
        <f t="shared" si="106"/>
        <v>0</v>
      </c>
    </row>
    <row r="551" spans="1:8" s="60" customFormat="1" ht="15">
      <c r="A551" s="122" t="s">
        <v>576</v>
      </c>
      <c r="B551" s="122" t="s">
        <v>298</v>
      </c>
      <c r="C551" s="123">
        <v>55</v>
      </c>
      <c r="D551" s="127">
        <v>17.5</v>
      </c>
      <c r="E551" s="193">
        <f t="shared" si="104"/>
        <v>35</v>
      </c>
      <c r="F551" s="123">
        <v>2</v>
      </c>
      <c r="G551" s="124"/>
      <c r="H551" s="66">
        <f t="shared" si="106"/>
        <v>0</v>
      </c>
    </row>
    <row r="552" spans="1:8" s="60" customFormat="1" ht="15">
      <c r="A552" s="122" t="s">
        <v>577</v>
      </c>
      <c r="B552" s="122" t="s">
        <v>299</v>
      </c>
      <c r="C552" s="123">
        <v>55</v>
      </c>
      <c r="D552" s="127">
        <v>17.5</v>
      </c>
      <c r="E552" s="193">
        <f t="shared" si="104"/>
        <v>35</v>
      </c>
      <c r="F552" s="123">
        <v>2</v>
      </c>
      <c r="G552" s="124"/>
      <c r="H552" s="66">
        <f t="shared" si="106"/>
        <v>0</v>
      </c>
    </row>
    <row r="553" spans="1:8" s="60" customFormat="1" ht="15">
      <c r="A553" s="122" t="s">
        <v>578</v>
      </c>
      <c r="B553" s="122" t="s">
        <v>300</v>
      </c>
      <c r="C553" s="123">
        <v>55</v>
      </c>
      <c r="D553" s="127">
        <v>18</v>
      </c>
      <c r="E553" s="193">
        <f t="shared" si="104"/>
        <v>36</v>
      </c>
      <c r="F553" s="123">
        <v>2</v>
      </c>
      <c r="G553" s="124"/>
      <c r="H553" s="66">
        <f t="shared" si="106"/>
        <v>0</v>
      </c>
    </row>
    <row r="554" spans="1:8" s="60" customFormat="1" ht="15">
      <c r="A554" s="122" t="s">
        <v>579</v>
      </c>
      <c r="B554" s="122" t="s">
        <v>301</v>
      </c>
      <c r="C554" s="123">
        <v>55</v>
      </c>
      <c r="D554" s="127">
        <v>18</v>
      </c>
      <c r="E554" s="193">
        <f t="shared" si="104"/>
        <v>36</v>
      </c>
      <c r="F554" s="123">
        <v>2</v>
      </c>
      <c r="G554" s="124"/>
      <c r="H554" s="66">
        <f t="shared" si="106"/>
        <v>0</v>
      </c>
    </row>
    <row r="555" spans="1:8" s="60" customFormat="1" ht="15">
      <c r="A555" s="122" t="s">
        <v>580</v>
      </c>
      <c r="B555" s="122" t="s">
        <v>302</v>
      </c>
      <c r="C555" s="123">
        <v>55</v>
      </c>
      <c r="D555" s="127">
        <v>18</v>
      </c>
      <c r="E555" s="193">
        <f t="shared" si="104"/>
        <v>36</v>
      </c>
      <c r="F555" s="123">
        <v>2</v>
      </c>
      <c r="G555" s="124"/>
      <c r="H555" s="66">
        <f t="shared" si="106"/>
        <v>0</v>
      </c>
    </row>
    <row r="556" spans="1:8" s="60" customFormat="1" ht="15">
      <c r="A556" s="122" t="s">
        <v>581</v>
      </c>
      <c r="B556" s="122" t="s">
        <v>303</v>
      </c>
      <c r="C556" s="123">
        <v>55</v>
      </c>
      <c r="D556" s="193">
        <v>14.5</v>
      </c>
      <c r="E556" s="193">
        <f t="shared" si="104"/>
        <v>29</v>
      </c>
      <c r="F556" s="123">
        <v>2</v>
      </c>
      <c r="G556" s="124"/>
      <c r="H556" s="66">
        <f t="shared" si="106"/>
        <v>0</v>
      </c>
    </row>
    <row r="557" spans="1:8" s="60" customFormat="1" ht="15">
      <c r="A557" s="122" t="s">
        <v>582</v>
      </c>
      <c r="B557" s="122" t="s">
        <v>304</v>
      </c>
      <c r="C557" s="123">
        <v>55</v>
      </c>
      <c r="D557" s="193">
        <v>14.5</v>
      </c>
      <c r="E557" s="193">
        <f t="shared" si="104"/>
        <v>29</v>
      </c>
      <c r="F557" s="123">
        <v>2</v>
      </c>
      <c r="G557" s="124"/>
      <c r="H557" s="66">
        <f t="shared" si="106"/>
        <v>0</v>
      </c>
    </row>
    <row r="558" spans="1:8" s="60" customFormat="1" ht="15">
      <c r="A558" s="122" t="s">
        <v>583</v>
      </c>
      <c r="B558" s="122" t="s">
        <v>305</v>
      </c>
      <c r="C558" s="123">
        <v>55</v>
      </c>
      <c r="D558" s="193">
        <v>14.5</v>
      </c>
      <c r="E558" s="193">
        <f t="shared" si="104"/>
        <v>29</v>
      </c>
      <c r="F558" s="123">
        <v>2</v>
      </c>
      <c r="G558" s="124"/>
      <c r="H558" s="66">
        <f t="shared" si="106"/>
        <v>0</v>
      </c>
    </row>
    <row r="559" spans="1:8" s="60" customFormat="1" ht="15">
      <c r="A559" s="122" t="s">
        <v>584</v>
      </c>
      <c r="B559" s="122" t="s">
        <v>310</v>
      </c>
      <c r="C559" s="123">
        <v>55</v>
      </c>
      <c r="D559" s="127">
        <v>7</v>
      </c>
      <c r="E559" s="193">
        <f t="shared" si="104"/>
        <v>14</v>
      </c>
      <c r="F559" s="123">
        <v>4</v>
      </c>
      <c r="G559" s="124"/>
      <c r="H559" s="66">
        <f t="shared" si="106"/>
        <v>0</v>
      </c>
    </row>
    <row r="560" spans="1:8" s="60" customFormat="1" ht="15">
      <c r="A560" s="122" t="s">
        <v>585</v>
      </c>
      <c r="B560" s="122" t="s">
        <v>311</v>
      </c>
      <c r="C560" s="123">
        <v>55</v>
      </c>
      <c r="D560" s="127">
        <v>6.75</v>
      </c>
      <c r="E560" s="193">
        <f t="shared" si="104"/>
        <v>13.5</v>
      </c>
      <c r="F560" s="123">
        <v>4</v>
      </c>
      <c r="G560" s="124"/>
      <c r="H560" s="66">
        <f t="shared" si="106"/>
        <v>0</v>
      </c>
    </row>
    <row r="561" spans="1:8" s="60" customFormat="1" ht="15">
      <c r="A561" s="122" t="s">
        <v>586</v>
      </c>
      <c r="B561" s="122" t="s">
        <v>312</v>
      </c>
      <c r="C561" s="123">
        <v>55</v>
      </c>
      <c r="D561" s="127">
        <v>16</v>
      </c>
      <c r="E561" s="193">
        <f t="shared" si="104"/>
        <v>32</v>
      </c>
      <c r="F561" s="123">
        <v>2</v>
      </c>
      <c r="G561" s="124"/>
      <c r="H561" s="66">
        <f>D561*G561</f>
        <v>0</v>
      </c>
    </row>
    <row r="562" spans="1:8" s="60" customFormat="1" ht="15.6">
      <c r="A562" s="119"/>
      <c r="B562" s="58" t="s">
        <v>510</v>
      </c>
      <c r="C562" s="58"/>
      <c r="D562" s="58"/>
      <c r="E562" s="281"/>
      <c r="F562" s="58"/>
      <c r="G562" s="120"/>
      <c r="H562" s="125"/>
    </row>
    <row r="563" spans="1:8" s="60" customFormat="1" ht="15">
      <c r="A563" s="122" t="s">
        <v>587</v>
      </c>
      <c r="B563" s="122" t="s">
        <v>509</v>
      </c>
      <c r="C563" s="123">
        <v>56</v>
      </c>
      <c r="D563" s="193">
        <v>12</v>
      </c>
      <c r="E563" s="193">
        <f t="shared" si="104"/>
        <v>24</v>
      </c>
      <c r="F563" s="123">
        <v>2</v>
      </c>
      <c r="G563" s="124"/>
      <c r="H563" s="66">
        <f t="shared" ref="H563:H578" si="107">D563*G563</f>
        <v>0</v>
      </c>
    </row>
    <row r="564" spans="1:8" s="60" customFormat="1" ht="15">
      <c r="A564" s="122" t="s">
        <v>588</v>
      </c>
      <c r="B564" s="122" t="s">
        <v>277</v>
      </c>
      <c r="C564" s="123">
        <v>56</v>
      </c>
      <c r="D564" s="193">
        <v>12</v>
      </c>
      <c r="E564" s="193">
        <f t="shared" si="104"/>
        <v>24</v>
      </c>
      <c r="F564" s="123">
        <v>2</v>
      </c>
      <c r="G564" s="124"/>
      <c r="H564" s="66">
        <f t="shared" si="107"/>
        <v>0</v>
      </c>
    </row>
    <row r="565" spans="1:8" s="60" customFormat="1" ht="15">
      <c r="A565" s="122" t="s">
        <v>589</v>
      </c>
      <c r="B565" s="122" t="s">
        <v>278</v>
      </c>
      <c r="C565" s="123">
        <v>56</v>
      </c>
      <c r="D565" s="193">
        <v>12</v>
      </c>
      <c r="E565" s="193">
        <f t="shared" si="104"/>
        <v>24</v>
      </c>
      <c r="F565" s="123">
        <v>2</v>
      </c>
      <c r="G565" s="124"/>
      <c r="H565" s="66">
        <f t="shared" si="107"/>
        <v>0</v>
      </c>
    </row>
    <row r="566" spans="1:8" s="60" customFormat="1" ht="15">
      <c r="A566" s="122" t="s">
        <v>590</v>
      </c>
      <c r="B566" s="122" t="s">
        <v>276</v>
      </c>
      <c r="C566" s="123">
        <v>56</v>
      </c>
      <c r="D566" s="193">
        <v>12</v>
      </c>
      <c r="E566" s="193">
        <f t="shared" si="104"/>
        <v>24</v>
      </c>
      <c r="F566" s="123">
        <v>2</v>
      </c>
      <c r="G566" s="124"/>
      <c r="H566" s="66">
        <f t="shared" si="107"/>
        <v>0</v>
      </c>
    </row>
    <row r="567" spans="1:8" s="60" customFormat="1" ht="15">
      <c r="A567" s="122" t="s">
        <v>591</v>
      </c>
      <c r="B567" s="122" t="s">
        <v>296</v>
      </c>
      <c r="C567" s="123">
        <v>56</v>
      </c>
      <c r="D567" s="127">
        <v>17.5</v>
      </c>
      <c r="E567" s="193">
        <f t="shared" si="104"/>
        <v>35</v>
      </c>
      <c r="F567" s="123">
        <v>2</v>
      </c>
      <c r="G567" s="124"/>
      <c r="H567" s="66">
        <f t="shared" si="107"/>
        <v>0</v>
      </c>
    </row>
    <row r="568" spans="1:8" s="60" customFormat="1" ht="15">
      <c r="A568" s="122" t="s">
        <v>592</v>
      </c>
      <c r="B568" s="122" t="s">
        <v>297</v>
      </c>
      <c r="C568" s="123">
        <v>56</v>
      </c>
      <c r="D568" s="127">
        <v>17.5</v>
      </c>
      <c r="E568" s="193">
        <f t="shared" si="104"/>
        <v>35</v>
      </c>
      <c r="F568" s="123">
        <v>2</v>
      </c>
      <c r="G568" s="124"/>
      <c r="H568" s="66">
        <f t="shared" si="107"/>
        <v>0</v>
      </c>
    </row>
    <row r="569" spans="1:8" s="60" customFormat="1" ht="15">
      <c r="A569" s="122" t="s">
        <v>593</v>
      </c>
      <c r="B569" s="122" t="s">
        <v>298</v>
      </c>
      <c r="C569" s="123">
        <v>56</v>
      </c>
      <c r="D569" s="127">
        <v>17.5</v>
      </c>
      <c r="E569" s="193">
        <f t="shared" si="104"/>
        <v>35</v>
      </c>
      <c r="F569" s="123">
        <v>2</v>
      </c>
      <c r="G569" s="124"/>
      <c r="H569" s="66">
        <f t="shared" si="107"/>
        <v>0</v>
      </c>
    </row>
    <row r="570" spans="1:8" s="60" customFormat="1" ht="18.899999999999999" customHeight="1">
      <c r="A570" s="122" t="s">
        <v>594</v>
      </c>
      <c r="B570" s="122" t="s">
        <v>299</v>
      </c>
      <c r="C570" s="123">
        <v>56</v>
      </c>
      <c r="D570" s="127">
        <v>17.5</v>
      </c>
      <c r="E570" s="193">
        <f t="shared" si="104"/>
        <v>35</v>
      </c>
      <c r="F570" s="123">
        <v>2</v>
      </c>
      <c r="G570" s="124"/>
      <c r="H570" s="66">
        <f t="shared" si="107"/>
        <v>0</v>
      </c>
    </row>
    <row r="571" spans="1:8" s="60" customFormat="1" ht="18" customHeight="1">
      <c r="A571" s="122" t="s">
        <v>595</v>
      </c>
      <c r="B571" s="122" t="s">
        <v>300</v>
      </c>
      <c r="C571" s="123">
        <v>56</v>
      </c>
      <c r="D571" s="127">
        <v>18</v>
      </c>
      <c r="E571" s="193">
        <f t="shared" si="104"/>
        <v>36</v>
      </c>
      <c r="F571" s="123">
        <v>2</v>
      </c>
      <c r="G571" s="124"/>
      <c r="H571" s="66">
        <f t="shared" si="107"/>
        <v>0</v>
      </c>
    </row>
    <row r="572" spans="1:8" s="60" customFormat="1" ht="15.9" customHeight="1">
      <c r="A572" s="122" t="s">
        <v>596</v>
      </c>
      <c r="B572" s="122" t="s">
        <v>301</v>
      </c>
      <c r="C572" s="123">
        <v>56</v>
      </c>
      <c r="D572" s="127">
        <v>18</v>
      </c>
      <c r="E572" s="193">
        <f t="shared" si="104"/>
        <v>36</v>
      </c>
      <c r="F572" s="123">
        <v>2</v>
      </c>
      <c r="G572" s="124"/>
      <c r="H572" s="66">
        <f t="shared" si="107"/>
        <v>0</v>
      </c>
    </row>
    <row r="573" spans="1:8" s="60" customFormat="1" ht="15">
      <c r="A573" s="122" t="s">
        <v>597</v>
      </c>
      <c r="B573" s="122" t="s">
        <v>302</v>
      </c>
      <c r="C573" s="123">
        <v>56</v>
      </c>
      <c r="D573" s="127">
        <v>18</v>
      </c>
      <c r="E573" s="193">
        <f t="shared" ref="E573:E579" si="108">D573*2</f>
        <v>36</v>
      </c>
      <c r="F573" s="123">
        <v>2</v>
      </c>
      <c r="G573" s="124"/>
      <c r="H573" s="66">
        <f t="shared" si="107"/>
        <v>0</v>
      </c>
    </row>
    <row r="574" spans="1:8" s="60" customFormat="1" ht="15">
      <c r="A574" s="122" t="s">
        <v>598</v>
      </c>
      <c r="B574" s="122" t="s">
        <v>303</v>
      </c>
      <c r="C574" s="123">
        <v>56</v>
      </c>
      <c r="D574" s="193">
        <v>14.5</v>
      </c>
      <c r="E574" s="193">
        <f t="shared" si="108"/>
        <v>29</v>
      </c>
      <c r="F574" s="123">
        <v>2</v>
      </c>
      <c r="G574" s="124"/>
      <c r="H574" s="66">
        <f t="shared" si="107"/>
        <v>0</v>
      </c>
    </row>
    <row r="575" spans="1:8" s="60" customFormat="1" ht="15">
      <c r="A575" s="122" t="s">
        <v>599</v>
      </c>
      <c r="B575" s="122" t="s">
        <v>304</v>
      </c>
      <c r="C575" s="123">
        <v>56</v>
      </c>
      <c r="D575" s="193">
        <v>14.5</v>
      </c>
      <c r="E575" s="193">
        <f t="shared" si="108"/>
        <v>29</v>
      </c>
      <c r="F575" s="123">
        <v>2</v>
      </c>
      <c r="G575" s="124"/>
      <c r="H575" s="66">
        <f t="shared" si="107"/>
        <v>0</v>
      </c>
    </row>
    <row r="576" spans="1:8" s="60" customFormat="1" ht="15">
      <c r="A576" s="122" t="s">
        <v>600</v>
      </c>
      <c r="B576" s="122" t="s">
        <v>305</v>
      </c>
      <c r="C576" s="123">
        <v>56</v>
      </c>
      <c r="D576" s="193">
        <v>14.5</v>
      </c>
      <c r="E576" s="193">
        <f t="shared" si="108"/>
        <v>29</v>
      </c>
      <c r="F576" s="123">
        <v>2</v>
      </c>
      <c r="G576" s="124"/>
      <c r="H576" s="66">
        <f t="shared" si="107"/>
        <v>0</v>
      </c>
    </row>
    <row r="577" spans="1:8" s="60" customFormat="1" ht="15">
      <c r="A577" s="122" t="s">
        <v>601</v>
      </c>
      <c r="B577" s="122" t="s">
        <v>310</v>
      </c>
      <c r="C577" s="123">
        <v>56</v>
      </c>
      <c r="D577" s="127">
        <v>7</v>
      </c>
      <c r="E577" s="193">
        <f t="shared" si="108"/>
        <v>14</v>
      </c>
      <c r="F577" s="123">
        <v>4</v>
      </c>
      <c r="G577" s="124"/>
      <c r="H577" s="66">
        <f t="shared" si="107"/>
        <v>0</v>
      </c>
    </row>
    <row r="578" spans="1:8" s="60" customFormat="1" ht="15">
      <c r="A578" s="122" t="s">
        <v>602</v>
      </c>
      <c r="B578" s="122" t="s">
        <v>311</v>
      </c>
      <c r="C578" s="123">
        <v>56</v>
      </c>
      <c r="D578" s="127">
        <v>6.75</v>
      </c>
      <c r="E578" s="193">
        <f t="shared" si="108"/>
        <v>13.5</v>
      </c>
      <c r="F578" s="123">
        <v>4</v>
      </c>
      <c r="G578" s="124"/>
      <c r="H578" s="66">
        <f t="shared" si="107"/>
        <v>0</v>
      </c>
    </row>
    <row r="579" spans="1:8" s="60" customFormat="1" ht="15">
      <c r="A579" s="122" t="s">
        <v>603</v>
      </c>
      <c r="B579" s="122" t="s">
        <v>312</v>
      </c>
      <c r="C579" s="123">
        <v>56</v>
      </c>
      <c r="D579" s="127">
        <v>16</v>
      </c>
      <c r="E579" s="193">
        <f t="shared" si="108"/>
        <v>32</v>
      </c>
      <c r="F579" s="123">
        <v>2</v>
      </c>
      <c r="G579" s="124"/>
      <c r="H579" s="66">
        <f>D579*G579</f>
        <v>0</v>
      </c>
    </row>
    <row r="580" spans="1:8" s="60" customFormat="1" ht="15.6">
      <c r="A580" s="119"/>
      <c r="B580" s="58" t="s">
        <v>511</v>
      </c>
      <c r="C580" s="58"/>
      <c r="D580" s="58"/>
      <c r="E580" s="281"/>
      <c r="F580" s="58"/>
      <c r="G580" s="120"/>
      <c r="H580" s="125"/>
    </row>
    <row r="581" spans="1:8" s="60" customFormat="1" ht="15">
      <c r="A581" s="122" t="s">
        <v>604</v>
      </c>
      <c r="B581" s="122" t="s">
        <v>509</v>
      </c>
      <c r="C581" s="123">
        <v>57</v>
      </c>
      <c r="D581" s="193">
        <v>12</v>
      </c>
      <c r="E581" s="193">
        <f t="shared" ref="E581:E597" si="109">D581*2</f>
        <v>24</v>
      </c>
      <c r="F581" s="123">
        <v>2</v>
      </c>
      <c r="G581" s="124"/>
      <c r="H581" s="66">
        <f t="shared" ref="H581:H596" si="110">D581*G581</f>
        <v>0</v>
      </c>
    </row>
    <row r="582" spans="1:8" s="60" customFormat="1" ht="15">
      <c r="A582" s="122" t="s">
        <v>605</v>
      </c>
      <c r="B582" s="122" t="s">
        <v>277</v>
      </c>
      <c r="C582" s="123">
        <v>57</v>
      </c>
      <c r="D582" s="193">
        <v>12</v>
      </c>
      <c r="E582" s="193">
        <f t="shared" si="109"/>
        <v>24</v>
      </c>
      <c r="F582" s="123">
        <v>2</v>
      </c>
      <c r="G582" s="124"/>
      <c r="H582" s="66">
        <f t="shared" si="110"/>
        <v>0</v>
      </c>
    </row>
    <row r="583" spans="1:8" s="60" customFormat="1" ht="15">
      <c r="A583" s="122" t="s">
        <v>606</v>
      </c>
      <c r="B583" s="122" t="s">
        <v>278</v>
      </c>
      <c r="C583" s="123">
        <v>57</v>
      </c>
      <c r="D583" s="193">
        <v>12</v>
      </c>
      <c r="E583" s="193">
        <f t="shared" si="109"/>
        <v>24</v>
      </c>
      <c r="F583" s="123">
        <v>2</v>
      </c>
      <c r="G583" s="124"/>
      <c r="H583" s="66">
        <f t="shared" si="110"/>
        <v>0</v>
      </c>
    </row>
    <row r="584" spans="1:8" s="60" customFormat="1" ht="15">
      <c r="A584" s="122" t="s">
        <v>607</v>
      </c>
      <c r="B584" s="122" t="s">
        <v>276</v>
      </c>
      <c r="C584" s="123">
        <v>57</v>
      </c>
      <c r="D584" s="193">
        <v>12</v>
      </c>
      <c r="E584" s="193">
        <f t="shared" si="109"/>
        <v>24</v>
      </c>
      <c r="F584" s="123">
        <v>2</v>
      </c>
      <c r="G584" s="124"/>
      <c r="H584" s="66">
        <f t="shared" si="110"/>
        <v>0</v>
      </c>
    </row>
    <row r="585" spans="1:8" s="60" customFormat="1" ht="15">
      <c r="A585" s="122" t="s">
        <v>608</v>
      </c>
      <c r="B585" s="122" t="s">
        <v>296</v>
      </c>
      <c r="C585" s="123">
        <v>57</v>
      </c>
      <c r="D585" s="127">
        <v>17.5</v>
      </c>
      <c r="E585" s="193">
        <f t="shared" si="109"/>
        <v>35</v>
      </c>
      <c r="F585" s="123">
        <v>2</v>
      </c>
      <c r="G585" s="124"/>
      <c r="H585" s="66">
        <f t="shared" si="110"/>
        <v>0</v>
      </c>
    </row>
    <row r="586" spans="1:8" s="60" customFormat="1" ht="15">
      <c r="A586" s="122" t="s">
        <v>609</v>
      </c>
      <c r="B586" s="122" t="s">
        <v>297</v>
      </c>
      <c r="C586" s="123">
        <v>57</v>
      </c>
      <c r="D586" s="127">
        <v>17.5</v>
      </c>
      <c r="E586" s="193">
        <f t="shared" si="109"/>
        <v>35</v>
      </c>
      <c r="F586" s="123">
        <v>2</v>
      </c>
      <c r="G586" s="124"/>
      <c r="H586" s="66">
        <f t="shared" si="110"/>
        <v>0</v>
      </c>
    </row>
    <row r="587" spans="1:8" s="60" customFormat="1" ht="15">
      <c r="A587" s="122" t="s">
        <v>610</v>
      </c>
      <c r="B587" s="122" t="s">
        <v>298</v>
      </c>
      <c r="C587" s="123">
        <v>57</v>
      </c>
      <c r="D587" s="127">
        <v>17.5</v>
      </c>
      <c r="E587" s="193">
        <f t="shared" si="109"/>
        <v>35</v>
      </c>
      <c r="F587" s="123">
        <v>2</v>
      </c>
      <c r="G587" s="124"/>
      <c r="H587" s="66">
        <f t="shared" si="110"/>
        <v>0</v>
      </c>
    </row>
    <row r="588" spans="1:8" s="60" customFormat="1" ht="15">
      <c r="A588" s="122" t="s">
        <v>611</v>
      </c>
      <c r="B588" s="122" t="s">
        <v>299</v>
      </c>
      <c r="C588" s="123">
        <v>57</v>
      </c>
      <c r="D588" s="127">
        <v>17.5</v>
      </c>
      <c r="E588" s="193">
        <f t="shared" si="109"/>
        <v>35</v>
      </c>
      <c r="F588" s="123">
        <v>2</v>
      </c>
      <c r="G588" s="124"/>
      <c r="H588" s="66">
        <f t="shared" si="110"/>
        <v>0</v>
      </c>
    </row>
    <row r="589" spans="1:8" s="60" customFormat="1" ht="15">
      <c r="A589" s="122" t="s">
        <v>612</v>
      </c>
      <c r="B589" s="122" t="s">
        <v>300</v>
      </c>
      <c r="C589" s="123">
        <v>57</v>
      </c>
      <c r="D589" s="127">
        <v>18</v>
      </c>
      <c r="E589" s="193">
        <f t="shared" si="109"/>
        <v>36</v>
      </c>
      <c r="F589" s="123">
        <v>2</v>
      </c>
      <c r="G589" s="124"/>
      <c r="H589" s="66">
        <f t="shared" si="110"/>
        <v>0</v>
      </c>
    </row>
    <row r="590" spans="1:8" s="60" customFormat="1" ht="15">
      <c r="A590" s="122" t="s">
        <v>613</v>
      </c>
      <c r="B590" s="122" t="s">
        <v>301</v>
      </c>
      <c r="C590" s="123">
        <v>57</v>
      </c>
      <c r="D590" s="127">
        <v>18</v>
      </c>
      <c r="E590" s="193">
        <f t="shared" si="109"/>
        <v>36</v>
      </c>
      <c r="F590" s="123">
        <v>2</v>
      </c>
      <c r="G590" s="124"/>
      <c r="H590" s="66">
        <f t="shared" si="110"/>
        <v>0</v>
      </c>
    </row>
    <row r="591" spans="1:8" s="60" customFormat="1" ht="15">
      <c r="A591" s="122" t="s">
        <v>614</v>
      </c>
      <c r="B591" s="122" t="s">
        <v>302</v>
      </c>
      <c r="C591" s="123">
        <v>57</v>
      </c>
      <c r="D591" s="127">
        <v>18</v>
      </c>
      <c r="E591" s="193">
        <f t="shared" si="109"/>
        <v>36</v>
      </c>
      <c r="F591" s="123">
        <v>2</v>
      </c>
      <c r="G591" s="124"/>
      <c r="H591" s="66">
        <f t="shared" si="110"/>
        <v>0</v>
      </c>
    </row>
    <row r="592" spans="1:8" s="60" customFormat="1" ht="15">
      <c r="A592" s="122" t="s">
        <v>615</v>
      </c>
      <c r="B592" s="122" t="s">
        <v>303</v>
      </c>
      <c r="C592" s="123">
        <v>57</v>
      </c>
      <c r="D592" s="193">
        <v>14.5</v>
      </c>
      <c r="E592" s="193">
        <f t="shared" si="109"/>
        <v>29</v>
      </c>
      <c r="F592" s="123">
        <v>2</v>
      </c>
      <c r="G592" s="124"/>
      <c r="H592" s="66">
        <f t="shared" si="110"/>
        <v>0</v>
      </c>
    </row>
    <row r="593" spans="1:8" s="60" customFormat="1" ht="15">
      <c r="A593" s="122" t="s">
        <v>616</v>
      </c>
      <c r="B593" s="122" t="s">
        <v>304</v>
      </c>
      <c r="C593" s="123">
        <v>57</v>
      </c>
      <c r="D593" s="193">
        <v>14.5</v>
      </c>
      <c r="E593" s="193">
        <f t="shared" si="109"/>
        <v>29</v>
      </c>
      <c r="F593" s="123">
        <v>2</v>
      </c>
      <c r="G593" s="124"/>
      <c r="H593" s="66">
        <f t="shared" si="110"/>
        <v>0</v>
      </c>
    </row>
    <row r="594" spans="1:8" s="60" customFormat="1" ht="15">
      <c r="A594" s="122" t="s">
        <v>617</v>
      </c>
      <c r="B594" s="122" t="s">
        <v>305</v>
      </c>
      <c r="C594" s="123">
        <v>57</v>
      </c>
      <c r="D594" s="193">
        <v>14.5</v>
      </c>
      <c r="E594" s="193">
        <f t="shared" si="109"/>
        <v>29</v>
      </c>
      <c r="F594" s="123">
        <v>2</v>
      </c>
      <c r="G594" s="124"/>
      <c r="H594" s="66">
        <f t="shared" si="110"/>
        <v>0</v>
      </c>
    </row>
    <row r="595" spans="1:8" s="60" customFormat="1" ht="15">
      <c r="A595" s="122" t="s">
        <v>618</v>
      </c>
      <c r="B595" s="122" t="s">
        <v>310</v>
      </c>
      <c r="C595" s="123">
        <v>57</v>
      </c>
      <c r="D595" s="127">
        <v>7</v>
      </c>
      <c r="E595" s="193">
        <f t="shared" si="109"/>
        <v>14</v>
      </c>
      <c r="F595" s="123">
        <v>4</v>
      </c>
      <c r="G595" s="124"/>
      <c r="H595" s="66">
        <f t="shared" si="110"/>
        <v>0</v>
      </c>
    </row>
    <row r="596" spans="1:8" s="60" customFormat="1" ht="15">
      <c r="A596" s="122" t="s">
        <v>619</v>
      </c>
      <c r="B596" s="122" t="s">
        <v>311</v>
      </c>
      <c r="C596" s="123">
        <v>57</v>
      </c>
      <c r="D596" s="127">
        <v>6.75</v>
      </c>
      <c r="E596" s="193">
        <f t="shared" si="109"/>
        <v>13.5</v>
      </c>
      <c r="F596" s="123">
        <v>4</v>
      </c>
      <c r="G596" s="124"/>
      <c r="H596" s="66">
        <f t="shared" si="110"/>
        <v>0</v>
      </c>
    </row>
    <row r="597" spans="1:8" s="60" customFormat="1" ht="15">
      <c r="A597" s="122" t="s">
        <v>620</v>
      </c>
      <c r="B597" s="122" t="s">
        <v>312</v>
      </c>
      <c r="C597" s="123">
        <v>57</v>
      </c>
      <c r="D597" s="127">
        <v>16</v>
      </c>
      <c r="E597" s="193">
        <f t="shared" si="109"/>
        <v>32</v>
      </c>
      <c r="F597" s="123">
        <v>2</v>
      </c>
      <c r="G597" s="124"/>
      <c r="H597" s="66">
        <f>D597*G597</f>
        <v>0</v>
      </c>
    </row>
    <row r="598" spans="1:8" s="60" customFormat="1" ht="15.6">
      <c r="A598" s="119"/>
      <c r="B598" s="58" t="s">
        <v>512</v>
      </c>
      <c r="C598" s="58"/>
      <c r="D598" s="58"/>
      <c r="E598" s="281"/>
      <c r="F598" s="58"/>
      <c r="G598" s="120"/>
      <c r="H598" s="125"/>
    </row>
    <row r="599" spans="1:8" s="60" customFormat="1" ht="15">
      <c r="A599" s="122" t="s">
        <v>621</v>
      </c>
      <c r="B599" s="122" t="s">
        <v>509</v>
      </c>
      <c r="C599" s="123">
        <v>58</v>
      </c>
      <c r="D599" s="193">
        <v>12</v>
      </c>
      <c r="E599" s="193">
        <f t="shared" ref="E599:E614" si="111">D599*2</f>
        <v>24</v>
      </c>
      <c r="F599" s="123">
        <v>2</v>
      </c>
      <c r="G599" s="124"/>
      <c r="H599" s="66">
        <f t="shared" ref="H599:H613" si="112">D599*G599</f>
        <v>0</v>
      </c>
    </row>
    <row r="600" spans="1:8" s="60" customFormat="1" ht="15">
      <c r="A600" s="122" t="s">
        <v>622</v>
      </c>
      <c r="B600" s="122" t="s">
        <v>277</v>
      </c>
      <c r="C600" s="123">
        <v>58</v>
      </c>
      <c r="D600" s="193">
        <v>12</v>
      </c>
      <c r="E600" s="193">
        <f t="shared" si="111"/>
        <v>24</v>
      </c>
      <c r="F600" s="123">
        <v>2</v>
      </c>
      <c r="G600" s="124"/>
      <c r="H600" s="66">
        <f t="shared" si="112"/>
        <v>0</v>
      </c>
    </row>
    <row r="601" spans="1:8" s="60" customFormat="1" ht="15">
      <c r="A601" s="122" t="s">
        <v>623</v>
      </c>
      <c r="B601" s="122" t="s">
        <v>278</v>
      </c>
      <c r="C601" s="123">
        <v>58</v>
      </c>
      <c r="D601" s="193">
        <v>12</v>
      </c>
      <c r="E601" s="193">
        <f t="shared" si="111"/>
        <v>24</v>
      </c>
      <c r="F601" s="123">
        <v>2</v>
      </c>
      <c r="G601" s="124"/>
      <c r="H601" s="66">
        <f t="shared" si="112"/>
        <v>0</v>
      </c>
    </row>
    <row r="602" spans="1:8" s="60" customFormat="1" ht="15">
      <c r="A602" s="122" t="s">
        <v>624</v>
      </c>
      <c r="B602" s="122" t="s">
        <v>296</v>
      </c>
      <c r="C602" s="123">
        <v>58</v>
      </c>
      <c r="D602" s="127">
        <v>17.5</v>
      </c>
      <c r="E602" s="193">
        <f t="shared" si="111"/>
        <v>35</v>
      </c>
      <c r="F602" s="123">
        <v>2</v>
      </c>
      <c r="G602" s="124"/>
      <c r="H602" s="66">
        <f t="shared" si="112"/>
        <v>0</v>
      </c>
    </row>
    <row r="603" spans="1:8" s="60" customFormat="1" ht="15">
      <c r="A603" s="122" t="s">
        <v>625</v>
      </c>
      <c r="B603" s="122" t="s">
        <v>297</v>
      </c>
      <c r="C603" s="123">
        <v>58</v>
      </c>
      <c r="D603" s="127">
        <v>17.5</v>
      </c>
      <c r="E603" s="193">
        <f t="shared" si="111"/>
        <v>35</v>
      </c>
      <c r="F603" s="123">
        <v>2</v>
      </c>
      <c r="G603" s="124"/>
      <c r="H603" s="66">
        <f t="shared" si="112"/>
        <v>0</v>
      </c>
    </row>
    <row r="604" spans="1:8" s="60" customFormat="1" ht="15">
      <c r="A604" s="122" t="s">
        <v>626</v>
      </c>
      <c r="B604" s="122" t="s">
        <v>298</v>
      </c>
      <c r="C604" s="123">
        <v>58</v>
      </c>
      <c r="D604" s="127">
        <v>17.5</v>
      </c>
      <c r="E604" s="193">
        <f t="shared" si="111"/>
        <v>35</v>
      </c>
      <c r="F604" s="123">
        <v>2</v>
      </c>
      <c r="G604" s="124"/>
      <c r="H604" s="66">
        <f t="shared" si="112"/>
        <v>0</v>
      </c>
    </row>
    <row r="605" spans="1:8" s="60" customFormat="1" ht="15">
      <c r="A605" s="122" t="s">
        <v>627</v>
      </c>
      <c r="B605" s="122" t="s">
        <v>299</v>
      </c>
      <c r="C605" s="123">
        <v>58</v>
      </c>
      <c r="D605" s="127">
        <v>17.5</v>
      </c>
      <c r="E605" s="193">
        <f t="shared" si="111"/>
        <v>35</v>
      </c>
      <c r="F605" s="123">
        <v>2</v>
      </c>
      <c r="G605" s="124"/>
      <c r="H605" s="66">
        <f t="shared" si="112"/>
        <v>0</v>
      </c>
    </row>
    <row r="606" spans="1:8" s="60" customFormat="1" ht="15">
      <c r="A606" s="122" t="s">
        <v>628</v>
      </c>
      <c r="B606" s="122" t="s">
        <v>300</v>
      </c>
      <c r="C606" s="123">
        <v>58</v>
      </c>
      <c r="D606" s="127">
        <v>18</v>
      </c>
      <c r="E606" s="193">
        <f t="shared" si="111"/>
        <v>36</v>
      </c>
      <c r="F606" s="123">
        <v>2</v>
      </c>
      <c r="G606" s="124"/>
      <c r="H606" s="66">
        <f t="shared" si="112"/>
        <v>0</v>
      </c>
    </row>
    <row r="607" spans="1:8" s="60" customFormat="1" ht="15">
      <c r="A607" s="122" t="s">
        <v>629</v>
      </c>
      <c r="B607" s="122" t="s">
        <v>301</v>
      </c>
      <c r="C607" s="123">
        <v>58</v>
      </c>
      <c r="D607" s="127">
        <v>18</v>
      </c>
      <c r="E607" s="193">
        <f t="shared" si="111"/>
        <v>36</v>
      </c>
      <c r="F607" s="123">
        <v>2</v>
      </c>
      <c r="G607" s="124"/>
      <c r="H607" s="66">
        <f t="shared" si="112"/>
        <v>0</v>
      </c>
    </row>
    <row r="608" spans="1:8" s="60" customFormat="1" ht="15">
      <c r="A608" s="122" t="s">
        <v>630</v>
      </c>
      <c r="B608" s="122" t="s">
        <v>302</v>
      </c>
      <c r="C608" s="123">
        <v>58</v>
      </c>
      <c r="D608" s="127">
        <v>18</v>
      </c>
      <c r="E608" s="193">
        <f t="shared" si="111"/>
        <v>36</v>
      </c>
      <c r="F608" s="123">
        <v>2</v>
      </c>
      <c r="G608" s="124"/>
      <c r="H608" s="66">
        <f t="shared" si="112"/>
        <v>0</v>
      </c>
    </row>
    <row r="609" spans="1:8" s="60" customFormat="1" ht="15">
      <c r="A609" s="122" t="s">
        <v>631</v>
      </c>
      <c r="B609" s="122" t="s">
        <v>303</v>
      </c>
      <c r="C609" s="123">
        <v>58</v>
      </c>
      <c r="D609" s="193">
        <v>14.5</v>
      </c>
      <c r="E609" s="193">
        <f t="shared" si="111"/>
        <v>29</v>
      </c>
      <c r="F609" s="123">
        <v>2</v>
      </c>
      <c r="G609" s="124"/>
      <c r="H609" s="66">
        <f t="shared" si="112"/>
        <v>0</v>
      </c>
    </row>
    <row r="610" spans="1:8" s="60" customFormat="1" ht="15">
      <c r="A610" s="122" t="s">
        <v>632</v>
      </c>
      <c r="B610" s="122" t="s">
        <v>304</v>
      </c>
      <c r="C610" s="123">
        <v>58</v>
      </c>
      <c r="D610" s="193">
        <v>14.5</v>
      </c>
      <c r="E610" s="193">
        <f t="shared" si="111"/>
        <v>29</v>
      </c>
      <c r="F610" s="123">
        <v>2</v>
      </c>
      <c r="G610" s="124"/>
      <c r="H610" s="66">
        <f t="shared" si="112"/>
        <v>0</v>
      </c>
    </row>
    <row r="611" spans="1:8" s="60" customFormat="1" ht="12.9" customHeight="1">
      <c r="A611" s="122" t="s">
        <v>633</v>
      </c>
      <c r="B611" s="122" t="s">
        <v>305</v>
      </c>
      <c r="C611" s="123">
        <v>58</v>
      </c>
      <c r="D611" s="193">
        <v>14.5</v>
      </c>
      <c r="E611" s="193">
        <f t="shared" si="111"/>
        <v>29</v>
      </c>
      <c r="F611" s="123">
        <v>2</v>
      </c>
      <c r="G611" s="124"/>
      <c r="H611" s="66">
        <f t="shared" si="112"/>
        <v>0</v>
      </c>
    </row>
    <row r="612" spans="1:8" s="60" customFormat="1" ht="15">
      <c r="A612" s="122" t="s">
        <v>634</v>
      </c>
      <c r="B612" s="122" t="s">
        <v>310</v>
      </c>
      <c r="C612" s="123">
        <v>58</v>
      </c>
      <c r="D612" s="127">
        <v>7</v>
      </c>
      <c r="E612" s="193">
        <f t="shared" si="111"/>
        <v>14</v>
      </c>
      <c r="F612" s="123">
        <v>4</v>
      </c>
      <c r="G612" s="124"/>
      <c r="H612" s="66">
        <f t="shared" si="112"/>
        <v>0</v>
      </c>
    </row>
    <row r="613" spans="1:8" s="60" customFormat="1" ht="12.9" customHeight="1">
      <c r="A613" s="122" t="s">
        <v>635</v>
      </c>
      <c r="B613" s="122" t="s">
        <v>311</v>
      </c>
      <c r="C613" s="123">
        <v>58</v>
      </c>
      <c r="D613" s="127">
        <v>6.75</v>
      </c>
      <c r="E613" s="193">
        <f t="shared" si="111"/>
        <v>13.5</v>
      </c>
      <c r="F613" s="123">
        <v>4</v>
      </c>
      <c r="G613" s="124"/>
      <c r="H613" s="66">
        <f t="shared" si="112"/>
        <v>0</v>
      </c>
    </row>
    <row r="614" spans="1:8" s="60" customFormat="1" ht="15.9" customHeight="1">
      <c r="A614" s="122" t="s">
        <v>636</v>
      </c>
      <c r="B614" s="122" t="s">
        <v>312</v>
      </c>
      <c r="C614" s="123">
        <v>58</v>
      </c>
      <c r="D614" s="127">
        <v>16</v>
      </c>
      <c r="E614" s="193">
        <f t="shared" si="111"/>
        <v>32</v>
      </c>
      <c r="F614" s="123">
        <v>2</v>
      </c>
      <c r="G614" s="124"/>
      <c r="H614" s="66">
        <f>D614*G614</f>
        <v>0</v>
      </c>
    </row>
    <row r="615" spans="1:8" s="60" customFormat="1" ht="12.9" customHeight="1">
      <c r="A615" s="58"/>
      <c r="B615" s="68" t="s">
        <v>1314</v>
      </c>
      <c r="C615" s="128"/>
      <c r="D615" s="129"/>
      <c r="E615" s="280"/>
      <c r="F615" s="58"/>
      <c r="G615" s="120"/>
      <c r="H615" s="130"/>
    </row>
    <row r="616" spans="1:8" s="60" customFormat="1" ht="12.9" customHeight="1">
      <c r="A616" s="122" t="s">
        <v>704</v>
      </c>
      <c r="B616" s="122" t="s">
        <v>274</v>
      </c>
      <c r="C616" s="126">
        <v>59</v>
      </c>
      <c r="D616" s="193">
        <v>12</v>
      </c>
      <c r="E616" s="193">
        <f t="shared" ref="E616:E632" si="113">D616*2</f>
        <v>24</v>
      </c>
      <c r="F616" s="123">
        <v>2</v>
      </c>
      <c r="G616" s="124"/>
      <c r="H616" s="66">
        <f t="shared" ref="H616:H632" si="114">D616*G616</f>
        <v>0</v>
      </c>
    </row>
    <row r="617" spans="1:8" s="60" customFormat="1" ht="12.9" customHeight="1">
      <c r="A617" s="122" t="s">
        <v>706</v>
      </c>
      <c r="B617" s="122" t="s">
        <v>277</v>
      </c>
      <c r="C617" s="126">
        <v>59</v>
      </c>
      <c r="D617" s="193">
        <v>12</v>
      </c>
      <c r="E617" s="193">
        <f t="shared" si="113"/>
        <v>24</v>
      </c>
      <c r="F617" s="123">
        <v>2</v>
      </c>
      <c r="G617" s="124"/>
      <c r="H617" s="66">
        <f t="shared" si="114"/>
        <v>0</v>
      </c>
    </row>
    <row r="618" spans="1:8" s="60" customFormat="1" ht="12.9" customHeight="1">
      <c r="A618" s="122" t="s">
        <v>705</v>
      </c>
      <c r="B618" s="122" t="s">
        <v>278</v>
      </c>
      <c r="C618" s="126">
        <v>59</v>
      </c>
      <c r="D618" s="193">
        <v>12</v>
      </c>
      <c r="E618" s="193">
        <f t="shared" si="113"/>
        <v>24</v>
      </c>
      <c r="F618" s="123">
        <v>2</v>
      </c>
      <c r="G618" s="124"/>
      <c r="H618" s="66">
        <f t="shared" si="114"/>
        <v>0</v>
      </c>
    </row>
    <row r="619" spans="1:8" s="60" customFormat="1" ht="12.9" customHeight="1">
      <c r="A619" s="122" t="s">
        <v>707</v>
      </c>
      <c r="B619" s="122" t="s">
        <v>276</v>
      </c>
      <c r="C619" s="126">
        <v>59</v>
      </c>
      <c r="D619" s="193">
        <v>12</v>
      </c>
      <c r="E619" s="193">
        <f t="shared" si="113"/>
        <v>24</v>
      </c>
      <c r="F619" s="123">
        <v>2</v>
      </c>
      <c r="G619" s="124"/>
      <c r="H619" s="66">
        <f t="shared" si="114"/>
        <v>0</v>
      </c>
    </row>
    <row r="620" spans="1:8" s="60" customFormat="1" ht="12.9" customHeight="1">
      <c r="A620" s="122" t="s">
        <v>709</v>
      </c>
      <c r="B620" s="122" t="s">
        <v>473</v>
      </c>
      <c r="C620" s="126">
        <v>59</v>
      </c>
      <c r="D620" s="127">
        <v>12</v>
      </c>
      <c r="E620" s="193">
        <f t="shared" si="113"/>
        <v>24</v>
      </c>
      <c r="F620" s="123">
        <v>2</v>
      </c>
      <c r="G620" s="124"/>
      <c r="H620" s="66">
        <f t="shared" si="114"/>
        <v>0</v>
      </c>
    </row>
    <row r="621" spans="1:8" s="60" customFormat="1" ht="12.9" customHeight="1">
      <c r="A621" s="122" t="s">
        <v>708</v>
      </c>
      <c r="B621" s="122" t="s">
        <v>474</v>
      </c>
      <c r="C621" s="126">
        <v>59</v>
      </c>
      <c r="D621" s="127">
        <v>12</v>
      </c>
      <c r="E621" s="193">
        <f t="shared" si="113"/>
        <v>24</v>
      </c>
      <c r="F621" s="123">
        <v>2</v>
      </c>
      <c r="G621" s="124"/>
      <c r="H621" s="66">
        <f t="shared" si="114"/>
        <v>0</v>
      </c>
    </row>
    <row r="622" spans="1:8" s="60" customFormat="1" ht="12.9" customHeight="1">
      <c r="A622" s="122" t="s">
        <v>710</v>
      </c>
      <c r="B622" s="122" t="s">
        <v>476</v>
      </c>
      <c r="C622" s="126">
        <v>59</v>
      </c>
      <c r="D622" s="127">
        <v>12</v>
      </c>
      <c r="E622" s="193">
        <f t="shared" si="113"/>
        <v>24</v>
      </c>
      <c r="F622" s="123">
        <v>2</v>
      </c>
      <c r="G622" s="124"/>
      <c r="H622" s="66">
        <f t="shared" si="114"/>
        <v>0</v>
      </c>
    </row>
    <row r="623" spans="1:8" s="60" customFormat="1" ht="12.9" customHeight="1">
      <c r="A623" s="122" t="s">
        <v>712</v>
      </c>
      <c r="B623" s="194" t="s">
        <v>475</v>
      </c>
      <c r="C623" s="126">
        <v>59</v>
      </c>
      <c r="D623" s="195">
        <v>12</v>
      </c>
      <c r="E623" s="193">
        <f t="shared" si="113"/>
        <v>24</v>
      </c>
      <c r="F623" s="196">
        <v>2</v>
      </c>
      <c r="G623" s="197"/>
      <c r="H623" s="144">
        <f t="shared" si="114"/>
        <v>0</v>
      </c>
    </row>
    <row r="624" spans="1:8" s="60" customFormat="1" ht="15">
      <c r="A624" s="122" t="s">
        <v>711</v>
      </c>
      <c r="B624" s="122" t="s">
        <v>477</v>
      </c>
      <c r="C624" s="126">
        <v>59</v>
      </c>
      <c r="D624" s="127">
        <v>18</v>
      </c>
      <c r="E624" s="193">
        <f t="shared" si="113"/>
        <v>36</v>
      </c>
      <c r="F624" s="123">
        <v>2</v>
      </c>
      <c r="G624" s="124"/>
      <c r="H624" s="66">
        <f t="shared" si="114"/>
        <v>0</v>
      </c>
    </row>
    <row r="625" spans="1:8" s="60" customFormat="1" ht="15">
      <c r="A625" s="122" t="s">
        <v>713</v>
      </c>
      <c r="B625" s="122" t="s">
        <v>478</v>
      </c>
      <c r="C625" s="126">
        <v>59</v>
      </c>
      <c r="D625" s="127">
        <v>18</v>
      </c>
      <c r="E625" s="193">
        <f t="shared" si="113"/>
        <v>36</v>
      </c>
      <c r="F625" s="123">
        <v>2</v>
      </c>
      <c r="G625" s="124"/>
      <c r="H625" s="66">
        <f t="shared" si="114"/>
        <v>0</v>
      </c>
    </row>
    <row r="626" spans="1:8" s="60" customFormat="1" ht="15">
      <c r="A626" s="122" t="s">
        <v>714</v>
      </c>
      <c r="B626" s="122" t="s">
        <v>302</v>
      </c>
      <c r="C626" s="126">
        <v>59</v>
      </c>
      <c r="D626" s="127">
        <v>18</v>
      </c>
      <c r="E626" s="193">
        <f t="shared" si="113"/>
        <v>36</v>
      </c>
      <c r="F626" s="123">
        <v>2</v>
      </c>
      <c r="G626" s="124"/>
      <c r="H626" s="66">
        <f t="shared" si="114"/>
        <v>0</v>
      </c>
    </row>
    <row r="627" spans="1:8" s="60" customFormat="1" ht="15">
      <c r="A627" s="122" t="s">
        <v>715</v>
      </c>
      <c r="B627" s="198" t="s">
        <v>303</v>
      </c>
      <c r="C627" s="126">
        <v>59</v>
      </c>
      <c r="D627" s="193">
        <v>14.5</v>
      </c>
      <c r="E627" s="193">
        <f t="shared" si="113"/>
        <v>29</v>
      </c>
      <c r="F627" s="200">
        <v>2</v>
      </c>
      <c r="G627" s="201"/>
      <c r="H627" s="167">
        <f t="shared" si="114"/>
        <v>0</v>
      </c>
    </row>
    <row r="628" spans="1:8" s="75" customFormat="1" ht="12.9" customHeight="1">
      <c r="A628" s="122" t="s">
        <v>716</v>
      </c>
      <c r="B628" s="122" t="s">
        <v>304</v>
      </c>
      <c r="C628" s="126">
        <v>59</v>
      </c>
      <c r="D628" s="193">
        <v>14.5</v>
      </c>
      <c r="E628" s="193">
        <f t="shared" si="113"/>
        <v>29</v>
      </c>
      <c r="F628" s="123">
        <v>2</v>
      </c>
      <c r="G628" s="124"/>
      <c r="H628" s="66">
        <f t="shared" si="114"/>
        <v>0</v>
      </c>
    </row>
    <row r="629" spans="1:8" s="75" customFormat="1" ht="12.9" customHeight="1">
      <c r="A629" s="122" t="s">
        <v>717</v>
      </c>
      <c r="B629" s="122" t="s">
        <v>305</v>
      </c>
      <c r="C629" s="126">
        <v>59</v>
      </c>
      <c r="D629" s="193">
        <v>14.5</v>
      </c>
      <c r="E629" s="193">
        <f t="shared" si="113"/>
        <v>29</v>
      </c>
      <c r="F629" s="123">
        <v>2</v>
      </c>
      <c r="G629" s="124"/>
      <c r="H629" s="66">
        <f t="shared" si="114"/>
        <v>0</v>
      </c>
    </row>
    <row r="630" spans="1:8" s="75" customFormat="1" ht="12.9" customHeight="1">
      <c r="A630" s="122" t="s">
        <v>718</v>
      </c>
      <c r="B630" s="202" t="s">
        <v>311</v>
      </c>
      <c r="C630" s="126">
        <v>59</v>
      </c>
      <c r="D630" s="195">
        <v>6.75</v>
      </c>
      <c r="E630" s="193">
        <f t="shared" si="113"/>
        <v>13.5</v>
      </c>
      <c r="F630" s="196">
        <v>4</v>
      </c>
      <c r="G630" s="197"/>
      <c r="H630" s="144">
        <f t="shared" si="114"/>
        <v>0</v>
      </c>
    </row>
    <row r="631" spans="1:8" s="75" customFormat="1" ht="12.9" customHeight="1">
      <c r="A631" s="122" t="s">
        <v>719</v>
      </c>
      <c r="B631" s="239" t="s">
        <v>310</v>
      </c>
      <c r="C631" s="126">
        <v>59</v>
      </c>
      <c r="D631" s="195">
        <v>7</v>
      </c>
      <c r="E631" s="193">
        <f t="shared" si="113"/>
        <v>14</v>
      </c>
      <c r="F631" s="196">
        <v>4</v>
      </c>
      <c r="G631" s="197"/>
      <c r="H631" s="144">
        <f t="shared" si="114"/>
        <v>0</v>
      </c>
    </row>
    <row r="632" spans="1:8" s="75" customFormat="1" ht="12.9" customHeight="1">
      <c r="A632" s="122" t="s">
        <v>524</v>
      </c>
      <c r="B632" s="240" t="s">
        <v>523</v>
      </c>
      <c r="C632" s="126">
        <v>59</v>
      </c>
      <c r="D632" s="195">
        <v>16</v>
      </c>
      <c r="E632" s="193">
        <f t="shared" si="113"/>
        <v>32</v>
      </c>
      <c r="F632" s="196">
        <v>2</v>
      </c>
      <c r="G632" s="197"/>
      <c r="H632" s="144">
        <f t="shared" si="114"/>
        <v>0</v>
      </c>
    </row>
    <row r="633" spans="1:8" s="60" customFormat="1" ht="12.9" customHeight="1">
      <c r="A633" s="58"/>
      <c r="B633" s="68" t="s">
        <v>1315</v>
      </c>
      <c r="C633" s="128"/>
      <c r="D633" s="129"/>
      <c r="E633" s="280"/>
      <c r="F633" s="58"/>
      <c r="G633" s="120"/>
      <c r="H633" s="130"/>
    </row>
    <row r="634" spans="1:8" s="60" customFormat="1" ht="14.1" customHeight="1">
      <c r="A634" s="122" t="s">
        <v>720</v>
      </c>
      <c r="B634" s="122" t="s">
        <v>274</v>
      </c>
      <c r="C634" s="126">
        <v>60</v>
      </c>
      <c r="D634" s="127">
        <v>12</v>
      </c>
      <c r="E634" s="193">
        <f t="shared" ref="E634:E650" si="115">D634*2</f>
        <v>24</v>
      </c>
      <c r="F634" s="123">
        <v>2</v>
      </c>
      <c r="G634" s="124"/>
      <c r="H634" s="66">
        <f t="shared" ref="H634:H650" si="116">D634*G634</f>
        <v>0</v>
      </c>
    </row>
    <row r="635" spans="1:8" s="60" customFormat="1" ht="14.1" customHeight="1">
      <c r="A635" s="122" t="s">
        <v>721</v>
      </c>
      <c r="B635" s="122" t="s">
        <v>277</v>
      </c>
      <c r="C635" s="126">
        <v>60</v>
      </c>
      <c r="D635" s="127">
        <v>12</v>
      </c>
      <c r="E635" s="193">
        <f t="shared" si="115"/>
        <v>24</v>
      </c>
      <c r="F635" s="123">
        <v>2</v>
      </c>
      <c r="G635" s="124"/>
      <c r="H635" s="66">
        <f t="shared" si="116"/>
        <v>0</v>
      </c>
    </row>
    <row r="636" spans="1:8" s="60" customFormat="1" ht="14.1" customHeight="1">
      <c r="A636" s="122" t="s">
        <v>722</v>
      </c>
      <c r="B636" s="122" t="s">
        <v>278</v>
      </c>
      <c r="C636" s="126">
        <v>60</v>
      </c>
      <c r="D636" s="127">
        <v>12</v>
      </c>
      <c r="E636" s="193">
        <f t="shared" si="115"/>
        <v>24</v>
      </c>
      <c r="F636" s="123">
        <v>2</v>
      </c>
      <c r="G636" s="124"/>
      <c r="H636" s="66">
        <f t="shared" si="116"/>
        <v>0</v>
      </c>
    </row>
    <row r="637" spans="1:8" s="60" customFormat="1" ht="14.1" customHeight="1">
      <c r="A637" s="122" t="s">
        <v>723</v>
      </c>
      <c r="B637" s="122" t="s">
        <v>276</v>
      </c>
      <c r="C637" s="126">
        <v>60</v>
      </c>
      <c r="D637" s="127">
        <v>12</v>
      </c>
      <c r="E637" s="193">
        <f t="shared" si="115"/>
        <v>24</v>
      </c>
      <c r="F637" s="123">
        <v>2</v>
      </c>
      <c r="G637" s="124"/>
      <c r="H637" s="66">
        <f t="shared" si="116"/>
        <v>0</v>
      </c>
    </row>
    <row r="638" spans="1:8" s="60" customFormat="1" ht="14.1" customHeight="1">
      <c r="A638" s="122" t="s">
        <v>724</v>
      </c>
      <c r="B638" s="122" t="s">
        <v>473</v>
      </c>
      <c r="C638" s="126">
        <v>60</v>
      </c>
      <c r="D638" s="127">
        <v>12</v>
      </c>
      <c r="E638" s="193">
        <f t="shared" si="115"/>
        <v>24</v>
      </c>
      <c r="F638" s="123">
        <v>2</v>
      </c>
      <c r="G638" s="124"/>
      <c r="H638" s="66">
        <f t="shared" si="116"/>
        <v>0</v>
      </c>
    </row>
    <row r="639" spans="1:8" s="60" customFormat="1" ht="14.1" customHeight="1">
      <c r="A639" s="122" t="s">
        <v>725</v>
      </c>
      <c r="B639" s="122" t="s">
        <v>474</v>
      </c>
      <c r="C639" s="126">
        <v>60</v>
      </c>
      <c r="D639" s="127">
        <v>12</v>
      </c>
      <c r="E639" s="193">
        <f t="shared" si="115"/>
        <v>24</v>
      </c>
      <c r="F639" s="123">
        <v>2</v>
      </c>
      <c r="G639" s="124"/>
      <c r="H639" s="66">
        <f t="shared" si="116"/>
        <v>0</v>
      </c>
    </row>
    <row r="640" spans="1:8" s="60" customFormat="1" ht="14.1" customHeight="1">
      <c r="A640" s="122" t="s">
        <v>727</v>
      </c>
      <c r="B640" s="122" t="s">
        <v>476</v>
      </c>
      <c r="C640" s="126">
        <v>60</v>
      </c>
      <c r="D640" s="127">
        <v>12</v>
      </c>
      <c r="E640" s="193">
        <f t="shared" si="115"/>
        <v>24</v>
      </c>
      <c r="F640" s="123">
        <v>2</v>
      </c>
      <c r="G640" s="124"/>
      <c r="H640" s="66">
        <f t="shared" si="116"/>
        <v>0</v>
      </c>
    </row>
    <row r="641" spans="1:8" s="60" customFormat="1" ht="14.1" customHeight="1">
      <c r="A641" s="122" t="s">
        <v>726</v>
      </c>
      <c r="B641" s="194" t="s">
        <v>475</v>
      </c>
      <c r="C641" s="126">
        <v>60</v>
      </c>
      <c r="D641" s="195">
        <v>12</v>
      </c>
      <c r="E641" s="193">
        <f t="shared" si="115"/>
        <v>24</v>
      </c>
      <c r="F641" s="196">
        <v>2</v>
      </c>
      <c r="G641" s="197"/>
      <c r="H641" s="144">
        <f t="shared" si="116"/>
        <v>0</v>
      </c>
    </row>
    <row r="642" spans="1:8" s="60" customFormat="1" ht="14.1" customHeight="1">
      <c r="A642" s="122" t="s">
        <v>728</v>
      </c>
      <c r="B642" s="122" t="s">
        <v>477</v>
      </c>
      <c r="C642" s="126">
        <v>60</v>
      </c>
      <c r="D642" s="127">
        <v>18</v>
      </c>
      <c r="E642" s="193">
        <f t="shared" si="115"/>
        <v>36</v>
      </c>
      <c r="F642" s="123">
        <v>2</v>
      </c>
      <c r="G642" s="124"/>
      <c r="H642" s="66">
        <f t="shared" si="116"/>
        <v>0</v>
      </c>
    </row>
    <row r="643" spans="1:8" s="60" customFormat="1" ht="14.1" customHeight="1">
      <c r="A643" s="122" t="s">
        <v>729</v>
      </c>
      <c r="B643" s="122" t="s">
        <v>478</v>
      </c>
      <c r="C643" s="126">
        <v>60</v>
      </c>
      <c r="D643" s="127">
        <v>18</v>
      </c>
      <c r="E643" s="193">
        <f t="shared" si="115"/>
        <v>36</v>
      </c>
      <c r="F643" s="123">
        <v>2</v>
      </c>
      <c r="G643" s="124"/>
      <c r="H643" s="66">
        <f t="shared" si="116"/>
        <v>0</v>
      </c>
    </row>
    <row r="644" spans="1:8" s="60" customFormat="1" ht="14.1" customHeight="1">
      <c r="A644" s="122" t="s">
        <v>730</v>
      </c>
      <c r="B644" s="122" t="s">
        <v>302</v>
      </c>
      <c r="C644" s="126">
        <v>60</v>
      </c>
      <c r="D644" s="127">
        <v>18</v>
      </c>
      <c r="E644" s="193">
        <f t="shared" si="115"/>
        <v>36</v>
      </c>
      <c r="F644" s="123">
        <v>2</v>
      </c>
      <c r="G644" s="124"/>
      <c r="H644" s="66">
        <f t="shared" si="116"/>
        <v>0</v>
      </c>
    </row>
    <row r="645" spans="1:8" s="60" customFormat="1" ht="14.1" customHeight="1">
      <c r="A645" s="122" t="s">
        <v>731</v>
      </c>
      <c r="B645" s="198" t="s">
        <v>303</v>
      </c>
      <c r="C645" s="126">
        <v>60</v>
      </c>
      <c r="D645" s="193">
        <v>14.5</v>
      </c>
      <c r="E645" s="193">
        <f t="shared" si="115"/>
        <v>29</v>
      </c>
      <c r="F645" s="200">
        <v>2</v>
      </c>
      <c r="G645" s="201"/>
      <c r="H645" s="167">
        <f t="shared" si="116"/>
        <v>0</v>
      </c>
    </row>
    <row r="646" spans="1:8" s="60" customFormat="1" ht="14.1" customHeight="1">
      <c r="A646" s="122" t="s">
        <v>732</v>
      </c>
      <c r="B646" s="122" t="s">
        <v>304</v>
      </c>
      <c r="C646" s="126">
        <v>60</v>
      </c>
      <c r="D646" s="193">
        <v>14.5</v>
      </c>
      <c r="E646" s="193">
        <f t="shared" si="115"/>
        <v>29</v>
      </c>
      <c r="F646" s="123">
        <v>2</v>
      </c>
      <c r="G646" s="124"/>
      <c r="H646" s="66">
        <f t="shared" si="116"/>
        <v>0</v>
      </c>
    </row>
    <row r="647" spans="1:8" s="60" customFormat="1" ht="14.1" customHeight="1">
      <c r="A647" s="122" t="s">
        <v>733</v>
      </c>
      <c r="B647" s="122" t="s">
        <v>305</v>
      </c>
      <c r="C647" s="126">
        <v>60</v>
      </c>
      <c r="D647" s="193">
        <v>14.5</v>
      </c>
      <c r="E647" s="193">
        <f t="shared" si="115"/>
        <v>29</v>
      </c>
      <c r="F647" s="123">
        <v>2</v>
      </c>
      <c r="G647" s="124"/>
      <c r="H647" s="66">
        <f t="shared" si="116"/>
        <v>0</v>
      </c>
    </row>
    <row r="648" spans="1:8" s="60" customFormat="1" ht="14.1" customHeight="1">
      <c r="A648" s="194" t="s">
        <v>734</v>
      </c>
      <c r="B648" s="241" t="s">
        <v>311</v>
      </c>
      <c r="C648" s="126">
        <v>60</v>
      </c>
      <c r="D648" s="195">
        <v>6.75</v>
      </c>
      <c r="E648" s="193">
        <f t="shared" si="115"/>
        <v>13.5</v>
      </c>
      <c r="F648" s="196">
        <v>4</v>
      </c>
      <c r="G648" s="197"/>
      <c r="H648" s="144">
        <f t="shared" si="116"/>
        <v>0</v>
      </c>
    </row>
    <row r="649" spans="1:8" s="60" customFormat="1" ht="14.1" customHeight="1">
      <c r="A649" s="242" t="s">
        <v>735</v>
      </c>
      <c r="B649" s="203" t="s">
        <v>310</v>
      </c>
      <c r="C649" s="126">
        <v>60</v>
      </c>
      <c r="D649" s="244">
        <v>7</v>
      </c>
      <c r="E649" s="193">
        <f t="shared" si="115"/>
        <v>14</v>
      </c>
      <c r="F649" s="245">
        <v>4</v>
      </c>
      <c r="G649" s="245"/>
      <c r="H649" s="144">
        <f t="shared" si="116"/>
        <v>0</v>
      </c>
    </row>
    <row r="650" spans="1:8" s="60" customFormat="1" ht="14.1" customHeight="1">
      <c r="A650" s="242" t="s">
        <v>736</v>
      </c>
      <c r="B650" s="203" t="s">
        <v>523</v>
      </c>
      <c r="C650" s="126">
        <v>60</v>
      </c>
      <c r="D650" s="244">
        <v>16</v>
      </c>
      <c r="E650" s="193">
        <f t="shared" si="115"/>
        <v>32</v>
      </c>
      <c r="F650" s="245">
        <v>2</v>
      </c>
      <c r="G650" s="245"/>
      <c r="H650" s="144">
        <f t="shared" si="116"/>
        <v>0</v>
      </c>
    </row>
    <row r="651" spans="1:8" s="60" customFormat="1" ht="14.1" customHeight="1">
      <c r="A651" s="119"/>
      <c r="B651" s="58" t="s">
        <v>1316</v>
      </c>
      <c r="C651" s="58"/>
      <c r="D651" s="58"/>
      <c r="E651" s="281"/>
      <c r="F651" s="58"/>
      <c r="G651" s="120"/>
      <c r="H651" s="125"/>
    </row>
    <row r="652" spans="1:8" s="60" customFormat="1" ht="12.9" customHeight="1">
      <c r="A652" s="122" t="s">
        <v>271</v>
      </c>
      <c r="B652" s="122" t="s">
        <v>274</v>
      </c>
      <c r="C652" s="123">
        <v>61</v>
      </c>
      <c r="D652" s="127">
        <v>12</v>
      </c>
      <c r="E652" s="193">
        <f t="shared" ref="E652:E672" si="117">D652*2</f>
        <v>24</v>
      </c>
      <c r="F652" s="123">
        <v>2</v>
      </c>
      <c r="G652" s="124"/>
      <c r="H652" s="66">
        <f t="shared" ref="H652:H671" si="118">D652*G652</f>
        <v>0</v>
      </c>
    </row>
    <row r="653" spans="1:8" s="60" customFormat="1" ht="12.9" customHeight="1">
      <c r="A653" s="122" t="s">
        <v>272</v>
      </c>
      <c r="B653" s="122" t="s">
        <v>277</v>
      </c>
      <c r="C653" s="123">
        <v>61</v>
      </c>
      <c r="D653" s="127">
        <v>12</v>
      </c>
      <c r="E653" s="193">
        <f t="shared" si="117"/>
        <v>24</v>
      </c>
      <c r="F653" s="123">
        <v>2</v>
      </c>
      <c r="G653" s="124"/>
      <c r="H653" s="66">
        <f t="shared" si="118"/>
        <v>0</v>
      </c>
    </row>
    <row r="654" spans="1:8" s="60" customFormat="1" ht="12.9" customHeight="1">
      <c r="A654" s="122" t="s">
        <v>273</v>
      </c>
      <c r="B654" s="122" t="s">
        <v>278</v>
      </c>
      <c r="C654" s="123">
        <v>61</v>
      </c>
      <c r="D654" s="127">
        <v>12</v>
      </c>
      <c r="E654" s="193">
        <f t="shared" si="117"/>
        <v>24</v>
      </c>
      <c r="F654" s="123">
        <v>2</v>
      </c>
      <c r="G654" s="124"/>
      <c r="H654" s="66">
        <f t="shared" si="118"/>
        <v>0</v>
      </c>
    </row>
    <row r="655" spans="1:8" s="164" customFormat="1" ht="12.9" customHeight="1">
      <c r="A655" s="122" t="s">
        <v>275</v>
      </c>
      <c r="B655" s="122" t="s">
        <v>276</v>
      </c>
      <c r="C655" s="123">
        <v>61</v>
      </c>
      <c r="D655" s="127">
        <v>12</v>
      </c>
      <c r="E655" s="193">
        <f t="shared" si="117"/>
        <v>24</v>
      </c>
      <c r="F655" s="123">
        <v>2</v>
      </c>
      <c r="G655" s="124"/>
      <c r="H655" s="66">
        <f t="shared" si="118"/>
        <v>0</v>
      </c>
    </row>
    <row r="656" spans="1:8" s="60" customFormat="1" ht="12.9" customHeight="1">
      <c r="A656" s="122" t="s">
        <v>279</v>
      </c>
      <c r="B656" s="122" t="s">
        <v>296</v>
      </c>
      <c r="C656" s="123">
        <v>61</v>
      </c>
      <c r="D656" s="127">
        <v>17.5</v>
      </c>
      <c r="E656" s="193">
        <f t="shared" si="117"/>
        <v>35</v>
      </c>
      <c r="F656" s="123">
        <v>2</v>
      </c>
      <c r="G656" s="124"/>
      <c r="H656" s="66">
        <f t="shared" si="118"/>
        <v>0</v>
      </c>
    </row>
    <row r="657" spans="1:8" s="60" customFormat="1" ht="12.9" customHeight="1">
      <c r="A657" s="122" t="s">
        <v>280</v>
      </c>
      <c r="B657" s="122" t="s">
        <v>297</v>
      </c>
      <c r="C657" s="123">
        <v>61</v>
      </c>
      <c r="D657" s="127">
        <v>17.5</v>
      </c>
      <c r="E657" s="193">
        <f t="shared" si="117"/>
        <v>35</v>
      </c>
      <c r="F657" s="123">
        <v>2</v>
      </c>
      <c r="G657" s="124"/>
      <c r="H657" s="66">
        <f t="shared" si="118"/>
        <v>0</v>
      </c>
    </row>
    <row r="658" spans="1:8" s="164" customFormat="1" ht="12.9" customHeight="1">
      <c r="A658" s="122" t="s">
        <v>281</v>
      </c>
      <c r="B658" s="122" t="s">
        <v>298</v>
      </c>
      <c r="C658" s="123">
        <v>61</v>
      </c>
      <c r="D658" s="127">
        <v>17.5</v>
      </c>
      <c r="E658" s="193">
        <f t="shared" si="117"/>
        <v>35</v>
      </c>
      <c r="F658" s="123">
        <v>2</v>
      </c>
      <c r="G658" s="124"/>
      <c r="H658" s="66">
        <f t="shared" si="118"/>
        <v>0</v>
      </c>
    </row>
    <row r="659" spans="1:8" s="60" customFormat="1" ht="12.9" customHeight="1">
      <c r="A659" s="122" t="s">
        <v>282</v>
      </c>
      <c r="B659" s="122" t="s">
        <v>299</v>
      </c>
      <c r="C659" s="123">
        <v>61</v>
      </c>
      <c r="D659" s="127">
        <v>17.5</v>
      </c>
      <c r="E659" s="193">
        <f t="shared" si="117"/>
        <v>35</v>
      </c>
      <c r="F659" s="123">
        <v>2</v>
      </c>
      <c r="G659" s="124"/>
      <c r="H659" s="66">
        <f t="shared" si="118"/>
        <v>0</v>
      </c>
    </row>
    <row r="660" spans="1:8" s="60" customFormat="1" ht="12.9" customHeight="1">
      <c r="A660" s="122" t="s">
        <v>283</v>
      </c>
      <c r="B660" s="122" t="s">
        <v>477</v>
      </c>
      <c r="C660" s="123">
        <v>61</v>
      </c>
      <c r="D660" s="127">
        <v>18</v>
      </c>
      <c r="E660" s="193">
        <f t="shared" si="117"/>
        <v>36</v>
      </c>
      <c r="F660" s="123">
        <v>2</v>
      </c>
      <c r="G660" s="124"/>
      <c r="H660" s="66">
        <f t="shared" si="118"/>
        <v>0</v>
      </c>
    </row>
    <row r="661" spans="1:8" s="60" customFormat="1" ht="12.9" customHeight="1">
      <c r="A661" s="122" t="s">
        <v>284</v>
      </c>
      <c r="B661" s="122" t="s">
        <v>478</v>
      </c>
      <c r="C661" s="123">
        <v>61</v>
      </c>
      <c r="D661" s="127">
        <v>18</v>
      </c>
      <c r="E661" s="193">
        <f t="shared" si="117"/>
        <v>36</v>
      </c>
      <c r="F661" s="123">
        <v>2</v>
      </c>
      <c r="G661" s="124"/>
      <c r="H661" s="66">
        <f t="shared" si="118"/>
        <v>0</v>
      </c>
    </row>
    <row r="662" spans="1:8" s="60" customFormat="1" ht="12.9" customHeight="1">
      <c r="A662" s="122" t="s">
        <v>285</v>
      </c>
      <c r="B662" s="122" t="s">
        <v>302</v>
      </c>
      <c r="C662" s="123">
        <v>61</v>
      </c>
      <c r="D662" s="127">
        <v>18</v>
      </c>
      <c r="E662" s="193">
        <f t="shared" si="117"/>
        <v>36</v>
      </c>
      <c r="F662" s="123">
        <v>2</v>
      </c>
      <c r="G662" s="124"/>
      <c r="H662" s="66">
        <f t="shared" si="118"/>
        <v>0</v>
      </c>
    </row>
    <row r="663" spans="1:8" s="60" customFormat="1" ht="15">
      <c r="A663" s="122" t="s">
        <v>286</v>
      </c>
      <c r="B663" s="122" t="s">
        <v>303</v>
      </c>
      <c r="C663" s="123">
        <v>61</v>
      </c>
      <c r="D663" s="193">
        <v>14.5</v>
      </c>
      <c r="E663" s="193">
        <f t="shared" si="117"/>
        <v>29</v>
      </c>
      <c r="F663" s="123">
        <v>2</v>
      </c>
      <c r="G663" s="124"/>
      <c r="H663" s="66">
        <f t="shared" si="118"/>
        <v>0</v>
      </c>
    </row>
    <row r="664" spans="1:8" s="60" customFormat="1" ht="12.9" customHeight="1">
      <c r="A664" s="122" t="s">
        <v>287</v>
      </c>
      <c r="B664" s="122" t="s">
        <v>304</v>
      </c>
      <c r="C664" s="123">
        <v>61</v>
      </c>
      <c r="D664" s="193">
        <v>14.5</v>
      </c>
      <c r="E664" s="193">
        <f t="shared" si="117"/>
        <v>29</v>
      </c>
      <c r="F664" s="123">
        <v>2</v>
      </c>
      <c r="G664" s="124"/>
      <c r="H664" s="66">
        <f t="shared" si="118"/>
        <v>0</v>
      </c>
    </row>
    <row r="665" spans="1:8" s="60" customFormat="1" ht="12.9" customHeight="1">
      <c r="A665" s="122" t="s">
        <v>288</v>
      </c>
      <c r="B665" s="122" t="s">
        <v>305</v>
      </c>
      <c r="C665" s="123">
        <v>61</v>
      </c>
      <c r="D665" s="193">
        <v>14.5</v>
      </c>
      <c r="E665" s="193">
        <f t="shared" si="117"/>
        <v>29</v>
      </c>
      <c r="F665" s="123">
        <v>2</v>
      </c>
      <c r="G665" s="124"/>
      <c r="H665" s="66">
        <f t="shared" si="118"/>
        <v>0</v>
      </c>
    </row>
    <row r="666" spans="1:8" s="60" customFormat="1" ht="15" customHeight="1">
      <c r="A666" s="122" t="s">
        <v>289</v>
      </c>
      <c r="B666" s="122" t="s">
        <v>306</v>
      </c>
      <c r="C666" s="123">
        <v>61</v>
      </c>
      <c r="D666" s="127">
        <v>9</v>
      </c>
      <c r="E666" s="193">
        <f t="shared" si="117"/>
        <v>18</v>
      </c>
      <c r="F666" s="123">
        <v>2</v>
      </c>
      <c r="G666" s="124"/>
      <c r="H666" s="66">
        <f t="shared" si="118"/>
        <v>0</v>
      </c>
    </row>
    <row r="667" spans="1:8" s="60" customFormat="1" ht="15" customHeight="1">
      <c r="A667" s="122" t="s">
        <v>290</v>
      </c>
      <c r="B667" s="122" t="s">
        <v>307</v>
      </c>
      <c r="C667" s="123">
        <v>61</v>
      </c>
      <c r="D667" s="127">
        <v>9</v>
      </c>
      <c r="E667" s="193">
        <f t="shared" si="117"/>
        <v>18</v>
      </c>
      <c r="F667" s="123">
        <v>2</v>
      </c>
      <c r="G667" s="124"/>
      <c r="H667" s="66">
        <f t="shared" si="118"/>
        <v>0</v>
      </c>
    </row>
    <row r="668" spans="1:8" s="60" customFormat="1" ht="15" customHeight="1">
      <c r="A668" s="122" t="s">
        <v>291</v>
      </c>
      <c r="B668" s="122" t="s">
        <v>308</v>
      </c>
      <c r="C668" s="123">
        <v>61</v>
      </c>
      <c r="D668" s="127">
        <v>9</v>
      </c>
      <c r="E668" s="193">
        <f t="shared" si="117"/>
        <v>18</v>
      </c>
      <c r="F668" s="123">
        <v>2</v>
      </c>
      <c r="G668" s="124"/>
      <c r="H668" s="66">
        <f t="shared" si="118"/>
        <v>0</v>
      </c>
    </row>
    <row r="669" spans="1:8" s="60" customFormat="1" ht="15" customHeight="1">
      <c r="A669" s="122" t="s">
        <v>292</v>
      </c>
      <c r="B669" s="122" t="s">
        <v>309</v>
      </c>
      <c r="C669" s="123">
        <v>61</v>
      </c>
      <c r="D669" s="127">
        <v>9</v>
      </c>
      <c r="E669" s="193">
        <f t="shared" si="117"/>
        <v>18</v>
      </c>
      <c r="F669" s="123">
        <v>2</v>
      </c>
      <c r="G669" s="124"/>
      <c r="H669" s="66">
        <f t="shared" si="118"/>
        <v>0</v>
      </c>
    </row>
    <row r="670" spans="1:8" s="60" customFormat="1" ht="15" customHeight="1">
      <c r="A670" s="122" t="s">
        <v>293</v>
      </c>
      <c r="B670" s="122" t="s">
        <v>310</v>
      </c>
      <c r="C670" s="123">
        <v>61</v>
      </c>
      <c r="D670" s="127">
        <v>7</v>
      </c>
      <c r="E670" s="193">
        <f t="shared" si="117"/>
        <v>14</v>
      </c>
      <c r="F670" s="123">
        <v>4</v>
      </c>
      <c r="G670" s="124"/>
      <c r="H670" s="66">
        <f t="shared" si="118"/>
        <v>0</v>
      </c>
    </row>
    <row r="671" spans="1:8" s="60" customFormat="1" ht="15" customHeight="1">
      <c r="A671" s="122" t="s">
        <v>294</v>
      </c>
      <c r="B671" s="122" t="s">
        <v>311</v>
      </c>
      <c r="C671" s="123">
        <v>61</v>
      </c>
      <c r="D671" s="127">
        <v>6.75</v>
      </c>
      <c r="E671" s="193">
        <f t="shared" si="117"/>
        <v>13.5</v>
      </c>
      <c r="F671" s="123">
        <v>4</v>
      </c>
      <c r="G671" s="124"/>
      <c r="H671" s="66">
        <f t="shared" si="118"/>
        <v>0</v>
      </c>
    </row>
    <row r="672" spans="1:8" s="60" customFormat="1" ht="15" customHeight="1">
      <c r="A672" s="122" t="s">
        <v>295</v>
      </c>
      <c r="B672" s="122" t="s">
        <v>312</v>
      </c>
      <c r="C672" s="123">
        <v>61</v>
      </c>
      <c r="D672" s="127">
        <v>16</v>
      </c>
      <c r="E672" s="193">
        <f t="shared" si="117"/>
        <v>32</v>
      </c>
      <c r="F672" s="123">
        <v>2</v>
      </c>
      <c r="G672" s="124"/>
      <c r="H672" s="66">
        <f>D672*G672</f>
        <v>0</v>
      </c>
    </row>
    <row r="673" spans="1:8" s="60" customFormat="1" ht="15" customHeight="1">
      <c r="A673" s="58"/>
      <c r="B673" s="58" t="s">
        <v>1317</v>
      </c>
      <c r="C673" s="128"/>
      <c r="D673" s="129"/>
      <c r="E673" s="280"/>
      <c r="F673" s="58"/>
      <c r="G673" s="120"/>
      <c r="H673" s="130"/>
    </row>
    <row r="674" spans="1:8" s="60" customFormat="1" ht="14.1" customHeight="1">
      <c r="A674" s="122" t="s">
        <v>354</v>
      </c>
      <c r="B674" s="122" t="s">
        <v>274</v>
      </c>
      <c r="C674" s="126">
        <v>62</v>
      </c>
      <c r="D674" s="127">
        <v>12</v>
      </c>
      <c r="E674" s="193">
        <f t="shared" ref="E674:E694" si="119">D674*2</f>
        <v>24</v>
      </c>
      <c r="F674" s="123">
        <v>2</v>
      </c>
      <c r="G674" s="124"/>
      <c r="H674" s="66">
        <f t="shared" ref="H674:H693" si="120">D674*G674</f>
        <v>0</v>
      </c>
    </row>
    <row r="675" spans="1:8" s="60" customFormat="1" ht="14.1" customHeight="1">
      <c r="A675" s="122" t="s">
        <v>355</v>
      </c>
      <c r="B675" s="122" t="s">
        <v>277</v>
      </c>
      <c r="C675" s="126">
        <v>62</v>
      </c>
      <c r="D675" s="127">
        <v>12</v>
      </c>
      <c r="E675" s="193">
        <f t="shared" si="119"/>
        <v>24</v>
      </c>
      <c r="F675" s="123">
        <v>2</v>
      </c>
      <c r="G675" s="124"/>
      <c r="H675" s="66">
        <f t="shared" si="120"/>
        <v>0</v>
      </c>
    </row>
    <row r="676" spans="1:8" s="60" customFormat="1" ht="14.1" customHeight="1">
      <c r="A676" s="122" t="s">
        <v>356</v>
      </c>
      <c r="B676" s="122" t="s">
        <v>278</v>
      </c>
      <c r="C676" s="126">
        <v>62</v>
      </c>
      <c r="D676" s="127">
        <v>12</v>
      </c>
      <c r="E676" s="193">
        <f t="shared" si="119"/>
        <v>24</v>
      </c>
      <c r="F676" s="123">
        <v>2</v>
      </c>
      <c r="G676" s="124"/>
      <c r="H676" s="66">
        <f t="shared" si="120"/>
        <v>0</v>
      </c>
    </row>
    <row r="677" spans="1:8" s="60" customFormat="1" ht="14.1" customHeight="1">
      <c r="A677" s="122" t="s">
        <v>357</v>
      </c>
      <c r="B677" s="122" t="s">
        <v>276</v>
      </c>
      <c r="C677" s="126">
        <v>62</v>
      </c>
      <c r="D677" s="127">
        <v>12</v>
      </c>
      <c r="E677" s="193">
        <f t="shared" si="119"/>
        <v>24</v>
      </c>
      <c r="F677" s="123">
        <v>2</v>
      </c>
      <c r="G677" s="124"/>
      <c r="H677" s="66">
        <f t="shared" si="120"/>
        <v>0</v>
      </c>
    </row>
    <row r="678" spans="1:8" ht="14.1" customHeight="1">
      <c r="A678" s="122" t="s">
        <v>358</v>
      </c>
      <c r="B678" s="122" t="s">
        <v>296</v>
      </c>
      <c r="C678" s="126">
        <v>62</v>
      </c>
      <c r="D678" s="127">
        <v>17.5</v>
      </c>
      <c r="E678" s="193">
        <f t="shared" si="119"/>
        <v>35</v>
      </c>
      <c r="F678" s="123">
        <v>2</v>
      </c>
      <c r="G678" s="124"/>
      <c r="H678" s="66">
        <f t="shared" si="120"/>
        <v>0</v>
      </c>
    </row>
    <row r="679" spans="1:8" ht="14.1" customHeight="1">
      <c r="A679" s="122" t="s">
        <v>359</v>
      </c>
      <c r="B679" s="122" t="s">
        <v>297</v>
      </c>
      <c r="C679" s="126">
        <v>62</v>
      </c>
      <c r="D679" s="127">
        <v>17.5</v>
      </c>
      <c r="E679" s="193">
        <f t="shared" si="119"/>
        <v>35</v>
      </c>
      <c r="F679" s="123">
        <v>2</v>
      </c>
      <c r="G679" s="124"/>
      <c r="H679" s="66">
        <f t="shared" si="120"/>
        <v>0</v>
      </c>
    </row>
    <row r="680" spans="1:8" ht="14.1" customHeight="1">
      <c r="A680" s="122" t="s">
        <v>360</v>
      </c>
      <c r="B680" s="122" t="s">
        <v>298</v>
      </c>
      <c r="C680" s="126">
        <v>62</v>
      </c>
      <c r="D680" s="127">
        <v>17.5</v>
      </c>
      <c r="E680" s="193">
        <f t="shared" si="119"/>
        <v>35</v>
      </c>
      <c r="F680" s="123">
        <v>2</v>
      </c>
      <c r="G680" s="124"/>
      <c r="H680" s="66">
        <f t="shared" si="120"/>
        <v>0</v>
      </c>
    </row>
    <row r="681" spans="1:8" ht="14.1" customHeight="1">
      <c r="A681" s="122" t="s">
        <v>361</v>
      </c>
      <c r="B681" s="122" t="s">
        <v>299</v>
      </c>
      <c r="C681" s="126">
        <v>62</v>
      </c>
      <c r="D681" s="127">
        <v>17.5</v>
      </c>
      <c r="E681" s="193">
        <f t="shared" si="119"/>
        <v>35</v>
      </c>
      <c r="F681" s="123">
        <v>2</v>
      </c>
      <c r="G681" s="124"/>
      <c r="H681" s="66">
        <f t="shared" si="120"/>
        <v>0</v>
      </c>
    </row>
    <row r="682" spans="1:8" ht="14.1" customHeight="1">
      <c r="A682" s="122" t="s">
        <v>362</v>
      </c>
      <c r="B682" s="122" t="s">
        <v>477</v>
      </c>
      <c r="C682" s="126">
        <v>62</v>
      </c>
      <c r="D682" s="127">
        <v>18</v>
      </c>
      <c r="E682" s="193">
        <f t="shared" si="119"/>
        <v>36</v>
      </c>
      <c r="F682" s="123">
        <v>2</v>
      </c>
      <c r="G682" s="124"/>
      <c r="H682" s="66">
        <f t="shared" si="120"/>
        <v>0</v>
      </c>
    </row>
    <row r="683" spans="1:8" s="60" customFormat="1" ht="14.1" customHeight="1">
      <c r="A683" s="122" t="s">
        <v>363</v>
      </c>
      <c r="B683" s="122" t="s">
        <v>478</v>
      </c>
      <c r="C683" s="126">
        <v>62</v>
      </c>
      <c r="D683" s="127">
        <v>18</v>
      </c>
      <c r="E683" s="193">
        <f t="shared" si="119"/>
        <v>36</v>
      </c>
      <c r="F683" s="123">
        <v>2</v>
      </c>
      <c r="G683" s="124"/>
      <c r="H683" s="66">
        <f t="shared" si="120"/>
        <v>0</v>
      </c>
    </row>
    <row r="684" spans="1:8" s="60" customFormat="1" ht="14.1" customHeight="1">
      <c r="A684" s="122" t="s">
        <v>364</v>
      </c>
      <c r="B684" s="122" t="s">
        <v>302</v>
      </c>
      <c r="C684" s="126">
        <v>62</v>
      </c>
      <c r="D684" s="127">
        <v>18</v>
      </c>
      <c r="E684" s="193">
        <f t="shared" si="119"/>
        <v>36</v>
      </c>
      <c r="F684" s="123">
        <v>2</v>
      </c>
      <c r="G684" s="124"/>
      <c r="H684" s="66">
        <f t="shared" si="120"/>
        <v>0</v>
      </c>
    </row>
    <row r="685" spans="1:8" s="60" customFormat="1" ht="14.1" customHeight="1">
      <c r="A685" s="122" t="s">
        <v>365</v>
      </c>
      <c r="B685" s="122" t="s">
        <v>303</v>
      </c>
      <c r="C685" s="126">
        <v>62</v>
      </c>
      <c r="D685" s="193">
        <v>14.5</v>
      </c>
      <c r="E685" s="193">
        <f t="shared" si="119"/>
        <v>29</v>
      </c>
      <c r="F685" s="123">
        <v>2</v>
      </c>
      <c r="G685" s="124"/>
      <c r="H685" s="66">
        <f t="shared" si="120"/>
        <v>0</v>
      </c>
    </row>
    <row r="686" spans="1:8" s="60" customFormat="1" ht="14.1" customHeight="1">
      <c r="A686" s="122" t="s">
        <v>366</v>
      </c>
      <c r="B686" s="122" t="s">
        <v>304</v>
      </c>
      <c r="C686" s="126">
        <v>62</v>
      </c>
      <c r="D686" s="193">
        <v>14.5</v>
      </c>
      <c r="E686" s="193">
        <f t="shared" si="119"/>
        <v>29</v>
      </c>
      <c r="F686" s="123">
        <v>2</v>
      </c>
      <c r="G686" s="124"/>
      <c r="H686" s="66">
        <f t="shared" si="120"/>
        <v>0</v>
      </c>
    </row>
    <row r="687" spans="1:8" s="60" customFormat="1" ht="14.1" customHeight="1">
      <c r="A687" s="122" t="s">
        <v>367</v>
      </c>
      <c r="B687" s="122" t="s">
        <v>305</v>
      </c>
      <c r="C687" s="126">
        <v>62</v>
      </c>
      <c r="D687" s="193">
        <v>14.5</v>
      </c>
      <c r="E687" s="193">
        <f t="shared" si="119"/>
        <v>29</v>
      </c>
      <c r="F687" s="123">
        <v>2</v>
      </c>
      <c r="G687" s="124"/>
      <c r="H687" s="66">
        <f t="shared" si="120"/>
        <v>0</v>
      </c>
    </row>
    <row r="688" spans="1:8" s="60" customFormat="1" ht="14.1" customHeight="1">
      <c r="A688" s="122" t="s">
        <v>368</v>
      </c>
      <c r="B688" s="122" t="s">
        <v>379</v>
      </c>
      <c r="C688" s="126">
        <v>62</v>
      </c>
      <c r="D688" s="127">
        <v>9</v>
      </c>
      <c r="E688" s="193">
        <f t="shared" si="119"/>
        <v>18</v>
      </c>
      <c r="F688" s="123">
        <v>2</v>
      </c>
      <c r="G688" s="124"/>
      <c r="H688" s="66">
        <f t="shared" si="120"/>
        <v>0</v>
      </c>
    </row>
    <row r="689" spans="1:8" s="60" customFormat="1" ht="14.1" customHeight="1">
      <c r="A689" s="122" t="s">
        <v>369</v>
      </c>
      <c r="B689" s="122" t="s">
        <v>380</v>
      </c>
      <c r="C689" s="126">
        <v>62</v>
      </c>
      <c r="D689" s="127">
        <v>9</v>
      </c>
      <c r="E689" s="193">
        <f t="shared" si="119"/>
        <v>18</v>
      </c>
      <c r="F689" s="123">
        <v>2</v>
      </c>
      <c r="G689" s="124"/>
      <c r="H689" s="66">
        <f t="shared" si="120"/>
        <v>0</v>
      </c>
    </row>
    <row r="690" spans="1:8" s="60" customFormat="1" ht="14.1" customHeight="1">
      <c r="A690" s="122" t="s">
        <v>370</v>
      </c>
      <c r="B690" s="122" t="s">
        <v>381</v>
      </c>
      <c r="C690" s="126">
        <v>62</v>
      </c>
      <c r="D690" s="127">
        <v>9</v>
      </c>
      <c r="E690" s="193">
        <f t="shared" si="119"/>
        <v>18</v>
      </c>
      <c r="F690" s="123">
        <v>2</v>
      </c>
      <c r="G690" s="124"/>
      <c r="H690" s="66">
        <f t="shared" si="120"/>
        <v>0</v>
      </c>
    </row>
    <row r="691" spans="1:8" s="60" customFormat="1" ht="14.1" customHeight="1">
      <c r="A691" s="122" t="s">
        <v>371</v>
      </c>
      <c r="B691" s="122" t="s">
        <v>382</v>
      </c>
      <c r="C691" s="126">
        <v>62</v>
      </c>
      <c r="D691" s="127">
        <v>9</v>
      </c>
      <c r="E691" s="193">
        <f t="shared" si="119"/>
        <v>18</v>
      </c>
      <c r="F691" s="123">
        <v>2</v>
      </c>
      <c r="G691" s="124"/>
      <c r="H691" s="66">
        <f t="shared" si="120"/>
        <v>0</v>
      </c>
    </row>
    <row r="692" spans="1:8" s="60" customFormat="1" ht="14.1" customHeight="1">
      <c r="A692" s="122" t="s">
        <v>372</v>
      </c>
      <c r="B692" s="122" t="s">
        <v>310</v>
      </c>
      <c r="C692" s="126">
        <v>62</v>
      </c>
      <c r="D692" s="127">
        <v>7</v>
      </c>
      <c r="E692" s="193">
        <f t="shared" si="119"/>
        <v>14</v>
      </c>
      <c r="F692" s="123">
        <v>4</v>
      </c>
      <c r="G692" s="124"/>
      <c r="H692" s="66">
        <f t="shared" si="120"/>
        <v>0</v>
      </c>
    </row>
    <row r="693" spans="1:8" ht="14.1" customHeight="1">
      <c r="A693" s="122" t="s">
        <v>373</v>
      </c>
      <c r="B693" s="122" t="s">
        <v>311</v>
      </c>
      <c r="C693" s="126">
        <v>62</v>
      </c>
      <c r="D693" s="127">
        <v>6.75</v>
      </c>
      <c r="E693" s="193">
        <f t="shared" si="119"/>
        <v>13.5</v>
      </c>
      <c r="F693" s="123">
        <v>4</v>
      </c>
      <c r="G693" s="124"/>
      <c r="H693" s="66">
        <f t="shared" si="120"/>
        <v>0</v>
      </c>
    </row>
    <row r="694" spans="1:8" ht="14.1" customHeight="1">
      <c r="A694" s="122" t="s">
        <v>374</v>
      </c>
      <c r="B694" s="122" t="s">
        <v>312</v>
      </c>
      <c r="C694" s="126">
        <v>62</v>
      </c>
      <c r="D694" s="127">
        <v>16</v>
      </c>
      <c r="E694" s="193">
        <f t="shared" si="119"/>
        <v>32</v>
      </c>
      <c r="F694" s="123">
        <v>2</v>
      </c>
      <c r="G694" s="124"/>
      <c r="H694" s="66">
        <f>D694*G694</f>
        <v>0</v>
      </c>
    </row>
    <row r="695" spans="1:8" ht="15.6">
      <c r="A695" s="119"/>
      <c r="B695" s="58" t="s">
        <v>1318</v>
      </c>
      <c r="C695" s="58"/>
      <c r="D695" s="58"/>
      <c r="E695" s="281"/>
      <c r="F695" s="58"/>
      <c r="G695" s="120"/>
      <c r="H695" s="125"/>
    </row>
    <row r="696" spans="1:8" ht="14.1" customHeight="1">
      <c r="A696" s="254" t="s">
        <v>638</v>
      </c>
      <c r="B696" s="255" t="s">
        <v>1319</v>
      </c>
      <c r="C696" s="252">
        <v>63</v>
      </c>
      <c r="D696" s="127">
        <v>6</v>
      </c>
      <c r="E696" s="193">
        <f>D696*2</f>
        <v>12</v>
      </c>
      <c r="F696" s="123">
        <v>4</v>
      </c>
      <c r="G696" s="124"/>
      <c r="H696" s="66">
        <f t="shared" ref="H696:H701" si="121">D696*G696</f>
        <v>0</v>
      </c>
    </row>
    <row r="697" spans="1:8" ht="14.1" customHeight="1">
      <c r="A697" s="246" t="s">
        <v>737</v>
      </c>
      <c r="B697" s="122" t="s">
        <v>274</v>
      </c>
      <c r="C697" s="252">
        <v>63</v>
      </c>
      <c r="D697" s="127">
        <v>12</v>
      </c>
      <c r="E697" s="193">
        <f t="shared" ref="E697:E713" si="122">D697*2</f>
        <v>24</v>
      </c>
      <c r="F697" s="123">
        <v>2</v>
      </c>
      <c r="G697" s="124"/>
      <c r="H697" s="66">
        <f t="shared" si="121"/>
        <v>0</v>
      </c>
    </row>
    <row r="698" spans="1:8" ht="14.1" customHeight="1">
      <c r="A698" s="247" t="s">
        <v>738</v>
      </c>
      <c r="B698" s="122" t="s">
        <v>277</v>
      </c>
      <c r="C698" s="252">
        <v>63</v>
      </c>
      <c r="D698" s="127">
        <v>12</v>
      </c>
      <c r="E698" s="193">
        <f t="shared" si="122"/>
        <v>24</v>
      </c>
      <c r="F698" s="123">
        <v>2</v>
      </c>
      <c r="G698" s="124"/>
      <c r="H698" s="66">
        <f t="shared" si="121"/>
        <v>0</v>
      </c>
    </row>
    <row r="699" spans="1:8" ht="14.1" customHeight="1">
      <c r="A699" s="247" t="s">
        <v>739</v>
      </c>
      <c r="B699" s="122" t="s">
        <v>278</v>
      </c>
      <c r="C699" s="252">
        <v>63</v>
      </c>
      <c r="D699" s="127">
        <v>12</v>
      </c>
      <c r="E699" s="193">
        <f t="shared" si="122"/>
        <v>24</v>
      </c>
      <c r="F699" s="123">
        <v>2</v>
      </c>
      <c r="G699" s="124"/>
      <c r="H699" s="66">
        <f t="shared" si="121"/>
        <v>0</v>
      </c>
    </row>
    <row r="700" spans="1:8" ht="14.1" customHeight="1">
      <c r="A700" s="247" t="s">
        <v>740</v>
      </c>
      <c r="B700" s="122" t="s">
        <v>276</v>
      </c>
      <c r="C700" s="252">
        <v>63</v>
      </c>
      <c r="D700" s="127">
        <v>12</v>
      </c>
      <c r="E700" s="193">
        <f t="shared" si="122"/>
        <v>24</v>
      </c>
      <c r="F700" s="123">
        <v>2</v>
      </c>
      <c r="G700" s="124"/>
      <c r="H700" s="66">
        <f t="shared" si="121"/>
        <v>0</v>
      </c>
    </row>
    <row r="701" spans="1:8" ht="14.1" customHeight="1">
      <c r="A701" s="247" t="s">
        <v>741</v>
      </c>
      <c r="B701" s="122" t="s">
        <v>473</v>
      </c>
      <c r="C701" s="252">
        <v>63</v>
      </c>
      <c r="D701" s="127">
        <v>12</v>
      </c>
      <c r="E701" s="193">
        <f t="shared" si="122"/>
        <v>24</v>
      </c>
      <c r="F701" s="123">
        <v>2</v>
      </c>
      <c r="G701" s="124"/>
      <c r="H701" s="66">
        <f t="shared" si="121"/>
        <v>0</v>
      </c>
    </row>
    <row r="702" spans="1:8" ht="14.1" customHeight="1">
      <c r="A702" s="247" t="s">
        <v>742</v>
      </c>
      <c r="B702" s="122" t="s">
        <v>474</v>
      </c>
      <c r="C702" s="252">
        <v>63</v>
      </c>
      <c r="D702" s="127">
        <v>12</v>
      </c>
      <c r="E702" s="193">
        <f t="shared" si="122"/>
        <v>24</v>
      </c>
      <c r="F702" s="123">
        <v>2</v>
      </c>
      <c r="G702" s="124"/>
      <c r="H702" s="66">
        <f t="shared" ref="H702:H707" si="123">D702*G702</f>
        <v>0</v>
      </c>
    </row>
    <row r="703" spans="1:8" ht="14.1" customHeight="1">
      <c r="A703" s="247" t="s">
        <v>743</v>
      </c>
      <c r="B703" s="122" t="s">
        <v>476</v>
      </c>
      <c r="C703" s="252">
        <v>63</v>
      </c>
      <c r="D703" s="127">
        <v>12</v>
      </c>
      <c r="E703" s="193">
        <f t="shared" si="122"/>
        <v>24</v>
      </c>
      <c r="F703" s="123">
        <v>2</v>
      </c>
      <c r="G703" s="124"/>
      <c r="H703" s="66">
        <f t="shared" si="123"/>
        <v>0</v>
      </c>
    </row>
    <row r="704" spans="1:8" ht="14.1" customHeight="1">
      <c r="A704" s="247" t="s">
        <v>744</v>
      </c>
      <c r="B704" s="194" t="s">
        <v>475</v>
      </c>
      <c r="C704" s="252">
        <v>63</v>
      </c>
      <c r="D704" s="195">
        <v>12</v>
      </c>
      <c r="E704" s="193">
        <f t="shared" si="122"/>
        <v>24</v>
      </c>
      <c r="F704" s="196">
        <v>2</v>
      </c>
      <c r="G704" s="197"/>
      <c r="H704" s="144">
        <f t="shared" si="123"/>
        <v>0</v>
      </c>
    </row>
    <row r="705" spans="1:8" ht="14.1" customHeight="1">
      <c r="A705" s="247" t="s">
        <v>745</v>
      </c>
      <c r="B705" s="122" t="s">
        <v>477</v>
      </c>
      <c r="C705" s="252">
        <v>63</v>
      </c>
      <c r="D705" s="127">
        <v>18</v>
      </c>
      <c r="E705" s="193">
        <f t="shared" si="122"/>
        <v>36</v>
      </c>
      <c r="F705" s="123">
        <v>2</v>
      </c>
      <c r="G705" s="124"/>
      <c r="H705" s="66">
        <f t="shared" si="123"/>
        <v>0</v>
      </c>
    </row>
    <row r="706" spans="1:8" ht="14.1" customHeight="1">
      <c r="A706" s="247" t="s">
        <v>746</v>
      </c>
      <c r="B706" s="122" t="s">
        <v>478</v>
      </c>
      <c r="C706" s="252">
        <v>63</v>
      </c>
      <c r="D706" s="127">
        <v>18</v>
      </c>
      <c r="E706" s="193">
        <f t="shared" si="122"/>
        <v>36</v>
      </c>
      <c r="F706" s="123">
        <v>2</v>
      </c>
      <c r="G706" s="124"/>
      <c r="H706" s="66">
        <f t="shared" si="123"/>
        <v>0</v>
      </c>
    </row>
    <row r="707" spans="1:8" ht="14.1" customHeight="1">
      <c r="A707" s="247" t="s">
        <v>747</v>
      </c>
      <c r="B707" s="122" t="s">
        <v>302</v>
      </c>
      <c r="C707" s="252">
        <v>63</v>
      </c>
      <c r="D707" s="127">
        <v>18</v>
      </c>
      <c r="E707" s="193">
        <f t="shared" si="122"/>
        <v>36</v>
      </c>
      <c r="F707" s="123">
        <v>2</v>
      </c>
      <c r="G707" s="124"/>
      <c r="H707" s="66">
        <f t="shared" si="123"/>
        <v>0</v>
      </c>
    </row>
    <row r="708" spans="1:8" ht="14.1" customHeight="1">
      <c r="A708" s="247" t="s">
        <v>748</v>
      </c>
      <c r="B708" s="198" t="s">
        <v>303</v>
      </c>
      <c r="C708" s="252">
        <v>63</v>
      </c>
      <c r="D708" s="193">
        <v>14.5</v>
      </c>
      <c r="E708" s="193">
        <f t="shared" si="122"/>
        <v>29</v>
      </c>
      <c r="F708" s="200">
        <v>2</v>
      </c>
      <c r="G708" s="201"/>
      <c r="H708" s="167">
        <f>D708*G708</f>
        <v>0</v>
      </c>
    </row>
    <row r="709" spans="1:8" ht="14.1" customHeight="1">
      <c r="A709" s="247" t="s">
        <v>749</v>
      </c>
      <c r="B709" s="122" t="s">
        <v>304</v>
      </c>
      <c r="C709" s="252">
        <v>63</v>
      </c>
      <c r="D709" s="193">
        <v>14.5</v>
      </c>
      <c r="E709" s="193">
        <f t="shared" si="122"/>
        <v>29</v>
      </c>
      <c r="F709" s="123">
        <v>2</v>
      </c>
      <c r="G709" s="124"/>
      <c r="H709" s="66">
        <f t="shared" ref="H709:H710" si="124">D709*G709</f>
        <v>0</v>
      </c>
    </row>
    <row r="710" spans="1:8" ht="14.1" customHeight="1">
      <c r="A710" s="247" t="s">
        <v>751</v>
      </c>
      <c r="B710" s="122" t="s">
        <v>305</v>
      </c>
      <c r="C710" s="252">
        <v>63</v>
      </c>
      <c r="D710" s="193">
        <v>14.5</v>
      </c>
      <c r="E710" s="193">
        <f t="shared" si="122"/>
        <v>29</v>
      </c>
      <c r="F710" s="123">
        <v>2</v>
      </c>
      <c r="G710" s="124"/>
      <c r="H710" s="66">
        <f t="shared" si="124"/>
        <v>0</v>
      </c>
    </row>
    <row r="711" spans="1:8" ht="14.1" customHeight="1">
      <c r="A711" s="247" t="s">
        <v>750</v>
      </c>
      <c r="B711" s="194" t="s">
        <v>310</v>
      </c>
      <c r="C711" s="252">
        <v>63</v>
      </c>
      <c r="D711" s="195">
        <v>7</v>
      </c>
      <c r="E711" s="193">
        <f t="shared" si="122"/>
        <v>14</v>
      </c>
      <c r="F711" s="196">
        <v>4</v>
      </c>
      <c r="G711" s="197"/>
      <c r="H711" s="144">
        <f>D711*G711</f>
        <v>0</v>
      </c>
    </row>
    <row r="712" spans="1:8" ht="14.1" customHeight="1">
      <c r="A712" s="247" t="s">
        <v>752</v>
      </c>
      <c r="B712" s="202" t="s">
        <v>311</v>
      </c>
      <c r="C712" s="252">
        <v>63</v>
      </c>
      <c r="D712" s="195">
        <v>6.75</v>
      </c>
      <c r="E712" s="193">
        <f t="shared" si="122"/>
        <v>13.5</v>
      </c>
      <c r="F712" s="196">
        <v>4</v>
      </c>
      <c r="G712" s="197"/>
      <c r="H712" s="144">
        <f>D712*G712</f>
        <v>0</v>
      </c>
    </row>
    <row r="713" spans="1:8" ht="14.1" customHeight="1">
      <c r="A713" s="248" t="s">
        <v>753</v>
      </c>
      <c r="B713" s="239" t="s">
        <v>523</v>
      </c>
      <c r="C713" s="252">
        <v>63</v>
      </c>
      <c r="D713" s="195">
        <v>16</v>
      </c>
      <c r="E713" s="193">
        <f t="shared" si="122"/>
        <v>32</v>
      </c>
      <c r="F713" s="196">
        <v>2</v>
      </c>
      <c r="G713" s="197"/>
      <c r="H713" s="144">
        <f>D713*G713</f>
        <v>0</v>
      </c>
    </row>
    <row r="714" spans="1:8" ht="15.6">
      <c r="A714" s="119"/>
      <c r="B714" s="58" t="s">
        <v>1320</v>
      </c>
      <c r="C714" s="58"/>
      <c r="D714" s="58"/>
      <c r="E714" s="281"/>
      <c r="F714" s="58"/>
      <c r="G714" s="120"/>
      <c r="H714" s="125"/>
    </row>
    <row r="715" spans="1:8" ht="14.1" customHeight="1">
      <c r="A715" s="246" t="s">
        <v>754</v>
      </c>
      <c r="B715" s="122" t="s">
        <v>274</v>
      </c>
      <c r="C715" s="112">
        <v>64</v>
      </c>
      <c r="D715" s="127">
        <v>12</v>
      </c>
      <c r="E715" s="193">
        <f t="shared" ref="E715:E731" si="125">D715*2</f>
        <v>24</v>
      </c>
      <c r="F715" s="123">
        <v>2</v>
      </c>
      <c r="G715" s="124"/>
      <c r="H715" s="66">
        <f>D715*G715</f>
        <v>0</v>
      </c>
    </row>
    <row r="716" spans="1:8" ht="14.1" customHeight="1">
      <c r="A716" s="247" t="s">
        <v>755</v>
      </c>
      <c r="B716" s="122" t="s">
        <v>277</v>
      </c>
      <c r="C716" s="112">
        <v>64</v>
      </c>
      <c r="D716" s="127">
        <v>12</v>
      </c>
      <c r="E716" s="193">
        <f t="shared" si="125"/>
        <v>24</v>
      </c>
      <c r="F716" s="123">
        <v>2</v>
      </c>
      <c r="G716" s="124"/>
      <c r="H716" s="66">
        <f>D716*G716</f>
        <v>0</v>
      </c>
    </row>
    <row r="717" spans="1:8" ht="14.1" customHeight="1">
      <c r="A717" s="247" t="s">
        <v>756</v>
      </c>
      <c r="B717" s="122" t="s">
        <v>278</v>
      </c>
      <c r="C717" s="112">
        <v>64</v>
      </c>
      <c r="D717" s="127">
        <v>12</v>
      </c>
      <c r="E717" s="193">
        <f t="shared" si="125"/>
        <v>24</v>
      </c>
      <c r="F717" s="123">
        <v>2</v>
      </c>
      <c r="G717" s="124"/>
      <c r="H717" s="66">
        <f>D717*G717</f>
        <v>0</v>
      </c>
    </row>
    <row r="718" spans="1:8" ht="14.1" customHeight="1">
      <c r="A718" s="247" t="s">
        <v>757</v>
      </c>
      <c r="B718" s="122" t="s">
        <v>276</v>
      </c>
      <c r="C718" s="112">
        <v>64</v>
      </c>
      <c r="D718" s="127">
        <v>12</v>
      </c>
      <c r="E718" s="193">
        <f t="shared" si="125"/>
        <v>24</v>
      </c>
      <c r="F718" s="123">
        <v>2</v>
      </c>
      <c r="G718" s="124"/>
      <c r="H718" s="66">
        <f>D718*G718</f>
        <v>0</v>
      </c>
    </row>
    <row r="719" spans="1:8" ht="14.1" customHeight="1">
      <c r="A719" s="247" t="s">
        <v>758</v>
      </c>
      <c r="B719" s="122" t="s">
        <v>473</v>
      </c>
      <c r="C719" s="112">
        <v>64</v>
      </c>
      <c r="D719" s="127">
        <v>12</v>
      </c>
      <c r="E719" s="193">
        <f t="shared" si="125"/>
        <v>24</v>
      </c>
      <c r="F719" s="123">
        <v>2</v>
      </c>
      <c r="G719" s="124"/>
      <c r="H719" s="66">
        <f>D719*G719</f>
        <v>0</v>
      </c>
    </row>
    <row r="720" spans="1:8" ht="14.1" customHeight="1">
      <c r="A720" s="247" t="s">
        <v>759</v>
      </c>
      <c r="B720" s="122" t="s">
        <v>474</v>
      </c>
      <c r="C720" s="112">
        <v>64</v>
      </c>
      <c r="D720" s="127">
        <v>12</v>
      </c>
      <c r="E720" s="193">
        <f t="shared" si="125"/>
        <v>24</v>
      </c>
      <c r="F720" s="123">
        <v>2</v>
      </c>
      <c r="G720" s="124"/>
      <c r="H720" s="66">
        <f t="shared" ref="H720:H725" si="126">D720*G720</f>
        <v>0</v>
      </c>
    </row>
    <row r="721" spans="1:8" ht="14.1" customHeight="1">
      <c r="A721" s="247" t="s">
        <v>760</v>
      </c>
      <c r="B721" s="122" t="s">
        <v>476</v>
      </c>
      <c r="C721" s="112">
        <v>64</v>
      </c>
      <c r="D721" s="127">
        <v>12</v>
      </c>
      <c r="E721" s="193">
        <f t="shared" si="125"/>
        <v>24</v>
      </c>
      <c r="F721" s="123">
        <v>2</v>
      </c>
      <c r="G721" s="124"/>
      <c r="H721" s="66">
        <f t="shared" si="126"/>
        <v>0</v>
      </c>
    </row>
    <row r="722" spans="1:8" ht="14.1" customHeight="1">
      <c r="A722" s="247" t="s">
        <v>761</v>
      </c>
      <c r="B722" s="194" t="s">
        <v>475</v>
      </c>
      <c r="C722" s="112">
        <v>64</v>
      </c>
      <c r="D722" s="195">
        <v>12</v>
      </c>
      <c r="E722" s="193">
        <f t="shared" si="125"/>
        <v>24</v>
      </c>
      <c r="F722" s="196">
        <v>2</v>
      </c>
      <c r="G722" s="197"/>
      <c r="H722" s="144">
        <f t="shared" si="126"/>
        <v>0</v>
      </c>
    </row>
    <row r="723" spans="1:8" ht="14.1" customHeight="1">
      <c r="A723" s="247" t="s">
        <v>762</v>
      </c>
      <c r="B723" s="122" t="s">
        <v>477</v>
      </c>
      <c r="C723" s="112">
        <v>64</v>
      </c>
      <c r="D723" s="127">
        <v>18</v>
      </c>
      <c r="E723" s="193">
        <f t="shared" si="125"/>
        <v>36</v>
      </c>
      <c r="F723" s="123">
        <v>2</v>
      </c>
      <c r="G723" s="124"/>
      <c r="H723" s="66">
        <f t="shared" si="126"/>
        <v>0</v>
      </c>
    </row>
    <row r="724" spans="1:8" ht="14.1" customHeight="1">
      <c r="A724" s="247" t="s">
        <v>763</v>
      </c>
      <c r="B724" s="122" t="s">
        <v>478</v>
      </c>
      <c r="C724" s="112">
        <v>64</v>
      </c>
      <c r="D724" s="127">
        <v>18</v>
      </c>
      <c r="E724" s="193">
        <f t="shared" si="125"/>
        <v>36</v>
      </c>
      <c r="F724" s="123">
        <v>2</v>
      </c>
      <c r="G724" s="124"/>
      <c r="H724" s="66">
        <f t="shared" si="126"/>
        <v>0</v>
      </c>
    </row>
    <row r="725" spans="1:8" ht="14.1" customHeight="1">
      <c r="A725" s="247" t="s">
        <v>764</v>
      </c>
      <c r="B725" s="122" t="s">
        <v>302</v>
      </c>
      <c r="C725" s="112">
        <v>64</v>
      </c>
      <c r="D725" s="127">
        <v>18</v>
      </c>
      <c r="E725" s="193">
        <f t="shared" si="125"/>
        <v>36</v>
      </c>
      <c r="F725" s="123">
        <v>2</v>
      </c>
      <c r="G725" s="124"/>
      <c r="H725" s="66">
        <f t="shared" si="126"/>
        <v>0</v>
      </c>
    </row>
    <row r="726" spans="1:8" ht="14.1" customHeight="1">
      <c r="A726" s="249" t="s">
        <v>765</v>
      </c>
      <c r="B726" s="198" t="s">
        <v>303</v>
      </c>
      <c r="C726" s="112">
        <v>64</v>
      </c>
      <c r="D726" s="193">
        <v>14.5</v>
      </c>
      <c r="E726" s="193">
        <f t="shared" si="125"/>
        <v>29</v>
      </c>
      <c r="F726" s="200">
        <v>2</v>
      </c>
      <c r="G726" s="201"/>
      <c r="H726" s="167">
        <f>D726*G726</f>
        <v>0</v>
      </c>
    </row>
    <row r="727" spans="1:8" ht="14.1" customHeight="1">
      <c r="A727" s="247" t="s">
        <v>766</v>
      </c>
      <c r="B727" s="122" t="s">
        <v>304</v>
      </c>
      <c r="C727" s="112">
        <v>64</v>
      </c>
      <c r="D727" s="193">
        <v>14.5</v>
      </c>
      <c r="E727" s="193">
        <f t="shared" si="125"/>
        <v>29</v>
      </c>
      <c r="F727" s="123">
        <v>2</v>
      </c>
      <c r="G727" s="124"/>
      <c r="H727" s="66">
        <f t="shared" ref="H727:H728" si="127">D727*G727</f>
        <v>0</v>
      </c>
    </row>
    <row r="728" spans="1:8" ht="14.1" customHeight="1">
      <c r="A728" s="247" t="s">
        <v>767</v>
      </c>
      <c r="B728" s="122" t="s">
        <v>305</v>
      </c>
      <c r="C728" s="112">
        <v>64</v>
      </c>
      <c r="D728" s="193">
        <v>14.5</v>
      </c>
      <c r="E728" s="193">
        <f t="shared" si="125"/>
        <v>29</v>
      </c>
      <c r="F728" s="123">
        <v>2</v>
      </c>
      <c r="G728" s="124"/>
      <c r="H728" s="66">
        <f t="shared" si="127"/>
        <v>0</v>
      </c>
    </row>
    <row r="729" spans="1:8" ht="14.1" customHeight="1">
      <c r="A729" s="247" t="s">
        <v>768</v>
      </c>
      <c r="B729" s="194" t="s">
        <v>310</v>
      </c>
      <c r="C729" s="112">
        <v>64</v>
      </c>
      <c r="D729" s="195">
        <v>7</v>
      </c>
      <c r="E729" s="193">
        <f t="shared" si="125"/>
        <v>14</v>
      </c>
      <c r="F729" s="196">
        <v>4</v>
      </c>
      <c r="G729" s="197"/>
      <c r="H729" s="144">
        <f>D729*G729</f>
        <v>0</v>
      </c>
    </row>
    <row r="730" spans="1:8" ht="14.1" customHeight="1">
      <c r="A730" s="247" t="s">
        <v>769</v>
      </c>
      <c r="B730" s="202" t="s">
        <v>311</v>
      </c>
      <c r="C730" s="112">
        <v>64</v>
      </c>
      <c r="D730" s="195">
        <v>6.75</v>
      </c>
      <c r="E730" s="193">
        <f t="shared" si="125"/>
        <v>13.5</v>
      </c>
      <c r="F730" s="196">
        <v>4</v>
      </c>
      <c r="G730" s="197"/>
      <c r="H730" s="144">
        <f>D730*G730</f>
        <v>0</v>
      </c>
    </row>
    <row r="731" spans="1:8" ht="14.1" customHeight="1">
      <c r="A731" s="248" t="s">
        <v>770</v>
      </c>
      <c r="B731" s="239" t="s">
        <v>523</v>
      </c>
      <c r="C731" s="112">
        <v>64</v>
      </c>
      <c r="D731" s="195">
        <v>16</v>
      </c>
      <c r="E731" s="193">
        <f t="shared" si="125"/>
        <v>32</v>
      </c>
      <c r="F731" s="196">
        <v>2</v>
      </c>
      <c r="G731" s="197"/>
      <c r="H731" s="144">
        <f>D731*G731</f>
        <v>0</v>
      </c>
    </row>
    <row r="732" spans="1:8" ht="15.6">
      <c r="A732" s="58"/>
      <c r="B732" s="68" t="s">
        <v>1321</v>
      </c>
      <c r="C732" s="128"/>
      <c r="D732" s="129"/>
      <c r="E732" s="280"/>
      <c r="F732" s="58"/>
      <c r="G732" s="120"/>
      <c r="H732" s="130"/>
    </row>
    <row r="733" spans="1:8" ht="15">
      <c r="A733" s="122" t="s">
        <v>771</v>
      </c>
      <c r="B733" s="122" t="s">
        <v>274</v>
      </c>
      <c r="C733" s="126">
        <v>65</v>
      </c>
      <c r="D733" s="127">
        <v>12</v>
      </c>
      <c r="E733" s="193">
        <f t="shared" ref="E733:E749" si="128">D733*2</f>
        <v>24</v>
      </c>
      <c r="F733" s="123">
        <v>2</v>
      </c>
      <c r="G733" s="124"/>
      <c r="H733" s="66">
        <f>D733*G733</f>
        <v>0</v>
      </c>
    </row>
    <row r="734" spans="1:8" ht="15">
      <c r="A734" s="122" t="s">
        <v>773</v>
      </c>
      <c r="B734" s="122" t="s">
        <v>277</v>
      </c>
      <c r="C734" s="126">
        <v>65</v>
      </c>
      <c r="D734" s="127">
        <v>12</v>
      </c>
      <c r="E734" s="193">
        <f t="shared" si="128"/>
        <v>24</v>
      </c>
      <c r="F734" s="123">
        <v>2</v>
      </c>
      <c r="G734" s="124"/>
      <c r="H734" s="66">
        <f>D734*G734</f>
        <v>0</v>
      </c>
    </row>
    <row r="735" spans="1:8" ht="15">
      <c r="A735" s="122" t="s">
        <v>772</v>
      </c>
      <c r="B735" s="122" t="s">
        <v>278</v>
      </c>
      <c r="C735" s="126">
        <v>65</v>
      </c>
      <c r="D735" s="127">
        <v>12</v>
      </c>
      <c r="E735" s="193">
        <f t="shared" si="128"/>
        <v>24</v>
      </c>
      <c r="F735" s="123">
        <v>2</v>
      </c>
      <c r="G735" s="124"/>
      <c r="H735" s="66">
        <f>D735*G735</f>
        <v>0</v>
      </c>
    </row>
    <row r="736" spans="1:8" ht="15">
      <c r="A736" s="122" t="s">
        <v>774</v>
      </c>
      <c r="B736" s="122" t="s">
        <v>276</v>
      </c>
      <c r="C736" s="126">
        <v>65</v>
      </c>
      <c r="D736" s="127">
        <v>12</v>
      </c>
      <c r="E736" s="193">
        <f t="shared" si="128"/>
        <v>24</v>
      </c>
      <c r="F736" s="123">
        <v>2</v>
      </c>
      <c r="G736" s="124"/>
      <c r="H736" s="66">
        <f>D736*G736</f>
        <v>0</v>
      </c>
    </row>
    <row r="737" spans="1:8" ht="15">
      <c r="A737" s="122" t="s">
        <v>775</v>
      </c>
      <c r="B737" s="122" t="s">
        <v>473</v>
      </c>
      <c r="C737" s="126">
        <v>65</v>
      </c>
      <c r="D737" s="127">
        <v>12</v>
      </c>
      <c r="E737" s="193">
        <f t="shared" si="128"/>
        <v>24</v>
      </c>
      <c r="F737" s="123">
        <v>2</v>
      </c>
      <c r="G737" s="124"/>
      <c r="H737" s="66">
        <f>D737*G737</f>
        <v>0</v>
      </c>
    </row>
    <row r="738" spans="1:8" ht="15">
      <c r="A738" s="122" t="s">
        <v>776</v>
      </c>
      <c r="B738" s="122" t="s">
        <v>474</v>
      </c>
      <c r="C738" s="126">
        <v>65</v>
      </c>
      <c r="D738" s="127">
        <v>12</v>
      </c>
      <c r="E738" s="193">
        <f t="shared" si="128"/>
        <v>24</v>
      </c>
      <c r="F738" s="123">
        <v>2</v>
      </c>
      <c r="G738" s="124"/>
      <c r="H738" s="66">
        <f t="shared" ref="H738:H743" si="129">D738*G738</f>
        <v>0</v>
      </c>
    </row>
    <row r="739" spans="1:8" ht="15">
      <c r="A739" s="122" t="s">
        <v>777</v>
      </c>
      <c r="B739" s="122" t="s">
        <v>476</v>
      </c>
      <c r="C739" s="126">
        <v>65</v>
      </c>
      <c r="D739" s="127">
        <v>12</v>
      </c>
      <c r="E739" s="193">
        <f t="shared" si="128"/>
        <v>24</v>
      </c>
      <c r="F739" s="123">
        <v>2</v>
      </c>
      <c r="G739" s="124"/>
      <c r="H739" s="66">
        <f t="shared" si="129"/>
        <v>0</v>
      </c>
    </row>
    <row r="740" spans="1:8" ht="15">
      <c r="A740" s="122" t="s">
        <v>778</v>
      </c>
      <c r="B740" s="194" t="s">
        <v>475</v>
      </c>
      <c r="C740" s="126">
        <v>65</v>
      </c>
      <c r="D740" s="195">
        <v>12</v>
      </c>
      <c r="E740" s="193">
        <f t="shared" si="128"/>
        <v>24</v>
      </c>
      <c r="F740" s="196">
        <v>2</v>
      </c>
      <c r="G740" s="197"/>
      <c r="H740" s="144">
        <f t="shared" si="129"/>
        <v>0</v>
      </c>
    </row>
    <row r="741" spans="1:8" ht="15">
      <c r="A741" s="122" t="s">
        <v>779</v>
      </c>
      <c r="B741" s="122" t="s">
        <v>477</v>
      </c>
      <c r="C741" s="126">
        <v>65</v>
      </c>
      <c r="D741" s="127">
        <v>18</v>
      </c>
      <c r="E741" s="193">
        <f t="shared" si="128"/>
        <v>36</v>
      </c>
      <c r="F741" s="123">
        <v>2</v>
      </c>
      <c r="G741" s="124"/>
      <c r="H741" s="66">
        <f t="shared" si="129"/>
        <v>0</v>
      </c>
    </row>
    <row r="742" spans="1:8" ht="15">
      <c r="A742" s="122" t="s">
        <v>780</v>
      </c>
      <c r="B742" s="122" t="s">
        <v>478</v>
      </c>
      <c r="C742" s="126">
        <v>65</v>
      </c>
      <c r="D742" s="127">
        <v>18</v>
      </c>
      <c r="E742" s="193">
        <f t="shared" si="128"/>
        <v>36</v>
      </c>
      <c r="F742" s="123">
        <v>2</v>
      </c>
      <c r="G742" s="124"/>
      <c r="H742" s="66">
        <f t="shared" si="129"/>
        <v>0</v>
      </c>
    </row>
    <row r="743" spans="1:8" ht="15">
      <c r="A743" s="122" t="s">
        <v>782</v>
      </c>
      <c r="B743" s="122" t="s">
        <v>302</v>
      </c>
      <c r="C743" s="126">
        <v>65</v>
      </c>
      <c r="D743" s="127">
        <v>18</v>
      </c>
      <c r="E743" s="193">
        <f t="shared" si="128"/>
        <v>36</v>
      </c>
      <c r="F743" s="123">
        <v>2</v>
      </c>
      <c r="G743" s="124"/>
      <c r="H743" s="66">
        <f t="shared" si="129"/>
        <v>0</v>
      </c>
    </row>
    <row r="744" spans="1:8" ht="15">
      <c r="A744" s="122" t="s">
        <v>781</v>
      </c>
      <c r="B744" s="198" t="s">
        <v>303</v>
      </c>
      <c r="C744" s="126">
        <v>65</v>
      </c>
      <c r="D744" s="193">
        <v>14.5</v>
      </c>
      <c r="E744" s="193">
        <f t="shared" si="128"/>
        <v>29</v>
      </c>
      <c r="F744" s="200">
        <v>2</v>
      </c>
      <c r="G744" s="201"/>
      <c r="H744" s="167">
        <f>D744*G744</f>
        <v>0</v>
      </c>
    </row>
    <row r="745" spans="1:8" ht="15">
      <c r="A745" s="122" t="s">
        <v>783</v>
      </c>
      <c r="B745" s="122" t="s">
        <v>304</v>
      </c>
      <c r="C745" s="126">
        <v>65</v>
      </c>
      <c r="D745" s="193">
        <v>14.5</v>
      </c>
      <c r="E745" s="193">
        <f t="shared" si="128"/>
        <v>29</v>
      </c>
      <c r="F745" s="123">
        <v>2</v>
      </c>
      <c r="G745" s="124"/>
      <c r="H745" s="66">
        <f t="shared" ref="H745:H746" si="130">D745*G745</f>
        <v>0</v>
      </c>
    </row>
    <row r="746" spans="1:8" ht="15">
      <c r="A746" s="122" t="s">
        <v>785</v>
      </c>
      <c r="B746" s="122" t="s">
        <v>305</v>
      </c>
      <c r="C746" s="126">
        <v>65</v>
      </c>
      <c r="D746" s="193">
        <v>14.5</v>
      </c>
      <c r="E746" s="193">
        <f t="shared" si="128"/>
        <v>29</v>
      </c>
      <c r="F746" s="123">
        <v>2</v>
      </c>
      <c r="G746" s="124"/>
      <c r="H746" s="66">
        <f t="shared" si="130"/>
        <v>0</v>
      </c>
    </row>
    <row r="747" spans="1:8" ht="15">
      <c r="A747" s="122" t="s">
        <v>784</v>
      </c>
      <c r="B747" s="194" t="s">
        <v>310</v>
      </c>
      <c r="C747" s="126">
        <v>65</v>
      </c>
      <c r="D747" s="195">
        <v>7</v>
      </c>
      <c r="E747" s="193">
        <f t="shared" si="128"/>
        <v>14</v>
      </c>
      <c r="F747" s="196">
        <v>4</v>
      </c>
      <c r="G747" s="197"/>
      <c r="H747" s="144">
        <f>D747*G747</f>
        <v>0</v>
      </c>
    </row>
    <row r="748" spans="1:8" ht="15">
      <c r="A748" s="122" t="s">
        <v>786</v>
      </c>
      <c r="B748" s="202" t="s">
        <v>311</v>
      </c>
      <c r="C748" s="126">
        <v>65</v>
      </c>
      <c r="D748" s="195">
        <v>6.75</v>
      </c>
      <c r="E748" s="193">
        <f t="shared" si="128"/>
        <v>13.5</v>
      </c>
      <c r="F748" s="196">
        <v>4</v>
      </c>
      <c r="G748" s="197"/>
      <c r="H748" s="144">
        <f>D748*G748</f>
        <v>0</v>
      </c>
    </row>
    <row r="749" spans="1:8" ht="15">
      <c r="A749" s="122" t="s">
        <v>787</v>
      </c>
      <c r="B749" s="239" t="s">
        <v>523</v>
      </c>
      <c r="C749" s="126">
        <v>65</v>
      </c>
      <c r="D749" s="195">
        <v>16</v>
      </c>
      <c r="E749" s="193">
        <f t="shared" si="128"/>
        <v>32</v>
      </c>
      <c r="F749" s="196">
        <v>2</v>
      </c>
      <c r="G749" s="197"/>
      <c r="H749" s="144">
        <f>D749*G749</f>
        <v>0</v>
      </c>
    </row>
    <row r="750" spans="1:8" ht="15.9" customHeight="1">
      <c r="A750" s="58"/>
      <c r="B750" s="68" t="s">
        <v>1322</v>
      </c>
      <c r="C750" s="128"/>
      <c r="D750" s="129"/>
      <c r="E750" s="280"/>
      <c r="F750" s="58"/>
      <c r="G750" s="120"/>
      <c r="H750" s="130"/>
    </row>
    <row r="751" spans="1:8" ht="14.1" customHeight="1">
      <c r="A751" s="122" t="s">
        <v>788</v>
      </c>
      <c r="B751" s="122" t="s">
        <v>274</v>
      </c>
      <c r="C751" s="126">
        <v>66</v>
      </c>
      <c r="D751" s="127">
        <v>12</v>
      </c>
      <c r="E751" s="193">
        <f t="shared" ref="E751:E767" si="131">D751*2</f>
        <v>24</v>
      </c>
      <c r="F751" s="123">
        <v>2</v>
      </c>
      <c r="G751" s="124"/>
      <c r="H751" s="66">
        <f>D751*G751</f>
        <v>0</v>
      </c>
    </row>
    <row r="752" spans="1:8" ht="14.1" customHeight="1">
      <c r="A752" s="122" t="s">
        <v>789</v>
      </c>
      <c r="B752" s="122" t="s">
        <v>277</v>
      </c>
      <c r="C752" s="126">
        <v>66</v>
      </c>
      <c r="D752" s="127">
        <v>12</v>
      </c>
      <c r="E752" s="193">
        <f t="shared" si="131"/>
        <v>24</v>
      </c>
      <c r="F752" s="123">
        <v>2</v>
      </c>
      <c r="G752" s="124"/>
      <c r="H752" s="66">
        <f>D752*G752</f>
        <v>0</v>
      </c>
    </row>
    <row r="753" spans="1:8" ht="14.1" customHeight="1">
      <c r="A753" s="122" t="s">
        <v>790</v>
      </c>
      <c r="B753" s="122" t="s">
        <v>278</v>
      </c>
      <c r="C753" s="126">
        <v>66</v>
      </c>
      <c r="D753" s="127">
        <v>12</v>
      </c>
      <c r="E753" s="193">
        <f t="shared" si="131"/>
        <v>24</v>
      </c>
      <c r="F753" s="123">
        <v>2</v>
      </c>
      <c r="G753" s="124"/>
      <c r="H753" s="66">
        <f>D753*G753</f>
        <v>0</v>
      </c>
    </row>
    <row r="754" spans="1:8" ht="14.1" customHeight="1">
      <c r="A754" s="122" t="s">
        <v>792</v>
      </c>
      <c r="B754" s="122" t="s">
        <v>276</v>
      </c>
      <c r="C754" s="126">
        <v>66</v>
      </c>
      <c r="D754" s="127">
        <v>12</v>
      </c>
      <c r="E754" s="193">
        <f t="shared" si="131"/>
        <v>24</v>
      </c>
      <c r="F754" s="123">
        <v>2</v>
      </c>
      <c r="G754" s="124"/>
      <c r="H754" s="66">
        <f>D754*G754</f>
        <v>0</v>
      </c>
    </row>
    <row r="755" spans="1:8" ht="14.1" customHeight="1">
      <c r="A755" s="122" t="s">
        <v>791</v>
      </c>
      <c r="B755" s="122" t="s">
        <v>473</v>
      </c>
      <c r="C755" s="126">
        <v>66</v>
      </c>
      <c r="D755" s="127">
        <v>12</v>
      </c>
      <c r="E755" s="193">
        <f t="shared" si="131"/>
        <v>24</v>
      </c>
      <c r="F755" s="123">
        <v>2</v>
      </c>
      <c r="G755" s="124"/>
      <c r="H755" s="66">
        <f>D755*G755</f>
        <v>0</v>
      </c>
    </row>
    <row r="756" spans="1:8" ht="14.1" customHeight="1">
      <c r="A756" s="122" t="s">
        <v>793</v>
      </c>
      <c r="B756" s="122" t="s">
        <v>474</v>
      </c>
      <c r="C756" s="126">
        <v>66</v>
      </c>
      <c r="D756" s="127">
        <v>12</v>
      </c>
      <c r="E756" s="193">
        <f t="shared" si="131"/>
        <v>24</v>
      </c>
      <c r="F756" s="123">
        <v>2</v>
      </c>
      <c r="G756" s="124"/>
      <c r="H756" s="66">
        <f t="shared" ref="H756:H761" si="132">D756*G756</f>
        <v>0</v>
      </c>
    </row>
    <row r="757" spans="1:8" ht="14.1" customHeight="1">
      <c r="A757" s="122" t="s">
        <v>795</v>
      </c>
      <c r="B757" s="122" t="s">
        <v>476</v>
      </c>
      <c r="C757" s="126">
        <v>66</v>
      </c>
      <c r="D757" s="127">
        <v>12</v>
      </c>
      <c r="E757" s="193">
        <f t="shared" si="131"/>
        <v>24</v>
      </c>
      <c r="F757" s="123">
        <v>2</v>
      </c>
      <c r="G757" s="124"/>
      <c r="H757" s="66">
        <f t="shared" si="132"/>
        <v>0</v>
      </c>
    </row>
    <row r="758" spans="1:8" ht="14.1" customHeight="1">
      <c r="A758" s="122" t="s">
        <v>794</v>
      </c>
      <c r="B758" s="194" t="s">
        <v>475</v>
      </c>
      <c r="C758" s="126">
        <v>66</v>
      </c>
      <c r="D758" s="195">
        <v>12</v>
      </c>
      <c r="E758" s="193">
        <f t="shared" si="131"/>
        <v>24</v>
      </c>
      <c r="F758" s="196">
        <v>2</v>
      </c>
      <c r="G758" s="197"/>
      <c r="H758" s="144">
        <f t="shared" si="132"/>
        <v>0</v>
      </c>
    </row>
    <row r="759" spans="1:8" ht="14.1" customHeight="1">
      <c r="A759" s="122" t="s">
        <v>796</v>
      </c>
      <c r="B759" s="122" t="s">
        <v>477</v>
      </c>
      <c r="C759" s="126">
        <v>66</v>
      </c>
      <c r="D759" s="127">
        <v>18</v>
      </c>
      <c r="E759" s="193">
        <f t="shared" si="131"/>
        <v>36</v>
      </c>
      <c r="F759" s="123">
        <v>2</v>
      </c>
      <c r="G759" s="124"/>
      <c r="H759" s="66">
        <f t="shared" si="132"/>
        <v>0</v>
      </c>
    </row>
    <row r="760" spans="1:8" ht="14.1" customHeight="1">
      <c r="A760" s="122" t="s">
        <v>798</v>
      </c>
      <c r="B760" s="122" t="s">
        <v>478</v>
      </c>
      <c r="C760" s="126">
        <v>66</v>
      </c>
      <c r="D760" s="127">
        <v>18</v>
      </c>
      <c r="E760" s="193">
        <f t="shared" si="131"/>
        <v>36</v>
      </c>
      <c r="F760" s="123">
        <v>2</v>
      </c>
      <c r="G760" s="124"/>
      <c r="H760" s="66">
        <f t="shared" si="132"/>
        <v>0</v>
      </c>
    </row>
    <row r="761" spans="1:8" ht="14.1" customHeight="1">
      <c r="A761" s="122" t="s">
        <v>797</v>
      </c>
      <c r="B761" s="122" t="s">
        <v>302</v>
      </c>
      <c r="C761" s="126">
        <v>66</v>
      </c>
      <c r="D761" s="127">
        <v>18</v>
      </c>
      <c r="E761" s="193">
        <f t="shared" si="131"/>
        <v>36</v>
      </c>
      <c r="F761" s="123">
        <v>2</v>
      </c>
      <c r="G761" s="124"/>
      <c r="H761" s="66">
        <f t="shared" si="132"/>
        <v>0</v>
      </c>
    </row>
    <row r="762" spans="1:8" ht="14.1" customHeight="1">
      <c r="A762" s="122" t="s">
        <v>799</v>
      </c>
      <c r="B762" s="198" t="s">
        <v>303</v>
      </c>
      <c r="C762" s="126">
        <v>66</v>
      </c>
      <c r="D762" s="193">
        <v>14.5</v>
      </c>
      <c r="E762" s="193">
        <f t="shared" si="131"/>
        <v>29</v>
      </c>
      <c r="F762" s="200">
        <v>2</v>
      </c>
      <c r="G762" s="201"/>
      <c r="H762" s="167">
        <f>D762*G762</f>
        <v>0</v>
      </c>
    </row>
    <row r="763" spans="1:8" ht="14.1" customHeight="1">
      <c r="A763" s="122" t="s">
        <v>801</v>
      </c>
      <c r="B763" s="122" t="s">
        <v>304</v>
      </c>
      <c r="C763" s="126">
        <v>66</v>
      </c>
      <c r="D763" s="193">
        <v>14.5</v>
      </c>
      <c r="E763" s="193">
        <f t="shared" si="131"/>
        <v>29</v>
      </c>
      <c r="F763" s="123">
        <v>2</v>
      </c>
      <c r="G763" s="124"/>
      <c r="H763" s="66">
        <f t="shared" ref="H763:H764" si="133">D763*G763</f>
        <v>0</v>
      </c>
    </row>
    <row r="764" spans="1:8" ht="14.1" customHeight="1">
      <c r="A764" s="122" t="s">
        <v>800</v>
      </c>
      <c r="B764" s="122" t="s">
        <v>305</v>
      </c>
      <c r="C764" s="126">
        <v>66</v>
      </c>
      <c r="D764" s="193">
        <v>14.5</v>
      </c>
      <c r="E764" s="193">
        <f t="shared" si="131"/>
        <v>29</v>
      </c>
      <c r="F764" s="123">
        <v>2</v>
      </c>
      <c r="G764" s="124"/>
      <c r="H764" s="66">
        <f t="shared" si="133"/>
        <v>0</v>
      </c>
    </row>
    <row r="765" spans="1:8" ht="14.1" customHeight="1">
      <c r="A765" s="122" t="s">
        <v>802</v>
      </c>
      <c r="B765" s="194" t="s">
        <v>310</v>
      </c>
      <c r="C765" s="126">
        <v>66</v>
      </c>
      <c r="D765" s="195">
        <v>7</v>
      </c>
      <c r="E765" s="193">
        <f t="shared" si="131"/>
        <v>14</v>
      </c>
      <c r="F765" s="196">
        <v>4</v>
      </c>
      <c r="G765" s="197"/>
      <c r="H765" s="144">
        <f>D765*G765</f>
        <v>0</v>
      </c>
    </row>
    <row r="766" spans="1:8" ht="14.1" customHeight="1">
      <c r="A766" s="122" t="s">
        <v>803</v>
      </c>
      <c r="B766" s="202" t="s">
        <v>311</v>
      </c>
      <c r="C766" s="126">
        <v>66</v>
      </c>
      <c r="D766" s="195">
        <v>6.75</v>
      </c>
      <c r="E766" s="193">
        <f t="shared" si="131"/>
        <v>13.5</v>
      </c>
      <c r="F766" s="196">
        <v>4</v>
      </c>
      <c r="G766" s="197"/>
      <c r="H766" s="144">
        <f>D766*G766</f>
        <v>0</v>
      </c>
    </row>
    <row r="767" spans="1:8" ht="14.1" customHeight="1">
      <c r="A767" s="122" t="s">
        <v>804</v>
      </c>
      <c r="B767" s="239" t="s">
        <v>523</v>
      </c>
      <c r="C767" s="126">
        <v>66</v>
      </c>
      <c r="D767" s="195">
        <v>16</v>
      </c>
      <c r="E767" s="193">
        <f t="shared" si="131"/>
        <v>32</v>
      </c>
      <c r="F767" s="196">
        <v>2</v>
      </c>
      <c r="G767" s="197"/>
      <c r="H767" s="144">
        <f>D767*G767</f>
        <v>0</v>
      </c>
    </row>
    <row r="768" spans="1:8" ht="15" customHeight="1">
      <c r="A768" s="119"/>
      <c r="B768" s="58" t="s">
        <v>1323</v>
      </c>
      <c r="C768" s="58"/>
      <c r="D768" s="58"/>
      <c r="E768" s="281"/>
      <c r="F768" s="58"/>
      <c r="G768" s="120"/>
      <c r="H768" s="125"/>
    </row>
    <row r="769" spans="1:8" ht="15" customHeight="1">
      <c r="A769" s="256" t="s">
        <v>637</v>
      </c>
      <c r="B769" s="257" t="s">
        <v>1324</v>
      </c>
      <c r="C769" s="258">
        <v>67</v>
      </c>
      <c r="D769" s="199">
        <v>6</v>
      </c>
      <c r="E769" s="193">
        <f>D769*2</f>
        <v>12</v>
      </c>
      <c r="F769" s="200">
        <v>4</v>
      </c>
      <c r="G769" s="201"/>
      <c r="H769" s="66">
        <f t="shared" ref="H769:H774" si="134">D769*G769</f>
        <v>0</v>
      </c>
    </row>
    <row r="770" spans="1:8" ht="15" customHeight="1">
      <c r="A770" s="246" t="s">
        <v>822</v>
      </c>
      <c r="B770" s="122" t="s">
        <v>274</v>
      </c>
      <c r="C770" s="258">
        <v>67</v>
      </c>
      <c r="D770" s="127">
        <v>12</v>
      </c>
      <c r="E770" s="193">
        <f t="shared" ref="E770:E786" si="135">D770*2</f>
        <v>24</v>
      </c>
      <c r="F770" s="123">
        <v>2</v>
      </c>
      <c r="G770" s="124"/>
      <c r="H770" s="66">
        <f t="shared" si="134"/>
        <v>0</v>
      </c>
    </row>
    <row r="771" spans="1:8" ht="15" customHeight="1">
      <c r="A771" s="247" t="s">
        <v>823</v>
      </c>
      <c r="B771" s="122" t="s">
        <v>277</v>
      </c>
      <c r="C771" s="258">
        <v>67</v>
      </c>
      <c r="D771" s="127">
        <v>12</v>
      </c>
      <c r="E771" s="193">
        <f t="shared" si="135"/>
        <v>24</v>
      </c>
      <c r="F771" s="123">
        <v>2</v>
      </c>
      <c r="G771" s="124"/>
      <c r="H771" s="66">
        <f t="shared" si="134"/>
        <v>0</v>
      </c>
    </row>
    <row r="772" spans="1:8" ht="15" customHeight="1">
      <c r="A772" s="247" t="s">
        <v>824</v>
      </c>
      <c r="B772" s="122" t="s">
        <v>278</v>
      </c>
      <c r="C772" s="258">
        <v>67</v>
      </c>
      <c r="D772" s="127">
        <v>12</v>
      </c>
      <c r="E772" s="193">
        <f t="shared" si="135"/>
        <v>24</v>
      </c>
      <c r="F772" s="123">
        <v>2</v>
      </c>
      <c r="G772" s="124"/>
      <c r="H772" s="66">
        <f t="shared" si="134"/>
        <v>0</v>
      </c>
    </row>
    <row r="773" spans="1:8" ht="15" customHeight="1">
      <c r="A773" s="247" t="s">
        <v>825</v>
      </c>
      <c r="B773" s="122" t="s">
        <v>276</v>
      </c>
      <c r="C773" s="258">
        <v>67</v>
      </c>
      <c r="D773" s="127">
        <v>12</v>
      </c>
      <c r="E773" s="193">
        <f t="shared" si="135"/>
        <v>24</v>
      </c>
      <c r="F773" s="123">
        <v>2</v>
      </c>
      <c r="G773" s="124"/>
      <c r="H773" s="66">
        <f t="shared" si="134"/>
        <v>0</v>
      </c>
    </row>
    <row r="774" spans="1:8" ht="15" customHeight="1">
      <c r="A774" s="247" t="s">
        <v>826</v>
      </c>
      <c r="B774" s="122" t="s">
        <v>473</v>
      </c>
      <c r="C774" s="258">
        <v>67</v>
      </c>
      <c r="D774" s="127">
        <v>12</v>
      </c>
      <c r="E774" s="193">
        <f t="shared" si="135"/>
        <v>24</v>
      </c>
      <c r="F774" s="123">
        <v>2</v>
      </c>
      <c r="G774" s="124"/>
      <c r="H774" s="66">
        <f t="shared" si="134"/>
        <v>0</v>
      </c>
    </row>
    <row r="775" spans="1:8" ht="15" customHeight="1">
      <c r="A775" s="247" t="s">
        <v>827</v>
      </c>
      <c r="B775" s="122" t="s">
        <v>474</v>
      </c>
      <c r="C775" s="258">
        <v>67</v>
      </c>
      <c r="D775" s="127">
        <v>12</v>
      </c>
      <c r="E775" s="193">
        <f t="shared" si="135"/>
        <v>24</v>
      </c>
      <c r="F775" s="123">
        <v>2</v>
      </c>
      <c r="G775" s="124"/>
      <c r="H775" s="66">
        <f t="shared" ref="H775:H780" si="136">D775*G775</f>
        <v>0</v>
      </c>
    </row>
    <row r="776" spans="1:8" ht="15" customHeight="1">
      <c r="A776" s="247" t="s">
        <v>828</v>
      </c>
      <c r="B776" s="122" t="s">
        <v>476</v>
      </c>
      <c r="C776" s="258">
        <v>67</v>
      </c>
      <c r="D776" s="127">
        <v>12</v>
      </c>
      <c r="E776" s="193">
        <f t="shared" si="135"/>
        <v>24</v>
      </c>
      <c r="F776" s="123">
        <v>2</v>
      </c>
      <c r="G776" s="124"/>
      <c r="H776" s="66">
        <f t="shared" si="136"/>
        <v>0</v>
      </c>
    </row>
    <row r="777" spans="1:8" ht="15" customHeight="1">
      <c r="A777" s="247" t="s">
        <v>829</v>
      </c>
      <c r="B777" s="194" t="s">
        <v>475</v>
      </c>
      <c r="C777" s="258">
        <v>67</v>
      </c>
      <c r="D777" s="195">
        <v>12</v>
      </c>
      <c r="E777" s="193">
        <f t="shared" si="135"/>
        <v>24</v>
      </c>
      <c r="F777" s="196">
        <v>2</v>
      </c>
      <c r="G777" s="197"/>
      <c r="H777" s="144">
        <f t="shared" si="136"/>
        <v>0</v>
      </c>
    </row>
    <row r="778" spans="1:8" ht="15" customHeight="1">
      <c r="A778" s="247" t="s">
        <v>830</v>
      </c>
      <c r="B778" s="122" t="s">
        <v>477</v>
      </c>
      <c r="C778" s="258">
        <v>67</v>
      </c>
      <c r="D778" s="127">
        <v>18</v>
      </c>
      <c r="E778" s="193">
        <f t="shared" si="135"/>
        <v>36</v>
      </c>
      <c r="F778" s="123">
        <v>2</v>
      </c>
      <c r="G778" s="124"/>
      <c r="H778" s="66">
        <f t="shared" si="136"/>
        <v>0</v>
      </c>
    </row>
    <row r="779" spans="1:8" ht="15" customHeight="1">
      <c r="A779" s="247" t="s">
        <v>831</v>
      </c>
      <c r="B779" s="122" t="s">
        <v>478</v>
      </c>
      <c r="C779" s="258">
        <v>67</v>
      </c>
      <c r="D779" s="127">
        <v>18</v>
      </c>
      <c r="E779" s="193">
        <f t="shared" si="135"/>
        <v>36</v>
      </c>
      <c r="F779" s="123">
        <v>2</v>
      </c>
      <c r="G779" s="124"/>
      <c r="H779" s="66">
        <f t="shared" si="136"/>
        <v>0</v>
      </c>
    </row>
    <row r="780" spans="1:8" ht="15" customHeight="1">
      <c r="A780" s="247" t="s">
        <v>832</v>
      </c>
      <c r="B780" s="122" t="s">
        <v>302</v>
      </c>
      <c r="C780" s="258">
        <v>67</v>
      </c>
      <c r="D780" s="127">
        <v>18</v>
      </c>
      <c r="E780" s="193">
        <f t="shared" si="135"/>
        <v>36</v>
      </c>
      <c r="F780" s="123">
        <v>2</v>
      </c>
      <c r="G780" s="124"/>
      <c r="H780" s="66">
        <f t="shared" si="136"/>
        <v>0</v>
      </c>
    </row>
    <row r="781" spans="1:8" ht="15" customHeight="1">
      <c r="A781" s="247" t="s">
        <v>834</v>
      </c>
      <c r="B781" s="198" t="s">
        <v>303</v>
      </c>
      <c r="C781" s="258">
        <v>67</v>
      </c>
      <c r="D781" s="193">
        <v>14.5</v>
      </c>
      <c r="E781" s="193">
        <f t="shared" si="135"/>
        <v>29</v>
      </c>
      <c r="F781" s="200">
        <v>2</v>
      </c>
      <c r="G781" s="201"/>
      <c r="H781" s="167">
        <f>D781*G781</f>
        <v>0</v>
      </c>
    </row>
    <row r="782" spans="1:8" ht="15" customHeight="1">
      <c r="A782" s="247" t="s">
        <v>833</v>
      </c>
      <c r="B782" s="122" t="s">
        <v>304</v>
      </c>
      <c r="C782" s="258">
        <v>67</v>
      </c>
      <c r="D782" s="193">
        <v>14.5</v>
      </c>
      <c r="E782" s="193">
        <f t="shared" si="135"/>
        <v>29</v>
      </c>
      <c r="F782" s="123">
        <v>2</v>
      </c>
      <c r="G782" s="124"/>
      <c r="H782" s="66">
        <f t="shared" ref="H782:H783" si="137">D782*G782</f>
        <v>0</v>
      </c>
    </row>
    <row r="783" spans="1:8" ht="15" customHeight="1">
      <c r="A783" s="247" t="s">
        <v>835</v>
      </c>
      <c r="B783" s="122" t="s">
        <v>305</v>
      </c>
      <c r="C783" s="258">
        <v>67</v>
      </c>
      <c r="D783" s="193">
        <v>14.5</v>
      </c>
      <c r="E783" s="193">
        <f t="shared" si="135"/>
        <v>29</v>
      </c>
      <c r="F783" s="123">
        <v>2</v>
      </c>
      <c r="G783" s="124"/>
      <c r="H783" s="66">
        <f t="shared" si="137"/>
        <v>0</v>
      </c>
    </row>
    <row r="784" spans="1:8" ht="15" customHeight="1">
      <c r="A784" s="247" t="s">
        <v>836</v>
      </c>
      <c r="B784" s="194" t="s">
        <v>310</v>
      </c>
      <c r="C784" s="258">
        <v>67</v>
      </c>
      <c r="D784" s="195">
        <v>7</v>
      </c>
      <c r="E784" s="193">
        <f t="shared" si="135"/>
        <v>14</v>
      </c>
      <c r="F784" s="196">
        <v>4</v>
      </c>
      <c r="G784" s="197"/>
      <c r="H784" s="144">
        <f>D784*G784</f>
        <v>0</v>
      </c>
    </row>
    <row r="785" spans="1:8" ht="15" customHeight="1">
      <c r="A785" s="247" t="s">
        <v>837</v>
      </c>
      <c r="B785" s="202" t="s">
        <v>311</v>
      </c>
      <c r="C785" s="258">
        <v>67</v>
      </c>
      <c r="D785" s="195">
        <v>6.75</v>
      </c>
      <c r="E785" s="193">
        <f t="shared" si="135"/>
        <v>13.5</v>
      </c>
      <c r="F785" s="196">
        <v>4</v>
      </c>
      <c r="G785" s="197"/>
      <c r="H785" s="144">
        <f>D785*G785</f>
        <v>0</v>
      </c>
    </row>
    <row r="786" spans="1:8" ht="15" customHeight="1">
      <c r="A786" s="250" t="s">
        <v>838</v>
      </c>
      <c r="B786" s="239" t="s">
        <v>523</v>
      </c>
      <c r="C786" s="258">
        <v>67</v>
      </c>
      <c r="D786" s="195">
        <v>16</v>
      </c>
      <c r="E786" s="193">
        <f t="shared" si="135"/>
        <v>32</v>
      </c>
      <c r="F786" s="196">
        <v>2</v>
      </c>
      <c r="G786" s="197"/>
      <c r="H786" s="144">
        <f>D786*G786</f>
        <v>0</v>
      </c>
    </row>
    <row r="787" spans="1:8" ht="14.1" customHeight="1">
      <c r="A787" s="119"/>
      <c r="B787" s="58" t="s">
        <v>1325</v>
      </c>
      <c r="C787" s="58"/>
      <c r="D787" s="58"/>
      <c r="E787" s="281"/>
      <c r="F787" s="58"/>
      <c r="G787" s="120"/>
      <c r="H787" s="125"/>
    </row>
    <row r="788" spans="1:8" ht="15" customHeight="1">
      <c r="A788" s="246" t="s">
        <v>805</v>
      </c>
      <c r="B788" s="122" t="s">
        <v>274</v>
      </c>
      <c r="C788" s="112">
        <v>68</v>
      </c>
      <c r="D788" s="127">
        <v>12</v>
      </c>
      <c r="E788" s="193">
        <f t="shared" ref="E788:E804" si="138">D788*2</f>
        <v>24</v>
      </c>
      <c r="F788" s="123">
        <v>2</v>
      </c>
      <c r="G788" s="124"/>
      <c r="H788" s="66">
        <f>D788*G788</f>
        <v>0</v>
      </c>
    </row>
    <row r="789" spans="1:8" ht="15" customHeight="1">
      <c r="A789" s="247" t="s">
        <v>806</v>
      </c>
      <c r="B789" s="122" t="s">
        <v>277</v>
      </c>
      <c r="C789" s="112">
        <v>68</v>
      </c>
      <c r="D789" s="127">
        <v>12</v>
      </c>
      <c r="E789" s="193">
        <f t="shared" si="138"/>
        <v>24</v>
      </c>
      <c r="F789" s="123">
        <v>2</v>
      </c>
      <c r="G789" s="124"/>
      <c r="H789" s="66">
        <f>D789*G789</f>
        <v>0</v>
      </c>
    </row>
    <row r="790" spans="1:8" ht="15" customHeight="1">
      <c r="A790" s="247" t="s">
        <v>807</v>
      </c>
      <c r="B790" s="122" t="s">
        <v>278</v>
      </c>
      <c r="C790" s="112">
        <v>68</v>
      </c>
      <c r="D790" s="127">
        <v>12</v>
      </c>
      <c r="E790" s="193">
        <f t="shared" si="138"/>
        <v>24</v>
      </c>
      <c r="F790" s="123">
        <v>2</v>
      </c>
      <c r="G790" s="124"/>
      <c r="H790" s="66">
        <f>D790*G790</f>
        <v>0</v>
      </c>
    </row>
    <row r="791" spans="1:8" ht="15" customHeight="1">
      <c r="A791" s="247" t="s">
        <v>808</v>
      </c>
      <c r="B791" s="122" t="s">
        <v>276</v>
      </c>
      <c r="C791" s="112">
        <v>68</v>
      </c>
      <c r="D791" s="127">
        <v>12</v>
      </c>
      <c r="E791" s="193">
        <f t="shared" si="138"/>
        <v>24</v>
      </c>
      <c r="F791" s="123">
        <v>2</v>
      </c>
      <c r="G791" s="124"/>
      <c r="H791" s="66">
        <f>D791*G791</f>
        <v>0</v>
      </c>
    </row>
    <row r="792" spans="1:8" ht="15" customHeight="1">
      <c r="A792" s="247" t="s">
        <v>809</v>
      </c>
      <c r="B792" s="122" t="s">
        <v>473</v>
      </c>
      <c r="C792" s="112">
        <v>68</v>
      </c>
      <c r="D792" s="127">
        <v>12</v>
      </c>
      <c r="E792" s="193">
        <f t="shared" si="138"/>
        <v>24</v>
      </c>
      <c r="F792" s="123">
        <v>2</v>
      </c>
      <c r="G792" s="124"/>
      <c r="H792" s="66">
        <f>D792*G792</f>
        <v>0</v>
      </c>
    </row>
    <row r="793" spans="1:8" ht="15" customHeight="1">
      <c r="A793" s="247" t="s">
        <v>810</v>
      </c>
      <c r="B793" s="122" t="s">
        <v>474</v>
      </c>
      <c r="C793" s="112">
        <v>68</v>
      </c>
      <c r="D793" s="127">
        <v>12</v>
      </c>
      <c r="E793" s="193">
        <f t="shared" si="138"/>
        <v>24</v>
      </c>
      <c r="F793" s="123">
        <v>2</v>
      </c>
      <c r="G793" s="124"/>
      <c r="H793" s="66">
        <f t="shared" ref="H793:H798" si="139">D793*G793</f>
        <v>0</v>
      </c>
    </row>
    <row r="794" spans="1:8" ht="15" customHeight="1">
      <c r="A794" s="247" t="s">
        <v>811</v>
      </c>
      <c r="B794" s="122" t="s">
        <v>476</v>
      </c>
      <c r="C794" s="112">
        <v>68</v>
      </c>
      <c r="D794" s="127">
        <v>12</v>
      </c>
      <c r="E794" s="193">
        <f t="shared" si="138"/>
        <v>24</v>
      </c>
      <c r="F794" s="123">
        <v>2</v>
      </c>
      <c r="G794" s="124"/>
      <c r="H794" s="66">
        <f t="shared" si="139"/>
        <v>0</v>
      </c>
    </row>
    <row r="795" spans="1:8" ht="15" customHeight="1">
      <c r="A795" s="247" t="s">
        <v>812</v>
      </c>
      <c r="B795" s="194" t="s">
        <v>475</v>
      </c>
      <c r="C795" s="112">
        <v>68</v>
      </c>
      <c r="D795" s="195">
        <v>12</v>
      </c>
      <c r="E795" s="193">
        <f t="shared" si="138"/>
        <v>24</v>
      </c>
      <c r="F795" s="196">
        <v>2</v>
      </c>
      <c r="G795" s="197"/>
      <c r="H795" s="144">
        <f t="shared" si="139"/>
        <v>0</v>
      </c>
    </row>
    <row r="796" spans="1:8" ht="15" customHeight="1">
      <c r="A796" s="247" t="s">
        <v>813</v>
      </c>
      <c r="B796" s="122" t="s">
        <v>477</v>
      </c>
      <c r="C796" s="112">
        <v>68</v>
      </c>
      <c r="D796" s="127">
        <v>18</v>
      </c>
      <c r="E796" s="193">
        <f t="shared" si="138"/>
        <v>36</v>
      </c>
      <c r="F796" s="123">
        <v>2</v>
      </c>
      <c r="G796" s="124"/>
      <c r="H796" s="66">
        <f t="shared" si="139"/>
        <v>0</v>
      </c>
    </row>
    <row r="797" spans="1:8" ht="15" customHeight="1">
      <c r="A797" s="247" t="s">
        <v>814</v>
      </c>
      <c r="B797" s="122" t="s">
        <v>478</v>
      </c>
      <c r="C797" s="112">
        <v>68</v>
      </c>
      <c r="D797" s="127">
        <v>18</v>
      </c>
      <c r="E797" s="193">
        <f t="shared" si="138"/>
        <v>36</v>
      </c>
      <c r="F797" s="123">
        <v>2</v>
      </c>
      <c r="G797" s="124"/>
      <c r="H797" s="66">
        <f t="shared" si="139"/>
        <v>0</v>
      </c>
    </row>
    <row r="798" spans="1:8" ht="15" customHeight="1">
      <c r="A798" s="247" t="s">
        <v>815</v>
      </c>
      <c r="B798" s="122" t="s">
        <v>302</v>
      </c>
      <c r="C798" s="112">
        <v>68</v>
      </c>
      <c r="D798" s="127">
        <v>18</v>
      </c>
      <c r="E798" s="193">
        <f t="shared" si="138"/>
        <v>36</v>
      </c>
      <c r="F798" s="123">
        <v>2</v>
      </c>
      <c r="G798" s="124"/>
      <c r="H798" s="66">
        <f t="shared" si="139"/>
        <v>0</v>
      </c>
    </row>
    <row r="799" spans="1:8" ht="15" customHeight="1">
      <c r="A799" s="247" t="s">
        <v>816</v>
      </c>
      <c r="B799" s="198" t="s">
        <v>303</v>
      </c>
      <c r="C799" s="112">
        <v>68</v>
      </c>
      <c r="D799" s="193">
        <v>14.5</v>
      </c>
      <c r="E799" s="193">
        <f t="shared" si="138"/>
        <v>29</v>
      </c>
      <c r="F799" s="200">
        <v>2</v>
      </c>
      <c r="G799" s="201"/>
      <c r="H799" s="167">
        <f>D799*G799</f>
        <v>0</v>
      </c>
    </row>
    <row r="800" spans="1:8" ht="15" customHeight="1">
      <c r="A800" s="247" t="s">
        <v>817</v>
      </c>
      <c r="B800" s="122" t="s">
        <v>304</v>
      </c>
      <c r="C800" s="112">
        <v>68</v>
      </c>
      <c r="D800" s="193">
        <v>14.5</v>
      </c>
      <c r="E800" s="193">
        <f t="shared" si="138"/>
        <v>29</v>
      </c>
      <c r="F800" s="123">
        <v>2</v>
      </c>
      <c r="G800" s="124"/>
      <c r="H800" s="66">
        <f t="shared" ref="H800:H801" si="140">D800*G800</f>
        <v>0</v>
      </c>
    </row>
    <row r="801" spans="1:8" ht="15" customHeight="1">
      <c r="A801" s="247" t="s">
        <v>818</v>
      </c>
      <c r="B801" s="122" t="s">
        <v>305</v>
      </c>
      <c r="C801" s="112">
        <v>68</v>
      </c>
      <c r="D801" s="193">
        <v>14.5</v>
      </c>
      <c r="E801" s="193">
        <f t="shared" si="138"/>
        <v>29</v>
      </c>
      <c r="F801" s="123">
        <v>2</v>
      </c>
      <c r="G801" s="124"/>
      <c r="H801" s="66">
        <f t="shared" si="140"/>
        <v>0</v>
      </c>
    </row>
    <row r="802" spans="1:8" ht="15" customHeight="1">
      <c r="A802" s="247" t="s">
        <v>819</v>
      </c>
      <c r="B802" s="194" t="s">
        <v>310</v>
      </c>
      <c r="C802" s="112">
        <v>68</v>
      </c>
      <c r="D802" s="195">
        <v>7</v>
      </c>
      <c r="E802" s="193">
        <f t="shared" si="138"/>
        <v>14</v>
      </c>
      <c r="F802" s="196">
        <v>4</v>
      </c>
      <c r="G802" s="197"/>
      <c r="H802" s="144">
        <f>D802*G802</f>
        <v>0</v>
      </c>
    </row>
    <row r="803" spans="1:8" ht="15" customHeight="1">
      <c r="A803" s="247" t="s">
        <v>820</v>
      </c>
      <c r="B803" s="202" t="s">
        <v>311</v>
      </c>
      <c r="C803" s="112">
        <v>68</v>
      </c>
      <c r="D803" s="195">
        <v>6.75</v>
      </c>
      <c r="E803" s="193">
        <f t="shared" si="138"/>
        <v>13.5</v>
      </c>
      <c r="F803" s="196">
        <v>4</v>
      </c>
      <c r="G803" s="197"/>
      <c r="H803" s="144">
        <f>D803*G803</f>
        <v>0</v>
      </c>
    </row>
    <row r="804" spans="1:8" ht="15" customHeight="1">
      <c r="A804" s="248" t="s">
        <v>821</v>
      </c>
      <c r="B804" s="239" t="s">
        <v>523</v>
      </c>
      <c r="C804" s="112">
        <v>68</v>
      </c>
      <c r="D804" s="195">
        <v>16</v>
      </c>
      <c r="E804" s="193">
        <f t="shared" si="138"/>
        <v>32</v>
      </c>
      <c r="F804" s="196">
        <v>2</v>
      </c>
      <c r="G804" s="197"/>
      <c r="H804" s="144">
        <f>D804*G804</f>
        <v>0</v>
      </c>
    </row>
    <row r="805" spans="1:8" ht="15" customHeight="1">
      <c r="A805" s="119"/>
      <c r="B805" s="58" t="s">
        <v>1326</v>
      </c>
      <c r="C805" s="58"/>
      <c r="D805" s="58"/>
      <c r="E805" s="281"/>
      <c r="F805" s="58"/>
      <c r="G805" s="120"/>
      <c r="H805" s="125"/>
    </row>
    <row r="806" spans="1:8" ht="15" customHeight="1">
      <c r="A806" s="254" t="s">
        <v>639</v>
      </c>
      <c r="B806" s="255" t="s">
        <v>1327</v>
      </c>
      <c r="C806" s="252">
        <v>69</v>
      </c>
      <c r="D806" s="127">
        <v>6</v>
      </c>
      <c r="E806" s="193">
        <f>D806*2</f>
        <v>12</v>
      </c>
      <c r="F806" s="123">
        <v>4</v>
      </c>
      <c r="G806" s="124"/>
      <c r="H806" s="66">
        <f t="shared" ref="H806:H811" si="141">D806*G806</f>
        <v>0</v>
      </c>
    </row>
    <row r="807" spans="1:8" ht="15" customHeight="1">
      <c r="A807" s="246" t="s">
        <v>856</v>
      </c>
      <c r="B807" s="122" t="s">
        <v>274</v>
      </c>
      <c r="C807" s="252">
        <v>69</v>
      </c>
      <c r="D807" s="127">
        <v>12</v>
      </c>
      <c r="E807" s="193">
        <f t="shared" ref="E807:E823" si="142">D807*2</f>
        <v>24</v>
      </c>
      <c r="F807" s="123">
        <v>2</v>
      </c>
      <c r="G807" s="124"/>
      <c r="H807" s="66">
        <f t="shared" si="141"/>
        <v>0</v>
      </c>
    </row>
    <row r="808" spans="1:8" ht="15" customHeight="1">
      <c r="A808" s="247" t="s">
        <v>857</v>
      </c>
      <c r="B808" s="122" t="s">
        <v>277</v>
      </c>
      <c r="C808" s="252">
        <v>69</v>
      </c>
      <c r="D808" s="127">
        <v>12</v>
      </c>
      <c r="E808" s="193">
        <f t="shared" si="142"/>
        <v>24</v>
      </c>
      <c r="F808" s="123">
        <v>2</v>
      </c>
      <c r="G808" s="124"/>
      <c r="H808" s="66">
        <f t="shared" si="141"/>
        <v>0</v>
      </c>
    </row>
    <row r="809" spans="1:8" ht="15" customHeight="1">
      <c r="A809" s="247" t="s">
        <v>858</v>
      </c>
      <c r="B809" s="122" t="s">
        <v>278</v>
      </c>
      <c r="C809" s="252">
        <v>69</v>
      </c>
      <c r="D809" s="127">
        <v>12</v>
      </c>
      <c r="E809" s="193">
        <f t="shared" si="142"/>
        <v>24</v>
      </c>
      <c r="F809" s="123">
        <v>2</v>
      </c>
      <c r="G809" s="124"/>
      <c r="H809" s="66">
        <f t="shared" si="141"/>
        <v>0</v>
      </c>
    </row>
    <row r="810" spans="1:8" ht="15" customHeight="1">
      <c r="A810" s="247" t="s">
        <v>859</v>
      </c>
      <c r="B810" s="122" t="s">
        <v>276</v>
      </c>
      <c r="C810" s="252">
        <v>69</v>
      </c>
      <c r="D810" s="127">
        <v>12</v>
      </c>
      <c r="E810" s="193">
        <f t="shared" si="142"/>
        <v>24</v>
      </c>
      <c r="F810" s="123">
        <v>2</v>
      </c>
      <c r="G810" s="124"/>
      <c r="H810" s="66">
        <f t="shared" si="141"/>
        <v>0</v>
      </c>
    </row>
    <row r="811" spans="1:8" ht="15" customHeight="1">
      <c r="A811" s="247" t="s">
        <v>860</v>
      </c>
      <c r="B811" s="122" t="s">
        <v>473</v>
      </c>
      <c r="C811" s="252">
        <v>69</v>
      </c>
      <c r="D811" s="127">
        <v>12</v>
      </c>
      <c r="E811" s="193">
        <f t="shared" si="142"/>
        <v>24</v>
      </c>
      <c r="F811" s="123">
        <v>2</v>
      </c>
      <c r="G811" s="124"/>
      <c r="H811" s="66">
        <f t="shared" si="141"/>
        <v>0</v>
      </c>
    </row>
    <row r="812" spans="1:8" ht="15" customHeight="1">
      <c r="A812" s="247" t="s">
        <v>861</v>
      </c>
      <c r="B812" s="122" t="s">
        <v>474</v>
      </c>
      <c r="C812" s="252">
        <v>69</v>
      </c>
      <c r="D812" s="127">
        <v>12</v>
      </c>
      <c r="E812" s="193">
        <f t="shared" si="142"/>
        <v>24</v>
      </c>
      <c r="F812" s="123">
        <v>2</v>
      </c>
      <c r="G812" s="124"/>
      <c r="H812" s="66">
        <f t="shared" ref="H812:H817" si="143">D812*G812</f>
        <v>0</v>
      </c>
    </row>
    <row r="813" spans="1:8" ht="15" customHeight="1">
      <c r="A813" s="247" t="s">
        <v>862</v>
      </c>
      <c r="B813" s="122" t="s">
        <v>476</v>
      </c>
      <c r="C813" s="252">
        <v>69</v>
      </c>
      <c r="D813" s="127">
        <v>12</v>
      </c>
      <c r="E813" s="193">
        <f t="shared" si="142"/>
        <v>24</v>
      </c>
      <c r="F813" s="123">
        <v>2</v>
      </c>
      <c r="G813" s="124"/>
      <c r="H813" s="66">
        <f t="shared" si="143"/>
        <v>0</v>
      </c>
    </row>
    <row r="814" spans="1:8" ht="15" customHeight="1">
      <c r="A814" s="247" t="s">
        <v>863</v>
      </c>
      <c r="B814" s="194" t="s">
        <v>475</v>
      </c>
      <c r="C814" s="252">
        <v>69</v>
      </c>
      <c r="D814" s="195">
        <v>12</v>
      </c>
      <c r="E814" s="193">
        <f t="shared" si="142"/>
        <v>24</v>
      </c>
      <c r="F814" s="196">
        <v>2</v>
      </c>
      <c r="G814" s="197"/>
      <c r="H814" s="144">
        <f t="shared" si="143"/>
        <v>0</v>
      </c>
    </row>
    <row r="815" spans="1:8" ht="15" customHeight="1">
      <c r="A815" s="247" t="s">
        <v>864</v>
      </c>
      <c r="B815" s="122" t="s">
        <v>477</v>
      </c>
      <c r="C815" s="252">
        <v>69</v>
      </c>
      <c r="D815" s="127">
        <v>18</v>
      </c>
      <c r="E815" s="193">
        <f t="shared" si="142"/>
        <v>36</v>
      </c>
      <c r="F815" s="123">
        <v>2</v>
      </c>
      <c r="G815" s="124"/>
      <c r="H815" s="66">
        <f t="shared" si="143"/>
        <v>0</v>
      </c>
    </row>
    <row r="816" spans="1:8" ht="15" customHeight="1">
      <c r="A816" s="247" t="s">
        <v>865</v>
      </c>
      <c r="B816" s="122" t="s">
        <v>478</v>
      </c>
      <c r="C816" s="252">
        <v>69</v>
      </c>
      <c r="D816" s="127">
        <v>18</v>
      </c>
      <c r="E816" s="193">
        <f t="shared" si="142"/>
        <v>36</v>
      </c>
      <c r="F816" s="123">
        <v>2</v>
      </c>
      <c r="G816" s="124"/>
      <c r="H816" s="66">
        <f t="shared" si="143"/>
        <v>0</v>
      </c>
    </row>
    <row r="817" spans="1:8" ht="15" customHeight="1">
      <c r="A817" s="247" t="s">
        <v>866</v>
      </c>
      <c r="B817" s="122" t="s">
        <v>302</v>
      </c>
      <c r="C817" s="252">
        <v>69</v>
      </c>
      <c r="D817" s="127">
        <v>18</v>
      </c>
      <c r="E817" s="193">
        <f t="shared" si="142"/>
        <v>36</v>
      </c>
      <c r="F817" s="123">
        <v>2</v>
      </c>
      <c r="G817" s="124"/>
      <c r="H817" s="66">
        <f t="shared" si="143"/>
        <v>0</v>
      </c>
    </row>
    <row r="818" spans="1:8" ht="15" customHeight="1">
      <c r="A818" s="247" t="s">
        <v>867</v>
      </c>
      <c r="B818" s="198" t="s">
        <v>303</v>
      </c>
      <c r="C818" s="252">
        <v>69</v>
      </c>
      <c r="D818" s="193">
        <v>14.5</v>
      </c>
      <c r="E818" s="193">
        <f t="shared" si="142"/>
        <v>29</v>
      </c>
      <c r="F818" s="200">
        <v>2</v>
      </c>
      <c r="G818" s="201"/>
      <c r="H818" s="167">
        <f>D818*G818</f>
        <v>0</v>
      </c>
    </row>
    <row r="819" spans="1:8" ht="15" customHeight="1">
      <c r="A819" s="247" t="s">
        <v>868</v>
      </c>
      <c r="B819" s="122" t="s">
        <v>304</v>
      </c>
      <c r="C819" s="252">
        <v>69</v>
      </c>
      <c r="D819" s="193">
        <v>14.5</v>
      </c>
      <c r="E819" s="193">
        <f t="shared" si="142"/>
        <v>29</v>
      </c>
      <c r="F819" s="123">
        <v>2</v>
      </c>
      <c r="G819" s="124"/>
      <c r="H819" s="66">
        <f t="shared" ref="H819:H820" si="144">D819*G819</f>
        <v>0</v>
      </c>
    </row>
    <row r="820" spans="1:8" ht="15" customHeight="1">
      <c r="A820" s="247" t="s">
        <v>869</v>
      </c>
      <c r="B820" s="122" t="s">
        <v>305</v>
      </c>
      <c r="C820" s="252">
        <v>69</v>
      </c>
      <c r="D820" s="193">
        <v>14.5</v>
      </c>
      <c r="E820" s="193">
        <f t="shared" si="142"/>
        <v>29</v>
      </c>
      <c r="F820" s="123">
        <v>2</v>
      </c>
      <c r="G820" s="124"/>
      <c r="H820" s="66">
        <f t="shared" si="144"/>
        <v>0</v>
      </c>
    </row>
    <row r="821" spans="1:8" ht="15" customHeight="1">
      <c r="A821" s="247" t="s">
        <v>870</v>
      </c>
      <c r="B821" s="194" t="s">
        <v>310</v>
      </c>
      <c r="C821" s="252">
        <v>69</v>
      </c>
      <c r="D821" s="195">
        <v>7</v>
      </c>
      <c r="E821" s="193">
        <f t="shared" si="142"/>
        <v>14</v>
      </c>
      <c r="F821" s="196">
        <v>4</v>
      </c>
      <c r="G821" s="197"/>
      <c r="H821" s="144">
        <f>D821*G821</f>
        <v>0</v>
      </c>
    </row>
    <row r="822" spans="1:8" ht="15" customHeight="1">
      <c r="A822" s="247" t="s">
        <v>871</v>
      </c>
      <c r="B822" s="202" t="s">
        <v>311</v>
      </c>
      <c r="C822" s="252">
        <v>69</v>
      </c>
      <c r="D822" s="195">
        <v>6.75</v>
      </c>
      <c r="E822" s="193">
        <f t="shared" si="142"/>
        <v>13.5</v>
      </c>
      <c r="F822" s="196">
        <v>4</v>
      </c>
      <c r="G822" s="197"/>
      <c r="H822" s="144">
        <f>D822*G822</f>
        <v>0</v>
      </c>
    </row>
    <row r="823" spans="1:8" ht="15" customHeight="1">
      <c r="A823" s="248" t="s">
        <v>872</v>
      </c>
      <c r="B823" s="239" t="s">
        <v>523</v>
      </c>
      <c r="C823" s="252">
        <v>69</v>
      </c>
      <c r="D823" s="195">
        <v>16</v>
      </c>
      <c r="E823" s="193">
        <f t="shared" si="142"/>
        <v>32</v>
      </c>
      <c r="F823" s="196">
        <v>2</v>
      </c>
      <c r="G823" s="197"/>
      <c r="H823" s="144">
        <f>D823*G823</f>
        <v>0</v>
      </c>
    </row>
    <row r="824" spans="1:8" ht="15" customHeight="1">
      <c r="A824" s="119"/>
      <c r="B824" s="58" t="s">
        <v>1328</v>
      </c>
      <c r="C824" s="58"/>
      <c r="D824" s="58"/>
      <c r="E824" s="281"/>
      <c r="F824" s="58"/>
      <c r="G824" s="120"/>
      <c r="H824" s="125"/>
    </row>
    <row r="825" spans="1:8" ht="15" customHeight="1">
      <c r="A825" s="246" t="s">
        <v>839</v>
      </c>
      <c r="B825" s="122" t="s">
        <v>274</v>
      </c>
      <c r="C825" s="112">
        <v>70</v>
      </c>
      <c r="D825" s="127">
        <v>12</v>
      </c>
      <c r="E825" s="193">
        <f t="shared" ref="E825:E841" si="145">D825*2</f>
        <v>24</v>
      </c>
      <c r="F825" s="123">
        <v>2</v>
      </c>
      <c r="G825" s="124"/>
      <c r="H825" s="66">
        <f>D825*G825</f>
        <v>0</v>
      </c>
    </row>
    <row r="826" spans="1:8" ht="15" customHeight="1">
      <c r="A826" s="247" t="s">
        <v>840</v>
      </c>
      <c r="B826" s="122" t="s">
        <v>277</v>
      </c>
      <c r="C826" s="112">
        <v>70</v>
      </c>
      <c r="D826" s="127">
        <v>12</v>
      </c>
      <c r="E826" s="193">
        <f t="shared" si="145"/>
        <v>24</v>
      </c>
      <c r="F826" s="123">
        <v>2</v>
      </c>
      <c r="G826" s="124"/>
      <c r="H826" s="66">
        <f>D826*G826</f>
        <v>0</v>
      </c>
    </row>
    <row r="827" spans="1:8" ht="15" customHeight="1">
      <c r="A827" s="247" t="s">
        <v>841</v>
      </c>
      <c r="B827" s="122" t="s">
        <v>278</v>
      </c>
      <c r="C827" s="112">
        <v>70</v>
      </c>
      <c r="D827" s="127">
        <v>12</v>
      </c>
      <c r="E827" s="193">
        <f t="shared" si="145"/>
        <v>24</v>
      </c>
      <c r="F827" s="123">
        <v>2</v>
      </c>
      <c r="G827" s="124"/>
      <c r="H827" s="66">
        <f>D827*G827</f>
        <v>0</v>
      </c>
    </row>
    <row r="828" spans="1:8" ht="15" customHeight="1">
      <c r="A828" s="247" t="s">
        <v>842</v>
      </c>
      <c r="B828" s="122" t="s">
        <v>276</v>
      </c>
      <c r="C828" s="112">
        <v>70</v>
      </c>
      <c r="D828" s="127">
        <v>12</v>
      </c>
      <c r="E828" s="193">
        <f t="shared" si="145"/>
        <v>24</v>
      </c>
      <c r="F828" s="123">
        <v>2</v>
      </c>
      <c r="G828" s="124"/>
      <c r="H828" s="66">
        <f>D828*G828</f>
        <v>0</v>
      </c>
    </row>
    <row r="829" spans="1:8" ht="15" customHeight="1">
      <c r="A829" s="247" t="s">
        <v>843</v>
      </c>
      <c r="B829" s="122" t="s">
        <v>473</v>
      </c>
      <c r="C829" s="112">
        <v>70</v>
      </c>
      <c r="D829" s="127">
        <v>12</v>
      </c>
      <c r="E829" s="193">
        <f t="shared" si="145"/>
        <v>24</v>
      </c>
      <c r="F829" s="123">
        <v>2</v>
      </c>
      <c r="G829" s="124"/>
      <c r="H829" s="66">
        <f>D829*G829</f>
        <v>0</v>
      </c>
    </row>
    <row r="830" spans="1:8" ht="15" customHeight="1">
      <c r="A830" s="247" t="s">
        <v>844</v>
      </c>
      <c r="B830" s="122" t="s">
        <v>474</v>
      </c>
      <c r="C830" s="112">
        <v>70</v>
      </c>
      <c r="D830" s="127">
        <v>12</v>
      </c>
      <c r="E830" s="193">
        <f t="shared" si="145"/>
        <v>24</v>
      </c>
      <c r="F830" s="123">
        <v>2</v>
      </c>
      <c r="G830" s="124"/>
      <c r="H830" s="66">
        <f t="shared" ref="H830:H835" si="146">D830*G830</f>
        <v>0</v>
      </c>
    </row>
    <row r="831" spans="1:8" ht="15" customHeight="1">
      <c r="A831" s="247" t="s">
        <v>845</v>
      </c>
      <c r="B831" s="122" t="s">
        <v>476</v>
      </c>
      <c r="C831" s="112">
        <v>70</v>
      </c>
      <c r="D831" s="127">
        <v>12</v>
      </c>
      <c r="E831" s="193">
        <f t="shared" si="145"/>
        <v>24</v>
      </c>
      <c r="F831" s="123">
        <v>2</v>
      </c>
      <c r="G831" s="124"/>
      <c r="H831" s="66">
        <f t="shared" si="146"/>
        <v>0</v>
      </c>
    </row>
    <row r="832" spans="1:8" ht="15" customHeight="1">
      <c r="A832" s="247" t="s">
        <v>846</v>
      </c>
      <c r="B832" s="194" t="s">
        <v>475</v>
      </c>
      <c r="C832" s="112">
        <v>70</v>
      </c>
      <c r="D832" s="195">
        <v>12</v>
      </c>
      <c r="E832" s="193">
        <f t="shared" si="145"/>
        <v>24</v>
      </c>
      <c r="F832" s="196">
        <v>2</v>
      </c>
      <c r="G832" s="197"/>
      <c r="H832" s="144">
        <f t="shared" si="146"/>
        <v>0</v>
      </c>
    </row>
    <row r="833" spans="1:8" ht="15" customHeight="1">
      <c r="A833" s="247" t="s">
        <v>847</v>
      </c>
      <c r="B833" s="122" t="s">
        <v>477</v>
      </c>
      <c r="C833" s="112">
        <v>70</v>
      </c>
      <c r="D833" s="127">
        <v>18</v>
      </c>
      <c r="E833" s="193">
        <f t="shared" si="145"/>
        <v>36</v>
      </c>
      <c r="F833" s="123">
        <v>2</v>
      </c>
      <c r="G833" s="124"/>
      <c r="H833" s="66">
        <f t="shared" si="146"/>
        <v>0</v>
      </c>
    </row>
    <row r="834" spans="1:8" ht="15" customHeight="1">
      <c r="A834" s="247" t="s">
        <v>848</v>
      </c>
      <c r="B834" s="122" t="s">
        <v>478</v>
      </c>
      <c r="C834" s="112">
        <v>70</v>
      </c>
      <c r="D834" s="127">
        <v>18</v>
      </c>
      <c r="E834" s="193">
        <f t="shared" si="145"/>
        <v>36</v>
      </c>
      <c r="F834" s="123">
        <v>2</v>
      </c>
      <c r="G834" s="124"/>
      <c r="H834" s="66">
        <f t="shared" si="146"/>
        <v>0</v>
      </c>
    </row>
    <row r="835" spans="1:8" ht="15" customHeight="1">
      <c r="A835" s="247" t="s">
        <v>849</v>
      </c>
      <c r="B835" s="122" t="s">
        <v>302</v>
      </c>
      <c r="C835" s="112">
        <v>70</v>
      </c>
      <c r="D835" s="127">
        <v>18</v>
      </c>
      <c r="E835" s="193">
        <f t="shared" si="145"/>
        <v>36</v>
      </c>
      <c r="F835" s="123">
        <v>2</v>
      </c>
      <c r="G835" s="124"/>
      <c r="H835" s="66">
        <f t="shared" si="146"/>
        <v>0</v>
      </c>
    </row>
    <row r="836" spans="1:8" ht="15" customHeight="1">
      <c r="A836" s="247" t="s">
        <v>850</v>
      </c>
      <c r="B836" s="198" t="s">
        <v>303</v>
      </c>
      <c r="C836" s="112">
        <v>70</v>
      </c>
      <c r="D836" s="193">
        <v>14.5</v>
      </c>
      <c r="E836" s="193">
        <f t="shared" si="145"/>
        <v>29</v>
      </c>
      <c r="F836" s="200">
        <v>2</v>
      </c>
      <c r="G836" s="201"/>
      <c r="H836" s="167">
        <f>D836*G836</f>
        <v>0</v>
      </c>
    </row>
    <row r="837" spans="1:8" ht="15" customHeight="1">
      <c r="A837" s="247" t="s">
        <v>851</v>
      </c>
      <c r="B837" s="122" t="s">
        <v>304</v>
      </c>
      <c r="C837" s="112">
        <v>70</v>
      </c>
      <c r="D837" s="193">
        <v>14.5</v>
      </c>
      <c r="E837" s="193">
        <f t="shared" si="145"/>
        <v>29</v>
      </c>
      <c r="F837" s="123">
        <v>2</v>
      </c>
      <c r="G837" s="124"/>
      <c r="H837" s="66">
        <f t="shared" ref="H837:H838" si="147">D837*G837</f>
        <v>0</v>
      </c>
    </row>
    <row r="838" spans="1:8" ht="15" customHeight="1">
      <c r="A838" s="247" t="s">
        <v>852</v>
      </c>
      <c r="B838" s="122" t="s">
        <v>305</v>
      </c>
      <c r="C838" s="112">
        <v>70</v>
      </c>
      <c r="D838" s="193">
        <v>14.5</v>
      </c>
      <c r="E838" s="193">
        <f t="shared" si="145"/>
        <v>29</v>
      </c>
      <c r="F838" s="123">
        <v>2</v>
      </c>
      <c r="G838" s="124"/>
      <c r="H838" s="66">
        <f t="shared" si="147"/>
        <v>0</v>
      </c>
    </row>
    <row r="839" spans="1:8" ht="15" customHeight="1">
      <c r="A839" s="247" t="s">
        <v>853</v>
      </c>
      <c r="B839" s="194" t="s">
        <v>310</v>
      </c>
      <c r="C839" s="112">
        <v>70</v>
      </c>
      <c r="D839" s="195">
        <v>7</v>
      </c>
      <c r="E839" s="193">
        <f t="shared" si="145"/>
        <v>14</v>
      </c>
      <c r="F839" s="196">
        <v>4</v>
      </c>
      <c r="G839" s="197"/>
      <c r="H839" s="144">
        <f>D839*G839</f>
        <v>0</v>
      </c>
    </row>
    <row r="840" spans="1:8" ht="15" customHeight="1">
      <c r="A840" s="247" t="s">
        <v>854</v>
      </c>
      <c r="B840" s="202" t="s">
        <v>311</v>
      </c>
      <c r="C840" s="112">
        <v>70</v>
      </c>
      <c r="D840" s="195">
        <v>6.75</v>
      </c>
      <c r="E840" s="193">
        <f t="shared" si="145"/>
        <v>13.5</v>
      </c>
      <c r="F840" s="196">
        <v>4</v>
      </c>
      <c r="G840" s="197"/>
      <c r="H840" s="144">
        <f>D840*G840</f>
        <v>0</v>
      </c>
    </row>
    <row r="841" spans="1:8" ht="15" customHeight="1">
      <c r="A841" s="247" t="s">
        <v>855</v>
      </c>
      <c r="B841" s="239" t="s">
        <v>523</v>
      </c>
      <c r="C841" s="112">
        <v>70</v>
      </c>
      <c r="D841" s="195">
        <v>16</v>
      </c>
      <c r="E841" s="193">
        <f t="shared" si="145"/>
        <v>32</v>
      </c>
      <c r="F841" s="196">
        <v>2</v>
      </c>
      <c r="G841" s="197"/>
      <c r="H841" s="144">
        <f>D841*G841</f>
        <v>0</v>
      </c>
    </row>
    <row r="842" spans="1:8" ht="17.100000000000001" customHeight="1">
      <c r="A842" s="58"/>
      <c r="B842" s="68" t="s">
        <v>1329</v>
      </c>
      <c r="C842" s="128"/>
      <c r="D842" s="129"/>
      <c r="E842" s="280"/>
      <c r="F842" s="58"/>
      <c r="G842" s="120"/>
      <c r="H842" s="130"/>
    </row>
    <row r="843" spans="1:8" ht="14.1" customHeight="1">
      <c r="A843" s="122" t="s">
        <v>313</v>
      </c>
      <c r="B843" s="122" t="s">
        <v>274</v>
      </c>
      <c r="C843" s="126"/>
      <c r="D843" s="193">
        <v>12</v>
      </c>
      <c r="E843" s="193">
        <f t="shared" ref="E843:E859" si="148">D843*2</f>
        <v>24</v>
      </c>
      <c r="F843" s="123">
        <v>2</v>
      </c>
      <c r="G843" s="124"/>
      <c r="H843" s="66">
        <f t="shared" ref="H843:H859" si="149">D843*G843</f>
        <v>0</v>
      </c>
    </row>
    <row r="844" spans="1:8" ht="14.1" customHeight="1">
      <c r="A844" s="122" t="s">
        <v>314</v>
      </c>
      <c r="B844" s="122" t="s">
        <v>277</v>
      </c>
      <c r="C844" s="126"/>
      <c r="D844" s="193">
        <v>12</v>
      </c>
      <c r="E844" s="193">
        <f t="shared" si="148"/>
        <v>24</v>
      </c>
      <c r="F844" s="123">
        <v>2</v>
      </c>
      <c r="G844" s="124"/>
      <c r="H844" s="66">
        <f t="shared" si="149"/>
        <v>0</v>
      </c>
    </row>
    <row r="845" spans="1:8" ht="14.1" customHeight="1">
      <c r="A845" s="122" t="s">
        <v>315</v>
      </c>
      <c r="B845" s="122" t="s">
        <v>278</v>
      </c>
      <c r="C845" s="126"/>
      <c r="D845" s="193">
        <v>12</v>
      </c>
      <c r="E845" s="193">
        <f t="shared" si="148"/>
        <v>24</v>
      </c>
      <c r="F845" s="123">
        <v>2</v>
      </c>
      <c r="G845" s="124"/>
      <c r="H845" s="66">
        <f t="shared" si="149"/>
        <v>0</v>
      </c>
    </row>
    <row r="846" spans="1:8" ht="14.1" customHeight="1">
      <c r="A846" s="122" t="s">
        <v>316</v>
      </c>
      <c r="B846" s="122" t="s">
        <v>276</v>
      </c>
      <c r="C846" s="126"/>
      <c r="D846" s="193">
        <v>12</v>
      </c>
      <c r="E846" s="193">
        <f t="shared" si="148"/>
        <v>24</v>
      </c>
      <c r="F846" s="123">
        <v>2</v>
      </c>
      <c r="G846" s="124"/>
      <c r="H846" s="66">
        <f t="shared" si="149"/>
        <v>0</v>
      </c>
    </row>
    <row r="847" spans="1:8" ht="14.1" customHeight="1">
      <c r="A847" s="122" t="s">
        <v>317</v>
      </c>
      <c r="B847" s="122" t="s">
        <v>296</v>
      </c>
      <c r="C847" s="126"/>
      <c r="D847" s="127">
        <v>17.5</v>
      </c>
      <c r="E847" s="193">
        <f t="shared" si="148"/>
        <v>35</v>
      </c>
      <c r="F847" s="123">
        <v>2</v>
      </c>
      <c r="G847" s="124"/>
      <c r="H847" s="66">
        <f t="shared" si="149"/>
        <v>0</v>
      </c>
    </row>
    <row r="848" spans="1:8" ht="14.1" customHeight="1">
      <c r="A848" s="122" t="s">
        <v>318</v>
      </c>
      <c r="B848" s="122" t="s">
        <v>297</v>
      </c>
      <c r="C848" s="126"/>
      <c r="D848" s="127">
        <v>17.5</v>
      </c>
      <c r="E848" s="193">
        <f t="shared" si="148"/>
        <v>35</v>
      </c>
      <c r="F848" s="123">
        <v>2</v>
      </c>
      <c r="G848" s="124"/>
      <c r="H848" s="66">
        <f t="shared" si="149"/>
        <v>0</v>
      </c>
    </row>
    <row r="849" spans="1:8" ht="14.1" customHeight="1">
      <c r="A849" s="122" t="s">
        <v>319</v>
      </c>
      <c r="B849" s="122" t="s">
        <v>298</v>
      </c>
      <c r="C849" s="126"/>
      <c r="D849" s="127">
        <v>17.5</v>
      </c>
      <c r="E849" s="193">
        <f t="shared" si="148"/>
        <v>35</v>
      </c>
      <c r="F849" s="123">
        <v>2</v>
      </c>
      <c r="G849" s="124"/>
      <c r="H849" s="66">
        <f t="shared" si="149"/>
        <v>0</v>
      </c>
    </row>
    <row r="850" spans="1:8" ht="14.1" customHeight="1">
      <c r="A850" s="122" t="s">
        <v>320</v>
      </c>
      <c r="B850" s="122" t="s">
        <v>299</v>
      </c>
      <c r="C850" s="126"/>
      <c r="D850" s="127">
        <v>17.5</v>
      </c>
      <c r="E850" s="193">
        <f t="shared" si="148"/>
        <v>35</v>
      </c>
      <c r="F850" s="123">
        <v>2</v>
      </c>
      <c r="G850" s="124"/>
      <c r="H850" s="66">
        <f t="shared" si="149"/>
        <v>0</v>
      </c>
    </row>
    <row r="851" spans="1:8" ht="14.1" customHeight="1">
      <c r="A851" s="122" t="s">
        <v>321</v>
      </c>
      <c r="B851" s="122" t="s">
        <v>300</v>
      </c>
      <c r="C851" s="126"/>
      <c r="D851" s="127">
        <v>18</v>
      </c>
      <c r="E851" s="193">
        <f t="shared" si="148"/>
        <v>36</v>
      </c>
      <c r="F851" s="123">
        <v>2</v>
      </c>
      <c r="G851" s="124"/>
      <c r="H851" s="66">
        <f t="shared" si="149"/>
        <v>0</v>
      </c>
    </row>
    <row r="852" spans="1:8" ht="14.1" customHeight="1">
      <c r="A852" s="122" t="s">
        <v>322</v>
      </c>
      <c r="B852" s="122" t="s">
        <v>301</v>
      </c>
      <c r="C852" s="126"/>
      <c r="D852" s="127">
        <v>18</v>
      </c>
      <c r="E852" s="193">
        <f t="shared" si="148"/>
        <v>36</v>
      </c>
      <c r="F852" s="123">
        <v>2</v>
      </c>
      <c r="G852" s="124"/>
      <c r="H852" s="66">
        <f t="shared" si="149"/>
        <v>0</v>
      </c>
    </row>
    <row r="853" spans="1:8" ht="14.1" customHeight="1">
      <c r="A853" s="122" t="s">
        <v>323</v>
      </c>
      <c r="B853" s="122" t="s">
        <v>302</v>
      </c>
      <c r="C853" s="126"/>
      <c r="D853" s="127">
        <v>18</v>
      </c>
      <c r="E853" s="193">
        <f t="shared" si="148"/>
        <v>36</v>
      </c>
      <c r="F853" s="123">
        <v>2</v>
      </c>
      <c r="G853" s="124"/>
      <c r="H853" s="66">
        <f t="shared" si="149"/>
        <v>0</v>
      </c>
    </row>
    <row r="854" spans="1:8" ht="14.1" customHeight="1">
      <c r="A854" s="122" t="s">
        <v>326</v>
      </c>
      <c r="B854" s="122" t="s">
        <v>303</v>
      </c>
      <c r="C854" s="126"/>
      <c r="D854" s="193">
        <v>14.5</v>
      </c>
      <c r="E854" s="193">
        <f t="shared" si="148"/>
        <v>29</v>
      </c>
      <c r="F854" s="123">
        <v>2</v>
      </c>
      <c r="G854" s="124"/>
      <c r="H854" s="66">
        <f t="shared" si="149"/>
        <v>0</v>
      </c>
    </row>
    <row r="855" spans="1:8" ht="14.1" customHeight="1">
      <c r="A855" s="122" t="s">
        <v>327</v>
      </c>
      <c r="B855" s="122" t="s">
        <v>304</v>
      </c>
      <c r="C855" s="126"/>
      <c r="D855" s="193">
        <v>14.5</v>
      </c>
      <c r="E855" s="193">
        <f t="shared" si="148"/>
        <v>29</v>
      </c>
      <c r="F855" s="123">
        <v>2</v>
      </c>
      <c r="G855" s="124"/>
      <c r="H855" s="66">
        <f t="shared" si="149"/>
        <v>0</v>
      </c>
    </row>
    <row r="856" spans="1:8" ht="14.1" customHeight="1">
      <c r="A856" s="122" t="s">
        <v>328</v>
      </c>
      <c r="B856" s="122" t="s">
        <v>305</v>
      </c>
      <c r="C856" s="126"/>
      <c r="D856" s="193">
        <v>14.5</v>
      </c>
      <c r="E856" s="193">
        <f t="shared" si="148"/>
        <v>29</v>
      </c>
      <c r="F856" s="123">
        <v>2</v>
      </c>
      <c r="G856" s="124"/>
      <c r="H856" s="66">
        <f t="shared" si="149"/>
        <v>0</v>
      </c>
    </row>
    <row r="857" spans="1:8" ht="14.1" customHeight="1">
      <c r="A857" s="122" t="s">
        <v>329</v>
      </c>
      <c r="B857" s="122" t="s">
        <v>310</v>
      </c>
      <c r="C857" s="126"/>
      <c r="D857" s="127">
        <v>7</v>
      </c>
      <c r="E857" s="193">
        <f t="shared" si="148"/>
        <v>14</v>
      </c>
      <c r="F857" s="123">
        <v>4</v>
      </c>
      <c r="G857" s="124"/>
      <c r="H857" s="66">
        <f t="shared" si="149"/>
        <v>0</v>
      </c>
    </row>
    <row r="858" spans="1:8" ht="14.1" customHeight="1">
      <c r="A858" s="122" t="s">
        <v>330</v>
      </c>
      <c r="B858" s="122" t="s">
        <v>311</v>
      </c>
      <c r="C858" s="126"/>
      <c r="D858" s="127">
        <v>6.75</v>
      </c>
      <c r="E858" s="193">
        <f t="shared" si="148"/>
        <v>13.5</v>
      </c>
      <c r="F858" s="123">
        <v>4</v>
      </c>
      <c r="G858" s="124"/>
      <c r="H858" s="66">
        <f t="shared" si="149"/>
        <v>0</v>
      </c>
    </row>
    <row r="859" spans="1:8" ht="14.1" customHeight="1">
      <c r="A859" s="122" t="s">
        <v>331</v>
      </c>
      <c r="B859" s="122" t="s">
        <v>312</v>
      </c>
      <c r="C859" s="126"/>
      <c r="D859" s="127">
        <v>16</v>
      </c>
      <c r="E859" s="193">
        <f t="shared" si="148"/>
        <v>32</v>
      </c>
      <c r="F859" s="123">
        <v>2</v>
      </c>
      <c r="G859" s="124"/>
      <c r="H859" s="66">
        <f t="shared" si="149"/>
        <v>0</v>
      </c>
    </row>
    <row r="860" spans="1:8" ht="15.6">
      <c r="A860" s="58"/>
      <c r="B860" s="58" t="s">
        <v>1330</v>
      </c>
      <c r="C860" s="128"/>
      <c r="D860" s="129"/>
      <c r="E860" s="280"/>
      <c r="F860" s="58"/>
      <c r="G860" s="120"/>
      <c r="H860" s="130"/>
    </row>
    <row r="861" spans="1:8" ht="15" customHeight="1">
      <c r="A861" s="122" t="s">
        <v>383</v>
      </c>
      <c r="B861" s="122" t="s">
        <v>274</v>
      </c>
      <c r="C861" s="126"/>
      <c r="D861" s="193">
        <v>12</v>
      </c>
      <c r="E861" s="193">
        <f t="shared" ref="E861:E872" si="150">D861*2</f>
        <v>24</v>
      </c>
      <c r="F861" s="123">
        <v>2</v>
      </c>
      <c r="G861" s="124"/>
      <c r="H861" s="66">
        <f t="shared" ref="H861:H872" si="151">D861*G861</f>
        <v>0</v>
      </c>
    </row>
    <row r="862" spans="1:8" ht="15" customHeight="1">
      <c r="A862" s="122" t="s">
        <v>384</v>
      </c>
      <c r="B862" s="122" t="s">
        <v>277</v>
      </c>
      <c r="C862" s="126"/>
      <c r="D862" s="193">
        <v>12</v>
      </c>
      <c r="E862" s="193">
        <f t="shared" si="150"/>
        <v>24</v>
      </c>
      <c r="F862" s="123">
        <v>2</v>
      </c>
      <c r="G862" s="124"/>
      <c r="H862" s="66">
        <f t="shared" si="151"/>
        <v>0</v>
      </c>
    </row>
    <row r="863" spans="1:8" ht="15" customHeight="1">
      <c r="A863" s="122" t="s">
        <v>385</v>
      </c>
      <c r="B863" s="122" t="s">
        <v>278</v>
      </c>
      <c r="C863" s="126"/>
      <c r="D863" s="193">
        <v>12</v>
      </c>
      <c r="E863" s="193">
        <f t="shared" si="150"/>
        <v>24</v>
      </c>
      <c r="F863" s="123">
        <v>2</v>
      </c>
      <c r="G863" s="124"/>
      <c r="H863" s="66">
        <f t="shared" si="151"/>
        <v>0</v>
      </c>
    </row>
    <row r="864" spans="1:8" ht="15" customHeight="1">
      <c r="A864" s="122" t="s">
        <v>386</v>
      </c>
      <c r="B864" s="122" t="s">
        <v>276</v>
      </c>
      <c r="C864" s="126"/>
      <c r="D864" s="193">
        <v>12</v>
      </c>
      <c r="E864" s="193">
        <f t="shared" si="150"/>
        <v>24</v>
      </c>
      <c r="F864" s="123">
        <v>2</v>
      </c>
      <c r="G864" s="124"/>
      <c r="H864" s="66">
        <f t="shared" si="151"/>
        <v>0</v>
      </c>
    </row>
    <row r="865" spans="1:8" ht="15" customHeight="1">
      <c r="A865" s="122" t="s">
        <v>387</v>
      </c>
      <c r="B865" s="122" t="s">
        <v>296</v>
      </c>
      <c r="C865" s="126"/>
      <c r="D865" s="127">
        <v>17.5</v>
      </c>
      <c r="E865" s="193">
        <f t="shared" si="150"/>
        <v>35</v>
      </c>
      <c r="F865" s="123">
        <v>2</v>
      </c>
      <c r="G865" s="124"/>
      <c r="H865" s="66">
        <f t="shared" si="151"/>
        <v>0</v>
      </c>
    </row>
    <row r="866" spans="1:8" ht="15" customHeight="1">
      <c r="A866" s="122" t="s">
        <v>388</v>
      </c>
      <c r="B866" s="122" t="s">
        <v>297</v>
      </c>
      <c r="C866" s="126"/>
      <c r="D866" s="127">
        <v>17.5</v>
      </c>
      <c r="E866" s="193">
        <f t="shared" si="150"/>
        <v>35</v>
      </c>
      <c r="F866" s="123">
        <v>2</v>
      </c>
      <c r="G866" s="124"/>
      <c r="H866" s="66">
        <f t="shared" si="151"/>
        <v>0</v>
      </c>
    </row>
    <row r="867" spans="1:8" ht="15" customHeight="1">
      <c r="A867" s="122" t="s">
        <v>389</v>
      </c>
      <c r="B867" s="122" t="s">
        <v>298</v>
      </c>
      <c r="C867" s="126"/>
      <c r="D867" s="127">
        <v>17.5</v>
      </c>
      <c r="E867" s="193">
        <f t="shared" si="150"/>
        <v>35</v>
      </c>
      <c r="F867" s="123">
        <v>2</v>
      </c>
      <c r="G867" s="124"/>
      <c r="H867" s="66">
        <f t="shared" si="151"/>
        <v>0</v>
      </c>
    </row>
    <row r="868" spans="1:8" ht="15" customHeight="1">
      <c r="A868" s="122" t="s">
        <v>390</v>
      </c>
      <c r="B868" s="122" t="s">
        <v>299</v>
      </c>
      <c r="C868" s="126"/>
      <c r="D868" s="127">
        <v>17.5</v>
      </c>
      <c r="E868" s="193">
        <f t="shared" si="150"/>
        <v>35</v>
      </c>
      <c r="F868" s="123">
        <v>2</v>
      </c>
      <c r="G868" s="124"/>
      <c r="H868" s="66">
        <f t="shared" si="151"/>
        <v>0</v>
      </c>
    </row>
    <row r="869" spans="1:8" ht="15" customHeight="1">
      <c r="A869" s="122" t="s">
        <v>391</v>
      </c>
      <c r="B869" s="122" t="s">
        <v>300</v>
      </c>
      <c r="C869" s="126"/>
      <c r="D869" s="131">
        <v>18</v>
      </c>
      <c r="E869" s="193">
        <f t="shared" si="150"/>
        <v>36</v>
      </c>
      <c r="F869" s="132">
        <v>2</v>
      </c>
      <c r="G869" s="133"/>
      <c r="H869" s="66">
        <f t="shared" si="151"/>
        <v>0</v>
      </c>
    </row>
    <row r="870" spans="1:8" ht="15" customHeight="1">
      <c r="A870" s="122" t="s">
        <v>392</v>
      </c>
      <c r="B870" s="122" t="s">
        <v>301</v>
      </c>
      <c r="C870" s="126"/>
      <c r="D870" s="134">
        <v>18</v>
      </c>
      <c r="E870" s="193">
        <f t="shared" si="150"/>
        <v>36</v>
      </c>
      <c r="F870" s="135">
        <v>2</v>
      </c>
      <c r="G870" s="136"/>
      <c r="H870" s="66">
        <f t="shared" si="151"/>
        <v>0</v>
      </c>
    </row>
    <row r="871" spans="1:8" ht="15" customHeight="1">
      <c r="A871" s="122" t="s">
        <v>393</v>
      </c>
      <c r="B871" s="122" t="s">
        <v>302</v>
      </c>
      <c r="C871" s="126"/>
      <c r="D871" s="134">
        <v>18</v>
      </c>
      <c r="E871" s="193">
        <f t="shared" si="150"/>
        <v>36</v>
      </c>
      <c r="F871" s="135">
        <v>2</v>
      </c>
      <c r="G871" s="136"/>
      <c r="H871" s="66">
        <f t="shared" si="151"/>
        <v>0</v>
      </c>
    </row>
    <row r="872" spans="1:8" ht="15" customHeight="1">
      <c r="A872" s="122" t="s">
        <v>394</v>
      </c>
      <c r="B872" s="122" t="s">
        <v>311</v>
      </c>
      <c r="C872" s="126"/>
      <c r="D872" s="127">
        <v>6.75</v>
      </c>
      <c r="E872" s="193">
        <f t="shared" si="150"/>
        <v>13.5</v>
      </c>
      <c r="F872" s="123">
        <v>4</v>
      </c>
      <c r="G872" s="124"/>
      <c r="H872" s="66">
        <f t="shared" si="151"/>
        <v>0</v>
      </c>
    </row>
    <row r="873" spans="1:8" ht="15.9" customHeight="1">
      <c r="A873" s="58"/>
      <c r="B873" s="58" t="s">
        <v>1331</v>
      </c>
      <c r="C873" s="128"/>
      <c r="D873" s="129"/>
      <c r="E873" s="280"/>
      <c r="F873" s="58"/>
      <c r="G873" s="120"/>
      <c r="H873" s="130"/>
    </row>
    <row r="874" spans="1:8" ht="15" customHeight="1">
      <c r="A874" s="122" t="s">
        <v>334</v>
      </c>
      <c r="B874" s="122" t="s">
        <v>277</v>
      </c>
      <c r="C874" s="126"/>
      <c r="D874" s="193">
        <v>12</v>
      </c>
      <c r="E874" s="193">
        <f t="shared" ref="E874:E888" si="152">D874*2</f>
        <v>24</v>
      </c>
      <c r="F874" s="123">
        <v>2</v>
      </c>
      <c r="G874" s="124"/>
      <c r="H874" s="66">
        <f t="shared" ref="H874:H883" si="153">D874*G874</f>
        <v>0</v>
      </c>
    </row>
    <row r="875" spans="1:8" ht="15" customHeight="1">
      <c r="A875" s="122" t="s">
        <v>332</v>
      </c>
      <c r="B875" s="122" t="s">
        <v>278</v>
      </c>
      <c r="C875" s="126"/>
      <c r="D875" s="193">
        <v>12</v>
      </c>
      <c r="E875" s="193">
        <f t="shared" si="152"/>
        <v>24</v>
      </c>
      <c r="F875" s="123">
        <v>2</v>
      </c>
      <c r="G875" s="124"/>
      <c r="H875" s="66">
        <f t="shared" si="153"/>
        <v>0</v>
      </c>
    </row>
    <row r="876" spans="1:8" ht="15" customHeight="1">
      <c r="A876" s="122" t="s">
        <v>333</v>
      </c>
      <c r="B876" s="122" t="s">
        <v>276</v>
      </c>
      <c r="C876" s="126"/>
      <c r="D876" s="193">
        <v>12</v>
      </c>
      <c r="E876" s="193">
        <f t="shared" si="152"/>
        <v>24</v>
      </c>
      <c r="F876" s="123">
        <v>2</v>
      </c>
      <c r="G876" s="124"/>
      <c r="H876" s="66">
        <f t="shared" si="153"/>
        <v>0</v>
      </c>
    </row>
    <row r="877" spans="1:8" ht="15" customHeight="1">
      <c r="A877" s="122" t="s">
        <v>324</v>
      </c>
      <c r="B877" s="122" t="s">
        <v>296</v>
      </c>
      <c r="C877" s="126"/>
      <c r="D877" s="127">
        <v>17.5</v>
      </c>
      <c r="E877" s="193">
        <f t="shared" si="152"/>
        <v>35</v>
      </c>
      <c r="F877" s="123">
        <v>2</v>
      </c>
      <c r="G877" s="124"/>
      <c r="H877" s="66">
        <f t="shared" si="153"/>
        <v>0</v>
      </c>
    </row>
    <row r="878" spans="1:8" ht="15" customHeight="1">
      <c r="A878" s="122" t="s">
        <v>335</v>
      </c>
      <c r="B878" s="122" t="s">
        <v>297</v>
      </c>
      <c r="C878" s="126"/>
      <c r="D878" s="127">
        <v>17.5</v>
      </c>
      <c r="E878" s="193">
        <f t="shared" si="152"/>
        <v>35</v>
      </c>
      <c r="F878" s="123">
        <v>2</v>
      </c>
      <c r="G878" s="124"/>
      <c r="H878" s="66">
        <f t="shared" si="153"/>
        <v>0</v>
      </c>
    </row>
    <row r="879" spans="1:8" ht="15" customHeight="1">
      <c r="A879" s="122" t="s">
        <v>336</v>
      </c>
      <c r="B879" s="122" t="s">
        <v>298</v>
      </c>
      <c r="C879" s="126"/>
      <c r="D879" s="127">
        <v>17.5</v>
      </c>
      <c r="E879" s="193">
        <f t="shared" si="152"/>
        <v>35</v>
      </c>
      <c r="F879" s="123">
        <v>2</v>
      </c>
      <c r="G879" s="124"/>
      <c r="H879" s="66">
        <f t="shared" si="153"/>
        <v>0</v>
      </c>
    </row>
    <row r="880" spans="1:8" ht="15" customHeight="1">
      <c r="A880" s="122" t="s">
        <v>337</v>
      </c>
      <c r="B880" s="122" t="s">
        <v>299</v>
      </c>
      <c r="C880" s="126"/>
      <c r="D880" s="127">
        <v>17.5</v>
      </c>
      <c r="E880" s="193">
        <f t="shared" si="152"/>
        <v>35</v>
      </c>
      <c r="F880" s="123">
        <v>2</v>
      </c>
      <c r="G880" s="124"/>
      <c r="H880" s="66">
        <f t="shared" si="153"/>
        <v>0</v>
      </c>
    </row>
    <row r="881" spans="1:8" ht="15" customHeight="1">
      <c r="A881" s="122" t="s">
        <v>338</v>
      </c>
      <c r="B881" s="122" t="s">
        <v>300</v>
      </c>
      <c r="C881" s="126"/>
      <c r="D881" s="131">
        <v>18</v>
      </c>
      <c r="E881" s="193">
        <f t="shared" si="152"/>
        <v>36</v>
      </c>
      <c r="F881" s="132">
        <v>2</v>
      </c>
      <c r="G881" s="133"/>
      <c r="H881" s="66">
        <f t="shared" si="153"/>
        <v>0</v>
      </c>
    </row>
    <row r="882" spans="1:8" ht="15" customHeight="1">
      <c r="A882" s="122" t="s">
        <v>339</v>
      </c>
      <c r="B882" s="122" t="s">
        <v>301</v>
      </c>
      <c r="C882" s="126"/>
      <c r="D882" s="134">
        <v>18</v>
      </c>
      <c r="E882" s="193">
        <f t="shared" si="152"/>
        <v>36</v>
      </c>
      <c r="F882" s="135">
        <v>2</v>
      </c>
      <c r="G882" s="136"/>
      <c r="H882" s="66">
        <f t="shared" si="153"/>
        <v>0</v>
      </c>
    </row>
    <row r="883" spans="1:8" ht="15" customHeight="1">
      <c r="A883" s="122" t="s">
        <v>340</v>
      </c>
      <c r="B883" s="122" t="s">
        <v>302</v>
      </c>
      <c r="C883" s="126"/>
      <c r="D883" s="134">
        <v>18</v>
      </c>
      <c r="E883" s="193">
        <f t="shared" si="152"/>
        <v>36</v>
      </c>
      <c r="F883" s="135">
        <v>2</v>
      </c>
      <c r="G883" s="136"/>
      <c r="H883" s="66">
        <f t="shared" si="153"/>
        <v>0</v>
      </c>
    </row>
    <row r="884" spans="1:8" ht="15" customHeight="1">
      <c r="A884" s="122" t="s">
        <v>341</v>
      </c>
      <c r="B884" s="122" t="s">
        <v>375</v>
      </c>
      <c r="C884" s="126"/>
      <c r="D884" s="127">
        <v>9</v>
      </c>
      <c r="E884" s="193">
        <f t="shared" si="152"/>
        <v>18</v>
      </c>
      <c r="F884" s="123">
        <v>2</v>
      </c>
      <c r="G884" s="124"/>
      <c r="H884" s="66">
        <f t="shared" ref="H884:H888" si="154">D884*G884</f>
        <v>0</v>
      </c>
    </row>
    <row r="885" spans="1:8" ht="15" customHeight="1">
      <c r="A885" s="122" t="s">
        <v>342</v>
      </c>
      <c r="B885" s="122" t="s">
        <v>376</v>
      </c>
      <c r="C885" s="126"/>
      <c r="D885" s="127">
        <v>9</v>
      </c>
      <c r="E885" s="193">
        <f t="shared" si="152"/>
        <v>18</v>
      </c>
      <c r="F885" s="123">
        <v>2</v>
      </c>
      <c r="G885" s="124"/>
      <c r="H885" s="66">
        <f t="shared" si="154"/>
        <v>0</v>
      </c>
    </row>
    <row r="886" spans="1:8" ht="15" customHeight="1">
      <c r="A886" s="122" t="s">
        <v>343</v>
      </c>
      <c r="B886" s="122" t="s">
        <v>377</v>
      </c>
      <c r="C886" s="126"/>
      <c r="D886" s="127">
        <v>9</v>
      </c>
      <c r="E886" s="193">
        <f t="shared" si="152"/>
        <v>18</v>
      </c>
      <c r="F886" s="123">
        <v>2</v>
      </c>
      <c r="G886" s="124"/>
      <c r="H886" s="66">
        <f t="shared" si="154"/>
        <v>0</v>
      </c>
    </row>
    <row r="887" spans="1:8" ht="15" customHeight="1">
      <c r="A887" s="122" t="s">
        <v>325</v>
      </c>
      <c r="B887" s="122" t="s">
        <v>378</v>
      </c>
      <c r="C887" s="126"/>
      <c r="D887" s="127">
        <v>9</v>
      </c>
      <c r="E887" s="193">
        <f t="shared" si="152"/>
        <v>18</v>
      </c>
      <c r="F887" s="123">
        <v>2</v>
      </c>
      <c r="G887" s="124"/>
      <c r="H887" s="66">
        <f t="shared" si="154"/>
        <v>0</v>
      </c>
    </row>
    <row r="888" spans="1:8" ht="15" customHeight="1">
      <c r="A888" s="122" t="s">
        <v>344</v>
      </c>
      <c r="B888" s="122" t="s">
        <v>311</v>
      </c>
      <c r="C888" s="126"/>
      <c r="D888" s="127">
        <v>6.75</v>
      </c>
      <c r="E888" s="193">
        <f t="shared" si="152"/>
        <v>13.5</v>
      </c>
      <c r="F888" s="123">
        <v>4</v>
      </c>
      <c r="G888" s="124"/>
      <c r="H888" s="66">
        <f t="shared" si="154"/>
        <v>0</v>
      </c>
    </row>
    <row r="889" spans="1:8" ht="15" customHeight="1">
      <c r="A889" s="58"/>
      <c r="B889" s="128" t="s">
        <v>1332</v>
      </c>
      <c r="C889" s="129"/>
      <c r="D889" s="129"/>
      <c r="E889" s="281"/>
      <c r="F889" s="120"/>
      <c r="G889" s="130"/>
      <c r="H889" s="137"/>
    </row>
    <row r="890" spans="1:8" ht="15.9" customHeight="1">
      <c r="A890" s="122" t="s">
        <v>395</v>
      </c>
      <c r="B890" s="122" t="s">
        <v>278</v>
      </c>
      <c r="C890" s="123"/>
      <c r="D890" s="193">
        <v>12</v>
      </c>
      <c r="E890" s="193">
        <f t="shared" ref="E890:E899" si="155">D890*2</f>
        <v>24</v>
      </c>
      <c r="F890" s="123">
        <v>2</v>
      </c>
      <c r="G890" s="124"/>
      <c r="H890" s="66">
        <f t="shared" ref="H890:H899" si="156">D890*G890</f>
        <v>0</v>
      </c>
    </row>
    <row r="891" spans="1:8" ht="15.9" customHeight="1">
      <c r="A891" s="122" t="s">
        <v>396</v>
      </c>
      <c r="B891" s="122" t="s">
        <v>276</v>
      </c>
      <c r="C891" s="123"/>
      <c r="D891" s="193">
        <v>12</v>
      </c>
      <c r="E891" s="193">
        <f t="shared" si="155"/>
        <v>24</v>
      </c>
      <c r="F891" s="123">
        <v>2</v>
      </c>
      <c r="G891" s="124"/>
      <c r="H891" s="66">
        <f t="shared" si="156"/>
        <v>0</v>
      </c>
    </row>
    <row r="892" spans="1:8" ht="15.9" customHeight="1">
      <c r="A892" s="122" t="s">
        <v>397</v>
      </c>
      <c r="B892" s="122" t="s">
        <v>296</v>
      </c>
      <c r="C892" s="123"/>
      <c r="D892" s="127">
        <v>17.5</v>
      </c>
      <c r="E892" s="193">
        <f t="shared" si="155"/>
        <v>35</v>
      </c>
      <c r="F892" s="123">
        <v>2</v>
      </c>
      <c r="G892" s="124"/>
      <c r="H892" s="66">
        <f t="shared" si="156"/>
        <v>0</v>
      </c>
    </row>
    <row r="893" spans="1:8" ht="15.9" customHeight="1">
      <c r="A893" s="122" t="s">
        <v>398</v>
      </c>
      <c r="B893" s="122" t="s">
        <v>297</v>
      </c>
      <c r="C893" s="123"/>
      <c r="D893" s="127">
        <v>17.5</v>
      </c>
      <c r="E893" s="193">
        <f t="shared" si="155"/>
        <v>35</v>
      </c>
      <c r="F893" s="123">
        <v>2</v>
      </c>
      <c r="G893" s="124"/>
      <c r="H893" s="66">
        <f t="shared" si="156"/>
        <v>0</v>
      </c>
    </row>
    <row r="894" spans="1:8" ht="15.9" customHeight="1">
      <c r="A894" s="122" t="s">
        <v>399</v>
      </c>
      <c r="B894" s="122" t="s">
        <v>298</v>
      </c>
      <c r="C894" s="123"/>
      <c r="D894" s="127">
        <v>17.5</v>
      </c>
      <c r="E894" s="193">
        <f t="shared" si="155"/>
        <v>35</v>
      </c>
      <c r="F894" s="123">
        <v>2</v>
      </c>
      <c r="G894" s="124"/>
      <c r="H894" s="66">
        <f t="shared" si="156"/>
        <v>0</v>
      </c>
    </row>
    <row r="895" spans="1:8" ht="15.9" customHeight="1">
      <c r="A895" s="122" t="s">
        <v>400</v>
      </c>
      <c r="B895" s="122" t="s">
        <v>299</v>
      </c>
      <c r="C895" s="123"/>
      <c r="D895" s="127">
        <v>17.5</v>
      </c>
      <c r="E895" s="193">
        <f t="shared" si="155"/>
        <v>35</v>
      </c>
      <c r="F895" s="123">
        <v>2</v>
      </c>
      <c r="G895" s="124"/>
      <c r="H895" s="66">
        <f t="shared" si="156"/>
        <v>0</v>
      </c>
    </row>
    <row r="896" spans="1:8" ht="15.9" customHeight="1">
      <c r="A896" s="122" t="s">
        <v>401</v>
      </c>
      <c r="B896" s="122" t="s">
        <v>300</v>
      </c>
      <c r="C896" s="123"/>
      <c r="D896" s="131">
        <v>18</v>
      </c>
      <c r="E896" s="193">
        <f t="shared" si="155"/>
        <v>36</v>
      </c>
      <c r="F896" s="132">
        <v>2</v>
      </c>
      <c r="G896" s="133"/>
      <c r="H896" s="66">
        <f t="shared" si="156"/>
        <v>0</v>
      </c>
    </row>
    <row r="897" spans="1:8" ht="15.9" customHeight="1">
      <c r="A897" s="122" t="s">
        <v>402</v>
      </c>
      <c r="B897" s="122" t="s">
        <v>301</v>
      </c>
      <c r="C897" s="123"/>
      <c r="D897" s="134">
        <v>18</v>
      </c>
      <c r="E897" s="193">
        <f t="shared" si="155"/>
        <v>36</v>
      </c>
      <c r="F897" s="135">
        <v>2</v>
      </c>
      <c r="G897" s="136"/>
      <c r="H897" s="66">
        <f t="shared" si="156"/>
        <v>0</v>
      </c>
    </row>
    <row r="898" spans="1:8" ht="15.9" customHeight="1">
      <c r="A898" s="122" t="s">
        <v>403</v>
      </c>
      <c r="B898" s="122" t="s">
        <v>302</v>
      </c>
      <c r="C898" s="123"/>
      <c r="D898" s="134">
        <v>18</v>
      </c>
      <c r="E898" s="193">
        <f t="shared" si="155"/>
        <v>36</v>
      </c>
      <c r="F898" s="135">
        <v>2</v>
      </c>
      <c r="G898" s="136"/>
      <c r="H898" s="66">
        <f t="shared" si="156"/>
        <v>0</v>
      </c>
    </row>
    <row r="899" spans="1:8" ht="15.9" customHeight="1">
      <c r="A899" s="122" t="s">
        <v>404</v>
      </c>
      <c r="B899" s="122" t="s">
        <v>311</v>
      </c>
      <c r="C899" s="123"/>
      <c r="D899" s="127">
        <v>6.75</v>
      </c>
      <c r="E899" s="193">
        <f t="shared" si="155"/>
        <v>13.5</v>
      </c>
      <c r="F899" s="123">
        <v>4</v>
      </c>
      <c r="G899" s="124"/>
      <c r="H899" s="66">
        <f t="shared" si="156"/>
        <v>0</v>
      </c>
    </row>
    <row r="900" spans="1:8" ht="15.9" customHeight="1">
      <c r="A900" s="58"/>
      <c r="B900" s="58" t="s">
        <v>1333</v>
      </c>
      <c r="C900" s="128"/>
      <c r="D900" s="129"/>
      <c r="E900" s="280"/>
      <c r="F900" s="58"/>
      <c r="G900" s="120"/>
      <c r="H900" s="130"/>
    </row>
    <row r="901" spans="1:8" ht="15.9" customHeight="1">
      <c r="A901" s="122" t="s">
        <v>345</v>
      </c>
      <c r="B901" s="122" t="s">
        <v>274</v>
      </c>
      <c r="C901" s="126"/>
      <c r="D901" s="127">
        <v>12</v>
      </c>
      <c r="E901" s="193">
        <f t="shared" ref="E901:E911" si="157">D901*2</f>
        <v>24</v>
      </c>
      <c r="F901" s="123">
        <v>2</v>
      </c>
      <c r="G901" s="124"/>
      <c r="H901" s="66">
        <f t="shared" ref="H901:H911" si="158">D901*G901</f>
        <v>0</v>
      </c>
    </row>
    <row r="902" spans="1:8" ht="15.9" customHeight="1">
      <c r="A902" s="122" t="s">
        <v>346</v>
      </c>
      <c r="B902" s="122" t="s">
        <v>277</v>
      </c>
      <c r="C902" s="126"/>
      <c r="D902" s="127">
        <v>12</v>
      </c>
      <c r="E902" s="193">
        <f t="shared" si="157"/>
        <v>24</v>
      </c>
      <c r="F902" s="123">
        <v>2</v>
      </c>
      <c r="G902" s="124"/>
      <c r="H902" s="66">
        <f t="shared" si="158"/>
        <v>0</v>
      </c>
    </row>
    <row r="903" spans="1:8" ht="15.9" customHeight="1">
      <c r="A903" s="122" t="s">
        <v>347</v>
      </c>
      <c r="B903" s="122" t="s">
        <v>278</v>
      </c>
      <c r="C903" s="126"/>
      <c r="D903" s="127">
        <v>12</v>
      </c>
      <c r="E903" s="193">
        <f t="shared" si="157"/>
        <v>24</v>
      </c>
      <c r="F903" s="123">
        <v>2</v>
      </c>
      <c r="G903" s="124"/>
      <c r="H903" s="66">
        <f t="shared" si="158"/>
        <v>0</v>
      </c>
    </row>
    <row r="904" spans="1:8" ht="15.9" customHeight="1">
      <c r="A904" s="122" t="s">
        <v>348</v>
      </c>
      <c r="B904" s="122" t="s">
        <v>276</v>
      </c>
      <c r="C904" s="126"/>
      <c r="D904" s="127">
        <v>12</v>
      </c>
      <c r="E904" s="193">
        <f t="shared" si="157"/>
        <v>24</v>
      </c>
      <c r="F904" s="123">
        <v>2</v>
      </c>
      <c r="G904" s="124"/>
      <c r="H904" s="66">
        <f t="shared" si="158"/>
        <v>0</v>
      </c>
    </row>
    <row r="905" spans="1:8" ht="15.9" customHeight="1">
      <c r="A905" s="122" t="s">
        <v>349</v>
      </c>
      <c r="B905" s="122" t="s">
        <v>296</v>
      </c>
      <c r="C905" s="126"/>
      <c r="D905" s="127">
        <v>17.5</v>
      </c>
      <c r="E905" s="193">
        <f t="shared" si="157"/>
        <v>35</v>
      </c>
      <c r="F905" s="123">
        <v>2</v>
      </c>
      <c r="G905" s="124"/>
      <c r="H905" s="66">
        <f t="shared" si="158"/>
        <v>0</v>
      </c>
    </row>
    <row r="906" spans="1:8" ht="15.9" customHeight="1">
      <c r="A906" s="122" t="s">
        <v>350</v>
      </c>
      <c r="B906" s="122" t="s">
        <v>298</v>
      </c>
      <c r="C906" s="126"/>
      <c r="D906" s="127">
        <v>17.5</v>
      </c>
      <c r="E906" s="193">
        <f t="shared" si="157"/>
        <v>35</v>
      </c>
      <c r="F906" s="123">
        <v>2</v>
      </c>
      <c r="G906" s="124"/>
      <c r="H906" s="66">
        <f t="shared" si="158"/>
        <v>0</v>
      </c>
    </row>
    <row r="907" spans="1:8" ht="15.9" customHeight="1">
      <c r="A907" s="122" t="s">
        <v>351</v>
      </c>
      <c r="B907" s="122" t="s">
        <v>299</v>
      </c>
      <c r="C907" s="126"/>
      <c r="D907" s="127">
        <v>17.5</v>
      </c>
      <c r="E907" s="193">
        <f t="shared" si="157"/>
        <v>35</v>
      </c>
      <c r="F907" s="123">
        <v>2</v>
      </c>
      <c r="G907" s="124"/>
      <c r="H907" s="66">
        <f t="shared" si="158"/>
        <v>0</v>
      </c>
    </row>
    <row r="908" spans="1:8" ht="15.9" customHeight="1">
      <c r="A908" s="122" t="s">
        <v>352</v>
      </c>
      <c r="B908" s="122" t="s">
        <v>302</v>
      </c>
      <c r="C908" s="126"/>
      <c r="D908" s="134">
        <v>18</v>
      </c>
      <c r="E908" s="193">
        <f t="shared" si="157"/>
        <v>36</v>
      </c>
      <c r="F908" s="135">
        <v>2</v>
      </c>
      <c r="G908" s="136"/>
      <c r="H908" s="66">
        <f t="shared" si="158"/>
        <v>0</v>
      </c>
    </row>
    <row r="909" spans="1:8" ht="15.9" customHeight="1">
      <c r="A909" s="122" t="s">
        <v>492</v>
      </c>
      <c r="B909" s="122" t="s">
        <v>304</v>
      </c>
      <c r="C909" s="126"/>
      <c r="D909" s="193">
        <v>14.5</v>
      </c>
      <c r="E909" s="193">
        <f t="shared" si="157"/>
        <v>29</v>
      </c>
      <c r="F909" s="236">
        <v>2</v>
      </c>
      <c r="G909" s="236"/>
      <c r="H909" s="66">
        <f t="shared" ref="H909:H910" si="159">D909*G909</f>
        <v>0</v>
      </c>
    </row>
    <row r="910" spans="1:8" ht="15.9" customHeight="1">
      <c r="A910" s="122" t="s">
        <v>493</v>
      </c>
      <c r="B910" s="122" t="s">
        <v>305</v>
      </c>
      <c r="C910" s="126"/>
      <c r="D910" s="193">
        <v>14.5</v>
      </c>
      <c r="E910" s="193">
        <f t="shared" si="157"/>
        <v>29</v>
      </c>
      <c r="F910" s="236">
        <v>2</v>
      </c>
      <c r="G910" s="236"/>
      <c r="H910" s="66">
        <f t="shared" si="159"/>
        <v>0</v>
      </c>
    </row>
    <row r="911" spans="1:8" ht="15.9" customHeight="1">
      <c r="A911" s="122" t="s">
        <v>353</v>
      </c>
      <c r="B911" s="122" t="s">
        <v>311</v>
      </c>
      <c r="C911" s="126"/>
      <c r="D911" s="127">
        <v>6.75</v>
      </c>
      <c r="E911" s="193">
        <f t="shared" si="157"/>
        <v>13.5</v>
      </c>
      <c r="F911" s="123">
        <v>4</v>
      </c>
      <c r="G911" s="124"/>
      <c r="H911" s="66">
        <f t="shared" si="158"/>
        <v>0</v>
      </c>
    </row>
    <row r="912" spans="1:8" ht="15" customHeight="1">
      <c r="A912" s="58"/>
      <c r="B912" s="58" t="s">
        <v>1334</v>
      </c>
      <c r="C912" s="128"/>
      <c r="D912" s="129"/>
      <c r="E912" s="280"/>
      <c r="F912" s="58"/>
      <c r="G912" s="120"/>
      <c r="H912" s="130"/>
    </row>
    <row r="913" spans="1:8" ht="15.9" customHeight="1">
      <c r="A913" s="122" t="s">
        <v>405</v>
      </c>
      <c r="B913" s="122" t="s">
        <v>274</v>
      </c>
      <c r="C913" s="126"/>
      <c r="D913" s="127">
        <v>12</v>
      </c>
      <c r="E913" s="193">
        <f t="shared" ref="E913:E920" si="160">D913*2</f>
        <v>24</v>
      </c>
      <c r="F913" s="123">
        <v>2</v>
      </c>
      <c r="G913" s="124"/>
      <c r="H913" s="66">
        <f t="shared" ref="H913:H919" si="161">D913*G913</f>
        <v>0</v>
      </c>
    </row>
    <row r="914" spans="1:8" ht="15.9" customHeight="1">
      <c r="A914" s="122" t="s">
        <v>406</v>
      </c>
      <c r="B914" s="122" t="s">
        <v>277</v>
      </c>
      <c r="C914" s="126"/>
      <c r="D914" s="127">
        <v>12</v>
      </c>
      <c r="E914" s="193">
        <f t="shared" si="160"/>
        <v>24</v>
      </c>
      <c r="F914" s="123">
        <v>2</v>
      </c>
      <c r="G914" s="124"/>
      <c r="H914" s="66">
        <f t="shared" si="161"/>
        <v>0</v>
      </c>
    </row>
    <row r="915" spans="1:8" ht="15.9" customHeight="1">
      <c r="A915" s="122" t="s">
        <v>407</v>
      </c>
      <c r="B915" s="122" t="s">
        <v>276</v>
      </c>
      <c r="C915" s="126"/>
      <c r="D915" s="127">
        <v>12</v>
      </c>
      <c r="E915" s="193">
        <f t="shared" si="160"/>
        <v>24</v>
      </c>
      <c r="F915" s="123">
        <v>2</v>
      </c>
      <c r="G915" s="124"/>
      <c r="H915" s="66">
        <f t="shared" si="161"/>
        <v>0</v>
      </c>
    </row>
    <row r="916" spans="1:8" ht="15.9" customHeight="1">
      <c r="A916" s="122" t="s">
        <v>408</v>
      </c>
      <c r="B916" s="122" t="s">
        <v>304</v>
      </c>
      <c r="C916" s="126"/>
      <c r="D916" s="193">
        <v>14.5</v>
      </c>
      <c r="E916" s="193">
        <f t="shared" si="160"/>
        <v>29</v>
      </c>
      <c r="F916" s="123">
        <v>2</v>
      </c>
      <c r="G916" s="124"/>
      <c r="H916" s="66">
        <f t="shared" si="161"/>
        <v>0</v>
      </c>
    </row>
    <row r="917" spans="1:8" ht="15.9" customHeight="1">
      <c r="A917" s="122" t="s">
        <v>409</v>
      </c>
      <c r="B917" s="122" t="s">
        <v>305</v>
      </c>
      <c r="C917" s="126"/>
      <c r="D917" s="193">
        <v>14.5</v>
      </c>
      <c r="E917" s="193">
        <f t="shared" si="160"/>
        <v>29</v>
      </c>
      <c r="F917" s="123">
        <v>2</v>
      </c>
      <c r="G917" s="124"/>
      <c r="H917" s="66">
        <f t="shared" si="161"/>
        <v>0</v>
      </c>
    </row>
    <row r="918" spans="1:8" ht="15.9" customHeight="1">
      <c r="A918" s="122" t="s">
        <v>410</v>
      </c>
      <c r="B918" s="122" t="s">
        <v>310</v>
      </c>
      <c r="C918" s="126"/>
      <c r="D918" s="127">
        <v>7</v>
      </c>
      <c r="E918" s="193">
        <f t="shared" si="160"/>
        <v>14</v>
      </c>
      <c r="F918" s="123">
        <v>4</v>
      </c>
      <c r="G918" s="124"/>
      <c r="H918" s="66">
        <f t="shared" si="161"/>
        <v>0</v>
      </c>
    </row>
    <row r="919" spans="1:8" ht="15.9" customHeight="1">
      <c r="A919" s="122" t="s">
        <v>411</v>
      </c>
      <c r="B919" s="122" t="s">
        <v>311</v>
      </c>
      <c r="C919" s="126"/>
      <c r="D919" s="127">
        <v>6.75</v>
      </c>
      <c r="E919" s="193">
        <f t="shared" si="160"/>
        <v>13.5</v>
      </c>
      <c r="F919" s="123">
        <v>4</v>
      </c>
      <c r="G919" s="124"/>
      <c r="H919" s="66">
        <f t="shared" si="161"/>
        <v>0</v>
      </c>
    </row>
    <row r="920" spans="1:8" ht="15.9" customHeight="1">
      <c r="A920" s="122" t="s">
        <v>412</v>
      </c>
      <c r="B920" s="122" t="s">
        <v>312</v>
      </c>
      <c r="C920" s="126"/>
      <c r="D920" s="127">
        <v>16</v>
      </c>
      <c r="E920" s="193">
        <f t="shared" si="160"/>
        <v>32</v>
      </c>
      <c r="F920" s="123">
        <v>2</v>
      </c>
      <c r="G920" s="124"/>
      <c r="H920" s="66">
        <f>D920*G920</f>
        <v>0</v>
      </c>
    </row>
    <row r="921" spans="1:8" ht="15.9" customHeight="1">
      <c r="A921" s="119"/>
      <c r="B921" s="58" t="s">
        <v>428</v>
      </c>
      <c r="C921" s="58"/>
      <c r="D921" s="58"/>
      <c r="E921" s="281"/>
      <c r="F921" s="58"/>
      <c r="G921" s="120"/>
      <c r="H921" s="121"/>
    </row>
    <row r="922" spans="1:8" ht="15" customHeight="1">
      <c r="A922" s="74" t="s">
        <v>525</v>
      </c>
      <c r="B922" s="74" t="s">
        <v>1335</v>
      </c>
      <c r="C922" s="112"/>
      <c r="D922" s="193">
        <v>12.75</v>
      </c>
      <c r="E922" s="193">
        <f t="shared" ref="E922:E951" si="162">D922*2</f>
        <v>25.5</v>
      </c>
      <c r="F922" s="112">
        <v>2</v>
      </c>
      <c r="G922" s="192"/>
      <c r="H922" s="66">
        <f t="shared" ref="H922:H929" si="163">D922*G922</f>
        <v>0</v>
      </c>
    </row>
    <row r="923" spans="1:8" ht="15" customHeight="1">
      <c r="A923" s="74" t="s">
        <v>526</v>
      </c>
      <c r="B923" s="74" t="s">
        <v>1336</v>
      </c>
      <c r="C923" s="112"/>
      <c r="D923" s="193">
        <v>12.75</v>
      </c>
      <c r="E923" s="193">
        <f t="shared" si="162"/>
        <v>25.5</v>
      </c>
      <c r="F923" s="112">
        <v>2</v>
      </c>
      <c r="G923" s="192"/>
      <c r="H923" s="66">
        <f t="shared" si="163"/>
        <v>0</v>
      </c>
    </row>
    <row r="924" spans="1:8" ht="15" customHeight="1">
      <c r="A924" s="74" t="s">
        <v>527</v>
      </c>
      <c r="B924" s="74" t="s">
        <v>502</v>
      </c>
      <c r="C924" s="112"/>
      <c r="D924" s="193">
        <v>12.75</v>
      </c>
      <c r="E924" s="193">
        <f t="shared" si="162"/>
        <v>25.5</v>
      </c>
      <c r="F924" s="112">
        <v>2</v>
      </c>
      <c r="G924" s="192"/>
      <c r="H924" s="66">
        <f t="shared" si="163"/>
        <v>0</v>
      </c>
    </row>
    <row r="925" spans="1:8" ht="15" customHeight="1">
      <c r="A925" s="74" t="s">
        <v>528</v>
      </c>
      <c r="B925" s="74" t="s">
        <v>503</v>
      </c>
      <c r="C925" s="112"/>
      <c r="D925" s="193">
        <v>12.75</v>
      </c>
      <c r="E925" s="193">
        <f t="shared" si="162"/>
        <v>25.5</v>
      </c>
      <c r="F925" s="112">
        <v>2</v>
      </c>
      <c r="G925" s="192"/>
      <c r="H925" s="66">
        <f t="shared" si="163"/>
        <v>0</v>
      </c>
    </row>
    <row r="926" spans="1:8" ht="15" customHeight="1">
      <c r="A926" s="74" t="s">
        <v>529</v>
      </c>
      <c r="B926" s="74" t="s">
        <v>504</v>
      </c>
      <c r="C926" s="112"/>
      <c r="D926" s="193">
        <v>12.75</v>
      </c>
      <c r="E926" s="193">
        <f t="shared" si="162"/>
        <v>25.5</v>
      </c>
      <c r="F926" s="112">
        <v>2</v>
      </c>
      <c r="G926" s="192"/>
      <c r="H926" s="66">
        <f t="shared" si="163"/>
        <v>0</v>
      </c>
    </row>
    <row r="927" spans="1:8" ht="15" customHeight="1">
      <c r="A927" s="74" t="s">
        <v>530</v>
      </c>
      <c r="B927" s="74" t="s">
        <v>505</v>
      </c>
      <c r="C927" s="112"/>
      <c r="D927" s="193">
        <v>12.75</v>
      </c>
      <c r="E927" s="193">
        <f t="shared" si="162"/>
        <v>25.5</v>
      </c>
      <c r="F927" s="112">
        <v>2</v>
      </c>
      <c r="G927" s="192"/>
      <c r="H927" s="66">
        <f t="shared" si="163"/>
        <v>0</v>
      </c>
    </row>
    <row r="928" spans="1:8" ht="15" customHeight="1">
      <c r="A928" s="74" t="s">
        <v>531</v>
      </c>
      <c r="B928" s="74" t="s">
        <v>506</v>
      </c>
      <c r="C928" s="112"/>
      <c r="D928" s="193">
        <v>12.75</v>
      </c>
      <c r="E928" s="193">
        <f t="shared" si="162"/>
        <v>25.5</v>
      </c>
      <c r="F928" s="112">
        <v>2</v>
      </c>
      <c r="G928" s="192"/>
      <c r="H928" s="66">
        <f t="shared" si="163"/>
        <v>0</v>
      </c>
    </row>
    <row r="929" spans="1:8" ht="15" customHeight="1">
      <c r="A929" s="74" t="s">
        <v>532</v>
      </c>
      <c r="B929" s="74" t="s">
        <v>507</v>
      </c>
      <c r="C929" s="112"/>
      <c r="D929" s="193">
        <v>12.75</v>
      </c>
      <c r="E929" s="193">
        <f t="shared" si="162"/>
        <v>25.5</v>
      </c>
      <c r="F929" s="112">
        <v>2</v>
      </c>
      <c r="G929" s="192"/>
      <c r="H929" s="66">
        <f t="shared" si="163"/>
        <v>0</v>
      </c>
    </row>
    <row r="930" spans="1:8" ht="15" customHeight="1">
      <c r="A930" s="74" t="s">
        <v>494</v>
      </c>
      <c r="B930" s="74" t="s">
        <v>1337</v>
      </c>
      <c r="C930" s="112"/>
      <c r="D930" s="193">
        <v>12.75</v>
      </c>
      <c r="E930" s="193">
        <f t="shared" si="162"/>
        <v>25.5</v>
      </c>
      <c r="F930" s="112">
        <v>2</v>
      </c>
      <c r="G930" s="192"/>
      <c r="H930" s="66">
        <f t="shared" ref="H930:H933" si="164">D930*G930</f>
        <v>0</v>
      </c>
    </row>
    <row r="931" spans="1:8" ht="15" customHeight="1">
      <c r="A931" s="74" t="s">
        <v>495</v>
      </c>
      <c r="B931" s="74" t="s">
        <v>1338</v>
      </c>
      <c r="C931" s="112"/>
      <c r="D931" s="193">
        <v>12.75</v>
      </c>
      <c r="E931" s="193">
        <f t="shared" si="162"/>
        <v>25.5</v>
      </c>
      <c r="F931" s="112">
        <v>2</v>
      </c>
      <c r="G931" s="192"/>
      <c r="H931" s="66">
        <f t="shared" si="164"/>
        <v>0</v>
      </c>
    </row>
    <row r="932" spans="1:8" ht="15" customHeight="1">
      <c r="A932" s="74" t="s">
        <v>497</v>
      </c>
      <c r="B932" s="74" t="s">
        <v>1339</v>
      </c>
      <c r="C932" s="112"/>
      <c r="D932" s="193">
        <v>12.75</v>
      </c>
      <c r="E932" s="193">
        <f t="shared" si="162"/>
        <v>25.5</v>
      </c>
      <c r="F932" s="112">
        <v>2</v>
      </c>
      <c r="G932" s="192"/>
      <c r="H932" s="66">
        <f t="shared" si="164"/>
        <v>0</v>
      </c>
    </row>
    <row r="933" spans="1:8" ht="15" customHeight="1">
      <c r="A933" s="74" t="s">
        <v>496</v>
      </c>
      <c r="B933" s="74" t="s">
        <v>1340</v>
      </c>
      <c r="C933" s="112"/>
      <c r="D933" s="193">
        <v>12.75</v>
      </c>
      <c r="E933" s="193">
        <f t="shared" si="162"/>
        <v>25.5</v>
      </c>
      <c r="F933" s="112">
        <v>2</v>
      </c>
      <c r="G933" s="192"/>
      <c r="H933" s="66">
        <f t="shared" si="164"/>
        <v>0</v>
      </c>
    </row>
    <row r="934" spans="1:8" ht="15" customHeight="1">
      <c r="A934" s="122" t="s">
        <v>258</v>
      </c>
      <c r="B934" s="122" t="s">
        <v>1341</v>
      </c>
      <c r="C934" s="112"/>
      <c r="D934" s="127">
        <v>12.75</v>
      </c>
      <c r="E934" s="193">
        <f t="shared" si="162"/>
        <v>25.5</v>
      </c>
      <c r="F934" s="123">
        <v>2</v>
      </c>
      <c r="G934" s="124"/>
      <c r="H934" s="66">
        <f t="shared" ref="H934:H950" si="165">D934*G934</f>
        <v>0</v>
      </c>
    </row>
    <row r="935" spans="1:8" ht="15" customHeight="1">
      <c r="A935" s="122" t="s">
        <v>259</v>
      </c>
      <c r="B935" s="122" t="s">
        <v>1342</v>
      </c>
      <c r="C935" s="112"/>
      <c r="D935" s="127">
        <v>12.75</v>
      </c>
      <c r="E935" s="193">
        <f t="shared" si="162"/>
        <v>25.5</v>
      </c>
      <c r="F935" s="123">
        <v>2</v>
      </c>
      <c r="G935" s="124"/>
      <c r="H935" s="66">
        <f t="shared" si="165"/>
        <v>0</v>
      </c>
    </row>
    <row r="936" spans="1:8" ht="15" customHeight="1">
      <c r="A936" s="122" t="s">
        <v>260</v>
      </c>
      <c r="B936" s="122" t="s">
        <v>1343</v>
      </c>
      <c r="C936" s="112"/>
      <c r="D936" s="127">
        <v>12.75</v>
      </c>
      <c r="E936" s="193">
        <f t="shared" si="162"/>
        <v>25.5</v>
      </c>
      <c r="F936" s="123">
        <v>2</v>
      </c>
      <c r="G936" s="124"/>
      <c r="H936" s="66">
        <f t="shared" si="165"/>
        <v>0</v>
      </c>
    </row>
    <row r="937" spans="1:8" ht="15" customHeight="1">
      <c r="A937" s="122" t="s">
        <v>261</v>
      </c>
      <c r="B937" s="122" t="s">
        <v>1344</v>
      </c>
      <c r="C937" s="112"/>
      <c r="D937" s="127">
        <v>12.75</v>
      </c>
      <c r="E937" s="193">
        <f t="shared" si="162"/>
        <v>25.5</v>
      </c>
      <c r="F937" s="123">
        <v>2</v>
      </c>
      <c r="G937" s="124"/>
      <c r="H937" s="66">
        <f t="shared" si="165"/>
        <v>0</v>
      </c>
    </row>
    <row r="938" spans="1:8" ht="15" customHeight="1">
      <c r="A938" s="122" t="s">
        <v>262</v>
      </c>
      <c r="B938" s="122" t="s">
        <v>1345</v>
      </c>
      <c r="C938" s="112"/>
      <c r="D938" s="127">
        <v>12.75</v>
      </c>
      <c r="E938" s="193">
        <f t="shared" si="162"/>
        <v>25.5</v>
      </c>
      <c r="F938" s="123">
        <v>2</v>
      </c>
      <c r="G938" s="124"/>
      <c r="H938" s="66">
        <f t="shared" si="165"/>
        <v>0</v>
      </c>
    </row>
    <row r="939" spans="1:8" ht="15" customHeight="1">
      <c r="A939" s="122" t="s">
        <v>263</v>
      </c>
      <c r="B939" s="122" t="s">
        <v>1346</v>
      </c>
      <c r="C939" s="112"/>
      <c r="D939" s="127">
        <v>12.75</v>
      </c>
      <c r="E939" s="193">
        <f t="shared" si="162"/>
        <v>25.5</v>
      </c>
      <c r="F939" s="123">
        <v>2</v>
      </c>
      <c r="G939" s="124"/>
      <c r="H939" s="66">
        <f t="shared" si="165"/>
        <v>0</v>
      </c>
    </row>
    <row r="940" spans="1:8" ht="15" customHeight="1">
      <c r="A940" s="122" t="s">
        <v>897</v>
      </c>
      <c r="B940" s="122" t="s">
        <v>1347</v>
      </c>
      <c r="C940" s="112"/>
      <c r="D940" s="127">
        <v>12.75</v>
      </c>
      <c r="E940" s="193">
        <f t="shared" si="162"/>
        <v>25.5</v>
      </c>
      <c r="F940" s="123">
        <v>2</v>
      </c>
      <c r="G940" s="124"/>
      <c r="H940" s="66">
        <f t="shared" ref="H940" si="166">D940*G940</f>
        <v>0</v>
      </c>
    </row>
    <row r="941" spans="1:8" ht="15" customHeight="1">
      <c r="A941" s="122" t="s">
        <v>264</v>
      </c>
      <c r="B941" s="122" t="s">
        <v>1348</v>
      </c>
      <c r="C941" s="112"/>
      <c r="D941" s="127">
        <v>12.75</v>
      </c>
      <c r="E941" s="193">
        <f t="shared" si="162"/>
        <v>25.5</v>
      </c>
      <c r="F941" s="123">
        <v>2</v>
      </c>
      <c r="G941" s="124"/>
      <c r="H941" s="66">
        <f t="shared" si="165"/>
        <v>0</v>
      </c>
    </row>
    <row r="942" spans="1:8" ht="15" customHeight="1">
      <c r="A942" s="122" t="s">
        <v>265</v>
      </c>
      <c r="B942" s="122" t="s">
        <v>1349</v>
      </c>
      <c r="C942" s="112"/>
      <c r="D942" s="127">
        <v>12.75</v>
      </c>
      <c r="E942" s="193">
        <f t="shared" si="162"/>
        <v>25.5</v>
      </c>
      <c r="F942" s="123">
        <v>2</v>
      </c>
      <c r="G942" s="124"/>
      <c r="H942" s="66">
        <f t="shared" si="165"/>
        <v>0</v>
      </c>
    </row>
    <row r="943" spans="1:8" ht="15" customHeight="1">
      <c r="A943" s="122" t="s">
        <v>498</v>
      </c>
      <c r="B943" s="122" t="s">
        <v>1350</v>
      </c>
      <c r="C943" s="112"/>
      <c r="D943" s="127">
        <v>12.75</v>
      </c>
      <c r="E943" s="193">
        <f t="shared" si="162"/>
        <v>25.5</v>
      </c>
      <c r="F943" s="123">
        <v>2</v>
      </c>
      <c r="G943" s="124"/>
      <c r="H943" s="66">
        <f t="shared" ref="H943:H946" si="167">D943*G943</f>
        <v>0</v>
      </c>
    </row>
    <row r="944" spans="1:8" ht="15" customHeight="1">
      <c r="A944" s="122" t="s">
        <v>499</v>
      </c>
      <c r="B944" s="122" t="s">
        <v>1351</v>
      </c>
      <c r="C944" s="112"/>
      <c r="D944" s="127">
        <v>12.75</v>
      </c>
      <c r="E944" s="193">
        <f t="shared" si="162"/>
        <v>25.5</v>
      </c>
      <c r="F944" s="123">
        <v>2</v>
      </c>
      <c r="G944" s="124"/>
      <c r="H944" s="66">
        <f t="shared" si="167"/>
        <v>0</v>
      </c>
    </row>
    <row r="945" spans="1:8" ht="15" customHeight="1">
      <c r="A945" s="122" t="s">
        <v>500</v>
      </c>
      <c r="B945" s="122" t="s">
        <v>1352</v>
      </c>
      <c r="C945" s="112"/>
      <c r="D945" s="127">
        <v>12.75</v>
      </c>
      <c r="E945" s="193">
        <f t="shared" si="162"/>
        <v>25.5</v>
      </c>
      <c r="F945" s="123">
        <v>2</v>
      </c>
      <c r="G945" s="124"/>
      <c r="H945" s="66">
        <f t="shared" si="167"/>
        <v>0</v>
      </c>
    </row>
    <row r="946" spans="1:8" ht="15" customHeight="1">
      <c r="A946" s="122" t="s">
        <v>501</v>
      </c>
      <c r="B946" s="122" t="s">
        <v>1353</v>
      </c>
      <c r="C946" s="112"/>
      <c r="D946" s="127">
        <v>12.75</v>
      </c>
      <c r="E946" s="193">
        <f t="shared" si="162"/>
        <v>25.5</v>
      </c>
      <c r="F946" s="123">
        <v>2</v>
      </c>
      <c r="G946" s="124"/>
      <c r="H946" s="66">
        <f t="shared" si="167"/>
        <v>0</v>
      </c>
    </row>
    <row r="947" spans="1:8" ht="15" customHeight="1">
      <c r="A947" s="122" t="s">
        <v>266</v>
      </c>
      <c r="B947" s="122" t="s">
        <v>1354</v>
      </c>
      <c r="C947" s="112"/>
      <c r="D947" s="127">
        <v>12.75</v>
      </c>
      <c r="E947" s="193">
        <f t="shared" si="162"/>
        <v>25.5</v>
      </c>
      <c r="F947" s="123">
        <v>2</v>
      </c>
      <c r="G947" s="124"/>
      <c r="H947" s="66">
        <f t="shared" si="165"/>
        <v>0</v>
      </c>
    </row>
    <row r="948" spans="1:8" ht="15" customHeight="1">
      <c r="A948" s="122" t="s">
        <v>267</v>
      </c>
      <c r="B948" s="122" t="s">
        <v>1355</v>
      </c>
      <c r="C948" s="112"/>
      <c r="D948" s="127">
        <v>12.75</v>
      </c>
      <c r="E948" s="193">
        <f t="shared" si="162"/>
        <v>25.5</v>
      </c>
      <c r="F948" s="123">
        <v>2</v>
      </c>
      <c r="G948" s="124"/>
      <c r="H948" s="66">
        <f t="shared" si="165"/>
        <v>0</v>
      </c>
    </row>
    <row r="949" spans="1:8" ht="15" customHeight="1">
      <c r="A949" s="122" t="s">
        <v>268</v>
      </c>
      <c r="B949" s="122" t="s">
        <v>1356</v>
      </c>
      <c r="C949" s="112"/>
      <c r="D949" s="127">
        <v>12.75</v>
      </c>
      <c r="E949" s="193">
        <f t="shared" si="162"/>
        <v>25.5</v>
      </c>
      <c r="F949" s="123">
        <v>2</v>
      </c>
      <c r="G949" s="124"/>
      <c r="H949" s="66">
        <f t="shared" si="165"/>
        <v>0</v>
      </c>
    </row>
    <row r="950" spans="1:8" ht="15" customHeight="1">
      <c r="A950" s="122" t="s">
        <v>269</v>
      </c>
      <c r="B950" s="122" t="s">
        <v>1357</v>
      </c>
      <c r="C950" s="112"/>
      <c r="D950" s="127">
        <v>12.75</v>
      </c>
      <c r="E950" s="193">
        <f t="shared" si="162"/>
        <v>25.5</v>
      </c>
      <c r="F950" s="123">
        <v>2</v>
      </c>
      <c r="G950" s="124"/>
      <c r="H950" s="66">
        <f t="shared" si="165"/>
        <v>0</v>
      </c>
    </row>
    <row r="951" spans="1:8" ht="15" customHeight="1">
      <c r="A951" s="122" t="s">
        <v>270</v>
      </c>
      <c r="B951" s="122" t="s">
        <v>1358</v>
      </c>
      <c r="C951" s="112"/>
      <c r="D951" s="127">
        <v>12.75</v>
      </c>
      <c r="E951" s="193">
        <f t="shared" si="162"/>
        <v>25.5</v>
      </c>
      <c r="F951" s="123">
        <v>2</v>
      </c>
      <c r="G951" s="124"/>
      <c r="H951" s="66">
        <f>D951*G951</f>
        <v>0</v>
      </c>
    </row>
    <row r="952" spans="1:8" ht="18" customHeight="1">
      <c r="A952" s="57"/>
      <c r="B952" s="68" t="s">
        <v>195</v>
      </c>
      <c r="C952" s="68"/>
      <c r="D952" s="59"/>
      <c r="E952" s="69"/>
      <c r="F952" s="59"/>
      <c r="G952" s="71"/>
      <c r="H952" s="72"/>
    </row>
    <row r="953" spans="1:8" ht="15.9" customHeight="1">
      <c r="A953" s="61" t="s">
        <v>196</v>
      </c>
      <c r="B953" s="73" t="s">
        <v>231</v>
      </c>
      <c r="C953" s="110">
        <v>71</v>
      </c>
      <c r="D953" s="63">
        <v>4</v>
      </c>
      <c r="E953" s="63">
        <f>D953*2</f>
        <v>8</v>
      </c>
      <c r="F953" s="64">
        <v>6</v>
      </c>
      <c r="G953" s="65"/>
      <c r="H953" s="66">
        <f>D953*G953</f>
        <v>0</v>
      </c>
    </row>
    <row r="954" spans="1:8" ht="15.9" customHeight="1">
      <c r="A954" s="61" t="s">
        <v>197</v>
      </c>
      <c r="B954" s="73" t="s">
        <v>232</v>
      </c>
      <c r="C954" s="110">
        <v>71</v>
      </c>
      <c r="D954" s="63">
        <v>4.25</v>
      </c>
      <c r="E954" s="63">
        <f>D954*2</f>
        <v>8.5</v>
      </c>
      <c r="F954" s="64">
        <v>6</v>
      </c>
      <c r="G954" s="65"/>
      <c r="H954" s="66">
        <f>D954*G954</f>
        <v>0</v>
      </c>
    </row>
    <row r="955" spans="1:8" ht="15.9" customHeight="1">
      <c r="A955" s="61" t="s">
        <v>198</v>
      </c>
      <c r="B955" s="61" t="s">
        <v>233</v>
      </c>
      <c r="C955" s="110">
        <v>71</v>
      </c>
      <c r="D955" s="63">
        <v>4.25</v>
      </c>
      <c r="E955" s="63">
        <f>D955*2</f>
        <v>8.5</v>
      </c>
      <c r="F955" s="64">
        <v>6</v>
      </c>
      <c r="G955" s="65"/>
      <c r="H955" s="66">
        <f>D955*G955</f>
        <v>0</v>
      </c>
    </row>
    <row r="956" spans="1:8" ht="15.9" customHeight="1">
      <c r="A956" s="61" t="s">
        <v>199</v>
      </c>
      <c r="B956" s="73" t="s">
        <v>452</v>
      </c>
      <c r="C956" s="110">
        <v>71</v>
      </c>
      <c r="D956" s="63">
        <v>4.25</v>
      </c>
      <c r="E956" s="63">
        <v>8.5</v>
      </c>
      <c r="F956" s="64">
        <v>6</v>
      </c>
      <c r="G956" s="65"/>
      <c r="H956" s="66">
        <f>D956*G956</f>
        <v>0</v>
      </c>
    </row>
    <row r="957" spans="1:8" ht="15.9" customHeight="1">
      <c r="A957" s="61" t="s">
        <v>200</v>
      </c>
      <c r="B957" s="61" t="s">
        <v>1359</v>
      </c>
      <c r="C957" s="110">
        <v>71</v>
      </c>
      <c r="D957" s="63">
        <v>7.5</v>
      </c>
      <c r="E957" s="63">
        <v>14.95</v>
      </c>
      <c r="F957" s="64">
        <v>6</v>
      </c>
      <c r="G957" s="65"/>
      <c r="H957" s="66">
        <f>D957*G957</f>
        <v>0</v>
      </c>
    </row>
    <row r="958" spans="1:8" ht="15" customHeight="1">
      <c r="A958" s="260"/>
      <c r="B958" s="261" t="s">
        <v>982</v>
      </c>
      <c r="C958" s="261"/>
      <c r="D958" s="262"/>
      <c r="E958" s="262"/>
      <c r="F958" s="263"/>
      <c r="G958" s="263"/>
      <c r="H958" s="72"/>
    </row>
    <row r="959" spans="1:8" ht="15" customHeight="1">
      <c r="A959" s="284" t="s">
        <v>983</v>
      </c>
      <c r="B959" s="284" t="s">
        <v>985</v>
      </c>
      <c r="C959" s="259"/>
      <c r="D959" s="285">
        <v>18</v>
      </c>
      <c r="E959" s="193">
        <f t="shared" ref="E959:E961" si="168">D959*2</f>
        <v>36</v>
      </c>
      <c r="F959" s="286">
        <v>1</v>
      </c>
      <c r="G959" s="286"/>
      <c r="H959" s="332">
        <f>D959*G959</f>
        <v>0</v>
      </c>
    </row>
    <row r="960" spans="1:8" ht="15" customHeight="1">
      <c r="A960" s="254" t="s">
        <v>640</v>
      </c>
      <c r="B960" s="264" t="s">
        <v>986</v>
      </c>
      <c r="C960" s="243"/>
      <c r="D960" s="244">
        <v>9</v>
      </c>
      <c r="E960" s="193">
        <f t="shared" si="168"/>
        <v>18</v>
      </c>
      <c r="F960" s="245">
        <v>4</v>
      </c>
      <c r="G960" s="245"/>
      <c r="H960" s="144">
        <f>D960*G960</f>
        <v>0</v>
      </c>
    </row>
    <row r="961" spans="1:8" ht="15" customHeight="1">
      <c r="A961" s="254" t="s">
        <v>641</v>
      </c>
      <c r="B961" s="264" t="s">
        <v>987</v>
      </c>
      <c r="C961" s="243"/>
      <c r="D961" s="244">
        <v>9</v>
      </c>
      <c r="E961" s="193">
        <f t="shared" si="168"/>
        <v>18</v>
      </c>
      <c r="F961" s="245">
        <v>4</v>
      </c>
      <c r="G961" s="245"/>
      <c r="H961" s="144">
        <f>D961*G961</f>
        <v>0</v>
      </c>
    </row>
    <row r="962" spans="1:8" ht="15.9" customHeight="1">
      <c r="A962" s="268"/>
      <c r="B962" s="269" t="s">
        <v>1360</v>
      </c>
      <c r="C962" s="269"/>
      <c r="D962" s="270"/>
      <c r="E962" s="270"/>
      <c r="F962" s="271"/>
      <c r="G962" s="272"/>
      <c r="H962" s="273"/>
    </row>
    <row r="963" spans="1:8" ht="15" customHeight="1">
      <c r="A963" s="152" t="s">
        <v>984</v>
      </c>
      <c r="B963" s="284" t="s">
        <v>1361</v>
      </c>
      <c r="C963" s="259"/>
      <c r="D963" s="285">
        <v>24</v>
      </c>
      <c r="E963" s="193">
        <f t="shared" ref="E963:E965" si="169">D963*2</f>
        <v>48</v>
      </c>
      <c r="F963" s="286">
        <v>1</v>
      </c>
      <c r="G963" s="286"/>
      <c r="H963" s="332">
        <f>D963*G963</f>
        <v>0</v>
      </c>
    </row>
    <row r="964" spans="1:8" ht="15" customHeight="1">
      <c r="A964" s="254" t="s">
        <v>642</v>
      </c>
      <c r="B964" s="264" t="s">
        <v>1362</v>
      </c>
      <c r="C964" s="243"/>
      <c r="D964" s="244">
        <v>12</v>
      </c>
      <c r="E964" s="193">
        <f t="shared" si="169"/>
        <v>24</v>
      </c>
      <c r="F964" s="245">
        <v>2</v>
      </c>
      <c r="G964" s="245"/>
      <c r="H964" s="144">
        <f>D964*G964</f>
        <v>0</v>
      </c>
    </row>
    <row r="965" spans="1:8" ht="15" customHeight="1">
      <c r="A965" s="254" t="s">
        <v>643</v>
      </c>
      <c r="B965" s="264" t="s">
        <v>1363</v>
      </c>
      <c r="C965" s="243"/>
      <c r="D965" s="244">
        <v>12</v>
      </c>
      <c r="E965" s="193">
        <f t="shared" si="169"/>
        <v>24</v>
      </c>
      <c r="F965" s="245">
        <v>2</v>
      </c>
      <c r="G965" s="245"/>
      <c r="H965" s="144">
        <f>D965*G965</f>
        <v>0</v>
      </c>
    </row>
    <row r="966" spans="1:8" ht="15.9" customHeight="1">
      <c r="A966" s="206"/>
      <c r="B966" s="207" t="s">
        <v>479</v>
      </c>
      <c r="C966" s="208"/>
      <c r="D966" s="209"/>
      <c r="E966" s="381"/>
      <c r="F966" s="207"/>
      <c r="G966" s="210"/>
      <c r="H966" s="211"/>
    </row>
    <row r="967" spans="1:8" ht="15.9" customHeight="1">
      <c r="A967" s="122" t="s">
        <v>413</v>
      </c>
      <c r="B967" s="122" t="s">
        <v>1364</v>
      </c>
      <c r="C967" s="308"/>
      <c r="D967" s="127">
        <v>20</v>
      </c>
      <c r="E967" s="193">
        <f t="shared" ref="E967:E968" si="170">D967*2</f>
        <v>40</v>
      </c>
      <c r="F967" s="123">
        <v>1</v>
      </c>
      <c r="G967" s="124"/>
      <c r="H967" s="66">
        <f>D967*G967</f>
        <v>0</v>
      </c>
    </row>
    <row r="968" spans="1:8" ht="15.9" customHeight="1">
      <c r="A968" s="122" t="s">
        <v>414</v>
      </c>
      <c r="B968" s="122" t="s">
        <v>1365</v>
      </c>
      <c r="C968" s="308"/>
      <c r="D968" s="127">
        <v>20</v>
      </c>
      <c r="E968" s="193">
        <f t="shared" si="170"/>
        <v>40</v>
      </c>
      <c r="F968" s="123">
        <v>1</v>
      </c>
      <c r="G968" s="124"/>
      <c r="H968" s="66">
        <f>D968*G968</f>
        <v>0</v>
      </c>
    </row>
    <row r="969" spans="1:8" ht="15" customHeight="1">
      <c r="A969" s="58"/>
      <c r="B969" s="58" t="s">
        <v>1366</v>
      </c>
      <c r="C969" s="128"/>
      <c r="D969" s="129"/>
      <c r="E969" s="280"/>
      <c r="F969" s="58"/>
      <c r="G969" s="120"/>
      <c r="H969" s="130"/>
    </row>
    <row r="970" spans="1:8" ht="15" customHeight="1">
      <c r="A970" s="73" t="s">
        <v>234</v>
      </c>
      <c r="B970" s="73" t="s">
        <v>455</v>
      </c>
      <c r="C970" s="212"/>
      <c r="D970" s="160">
        <v>35</v>
      </c>
      <c r="E970" s="193">
        <f t="shared" ref="E970:E972" si="171">D970*2</f>
        <v>70</v>
      </c>
      <c r="F970" s="161">
        <v>1</v>
      </c>
      <c r="G970" s="162"/>
      <c r="H970" s="163">
        <f t="shared" ref="H970:H972" si="172">D970*G970</f>
        <v>0</v>
      </c>
    </row>
    <row r="971" spans="1:8" ht="15" customHeight="1">
      <c r="A971" s="61" t="s">
        <v>235</v>
      </c>
      <c r="B971" s="61" t="s">
        <v>448</v>
      </c>
      <c r="C971" s="126"/>
      <c r="D971" s="63">
        <v>17.5</v>
      </c>
      <c r="E971" s="193">
        <f t="shared" si="171"/>
        <v>35</v>
      </c>
      <c r="F971" s="64">
        <v>2</v>
      </c>
      <c r="G971" s="65"/>
      <c r="H971" s="66">
        <f t="shared" si="172"/>
        <v>0</v>
      </c>
    </row>
    <row r="972" spans="1:8" ht="15" customHeight="1">
      <c r="A972" s="61" t="s">
        <v>236</v>
      </c>
      <c r="B972" s="61" t="s">
        <v>449</v>
      </c>
      <c r="C972" s="126"/>
      <c r="D972" s="63">
        <v>17.5</v>
      </c>
      <c r="E972" s="193">
        <f t="shared" si="171"/>
        <v>35</v>
      </c>
      <c r="F972" s="64">
        <v>2</v>
      </c>
      <c r="G972" s="65"/>
      <c r="H972" s="66">
        <f t="shared" si="172"/>
        <v>0</v>
      </c>
    </row>
    <row r="973" spans="1:8" ht="15" customHeight="1">
      <c r="A973" s="57"/>
      <c r="B973" s="68" t="s">
        <v>248</v>
      </c>
      <c r="C973" s="68"/>
      <c r="D973" s="59"/>
      <c r="E973" s="69"/>
      <c r="F973" s="59"/>
      <c r="G973" s="71"/>
      <c r="H973" s="72"/>
    </row>
    <row r="974" spans="1:8" ht="15" customHeight="1">
      <c r="A974" s="85" t="s">
        <v>249</v>
      </c>
      <c r="B974" s="86" t="s">
        <v>250</v>
      </c>
      <c r="C974" s="114"/>
      <c r="D974" s="237">
        <v>27.5</v>
      </c>
      <c r="E974" s="238">
        <v>55</v>
      </c>
      <c r="F974" s="87">
        <v>1</v>
      </c>
      <c r="G974" s="65"/>
      <c r="H974" s="66">
        <f t="shared" ref="H974:H975" si="173">D974*G974</f>
        <v>0</v>
      </c>
    </row>
    <row r="975" spans="1:8" ht="15" customHeight="1">
      <c r="A975" s="85" t="s">
        <v>251</v>
      </c>
      <c r="B975" s="86" t="s">
        <v>252</v>
      </c>
      <c r="C975" s="114"/>
      <c r="D975" s="237">
        <v>27.5</v>
      </c>
      <c r="E975" s="238">
        <v>55</v>
      </c>
      <c r="F975" s="87">
        <v>1</v>
      </c>
      <c r="G975" s="65"/>
      <c r="H975" s="66">
        <f t="shared" si="173"/>
        <v>0</v>
      </c>
    </row>
    <row r="976" spans="1:8" ht="15" customHeight="1">
      <c r="A976" s="67"/>
      <c r="B976" s="68" t="s">
        <v>152</v>
      </c>
      <c r="C976" s="68"/>
      <c r="D976" s="69"/>
      <c r="E976" s="69"/>
      <c r="F976" s="70"/>
      <c r="G976" s="71"/>
      <c r="H976" s="72"/>
    </row>
    <row r="977" spans="1:8" ht="14.1" customHeight="1">
      <c r="A977" s="73" t="s">
        <v>237</v>
      </c>
      <c r="B977" s="73" t="s">
        <v>456</v>
      </c>
      <c r="C977" s="111"/>
      <c r="D977" s="160">
        <v>19.5</v>
      </c>
      <c r="E977" s="193">
        <f t="shared" ref="E977:E979" si="174">D977*2</f>
        <v>39</v>
      </c>
      <c r="F977" s="161">
        <v>1</v>
      </c>
      <c r="G977" s="162"/>
      <c r="H977" s="163">
        <f>D977*G977</f>
        <v>0</v>
      </c>
    </row>
    <row r="978" spans="1:8" ht="14.1" customHeight="1">
      <c r="A978" s="61" t="s">
        <v>238</v>
      </c>
      <c r="B978" s="61" t="s">
        <v>450</v>
      </c>
      <c r="C978" s="110"/>
      <c r="D978" s="63">
        <v>9.75</v>
      </c>
      <c r="E978" s="193">
        <f t="shared" si="174"/>
        <v>19.5</v>
      </c>
      <c r="F978" s="64">
        <v>4</v>
      </c>
      <c r="G978" s="65"/>
      <c r="H978" s="66">
        <f>D978*G978</f>
        <v>0</v>
      </c>
    </row>
    <row r="979" spans="1:8" ht="14.1" customHeight="1">
      <c r="A979" s="61" t="s">
        <v>239</v>
      </c>
      <c r="B979" s="61" t="s">
        <v>451</v>
      </c>
      <c r="C979" s="110"/>
      <c r="D979" s="63">
        <v>9.75</v>
      </c>
      <c r="E979" s="193">
        <f t="shared" si="174"/>
        <v>19.5</v>
      </c>
      <c r="F979" s="64">
        <v>4</v>
      </c>
      <c r="G979" s="65"/>
      <c r="H979" s="66">
        <f>D979*G979</f>
        <v>0</v>
      </c>
    </row>
    <row r="980" spans="1:8" ht="15" customHeight="1">
      <c r="A980" s="57"/>
      <c r="B980" s="68" t="s">
        <v>208</v>
      </c>
      <c r="C980" s="68"/>
      <c r="D980" s="59"/>
      <c r="E980" s="69"/>
      <c r="F980" s="59"/>
      <c r="G980" s="71"/>
      <c r="H980" s="72"/>
    </row>
    <row r="981" spans="1:8" ht="15" customHeight="1">
      <c r="A981" s="219" t="s">
        <v>209</v>
      </c>
      <c r="B981" s="182" t="s">
        <v>900</v>
      </c>
      <c r="C981" s="220"/>
      <c r="D981" s="363">
        <v>85</v>
      </c>
      <c r="E981" s="238">
        <v>170</v>
      </c>
      <c r="F981" s="221">
        <v>1</v>
      </c>
      <c r="G981" s="162"/>
      <c r="H981" s="163">
        <f t="shared" ref="H981:H986" si="175">D981*G981</f>
        <v>0</v>
      </c>
    </row>
    <row r="982" spans="1:8" ht="15" customHeight="1">
      <c r="A982" s="85" t="s">
        <v>210</v>
      </c>
      <c r="B982" s="86" t="s">
        <v>211</v>
      </c>
      <c r="C982" s="114"/>
      <c r="D982" s="237">
        <v>17</v>
      </c>
      <c r="E982" s="238">
        <v>34</v>
      </c>
      <c r="F982" s="87">
        <v>2</v>
      </c>
      <c r="G982" s="65"/>
      <c r="H982" s="66">
        <f t="shared" si="175"/>
        <v>0</v>
      </c>
    </row>
    <row r="983" spans="1:8" ht="15" customHeight="1">
      <c r="A983" s="85" t="s">
        <v>212</v>
      </c>
      <c r="B983" s="86" t="s">
        <v>213</v>
      </c>
      <c r="C983" s="114"/>
      <c r="D983" s="237">
        <v>17</v>
      </c>
      <c r="E983" s="238">
        <v>34</v>
      </c>
      <c r="F983" s="87">
        <v>2</v>
      </c>
      <c r="G983" s="65"/>
      <c r="H983" s="66">
        <f t="shared" si="175"/>
        <v>0</v>
      </c>
    </row>
    <row r="984" spans="1:8" ht="15" customHeight="1">
      <c r="A984" s="85" t="s">
        <v>214</v>
      </c>
      <c r="B984" s="86" t="s">
        <v>215</v>
      </c>
      <c r="C984" s="114"/>
      <c r="D984" s="237">
        <v>17</v>
      </c>
      <c r="E984" s="238">
        <v>34</v>
      </c>
      <c r="F984" s="87">
        <v>2</v>
      </c>
      <c r="G984" s="65"/>
      <c r="H984" s="66">
        <f t="shared" si="175"/>
        <v>0</v>
      </c>
    </row>
    <row r="985" spans="1:8" ht="15" customHeight="1">
      <c r="A985" s="85" t="s">
        <v>216</v>
      </c>
      <c r="B985" s="86" t="s">
        <v>217</v>
      </c>
      <c r="C985" s="114"/>
      <c r="D985" s="237">
        <v>17</v>
      </c>
      <c r="E985" s="238">
        <v>34</v>
      </c>
      <c r="F985" s="87">
        <v>2</v>
      </c>
      <c r="G985" s="65"/>
      <c r="H985" s="66">
        <f t="shared" si="175"/>
        <v>0</v>
      </c>
    </row>
    <row r="986" spans="1:8" ht="15" customHeight="1">
      <c r="A986" s="85" t="s">
        <v>218</v>
      </c>
      <c r="B986" s="86" t="s">
        <v>219</v>
      </c>
      <c r="C986" s="114"/>
      <c r="D986" s="237">
        <v>17</v>
      </c>
      <c r="E986" s="238">
        <v>34</v>
      </c>
      <c r="F986" s="87">
        <v>2</v>
      </c>
      <c r="G986" s="65"/>
      <c r="H986" s="66">
        <f t="shared" si="175"/>
        <v>0</v>
      </c>
    </row>
    <row r="987" spans="1:8" ht="14.1" customHeight="1">
      <c r="A987" s="58"/>
      <c r="B987" s="58" t="s">
        <v>430</v>
      </c>
      <c r="C987" s="168"/>
      <c r="D987" s="129"/>
      <c r="E987" s="280"/>
      <c r="F987" s="58"/>
      <c r="G987" s="120"/>
      <c r="H987" s="130"/>
    </row>
    <row r="988" spans="1:8" ht="17.100000000000001" customHeight="1">
      <c r="A988" s="122" t="s">
        <v>431</v>
      </c>
      <c r="B988" s="122" t="s">
        <v>105</v>
      </c>
      <c r="C988" s="126"/>
      <c r="D988" s="127">
        <v>6</v>
      </c>
      <c r="E988" s="127">
        <v>12</v>
      </c>
      <c r="F988" s="123">
        <v>4</v>
      </c>
      <c r="G988" s="124"/>
      <c r="H988" s="66">
        <f t="shared" ref="H988" si="176">D988*G988</f>
        <v>0</v>
      </c>
    </row>
    <row r="989" spans="1:8" ht="15.9" customHeight="1">
      <c r="A989" s="67"/>
      <c r="B989" s="68" t="s">
        <v>96</v>
      </c>
      <c r="C989" s="68"/>
      <c r="D989" s="69"/>
      <c r="E989" s="69"/>
      <c r="F989" s="70"/>
      <c r="G989" s="71"/>
      <c r="H989" s="72"/>
    </row>
    <row r="990" spans="1:8" ht="15" customHeight="1">
      <c r="A990" s="73" t="s">
        <v>97</v>
      </c>
      <c r="B990" s="73" t="s">
        <v>1367</v>
      </c>
      <c r="C990" s="111"/>
      <c r="D990" s="160">
        <v>76</v>
      </c>
      <c r="E990" s="63">
        <f t="shared" ref="E990:E994" si="177">D990*2</f>
        <v>152</v>
      </c>
      <c r="F990" s="161">
        <v>1</v>
      </c>
      <c r="G990" s="162"/>
      <c r="H990" s="163">
        <f t="shared" ref="H990:H994" si="178">D990*G990</f>
        <v>0</v>
      </c>
    </row>
    <row r="991" spans="1:8" ht="15" customHeight="1">
      <c r="A991" s="61" t="s">
        <v>98</v>
      </c>
      <c r="B991" s="61" t="s">
        <v>99</v>
      </c>
      <c r="C991" s="110"/>
      <c r="D991" s="63">
        <v>19</v>
      </c>
      <c r="E991" s="63">
        <f t="shared" si="177"/>
        <v>38</v>
      </c>
      <c r="F991" s="64">
        <v>1</v>
      </c>
      <c r="G991" s="65"/>
      <c r="H991" s="66">
        <f t="shared" si="178"/>
        <v>0</v>
      </c>
    </row>
    <row r="992" spans="1:8" ht="15" customHeight="1">
      <c r="A992" s="61" t="s">
        <v>100</v>
      </c>
      <c r="B992" s="61" t="s">
        <v>101</v>
      </c>
      <c r="C992" s="110"/>
      <c r="D992" s="63">
        <v>19</v>
      </c>
      <c r="E992" s="63">
        <f t="shared" si="177"/>
        <v>38</v>
      </c>
      <c r="F992" s="64">
        <v>1</v>
      </c>
      <c r="G992" s="65"/>
      <c r="H992" s="66">
        <f t="shared" si="178"/>
        <v>0</v>
      </c>
    </row>
    <row r="993" spans="1:8" ht="15" customHeight="1">
      <c r="A993" s="61" t="s">
        <v>102</v>
      </c>
      <c r="B993" s="61" t="s">
        <v>103</v>
      </c>
      <c r="C993" s="110"/>
      <c r="D993" s="63">
        <v>19</v>
      </c>
      <c r="E993" s="63">
        <f t="shared" si="177"/>
        <v>38</v>
      </c>
      <c r="F993" s="64">
        <v>1</v>
      </c>
      <c r="G993" s="65"/>
      <c r="H993" s="66">
        <f t="shared" si="178"/>
        <v>0</v>
      </c>
    </row>
    <row r="994" spans="1:8" ht="15" customHeight="1">
      <c r="A994" s="61" t="s">
        <v>104</v>
      </c>
      <c r="B994" s="61" t="s">
        <v>105</v>
      </c>
      <c r="C994" s="110"/>
      <c r="D994" s="63">
        <v>19</v>
      </c>
      <c r="E994" s="63">
        <f t="shared" si="177"/>
        <v>38</v>
      </c>
      <c r="F994" s="64">
        <v>1</v>
      </c>
      <c r="G994" s="65"/>
      <c r="H994" s="66">
        <f t="shared" si="178"/>
        <v>0</v>
      </c>
    </row>
    <row r="995" spans="1:8" ht="15.9" customHeight="1">
      <c r="A995" s="67"/>
      <c r="B995" s="68" t="s">
        <v>201</v>
      </c>
      <c r="C995" s="68"/>
      <c r="D995" s="69"/>
      <c r="E995" s="69"/>
      <c r="F995" s="70"/>
      <c r="G995" s="71"/>
      <c r="H995" s="72"/>
    </row>
    <row r="996" spans="1:8" ht="15" customHeight="1">
      <c r="A996" s="61" t="s">
        <v>202</v>
      </c>
      <c r="B996" s="61" t="s">
        <v>203</v>
      </c>
      <c r="C996" s="110"/>
      <c r="D996" s="63">
        <v>11.5</v>
      </c>
      <c r="E996" s="63">
        <f t="shared" ref="E996:E999" si="179">D996*2</f>
        <v>23</v>
      </c>
      <c r="F996" s="64">
        <v>1</v>
      </c>
      <c r="G996" s="65"/>
      <c r="H996" s="66">
        <f t="shared" ref="H996:H999" si="180">D996*G996</f>
        <v>0</v>
      </c>
    </row>
    <row r="997" spans="1:8" ht="15" customHeight="1">
      <c r="A997" s="61" t="s">
        <v>204</v>
      </c>
      <c r="B997" s="61" t="s">
        <v>205</v>
      </c>
      <c r="C997" s="110"/>
      <c r="D997" s="63">
        <v>11.5</v>
      </c>
      <c r="E997" s="63">
        <f t="shared" si="179"/>
        <v>23</v>
      </c>
      <c r="F997" s="64">
        <v>1</v>
      </c>
      <c r="G997" s="65"/>
      <c r="H997" s="66">
        <f t="shared" si="180"/>
        <v>0</v>
      </c>
    </row>
    <row r="998" spans="1:8" ht="15" customHeight="1">
      <c r="A998" s="61" t="s">
        <v>901</v>
      </c>
      <c r="B998" s="61" t="s">
        <v>902</v>
      </c>
      <c r="C998" s="110"/>
      <c r="D998" s="63">
        <v>11.5</v>
      </c>
      <c r="E998" s="63">
        <f t="shared" ref="E998" si="181">D998*2</f>
        <v>23</v>
      </c>
      <c r="F998" s="64">
        <v>1</v>
      </c>
      <c r="G998" s="65"/>
      <c r="H998" s="66">
        <f t="shared" ref="H998" si="182">D998*G998</f>
        <v>0</v>
      </c>
    </row>
    <row r="999" spans="1:8" ht="15" customHeight="1">
      <c r="A999" s="61" t="s">
        <v>206</v>
      </c>
      <c r="B999" s="61" t="s">
        <v>207</v>
      </c>
      <c r="C999" s="110"/>
      <c r="D999" s="63">
        <v>11.5</v>
      </c>
      <c r="E999" s="63">
        <f t="shared" si="179"/>
        <v>23</v>
      </c>
      <c r="F999" s="64">
        <v>1</v>
      </c>
      <c r="G999" s="65"/>
      <c r="H999" s="66">
        <f t="shared" si="180"/>
        <v>0</v>
      </c>
    </row>
    <row r="1000" spans="1:8" ht="15.9" customHeight="1">
      <c r="A1000" s="57"/>
      <c r="B1000" s="68" t="s">
        <v>220</v>
      </c>
      <c r="C1000" s="68"/>
      <c r="D1000" s="59"/>
      <c r="E1000" s="59"/>
      <c r="F1000" s="59"/>
      <c r="G1000" s="71"/>
      <c r="H1000" s="72"/>
    </row>
    <row r="1001" spans="1:8" ht="15.9" customHeight="1">
      <c r="A1001" s="88"/>
      <c r="B1001" s="61" t="s">
        <v>221</v>
      </c>
      <c r="C1001" s="110"/>
      <c r="D1001" s="63" t="s">
        <v>222</v>
      </c>
      <c r="E1001" s="63" t="s">
        <v>222</v>
      </c>
      <c r="F1001" s="89">
        <v>1</v>
      </c>
      <c r="G1001" s="65"/>
      <c r="H1001" s="66"/>
    </row>
    <row r="1002" spans="1:8" ht="15.9" customHeight="1">
      <c r="A1002" s="139" t="s">
        <v>223</v>
      </c>
      <c r="B1002" s="139" t="s">
        <v>224</v>
      </c>
      <c r="C1002" s="140"/>
      <c r="D1002" s="141" t="s">
        <v>222</v>
      </c>
      <c r="E1002" s="141" t="s">
        <v>222</v>
      </c>
      <c r="F1002" s="228">
        <v>1</v>
      </c>
      <c r="G1002" s="143"/>
      <c r="H1002" s="144"/>
    </row>
    <row r="1003" spans="1:8" ht="15.9" customHeight="1">
      <c r="A1003" s="204" t="s">
        <v>490</v>
      </c>
      <c r="B1003" s="203" t="s">
        <v>491</v>
      </c>
      <c r="C1003" s="205"/>
      <c r="D1003" s="63">
        <v>250</v>
      </c>
      <c r="E1003" s="63" t="s">
        <v>222</v>
      </c>
      <c r="F1003" s="64">
        <v>1</v>
      </c>
      <c r="G1003" s="65"/>
      <c r="H1003" s="66">
        <f t="shared" ref="H1003" si="183">D1003*G1003</f>
        <v>0</v>
      </c>
    </row>
    <row r="1004" spans="1:8" ht="20.100000000000001" customHeight="1">
      <c r="A1004" s="229"/>
      <c r="B1004" s="230"/>
      <c r="C1004" s="231"/>
      <c r="D1004" s="232"/>
      <c r="E1004" s="233"/>
      <c r="F1004" s="234"/>
      <c r="G1004" s="235" t="s">
        <v>225</v>
      </c>
      <c r="H1004" s="167">
        <f>SUM(H33:H1003)</f>
        <v>0</v>
      </c>
    </row>
    <row r="1005" spans="1:8" ht="20.100000000000001" customHeight="1">
      <c r="A1005" s="93"/>
      <c r="B1005" s="94"/>
      <c r="C1005" s="107"/>
      <c r="D1005" s="95"/>
      <c r="E1005" s="90"/>
      <c r="F1005" s="91"/>
      <c r="G1005" s="92" t="s">
        <v>226</v>
      </c>
      <c r="H1005" s="66">
        <v>0</v>
      </c>
    </row>
    <row r="1006" spans="1:8" ht="20.100000000000001" customHeight="1">
      <c r="A1006" s="93"/>
      <c r="B1006" s="94"/>
      <c r="C1006" s="107"/>
      <c r="D1006" s="95"/>
      <c r="E1006" s="90"/>
      <c r="F1006" s="91"/>
      <c r="G1006" s="92" t="s">
        <v>227</v>
      </c>
      <c r="H1006" s="66">
        <f>SUM(H1004:H1005)</f>
        <v>0</v>
      </c>
    </row>
    <row r="1007" spans="1:8" ht="20.100000000000001" customHeight="1">
      <c r="A1007" s="418" t="s">
        <v>228</v>
      </c>
      <c r="B1007" s="418"/>
      <c r="C1007" s="106"/>
      <c r="D1007" s="96"/>
      <c r="E1007" s="96"/>
      <c r="F1007" s="96"/>
      <c r="G1007" s="96"/>
      <c r="H1007" s="97"/>
    </row>
    <row r="1008" spans="1:8" ht="33" customHeight="1">
      <c r="A1008" s="406" t="s">
        <v>1378</v>
      </c>
      <c r="B1008" s="407"/>
      <c r="C1008" s="407"/>
      <c r="D1008" s="407"/>
      <c r="E1008" s="407"/>
      <c r="F1008" s="407"/>
      <c r="G1008" s="407"/>
      <c r="H1008" s="408"/>
    </row>
    <row r="1009" spans="1:8" ht="32.1" customHeight="1">
      <c r="A1009" s="409" t="s">
        <v>229</v>
      </c>
      <c r="B1009" s="409"/>
      <c r="C1009" s="410"/>
      <c r="D1009" s="410"/>
      <c r="E1009" s="410"/>
      <c r="F1009" s="409"/>
      <c r="G1009" s="409"/>
      <c r="H1009" s="409"/>
    </row>
    <row r="1010" spans="1:8" ht="20.100000000000001" customHeight="1">
      <c r="A1010" s="98"/>
      <c r="B1010" s="99"/>
      <c r="C1010" s="108"/>
      <c r="D1010" s="100"/>
      <c r="E1010" s="84"/>
      <c r="F1010" s="84"/>
      <c r="G1010" s="84"/>
      <c r="H1010" s="84"/>
    </row>
    <row r="1011" spans="1:8" ht="20.100000000000001" customHeight="1" thickBot="1">
      <c r="A1011" s="101" t="s">
        <v>471</v>
      </c>
      <c r="B1011" s="102"/>
      <c r="C1011" s="108"/>
      <c r="D1011" s="100"/>
      <c r="E1011" s="411"/>
      <c r="F1011" s="411"/>
      <c r="G1011" s="411"/>
      <c r="H1011" s="411"/>
    </row>
    <row r="1012" spans="1:8" ht="18" thickTop="1">
      <c r="A1012" s="98"/>
      <c r="B1012" s="103"/>
      <c r="C1012" s="104"/>
      <c r="D1012" s="382"/>
      <c r="E1012" s="426" t="s">
        <v>1373</v>
      </c>
      <c r="F1012" s="427"/>
      <c r="G1012" s="427"/>
      <c r="H1012" s="428"/>
    </row>
    <row r="1013" spans="1:8" ht="17.399999999999999">
      <c r="E1013" s="419" t="s">
        <v>1374</v>
      </c>
      <c r="F1013" s="420"/>
      <c r="G1013" s="420"/>
      <c r="H1013" s="421"/>
    </row>
    <row r="1014" spans="1:8" ht="17.399999999999999">
      <c r="E1014" s="422" t="s">
        <v>1375</v>
      </c>
      <c r="F1014" s="420"/>
      <c r="G1014" s="420"/>
      <c r="H1014" s="421"/>
    </row>
    <row r="1015" spans="1:8" ht="17.399999999999999">
      <c r="E1015" s="419" t="s">
        <v>1376</v>
      </c>
      <c r="F1015" s="420"/>
      <c r="G1015" s="420"/>
      <c r="H1015" s="421"/>
    </row>
    <row r="1016" spans="1:8" ht="20.100000000000001" customHeight="1" thickBot="1">
      <c r="E1016" s="423" t="s">
        <v>1377</v>
      </c>
      <c r="F1016" s="424"/>
      <c r="G1016" s="424"/>
      <c r="H1016" s="425"/>
    </row>
    <row r="1017" spans="1:8" ht="20.100000000000001" customHeight="1" thickTop="1"/>
  </sheetData>
  <mergeCells count="26">
    <mergeCell ref="E1013:H1013"/>
    <mergeCell ref="E1014:H1014"/>
    <mergeCell ref="E1015:H1015"/>
    <mergeCell ref="E1016:H1016"/>
    <mergeCell ref="E1012:H1012"/>
    <mergeCell ref="A1008:H1008"/>
    <mergeCell ref="A1009:H1009"/>
    <mergeCell ref="E1011:H1011"/>
    <mergeCell ref="D22:H22"/>
    <mergeCell ref="D23:F23"/>
    <mergeCell ref="D26:F26"/>
    <mergeCell ref="D28:H28"/>
    <mergeCell ref="D29:H29"/>
    <mergeCell ref="A1007:B1007"/>
    <mergeCell ref="D21:H21"/>
    <mergeCell ref="E1:F1"/>
    <mergeCell ref="E2:F2"/>
    <mergeCell ref="D4:G4"/>
    <mergeCell ref="D8:H8"/>
    <mergeCell ref="D9:H9"/>
    <mergeCell ref="D10:F10"/>
    <mergeCell ref="D11:E11"/>
    <mergeCell ref="D14:H14"/>
    <mergeCell ref="D15:F15"/>
    <mergeCell ref="D16:H16"/>
    <mergeCell ref="D17:G17"/>
  </mergeCells>
  <phoneticPr fontId="15" type="noConversion"/>
  <hyperlinks>
    <hyperlink ref="E1014" r:id="rId1"/>
    <hyperlink ref="E1016" r:id="rId2"/>
  </hyperlinks>
  <pageMargins left="0.25" right="0.25" top="0.75" bottom="0.75" header="0.3" footer="0.3"/>
  <pageSetup scale="58" fitToHeight="0" orientation="portrait" useFirstPageNumber="1"/>
  <headerFooter alignWithMargins="0"/>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Apple Park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applepark</dc:creator>
  <cp:lastModifiedBy>MARLO POOLE CBC</cp:lastModifiedBy>
  <cp:revision/>
  <cp:lastPrinted>2016-02-05T23:58:29Z</cp:lastPrinted>
  <dcterms:created xsi:type="dcterms:W3CDTF">2012-10-03T18:07:47Z</dcterms:created>
  <dcterms:modified xsi:type="dcterms:W3CDTF">2020-02-05T16:29:32Z</dcterms:modified>
</cp:coreProperties>
</file>