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450" yWindow="645" windowWidth="18090" windowHeight="8070"/>
  </bookViews>
  <sheets>
    <sheet name="Price List - Order Form.1" sheetId="2" r:id="rId1"/>
    <sheet name="Price List - Order Form" sheetId="1" state="hidden" r:id="rId2"/>
    <sheet name="Sheet2" sheetId="3" r:id="rId3"/>
  </sheets>
  <definedNames>
    <definedName name="_xlnm._FilterDatabase" localSheetId="1" hidden="1">'Price List - Order Form'!$A$7:$K$116</definedName>
    <definedName name="_xlnm._FilterDatabase" localSheetId="0" hidden="1">'Price List - Order Form.1'!$A$7:$K$109</definedName>
    <definedName name="_xlnm.Print_Area" localSheetId="1">'Price List - Order Form'!$A$1:$K$136</definedName>
    <definedName name="_xlnm.Print_Area" localSheetId="0">'Price List - Order Form.1'!$A$1:$K$127</definedName>
    <definedName name="_xlnm.Print_Titles" localSheetId="1">'Price List - Order Form'!$7:$7</definedName>
    <definedName name="_xlnm.Print_Titles" localSheetId="0">'Price List - Order Form.1'!$7:$7</definedName>
  </definedNames>
  <calcPr calcId="125725"/>
</workbook>
</file>

<file path=xl/calcChain.xml><?xml version="1.0" encoding="utf-8"?>
<calcChain xmlns="http://schemas.openxmlformats.org/spreadsheetml/2006/main">
  <c r="K45" i="2"/>
  <c r="L45" s="1"/>
  <c r="K44"/>
  <c r="L44" s="1"/>
  <c r="K43"/>
  <c r="L43" s="1"/>
  <c r="K42"/>
  <c r="L42" s="1"/>
  <c r="K41"/>
  <c r="L41" s="1"/>
  <c r="K40"/>
  <c r="L40" s="1"/>
  <c r="K39"/>
  <c r="L39" s="1"/>
  <c r="K38"/>
  <c r="L38" s="1"/>
  <c r="K162"/>
  <c r="L162" s="1"/>
  <c r="K161"/>
  <c r="L161" s="1"/>
  <c r="K160"/>
  <c r="L160" s="1"/>
  <c r="K159"/>
  <c r="L159" s="1"/>
  <c r="K158"/>
  <c r="L158" s="1"/>
  <c r="K157"/>
  <c r="L157" s="1"/>
  <c r="K156"/>
  <c r="L156" s="1"/>
  <c r="K155"/>
  <c r="L155" s="1"/>
  <c r="K154"/>
  <c r="L154" s="1"/>
  <c r="K153"/>
  <c r="L153" s="1"/>
  <c r="K152"/>
  <c r="L152" s="1"/>
  <c r="K151"/>
  <c r="L151" s="1"/>
  <c r="K150"/>
  <c r="L150" s="1"/>
  <c r="K149"/>
  <c r="L149" s="1"/>
  <c r="K148"/>
  <c r="L148" s="1"/>
  <c r="K147"/>
  <c r="L147" s="1"/>
  <c r="K146"/>
  <c r="L146" s="1"/>
  <c r="L145"/>
  <c r="K145"/>
  <c r="L144"/>
  <c r="K144"/>
  <c r="L126"/>
  <c r="K126"/>
  <c r="L125"/>
  <c r="K125"/>
  <c r="L124"/>
  <c r="K124"/>
  <c r="K123"/>
  <c r="L123" s="1"/>
  <c r="K122"/>
  <c r="L122" s="1"/>
  <c r="L35"/>
  <c r="K35"/>
  <c r="K91"/>
  <c r="L91" s="1"/>
  <c r="K163"/>
  <c r="L163" s="1"/>
  <c r="K34"/>
  <c r="L34" s="1"/>
  <c r="K11"/>
  <c r="L11" s="1"/>
  <c r="K99"/>
  <c r="L99" s="1"/>
  <c r="K98"/>
  <c r="L98" s="1"/>
  <c r="K49"/>
  <c r="L49" s="1"/>
  <c r="K48"/>
  <c r="L48" s="1"/>
  <c r="K22"/>
  <c r="L22" s="1"/>
  <c r="K21"/>
  <c r="L21" s="1"/>
  <c r="K20"/>
  <c r="L20" s="1"/>
  <c r="K114"/>
  <c r="L114" s="1"/>
  <c r="K113"/>
  <c r="L113" s="1"/>
  <c r="K109"/>
  <c r="L109" s="1"/>
  <c r="K108"/>
  <c r="L108" s="1"/>
  <c r="K107"/>
  <c r="L107" s="1"/>
  <c r="K102"/>
  <c r="L102" s="1"/>
  <c r="K101"/>
  <c r="L101" s="1"/>
  <c r="K100"/>
  <c r="L100" s="1"/>
  <c r="K67"/>
  <c r="L67" s="1"/>
  <c r="K58"/>
  <c r="L58" s="1"/>
  <c r="K55"/>
  <c r="L55" s="1"/>
  <c r="K51"/>
  <c r="L51" s="1"/>
  <c r="K140"/>
  <c r="L140" s="1"/>
  <c r="K134"/>
  <c r="L134" s="1"/>
  <c r="K133"/>
  <c r="L133" s="1"/>
  <c r="K130"/>
  <c r="L130" s="1"/>
  <c r="K116"/>
  <c r="L116" s="1"/>
  <c r="K63"/>
  <c r="L63" s="1"/>
  <c r="K54"/>
  <c r="L54" s="1"/>
  <c r="K31"/>
  <c r="L31" s="1"/>
  <c r="K30"/>
  <c r="L30" s="1"/>
  <c r="K141"/>
  <c r="L141" s="1"/>
  <c r="K138"/>
  <c r="L138" s="1"/>
  <c r="K137"/>
  <c r="L137" s="1"/>
  <c r="K132"/>
  <c r="L132" s="1"/>
  <c r="K131"/>
  <c r="L131" s="1"/>
  <c r="K121"/>
  <c r="L121" s="1"/>
  <c r="K120"/>
  <c r="L120" s="1"/>
  <c r="K119"/>
  <c r="L119" s="1"/>
  <c r="K118"/>
  <c r="L118" s="1"/>
  <c r="K115"/>
  <c r="L115" s="1"/>
  <c r="K95"/>
  <c r="L95" s="1"/>
  <c r="K94"/>
  <c r="L94" s="1"/>
  <c r="K93"/>
  <c r="L93" s="1"/>
  <c r="K90"/>
  <c r="L90" s="1"/>
  <c r="K87"/>
  <c r="L87" s="1"/>
  <c r="K36"/>
  <c r="L36" s="1"/>
  <c r="K33"/>
  <c r="L33" s="1"/>
  <c r="K32"/>
  <c r="L32" s="1"/>
  <c r="K27"/>
  <c r="L27" s="1"/>
  <c r="K25"/>
  <c r="L25" s="1"/>
  <c r="K24"/>
  <c r="L24" s="1"/>
  <c r="K23"/>
  <c r="L23" s="1"/>
  <c r="K10"/>
  <c r="L10" s="1"/>
  <c r="K9"/>
  <c r="L9" s="1"/>
  <c r="K8"/>
  <c r="L8" s="1"/>
  <c r="K89"/>
  <c r="L89" s="1"/>
  <c r="K88"/>
  <c r="L88" s="1"/>
  <c r="K85"/>
  <c r="L85" s="1"/>
  <c r="K52"/>
  <c r="L52" s="1"/>
  <c r="K47"/>
  <c r="L47" s="1"/>
  <c r="K28"/>
  <c r="L28" s="1"/>
  <c r="K26"/>
  <c r="L26" s="1"/>
  <c r="K139"/>
  <c r="L139" s="1"/>
  <c r="K136"/>
  <c r="L136" s="1"/>
  <c r="K135"/>
  <c r="L135" s="1"/>
  <c r="K112"/>
  <c r="L112" s="1"/>
  <c r="K111"/>
  <c r="L111" s="1"/>
  <c r="K110"/>
  <c r="L110" s="1"/>
  <c r="K106"/>
  <c r="L106" s="1"/>
  <c r="K105"/>
  <c r="L105" s="1"/>
  <c r="K104"/>
  <c r="L104" s="1"/>
  <c r="K97"/>
  <c r="L97" s="1"/>
  <c r="K96"/>
  <c r="L96" s="1"/>
  <c r="K62"/>
  <c r="L62" s="1"/>
  <c r="K61"/>
  <c r="L61" s="1"/>
  <c r="K60"/>
  <c r="L60" s="1"/>
  <c r="K59"/>
  <c r="L59" s="1"/>
  <c r="K56"/>
  <c r="L56" s="1"/>
  <c r="K50"/>
  <c r="L50" s="1"/>
  <c r="K46"/>
  <c r="L46" s="1"/>
  <c r="K37"/>
  <c r="L37" s="1"/>
  <c r="K19"/>
  <c r="L19" s="1"/>
  <c r="K18"/>
  <c r="L18" s="1"/>
  <c r="K17"/>
  <c r="L17" s="1"/>
  <c r="K16"/>
  <c r="L16" s="1"/>
  <c r="K164"/>
  <c r="L164" s="1"/>
  <c r="K143"/>
  <c r="L143" s="1"/>
  <c r="K142"/>
  <c r="L142" s="1"/>
  <c r="K129"/>
  <c r="L129" s="1"/>
  <c r="K128"/>
  <c r="L128" s="1"/>
  <c r="K127"/>
  <c r="L127" s="1"/>
  <c r="K117"/>
  <c r="L117" s="1"/>
  <c r="K103"/>
  <c r="L103" s="1"/>
  <c r="K92"/>
  <c r="L92" s="1"/>
  <c r="K86"/>
  <c r="L86" s="1"/>
  <c r="K84"/>
  <c r="L84" s="1"/>
  <c r="K83"/>
  <c r="L83" s="1"/>
  <c r="K82"/>
  <c r="L82" s="1"/>
  <c r="K81"/>
  <c r="L81" s="1"/>
  <c r="K80"/>
  <c r="L80" s="1"/>
  <c r="K79"/>
  <c r="L79" s="1"/>
  <c r="K78"/>
  <c r="L78" s="1"/>
  <c r="K77"/>
  <c r="L77" s="1"/>
  <c r="K76"/>
  <c r="L76" s="1"/>
  <c r="K75"/>
  <c r="L75" s="1"/>
  <c r="K74"/>
  <c r="L74" s="1"/>
  <c r="K73"/>
  <c r="L73" s="1"/>
  <c r="K72"/>
  <c r="L72" s="1"/>
  <c r="K71"/>
  <c r="L71" s="1"/>
  <c r="K70"/>
  <c r="L70" s="1"/>
  <c r="K69"/>
  <c r="L69" s="1"/>
  <c r="K68"/>
  <c r="L68" s="1"/>
  <c r="K66"/>
  <c r="L66" s="1"/>
  <c r="K65"/>
  <c r="L65" s="1"/>
  <c r="K64"/>
  <c r="L64" s="1"/>
  <c r="K57"/>
  <c r="L57" s="1"/>
  <c r="K53"/>
  <c r="L53" s="1"/>
  <c r="K29"/>
  <c r="L29" s="1"/>
  <c r="K15"/>
  <c r="L15" s="1"/>
  <c r="K14"/>
  <c r="L14" s="1"/>
  <c r="K13"/>
  <c r="L13" s="1"/>
  <c r="K12"/>
  <c r="L12" s="1"/>
  <c r="L136" i="1"/>
  <c r="L128"/>
  <c r="L115"/>
  <c r="L105"/>
  <c r="L82"/>
  <c r="L78"/>
  <c r="L70"/>
  <c r="L46"/>
  <c r="J165" i="2" l="1"/>
  <c r="K173" i="1"/>
  <c r="L173" s="1"/>
  <c r="K172"/>
  <c r="L172" s="1"/>
  <c r="K171"/>
  <c r="L171" s="1"/>
  <c r="K170"/>
  <c r="L170" s="1"/>
  <c r="K169"/>
  <c r="L169" s="1"/>
  <c r="K168"/>
  <c r="L168" s="1"/>
  <c r="K167"/>
  <c r="L167" s="1"/>
  <c r="K166"/>
  <c r="L166" s="1"/>
  <c r="K140"/>
  <c r="L140" s="1"/>
  <c r="K139"/>
  <c r="L139" s="1"/>
  <c r="K138"/>
  <c r="L138" s="1"/>
  <c r="K137"/>
  <c r="L137" s="1"/>
  <c r="K165"/>
  <c r="L165" s="1"/>
  <c r="K164"/>
  <c r="L164" s="1"/>
  <c r="K163"/>
  <c r="L163" s="1"/>
  <c r="K162"/>
  <c r="L162" s="1"/>
  <c r="K161"/>
  <c r="L161" s="1"/>
  <c r="K160"/>
  <c r="L160" s="1"/>
  <c r="K159"/>
  <c r="L159" s="1"/>
  <c r="K158"/>
  <c r="L158" s="1"/>
  <c r="K157"/>
  <c r="L157" s="1"/>
  <c r="K156"/>
  <c r="L156" s="1"/>
  <c r="K155"/>
  <c r="L155" s="1"/>
  <c r="K154"/>
  <c r="L154" s="1"/>
  <c r="K153"/>
  <c r="L153" s="1"/>
  <c r="K152"/>
  <c r="L152" s="1"/>
  <c r="K151"/>
  <c r="L151" s="1"/>
  <c r="K150"/>
  <c r="L150" s="1"/>
  <c r="K149"/>
  <c r="L149" s="1"/>
  <c r="K148"/>
  <c r="L148" s="1"/>
  <c r="K147"/>
  <c r="L147" s="1"/>
  <c r="K146"/>
  <c r="L146" s="1"/>
  <c r="K145"/>
  <c r="L145" s="1"/>
  <c r="K144"/>
  <c r="L144" s="1"/>
  <c r="K143"/>
  <c r="L143" s="1"/>
  <c r="K142"/>
  <c r="L142" s="1"/>
  <c r="K141"/>
  <c r="L141" s="1"/>
  <c r="K114"/>
  <c r="L114" s="1"/>
  <c r="K103"/>
  <c r="L103" s="1"/>
  <c r="K99"/>
  <c r="L99" s="1"/>
  <c r="K98"/>
  <c r="L98" s="1"/>
  <c r="K97"/>
  <c r="L97" s="1"/>
  <c r="K96"/>
  <c r="L96" s="1"/>
  <c r="K113"/>
  <c r="L113" s="1"/>
  <c r="K112"/>
  <c r="L112" s="1"/>
  <c r="K110"/>
  <c r="L110" s="1"/>
  <c r="K43"/>
  <c r="L43" s="1"/>
  <c r="K77"/>
  <c r="L77" s="1"/>
  <c r="K76"/>
  <c r="L76" s="1"/>
  <c r="K122"/>
  <c r="L122" s="1"/>
  <c r="K104"/>
  <c r="L104" s="1"/>
  <c r="K102"/>
  <c r="L102" s="1"/>
  <c r="K101"/>
  <c r="L101" s="1"/>
  <c r="K100"/>
  <c r="L100" s="1"/>
  <c r="K95"/>
  <c r="L95" s="1"/>
  <c r="K69"/>
  <c r="L69" s="1"/>
  <c r="K68"/>
  <c r="L68" s="1"/>
  <c r="K67"/>
  <c r="L67" s="1"/>
  <c r="K66"/>
  <c r="L66" s="1"/>
  <c r="K65"/>
  <c r="L65" s="1"/>
  <c r="K64"/>
  <c r="L64" s="1"/>
  <c r="K63"/>
  <c r="L63" s="1"/>
  <c r="K62"/>
  <c r="L62" s="1"/>
  <c r="K61"/>
  <c r="L61" s="1"/>
  <c r="K60"/>
  <c r="L60" s="1"/>
  <c r="K59"/>
  <c r="L59" s="1"/>
  <c r="K58"/>
  <c r="L58" s="1"/>
  <c r="K57"/>
  <c r="L57" s="1"/>
  <c r="K56"/>
  <c r="L56" s="1"/>
  <c r="K55"/>
  <c r="L55" s="1"/>
  <c r="K54"/>
  <c r="L54" s="1"/>
  <c r="K53"/>
  <c r="L53" s="1"/>
  <c r="K52"/>
  <c r="L52" s="1"/>
  <c r="K51"/>
  <c r="L51" s="1"/>
  <c r="K50"/>
  <c r="L50" s="1"/>
  <c r="K49"/>
  <c r="L49" s="1"/>
  <c r="K48"/>
  <c r="L48" s="1"/>
  <c r="K47"/>
  <c r="L47" s="1"/>
  <c r="K45"/>
  <c r="L45" s="1"/>
  <c r="K44"/>
  <c r="L44" s="1"/>
  <c r="K42"/>
  <c r="L42" s="1"/>
  <c r="K41"/>
  <c r="L41" s="1"/>
  <c r="K40"/>
  <c r="L40" s="1"/>
  <c r="K39"/>
  <c r="L39" s="1"/>
  <c r="K38"/>
  <c r="L38" s="1"/>
  <c r="K37"/>
  <c r="L37" s="1"/>
  <c r="K36"/>
  <c r="L36" s="1"/>
  <c r="K35"/>
  <c r="L35" s="1"/>
  <c r="K34"/>
  <c r="L34" s="1"/>
  <c r="K33"/>
  <c r="L33" s="1"/>
  <c r="K32"/>
  <c r="L32" s="1"/>
  <c r="K31"/>
  <c r="L31" s="1"/>
  <c r="K30"/>
  <c r="L30" s="1"/>
  <c r="K29"/>
  <c r="L29" s="1"/>
  <c r="K28"/>
  <c r="L28" s="1"/>
  <c r="K27"/>
  <c r="L27" s="1"/>
  <c r="K26"/>
  <c r="L26" s="1"/>
  <c r="K25"/>
  <c r="L25" s="1"/>
  <c r="K24"/>
  <c r="L24" s="1"/>
  <c r="K23"/>
  <c r="L23" s="1"/>
  <c r="K22"/>
  <c r="L22" s="1"/>
  <c r="K21"/>
  <c r="L21" s="1"/>
  <c r="K20"/>
  <c r="L20" s="1"/>
  <c r="K19"/>
  <c r="L19" s="1"/>
  <c r="K18"/>
  <c r="L18" s="1"/>
  <c r="K17"/>
  <c r="L17" s="1"/>
  <c r="K16"/>
  <c r="L16" s="1"/>
  <c r="K15"/>
  <c r="L15" s="1"/>
  <c r="K14"/>
  <c r="L14" s="1"/>
  <c r="K13"/>
  <c r="L13" s="1"/>
  <c r="K12"/>
  <c r="L12" s="1"/>
  <c r="K11"/>
  <c r="L11" s="1"/>
  <c r="K10"/>
  <c r="L10" s="1"/>
  <c r="K124"/>
  <c r="L124" s="1"/>
  <c r="K91"/>
  <c r="L91" s="1"/>
  <c r="K90"/>
  <c r="L90" s="1"/>
  <c r="K120"/>
  <c r="L120" s="1"/>
  <c r="K127"/>
  <c r="L127" s="1"/>
  <c r="K126"/>
  <c r="L126" s="1"/>
  <c r="K125"/>
  <c r="L125" s="1"/>
  <c r="K123"/>
  <c r="L123" s="1"/>
  <c r="K89"/>
  <c r="L89" s="1"/>
  <c r="K111"/>
  <c r="L111" s="1"/>
  <c r="K75"/>
  <c r="L75" s="1"/>
  <c r="K117"/>
  <c r="L117" s="1"/>
  <c r="K88"/>
  <c r="L88" s="1"/>
  <c r="K87"/>
  <c r="L87" s="1"/>
  <c r="K134"/>
  <c r="L134" s="1"/>
  <c r="K135"/>
  <c r="L135" s="1"/>
  <c r="K121"/>
  <c r="L121" s="1"/>
  <c r="K119"/>
  <c r="L119" s="1"/>
  <c r="K108"/>
  <c r="L108" s="1"/>
  <c r="K109"/>
  <c r="L109" s="1"/>
  <c r="K79"/>
  <c r="L79" s="1"/>
  <c r="K80"/>
  <c r="L80" s="1"/>
  <c r="K81"/>
  <c r="L81" s="1"/>
  <c r="K9"/>
  <c r="L9" s="1"/>
  <c r="K129"/>
  <c r="L129" s="1"/>
  <c r="K130"/>
  <c r="L130" s="1"/>
  <c r="K131"/>
  <c r="L131" s="1"/>
  <c r="K83"/>
  <c r="L83" s="1"/>
  <c r="K84"/>
  <c r="L84" s="1"/>
  <c r="K85"/>
  <c r="L85" s="1"/>
  <c r="K71"/>
  <c r="L71" s="1"/>
  <c r="K86"/>
  <c r="L86" s="1"/>
  <c r="K72"/>
  <c r="L72" s="1"/>
  <c r="K106"/>
  <c r="L106" s="1"/>
  <c r="K107"/>
  <c r="L107" s="1"/>
  <c r="K73"/>
  <c r="L73" s="1"/>
  <c r="K132"/>
  <c r="L132" s="1"/>
  <c r="K133"/>
  <c r="L133" s="1"/>
  <c r="K116"/>
  <c r="L116" s="1"/>
  <c r="K74"/>
  <c r="L74" s="1"/>
  <c r="K118"/>
  <c r="L118" s="1"/>
  <c r="K92"/>
  <c r="L92" s="1"/>
  <c r="K93"/>
  <c r="L93" s="1"/>
  <c r="K94"/>
  <c r="L94" s="1"/>
  <c r="J174" l="1"/>
</calcChain>
</file>

<file path=xl/sharedStrings.xml><?xml version="1.0" encoding="utf-8"?>
<sst xmlns="http://schemas.openxmlformats.org/spreadsheetml/2006/main" count="999" uniqueCount="222">
  <si>
    <t>IMAGE</t>
  </si>
  <si>
    <t>BRAND</t>
  </si>
  <si>
    <t>ITEM</t>
  </si>
  <si>
    <t>COLOR</t>
  </si>
  <si>
    <t>SKU #</t>
  </si>
  <si>
    <t xml:space="preserve">UPC # </t>
  </si>
  <si>
    <t>CASE PACK</t>
  </si>
  <si>
    <t>SRP</t>
  </si>
  <si>
    <t>COST</t>
  </si>
  <si>
    <t>ORDER</t>
  </si>
  <si>
    <t>TOTAL</t>
  </si>
  <si>
    <t>Pearhead</t>
  </si>
  <si>
    <t>Clean-Touch Ink Pad</t>
  </si>
  <si>
    <t>Black</t>
  </si>
  <si>
    <t>Blue</t>
  </si>
  <si>
    <t>Pink</t>
  </si>
  <si>
    <t>Babyprints Deluxe Wall Frame</t>
  </si>
  <si>
    <t>White</t>
  </si>
  <si>
    <t>Gray</t>
  </si>
  <si>
    <t>Babyprints Photo Frame</t>
  </si>
  <si>
    <t>Babyprints Collage Frame</t>
  </si>
  <si>
    <t>Babyprints Desk Frame</t>
  </si>
  <si>
    <t>Pregnancy Journal</t>
  </si>
  <si>
    <t>Neutral</t>
  </si>
  <si>
    <t xml:space="preserve">Chevron Baby Book </t>
  </si>
  <si>
    <t>Grey</t>
  </si>
  <si>
    <t>Ceramic Piggy Bank - Medium</t>
  </si>
  <si>
    <t>Polka Dot Blue</t>
  </si>
  <si>
    <t>Polka Dot Pink</t>
  </si>
  <si>
    <t>Polka Dot Gray</t>
  </si>
  <si>
    <t>Red</t>
  </si>
  <si>
    <t>Babyprints Keepsake (year round)</t>
  </si>
  <si>
    <t>Babyprints Keepsake Blue (year round)</t>
  </si>
  <si>
    <t>Babyprints Keepsake Pink (year round)</t>
  </si>
  <si>
    <t>Chalkboard Photo Background</t>
  </si>
  <si>
    <t>6</t>
  </si>
  <si>
    <t>Baby File Keeper</t>
  </si>
  <si>
    <t>Multi</t>
  </si>
  <si>
    <t>Baby's Monthly Chalkboard</t>
  </si>
  <si>
    <t>Wooden Age Blocks</t>
  </si>
  <si>
    <t>Letterboard</t>
  </si>
  <si>
    <t>Chevron Photo Album</t>
  </si>
  <si>
    <t>Grey/White</t>
  </si>
  <si>
    <t>First and Last Day Chalk Signs</t>
  </si>
  <si>
    <t>Black/Mutli</t>
  </si>
  <si>
    <t>Piggy Bank</t>
  </si>
  <si>
    <t>Navy/White</t>
  </si>
  <si>
    <t>Pink/Gold</t>
  </si>
  <si>
    <t>White/Black/Gold</t>
  </si>
  <si>
    <t xml:space="preserve">Mug - Mommy Needs Coffee
</t>
  </si>
  <si>
    <t>pet's baby annoucement chalkboard</t>
  </si>
  <si>
    <t>Watch Me Grow Photo Blanket</t>
  </si>
  <si>
    <t>White/Black</t>
  </si>
  <si>
    <t>White/Gray</t>
  </si>
  <si>
    <t>Watch Me Grow Photo Blanket- Floral</t>
  </si>
  <si>
    <t>White/Pink</t>
  </si>
  <si>
    <t>"Promoted to Grandma" Mug- Floral</t>
  </si>
  <si>
    <t>Memory Book &amp; Sticker Set- Floral</t>
  </si>
  <si>
    <t>#momlife mug</t>
  </si>
  <si>
    <t>babybook hello beautiful</t>
  </si>
  <si>
    <t xml:space="preserve">babybook hello handsome </t>
  </si>
  <si>
    <t>Sentiment Frame- Pawtners in Crime</t>
  </si>
  <si>
    <t>"Tired as a Mother" Mug</t>
  </si>
  <si>
    <t>Photo Moments Frame</t>
  </si>
  <si>
    <t>First Year Frame</t>
  </si>
  <si>
    <t xml:space="preserve">My Little Babyprints </t>
  </si>
  <si>
    <t>Belly Casting Kit</t>
  </si>
  <si>
    <t>baby’s memory book and sticker set - stars</t>
  </si>
  <si>
    <t>Baby's Memory Book and Sticker Set</t>
  </si>
  <si>
    <t>Bunny Ceramic Bank</t>
  </si>
  <si>
    <t>4</t>
  </si>
  <si>
    <t>Elephant Ceramic Bank</t>
  </si>
  <si>
    <t>"I've Waited 9 Months for This" Wine Glass</t>
  </si>
  <si>
    <t>Gold/Pink</t>
  </si>
  <si>
    <t>Sonogram Frame</t>
  </si>
  <si>
    <t>Yellow</t>
  </si>
  <si>
    <t>Me and My Sister Frame</t>
  </si>
  <si>
    <t>Gender Reveal Balloon Kit</t>
  </si>
  <si>
    <t>Blue / Pink</t>
  </si>
  <si>
    <t>All About Me Frame</t>
  </si>
  <si>
    <t>My School Years Frame</t>
  </si>
  <si>
    <t>Little Wishes Frame</t>
  </si>
  <si>
    <t>First Day Chalk Signs</t>
  </si>
  <si>
    <t>Store</t>
  </si>
  <si>
    <t>Address</t>
  </si>
  <si>
    <t>City</t>
  </si>
  <si>
    <t>Credit Card</t>
  </si>
  <si>
    <t>Exp Date</t>
  </si>
  <si>
    <t>State</t>
  </si>
  <si>
    <t>CVV</t>
  </si>
  <si>
    <t>Zip Code</t>
  </si>
  <si>
    <t>pearhead</t>
  </si>
  <si>
    <t>School Years Organizer</t>
  </si>
  <si>
    <t>Letterboard Sonogram Frame</t>
  </si>
  <si>
    <t>Rustic/Wood</t>
  </si>
  <si>
    <t>Me and My Brother Frame</t>
  </si>
  <si>
    <t>Me and My Doggie Frame</t>
  </si>
  <si>
    <t>Daddy and Me Frame</t>
  </si>
  <si>
    <t>Mommy and Me Frame</t>
  </si>
  <si>
    <t>Grandpa and Me Frame</t>
  </si>
  <si>
    <t>Rustic First Year Frame</t>
  </si>
  <si>
    <t>Grandma and Me Frame</t>
  </si>
  <si>
    <t>Me and My Aunt Frame</t>
  </si>
  <si>
    <t>So Loved Collage Frame</t>
  </si>
  <si>
    <t>Me and My Uncle Frame</t>
  </si>
  <si>
    <t>Linen Babybook</t>
  </si>
  <si>
    <t>Ivory</t>
  </si>
  <si>
    <t>Linen Pregnancy Journal</t>
  </si>
  <si>
    <t>Promoted to Godfather Mug</t>
  </si>
  <si>
    <t>Teal</t>
  </si>
  <si>
    <t>Grandma Life is the Best Life</t>
  </si>
  <si>
    <t>Grandma's Wine Glass</t>
  </si>
  <si>
    <t>Gingham Baby Book</t>
  </si>
  <si>
    <t>New Dad Beer Glass</t>
  </si>
  <si>
    <t>Promoted to Dad Beer Glass</t>
  </si>
  <si>
    <t>Black/Gold</t>
  </si>
  <si>
    <t>Babyprints Clay Keepsake Frame</t>
  </si>
  <si>
    <t>School Days Album</t>
  </si>
  <si>
    <t xml:space="preserve">First and Last Day Letterboard Set </t>
  </si>
  <si>
    <t>698904740858</t>
  </si>
  <si>
    <t>Apple Handprint Sign</t>
  </si>
  <si>
    <t>698904740872</t>
  </si>
  <si>
    <t>First and Last Day Chalkboard</t>
  </si>
  <si>
    <t>698904740889</t>
  </si>
  <si>
    <t>Pencil Handprint Sign</t>
  </si>
  <si>
    <t>698904740896</t>
  </si>
  <si>
    <t>Mom Juice/Boob Juice Set</t>
  </si>
  <si>
    <t>Gold/White</t>
  </si>
  <si>
    <t>Wood</t>
  </si>
  <si>
    <t>INK</t>
  </si>
  <si>
    <t>FRAMES</t>
  </si>
  <si>
    <t>BOOKS</t>
  </si>
  <si>
    <t>CHALK BOARDS</t>
  </si>
  <si>
    <t>KEEPSAKE</t>
  </si>
  <si>
    <t>MILESTONE</t>
  </si>
  <si>
    <t>CUPS AND MUGS</t>
  </si>
  <si>
    <t>BANKS</t>
  </si>
  <si>
    <t>81013-A</t>
  </si>
  <si>
    <t>Rustic/Wood Finish</t>
  </si>
  <si>
    <t>black</t>
  </si>
  <si>
    <t>white</t>
  </si>
  <si>
    <t xml:space="preserve">Gray </t>
  </si>
  <si>
    <t>gray</t>
  </si>
  <si>
    <t xml:space="preserve">Grey </t>
  </si>
  <si>
    <t>Dark Grey</t>
  </si>
  <si>
    <t>Cream</t>
  </si>
  <si>
    <t>Canvas</t>
  </si>
  <si>
    <t>Rustic</t>
  </si>
  <si>
    <t xml:space="preserve">Handprint Frame </t>
  </si>
  <si>
    <t>Babybook - Sono</t>
  </si>
  <si>
    <t>I love grandma sentiment frame</t>
  </si>
  <si>
    <t>Baby's First Selfie Frame (3 inner)</t>
  </si>
  <si>
    <t>Babyprints Photo Frame - Gray</t>
  </si>
  <si>
    <t xml:space="preserve">babybook hello baby </t>
  </si>
  <si>
    <t>first year frame</t>
  </si>
  <si>
    <t>Rustic Sonogram Frame</t>
  </si>
  <si>
    <t>Rustic First Year Frame - Rectangle</t>
  </si>
  <si>
    <t>Grandparents Sonogram Frame</t>
  </si>
  <si>
    <t>"Mama's Turn to Wine" Wine Glass</t>
  </si>
  <si>
    <t>Elephant &amp; Board Book Set</t>
  </si>
  <si>
    <t>Natural Wood Letterboard</t>
  </si>
  <si>
    <t>Babyprints Rustic Frame</t>
  </si>
  <si>
    <t>ID Bracelet Frame</t>
  </si>
  <si>
    <t xml:space="preserve">Sonogram Frame - Small
</t>
  </si>
  <si>
    <t xml:space="preserve">Letterboard Set </t>
  </si>
  <si>
    <t>Chambray Baby Book</t>
  </si>
  <si>
    <t>Baby Shower Guest Book</t>
  </si>
  <si>
    <t>Mommy and Baby Travel Pouch</t>
  </si>
  <si>
    <t>Plush Photo Album</t>
  </si>
  <si>
    <t>Babyprints Letterboard Frame</t>
  </si>
  <si>
    <t>Bracelet &amp; Sonogram Frame</t>
  </si>
  <si>
    <t>Pg 11</t>
  </si>
  <si>
    <t>pg 13</t>
  </si>
  <si>
    <t>pg 39</t>
  </si>
  <si>
    <t>Wooden Milestone Cards</t>
  </si>
  <si>
    <t>Baby Welcome Sign</t>
  </si>
  <si>
    <t>Plush Milestone Blocks</t>
  </si>
  <si>
    <t>Dad &amp; Baby Sock Set</t>
  </si>
  <si>
    <t>Owl Lovey</t>
  </si>
  <si>
    <t>Whale Lovey</t>
  </si>
  <si>
    <t>Elephant Lovey</t>
  </si>
  <si>
    <t>Cloud Lovey</t>
  </si>
  <si>
    <t>Animal Photo Puzzle</t>
  </si>
  <si>
    <t>Family Print Frame</t>
  </si>
  <si>
    <t>72054-B</t>
  </si>
  <si>
    <t>pregnancy photo cards</t>
  </si>
  <si>
    <t>dad life beer glass</t>
  </si>
  <si>
    <t>fatherhood coaster</t>
  </si>
  <si>
    <t>the best mom wine tumbler</t>
  </si>
  <si>
    <t>you got this mama wine tumbler</t>
  </si>
  <si>
    <t>chaos coordinator wine tumbler</t>
  </si>
  <si>
    <t>monthly milestone photo cards</t>
  </si>
  <si>
    <t>my baby book, rainbows</t>
  </si>
  <si>
    <t>my baby book, leaves</t>
  </si>
  <si>
    <t>pregnancy journal, blush</t>
  </si>
  <si>
    <t>pregnancy journal, sage</t>
  </si>
  <si>
    <t>sonogram wall art</t>
  </si>
  <si>
    <t>baby stroller toy set</t>
  </si>
  <si>
    <t>rainbow ceramic bank</t>
  </si>
  <si>
    <t>numbers puzzle</t>
  </si>
  <si>
    <t>alphabet puzzle</t>
  </si>
  <si>
    <t>rainbow stacking toy</t>
  </si>
  <si>
    <t>wooden toy car</t>
  </si>
  <si>
    <t>wooden toy bunny</t>
  </si>
  <si>
    <t>silicone bib pet, peach</t>
  </si>
  <si>
    <t>silicone bib set, milk</t>
  </si>
  <si>
    <t>animals plush playmat</t>
  </si>
  <si>
    <t>tower stacking toy</t>
  </si>
  <si>
    <t>Clean-Touch Ink Pad Two-Pack</t>
  </si>
  <si>
    <t>Everyday/Office Letterboard</t>
  </si>
  <si>
    <t>Black/Wood</t>
  </si>
  <si>
    <t>wooden milestone photo props</t>
  </si>
  <si>
    <t>NEW ITEMS     NEW ITEMS    NEW ITEMS    NEW ITEMS</t>
  </si>
  <si>
    <t>First &amp; Last Day Pennant Flag</t>
  </si>
  <si>
    <t>Grl Pwr Water Bottle</t>
  </si>
  <si>
    <t>Outer Space Water Bottle</t>
  </si>
  <si>
    <t>Rocket Lunch Box</t>
  </si>
  <si>
    <t>Butterfly Lunch Box</t>
  </si>
  <si>
    <t>be you patch set</t>
  </si>
  <si>
    <t>#1 fan patch set</t>
  </si>
  <si>
    <t>First &amp; Last Day Wooden Chalkboard</t>
  </si>
  <si>
    <t>NEW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</si>
</sst>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_-&quot;¥&quot;* #,##0.00_-;\-&quot;¥&quot;* #,##0.00_-;_-&quot;¥&quot;* &quot;-&quot;??_-;_-@_-"/>
    <numFmt numFmtId="165" formatCode="&quot;$&quot;#,##0.00"/>
    <numFmt numFmtId="166" formatCode="\$#,##0.00"/>
  </numFmts>
  <fonts count="25">
    <font>
      <sz val="11"/>
      <name val="돋움"/>
      <family val="3"/>
    </font>
    <font>
      <sz val="11"/>
      <name val="돋움"/>
      <family val="3"/>
    </font>
    <font>
      <sz val="8"/>
      <name val="돋움"/>
      <family val="3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indexed="36"/>
      <name val="Calibri"/>
      <family val="2"/>
      <scheme val="minor"/>
    </font>
    <font>
      <u/>
      <sz val="12"/>
      <color indexed="36"/>
      <name val="Calibri"/>
      <family val="2"/>
      <scheme val="minor"/>
    </font>
    <font>
      <u/>
      <sz val="12"/>
      <color indexed="39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6"/>
      <color rgb="FF000000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  <scheme val="minor"/>
    </font>
    <font>
      <sz val="16"/>
      <color rgb="FF26262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006">
    <xf numFmtId="0" fontId="0" fillId="0" borderId="0">
      <alignment vertical="center"/>
    </xf>
    <xf numFmtId="164" fontId="1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4" fillId="0" borderId="0"/>
    <xf numFmtId="0" fontId="14" fillId="0" borderId="0"/>
    <xf numFmtId="0" fontId="18" fillId="0" borderId="0"/>
  </cellStyleXfs>
  <cellXfs count="226">
    <xf numFmtId="0" fontId="0" fillId="0" borderId="0" xfId="0">
      <alignment vertical="center"/>
    </xf>
    <xf numFmtId="0" fontId="4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0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 wrapText="1"/>
      <protection locked="0"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165" fontId="7" fillId="0" borderId="0" xfId="0" applyNumberFormat="1" applyFont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1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165" fontId="12" fillId="3" borderId="1" xfId="0" applyNumberFormat="1" applyFont="1" applyFill="1" applyBorder="1" applyAlignment="1" applyProtection="1">
      <alignment horizontal="center" vertical="center" wrapText="1"/>
      <protection hidden="1"/>
    </xf>
    <xf numFmtId="165" fontId="10" fillId="0" borderId="1" xfId="0" applyNumberFormat="1" applyFont="1" applyBorder="1" applyAlignment="1" applyProtection="1">
      <alignment horizontal="center" vertical="center" wrapText="1"/>
      <protection hidden="1"/>
    </xf>
    <xf numFmtId="165" fontId="10" fillId="0" borderId="0" xfId="0" applyNumberFormat="1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</xf>
    <xf numFmtId="16" fontId="2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1" fontId="10" fillId="0" borderId="1" xfId="0" applyNumberFormat="1" applyFont="1" applyBorder="1" applyAlignment="1" applyProtection="1">
      <alignment horizontal="center" vertical="center" wrapText="1"/>
    </xf>
    <xf numFmtId="0" fontId="11" fillId="0" borderId="1" xfId="1" applyNumberFormat="1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center" vertical="center"/>
    </xf>
    <xf numFmtId="16" fontId="11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1" fontId="11" fillId="0" borderId="1" xfId="0" applyNumberFormat="1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 wrapText="1"/>
    </xf>
    <xf numFmtId="1" fontId="20" fillId="0" borderId="1" xfId="0" applyNumberFormat="1" applyFont="1" applyBorder="1" applyAlignment="1" applyProtection="1">
      <alignment horizontal="center" vertical="center" wrapText="1"/>
    </xf>
    <xf numFmtId="0" fontId="19" fillId="0" borderId="1" xfId="0" applyFont="1" applyBorder="1" applyAlignment="1" applyProtection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</xf>
    <xf numFmtId="0" fontId="21" fillId="0" borderId="1" xfId="0" applyNumberFormat="1" applyFont="1" applyBorder="1" applyAlignment="1" applyProtection="1">
      <alignment horizontal="center" vertical="center"/>
    </xf>
    <xf numFmtId="1" fontId="20" fillId="0" borderId="1" xfId="0" applyNumberFormat="1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1" fontId="21" fillId="0" borderId="1" xfId="0" applyNumberFormat="1" applyFont="1" applyBorder="1" applyAlignment="1" applyProtection="1">
      <alignment horizontal="center" vertical="center"/>
    </xf>
    <xf numFmtId="16" fontId="11" fillId="0" borderId="1" xfId="3" applyNumberFormat="1" applyFont="1" applyFill="1" applyBorder="1" applyAlignment="1" applyProtection="1">
      <alignment horizontal="center" vertical="center" wrapText="1"/>
    </xf>
    <xf numFmtId="1" fontId="10" fillId="0" borderId="1" xfId="1003" applyNumberFormat="1" applyFont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1" fontId="11" fillId="0" borderId="1" xfId="0" applyNumberFormat="1" applyFont="1" applyBorder="1" applyAlignment="1" applyProtection="1">
      <alignment horizontal="center" vertical="center"/>
      <protection hidden="1"/>
    </xf>
    <xf numFmtId="16" fontId="20" fillId="0" borderId="1" xfId="3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 vertical="center" wrapText="1"/>
      <protection locked="0" hidden="1"/>
    </xf>
    <xf numFmtId="165" fontId="10" fillId="0" borderId="6" xfId="0" applyNumberFormat="1" applyFont="1" applyBorder="1" applyAlignment="1" applyProtection="1">
      <alignment horizontal="center" vertical="center" wrapText="1"/>
      <protection locked="0" hidden="1"/>
    </xf>
    <xf numFmtId="49" fontId="8" fillId="0" borderId="8" xfId="0" applyNumberFormat="1" applyFont="1" applyBorder="1" applyAlignment="1" applyProtection="1">
      <alignment horizontal="center" vertical="center" wrapText="1"/>
      <protection locked="0" hidden="1"/>
    </xf>
    <xf numFmtId="16" fontId="11" fillId="0" borderId="1" xfId="1" applyNumberFormat="1" applyFont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1" fontId="1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16" fontId="11" fillId="0" borderId="1" xfId="3" applyNumberFormat="1" applyFont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" fontId="10" fillId="0" borderId="1" xfId="1003" applyNumberFormat="1" applyFont="1" applyBorder="1" applyAlignment="1">
      <alignment horizontal="center" vertical="center"/>
    </xf>
    <xf numFmtId="1" fontId="11" fillId="0" borderId="1" xfId="1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center" vertical="center"/>
    </xf>
    <xf numFmtId="1" fontId="11" fillId="0" borderId="9" xfId="1" applyNumberFormat="1" applyFont="1" applyBorder="1" applyAlignment="1" applyProtection="1">
      <alignment horizontal="center" vertical="center"/>
      <protection hidden="1"/>
    </xf>
    <xf numFmtId="49" fontId="10" fillId="0" borderId="1" xfId="0" applyNumberFormat="1" applyFont="1" applyBorder="1" applyAlignment="1">
      <alignment horizontal="center" vertical="center"/>
    </xf>
    <xf numFmtId="0" fontId="4" fillId="0" borderId="9" xfId="0" applyFont="1" applyBorder="1" applyAlignment="1" applyProtection="1">
      <alignment horizontal="center" vertical="center"/>
    </xf>
    <xf numFmtId="0" fontId="10" fillId="0" borderId="9" xfId="0" applyFont="1" applyBorder="1" applyAlignment="1" applyProtection="1">
      <alignment horizontal="center" vertical="center" wrapText="1"/>
      <protection locked="0" hidden="1"/>
    </xf>
    <xf numFmtId="0" fontId="20" fillId="0" borderId="9" xfId="0" applyFont="1" applyBorder="1" applyAlignment="1" applyProtection="1">
      <alignment horizontal="center" vertical="center" wrapText="1"/>
    </xf>
    <xf numFmtId="1" fontId="10" fillId="0" borderId="10" xfId="0" applyNumberFormat="1" applyFont="1" applyBorder="1" applyAlignment="1" applyProtection="1">
      <alignment horizontal="center" vertical="center"/>
    </xf>
    <xf numFmtId="0" fontId="10" fillId="0" borderId="10" xfId="0" applyFont="1" applyFill="1" applyBorder="1" applyAlignment="1" applyProtection="1">
      <alignment horizontal="center" vertical="center" wrapText="1"/>
    </xf>
    <xf numFmtId="0" fontId="10" fillId="0" borderId="10" xfId="0" applyFont="1" applyBorder="1" applyAlignment="1" applyProtection="1">
      <alignment horizontal="center" vertical="center"/>
    </xf>
    <xf numFmtId="0" fontId="10" fillId="0" borderId="9" xfId="0" applyNumberFormat="1" applyFont="1" applyBorder="1" applyAlignment="1" applyProtection="1">
      <alignment horizontal="center" vertical="center"/>
    </xf>
    <xf numFmtId="0" fontId="10" fillId="0" borderId="11" xfId="0" applyNumberFormat="1" applyFont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 wrapText="1"/>
      <protection locked="0" hidden="1"/>
    </xf>
    <xf numFmtId="165" fontId="7" fillId="0" borderId="1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 wrapText="1"/>
      <protection locked="0" hidden="1"/>
    </xf>
    <xf numFmtId="0" fontId="4" fillId="0" borderId="12" xfId="0" applyFont="1" applyBorder="1" applyAlignment="1">
      <alignment horizontal="center" vertical="center"/>
    </xf>
    <xf numFmtId="16" fontId="11" fillId="0" borderId="12" xfId="3" applyNumberFormat="1" applyFont="1" applyBorder="1" applyAlignment="1" applyProtection="1">
      <alignment horizontal="center" vertical="center" wrapText="1"/>
      <protection hidden="1"/>
    </xf>
    <xf numFmtId="0" fontId="11" fillId="0" borderId="12" xfId="0" applyFont="1" applyBorder="1" applyAlignment="1">
      <alignment horizontal="center" vertical="center" wrapText="1"/>
    </xf>
    <xf numFmtId="1" fontId="10" fillId="0" borderId="12" xfId="1003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0" fontId="10" fillId="0" borderId="13" xfId="0" applyFont="1" applyBorder="1" applyAlignment="1" applyProtection="1">
      <alignment horizontal="center" vertical="center" wrapText="1"/>
      <protection locked="0" hidden="1"/>
    </xf>
    <xf numFmtId="165" fontId="10" fillId="0" borderId="12" xfId="0" applyNumberFormat="1" applyFont="1" applyBorder="1" applyAlignment="1" applyProtection="1">
      <alignment horizontal="center" vertical="center" wrapText="1"/>
      <protection hidden="1"/>
    </xf>
    <xf numFmtId="0" fontId="7" fillId="0" borderId="9" xfId="0" applyFont="1" applyBorder="1" applyAlignment="1" applyProtection="1">
      <alignment horizontal="center" vertical="center" wrapText="1"/>
      <protection locked="0" hidden="1"/>
    </xf>
    <xf numFmtId="0" fontId="4" fillId="0" borderId="9" xfId="0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1" fontId="20" fillId="0" borderId="1" xfId="0" applyNumberFormat="1" applyFont="1" applyBorder="1" applyAlignment="1" applyProtection="1">
      <alignment horizontal="center" vertical="center"/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49" fontId="10" fillId="0" borderId="1" xfId="0" applyNumberFormat="1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horizontal="center" vertical="center"/>
    </xf>
    <xf numFmtId="1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166" fontId="11" fillId="0" borderId="1" xfId="1" applyNumberFormat="1" applyFont="1" applyFill="1" applyBorder="1" applyAlignment="1" applyProtection="1">
      <alignment horizontal="center" vertical="center"/>
    </xf>
    <xf numFmtId="166" fontId="20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  <protection hidden="1"/>
    </xf>
    <xf numFmtId="16" fontId="11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1" fontId="10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Fill="1" applyBorder="1" applyAlignment="1" applyProtection="1">
      <alignment horizontal="center" vertical="center"/>
      <protection hidden="1"/>
    </xf>
    <xf numFmtId="166" fontId="11" fillId="0" borderId="1" xfId="1" applyNumberFormat="1" applyFont="1" applyFill="1" applyBorder="1" applyAlignment="1" applyProtection="1">
      <alignment horizontal="center" vertical="center"/>
      <protection hidden="1"/>
    </xf>
    <xf numFmtId="166" fontId="20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0" applyFont="1" applyFill="1" applyBorder="1" applyAlignment="1" applyProtection="1">
      <alignment horizontal="center" vertical="center"/>
      <protection hidden="1"/>
    </xf>
    <xf numFmtId="1" fontId="20" fillId="0" borderId="1" xfId="0" applyNumberFormat="1" applyFont="1" applyFill="1" applyBorder="1" applyAlignment="1" applyProtection="1">
      <alignment horizontal="center" vertical="center" wrapText="1"/>
      <protection hidden="1"/>
    </xf>
    <xf numFmtId="16" fontId="11" fillId="0" borderId="1" xfId="3" applyNumberFormat="1" applyFont="1" applyFill="1" applyBorder="1" applyAlignment="1" applyProtection="1">
      <alignment horizontal="center" vertical="center" wrapText="1"/>
      <protection hidden="1"/>
    </xf>
    <xf numFmtId="166" fontId="11" fillId="0" borderId="1" xfId="3" applyNumberFormat="1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1" fontId="11" fillId="0" borderId="1" xfId="0" applyNumberFormat="1" applyFont="1" applyFill="1" applyBorder="1" applyAlignment="1" applyProtection="1">
      <alignment horizontal="center" vertical="center"/>
      <protection hidden="1"/>
    </xf>
    <xf numFmtId="166" fontId="10" fillId="0" borderId="1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1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1" fontId="11" fillId="0" borderId="1" xfId="0" applyNumberFormat="1" applyFont="1" applyFill="1" applyBorder="1" applyAlignment="1" applyProtection="1">
      <alignment horizontal="center" vertical="center"/>
    </xf>
    <xf numFmtId="166" fontId="10" fillId="0" borderId="1" xfId="0" applyNumberFormat="1" applyFont="1" applyFill="1" applyBorder="1" applyAlignment="1" applyProtection="1">
      <alignment horizontal="center" vertical="center"/>
    </xf>
    <xf numFmtId="165" fontId="10" fillId="0" borderId="1" xfId="0" applyNumberFormat="1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/>
    </xf>
    <xf numFmtId="0" fontId="10" fillId="0" borderId="9" xfId="0" applyNumberFormat="1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  <protection hidden="1"/>
    </xf>
    <xf numFmtId="0" fontId="11" fillId="0" borderId="9" xfId="0" applyFont="1" applyFill="1" applyBorder="1" applyAlignment="1" applyProtection="1">
      <alignment horizontal="center" vertical="center"/>
      <protection hidden="1"/>
    </xf>
    <xf numFmtId="0" fontId="10" fillId="0" borderId="9" xfId="0" applyFont="1" applyFill="1" applyBorder="1" applyAlignment="1" applyProtection="1">
      <alignment horizontal="center" vertical="center"/>
      <protection hidden="1"/>
    </xf>
    <xf numFmtId="0" fontId="10" fillId="0" borderId="9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" fontId="10" fillId="0" borderId="1" xfId="1003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66" fontId="1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hidden="1"/>
    </xf>
    <xf numFmtId="1" fontId="10" fillId="0" borderId="1" xfId="0" applyNumberFormat="1" applyFont="1" applyFill="1" applyBorder="1" applyAlignment="1" applyProtection="1">
      <alignment horizontal="center" vertical="center"/>
      <protection hidden="1"/>
    </xf>
    <xf numFmtId="165" fontId="7" fillId="0" borderId="1" xfId="0" applyNumberFormat="1" applyFont="1" applyFill="1" applyBorder="1" applyAlignment="1" applyProtection="1">
      <alignment horizontal="center" vertical="center"/>
      <protection hidden="1"/>
    </xf>
    <xf numFmtId="1" fontId="11" fillId="0" borderId="1" xfId="1" applyNumberFormat="1" applyFont="1" applyFill="1" applyBorder="1" applyAlignment="1" applyProtection="1">
      <alignment horizontal="center" vertical="center"/>
      <protection hidden="1"/>
    </xf>
    <xf numFmtId="1" fontId="20" fillId="0" borderId="1" xfId="0" applyNumberFormat="1" applyFont="1" applyFill="1" applyBorder="1" applyAlignment="1" applyProtection="1">
      <alignment horizontal="center" vertical="center"/>
      <protection hidden="1"/>
    </xf>
    <xf numFmtId="0" fontId="19" fillId="0" borderId="1" xfId="0" applyFont="1" applyFill="1" applyBorder="1" applyAlignment="1" applyProtection="1">
      <alignment horizontal="center" vertical="center"/>
    </xf>
    <xf numFmtId="1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49" fontId="8" fillId="0" borderId="20" xfId="0" applyNumberFormat="1" applyFont="1" applyBorder="1" applyAlignment="1" applyProtection="1">
      <alignment vertical="center"/>
      <protection locked="0" hidden="1"/>
    </xf>
    <xf numFmtId="49" fontId="8" fillId="0" borderId="21" xfId="0" applyNumberFormat="1" applyFont="1" applyBorder="1" applyAlignment="1" applyProtection="1">
      <alignment vertical="center"/>
      <protection locked="0" hidden="1"/>
    </xf>
    <xf numFmtId="49" fontId="8" fillId="0" borderId="5" xfId="0" applyNumberFormat="1" applyFont="1" applyBorder="1" applyAlignment="1" applyProtection="1">
      <alignment vertical="center"/>
      <protection locked="0" hidden="1"/>
    </xf>
    <xf numFmtId="49" fontId="8" fillId="0" borderId="8" xfId="0" applyNumberFormat="1" applyFont="1" applyBorder="1" applyAlignment="1" applyProtection="1">
      <alignment vertical="center"/>
      <protection locked="0" hidden="1"/>
    </xf>
    <xf numFmtId="49" fontId="8" fillId="0" borderId="17" xfId="0" applyNumberFormat="1" applyFont="1" applyBorder="1" applyAlignment="1" applyProtection="1">
      <alignment vertical="center"/>
      <protection locked="0" hidden="1"/>
    </xf>
    <xf numFmtId="49" fontId="8" fillId="0" borderId="7" xfId="0" applyNumberFormat="1" applyFont="1" applyBorder="1" applyAlignment="1" applyProtection="1">
      <alignment vertical="center"/>
      <protection locked="0" hidden="1"/>
    </xf>
    <xf numFmtId="49" fontId="8" fillId="0" borderId="18" xfId="0" applyNumberFormat="1" applyFont="1" applyBorder="1" applyAlignment="1" applyProtection="1">
      <alignment vertical="center"/>
      <protection locked="0" hidden="1"/>
    </xf>
    <xf numFmtId="1" fontId="7" fillId="0" borderId="0" xfId="0" applyNumberFormat="1" applyFont="1" applyFill="1" applyBorder="1" applyAlignment="1" applyProtection="1">
      <alignment horizontal="center" vertical="center"/>
      <protection hidden="1"/>
    </xf>
    <xf numFmtId="49" fontId="8" fillId="0" borderId="19" xfId="0" applyNumberFormat="1" applyFont="1" applyFill="1" applyBorder="1" applyAlignment="1" applyProtection="1">
      <alignment vertical="center"/>
      <protection locked="0" hidden="1"/>
    </xf>
    <xf numFmtId="49" fontId="8" fillId="0" borderId="9" xfId="0" applyNumberFormat="1" applyFont="1" applyFill="1" applyBorder="1" applyAlignment="1" applyProtection="1">
      <alignment vertical="center"/>
      <protection locked="0" hidden="1"/>
    </xf>
    <xf numFmtId="49" fontId="8" fillId="0" borderId="16" xfId="0" applyNumberFormat="1" applyFont="1" applyFill="1" applyBorder="1" applyAlignment="1" applyProtection="1">
      <alignment vertical="center"/>
      <protection locked="0" hidden="1"/>
    </xf>
    <xf numFmtId="1" fontId="10" fillId="0" borderId="10" xfId="0" applyNumberFormat="1" applyFont="1" applyFill="1" applyBorder="1" applyAlignment="1" applyProtection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0" fillId="0" borderId="1" xfId="0" quotePrefix="1" applyFont="1" applyFill="1" applyBorder="1" applyAlignment="1" applyProtection="1">
      <alignment horizontal="center" vertical="center" wrapText="1"/>
    </xf>
    <xf numFmtId="1" fontId="10" fillId="0" borderId="1" xfId="1003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0" fontId="10" fillId="0" borderId="1" xfId="0" quotePrefix="1" applyFont="1" applyFill="1" applyBorder="1" applyAlignment="1" applyProtection="1">
      <alignment horizontal="center" vertical="center" wrapText="1"/>
      <protection hidden="1"/>
    </xf>
    <xf numFmtId="165" fontId="7" fillId="0" borderId="0" xfId="0" applyNumberFormat="1" applyFont="1" applyFill="1" applyBorder="1" applyAlignment="1" applyProtection="1">
      <alignment horizontal="center" vertical="center"/>
      <protection hidden="1"/>
    </xf>
    <xf numFmtId="49" fontId="8" fillId="0" borderId="20" xfId="0" applyNumberFormat="1" applyFont="1" applyFill="1" applyBorder="1" applyAlignment="1" applyProtection="1">
      <alignment vertical="center"/>
      <protection locked="0" hidden="1"/>
    </xf>
    <xf numFmtId="49" fontId="8" fillId="0" borderId="5" xfId="0" applyNumberFormat="1" applyFont="1" applyFill="1" applyBorder="1" applyAlignment="1" applyProtection="1">
      <alignment vertical="center"/>
      <protection locked="0" hidden="1"/>
    </xf>
    <xf numFmtId="165" fontId="9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8" fillId="0" borderId="5" xfId="0" applyNumberFormat="1" applyFont="1" applyFill="1" applyBorder="1" applyAlignment="1" applyProtection="1">
      <alignment horizontal="center" vertical="center"/>
      <protection locked="0" hidden="1"/>
    </xf>
    <xf numFmtId="165" fontId="7" fillId="0" borderId="0" xfId="0" applyNumberFormat="1" applyFont="1" applyFill="1" applyBorder="1" applyAlignment="1" applyProtection="1">
      <alignment horizontal="center" vertical="center"/>
      <protection locked="0" hidden="1"/>
    </xf>
    <xf numFmtId="165" fontId="9" fillId="0" borderId="7" xfId="0" applyNumberFormat="1" applyFont="1" applyFill="1" applyBorder="1" applyAlignment="1" applyProtection="1">
      <alignment horizontal="center" vertical="center"/>
      <protection locked="0" hidden="1"/>
    </xf>
    <xf numFmtId="49" fontId="8" fillId="0" borderId="7" xfId="0" applyNumberFormat="1" applyFont="1" applyFill="1" applyBorder="1" applyAlignment="1" applyProtection="1">
      <alignment vertical="center"/>
      <protection locked="0" hidden="1"/>
    </xf>
    <xf numFmtId="165" fontId="5" fillId="0" borderId="1" xfId="0" applyNumberFormat="1" applyFont="1" applyFill="1" applyBorder="1" applyAlignment="1" applyProtection="1">
      <alignment horizontal="center" vertical="center" wrapText="1"/>
      <protection hidden="1"/>
    </xf>
    <xf numFmtId="165" fontId="10" fillId="0" borderId="10" xfId="0" applyNumberFormat="1" applyFont="1" applyFill="1" applyBorder="1" applyAlignment="1" applyProtection="1">
      <alignment horizontal="center" vertical="center"/>
    </xf>
    <xf numFmtId="166" fontId="10" fillId="0" borderId="12" xfId="0" applyNumberFormat="1" applyFont="1" applyFill="1" applyBorder="1" applyAlignment="1">
      <alignment horizontal="center" vertical="center"/>
    </xf>
    <xf numFmtId="166" fontId="20" fillId="0" borderId="12" xfId="0" applyNumberFormat="1" applyFont="1" applyFill="1" applyBorder="1" applyAlignment="1" applyProtection="1">
      <alignment horizontal="center" vertical="center" wrapText="1"/>
      <protection hidden="1"/>
    </xf>
    <xf numFmtId="166" fontId="20" fillId="0" borderId="1" xfId="1" applyNumberFormat="1" applyFont="1" applyFill="1" applyBorder="1" applyAlignment="1" applyProtection="1">
      <alignment horizontal="center" vertical="center"/>
    </xf>
    <xf numFmtId="166" fontId="20" fillId="0" borderId="1" xfId="0" applyNumberFormat="1" applyFont="1" applyFill="1" applyBorder="1" applyAlignment="1" applyProtection="1">
      <alignment horizontal="center" vertical="center"/>
    </xf>
    <xf numFmtId="166" fontId="20" fillId="0" borderId="1" xfId="0" applyNumberFormat="1" applyFont="1" applyFill="1" applyBorder="1" applyAlignment="1" applyProtection="1">
      <alignment horizontal="center" vertical="center"/>
      <protection hidden="1"/>
    </xf>
    <xf numFmtId="166" fontId="10" fillId="0" borderId="1" xfId="0" applyNumberFormat="1" applyFont="1" applyFill="1" applyBorder="1" applyAlignment="1" applyProtection="1">
      <alignment horizontal="center" vertical="center" wrapText="1"/>
      <protection hidden="1"/>
    </xf>
    <xf numFmtId="165" fontId="10" fillId="0" borderId="14" xfId="0" applyNumberFormat="1" applyFont="1" applyFill="1" applyBorder="1" applyAlignment="1" applyProtection="1">
      <alignment horizontal="center" vertical="center"/>
      <protection hidden="1"/>
    </xf>
    <xf numFmtId="166" fontId="10" fillId="0" borderId="10" xfId="0" applyNumberFormat="1" applyFont="1" applyFill="1" applyBorder="1" applyAlignment="1" applyProtection="1">
      <alignment horizontal="center" vertical="center" wrapText="1"/>
      <protection hidden="1"/>
    </xf>
    <xf numFmtId="165" fontId="10" fillId="0" borderId="15" xfId="0" applyNumberFormat="1" applyFont="1" applyFill="1" applyBorder="1" applyAlignment="1" applyProtection="1">
      <alignment horizontal="center" vertical="center"/>
      <protection hidden="1"/>
    </xf>
    <xf numFmtId="165" fontId="10" fillId="0" borderId="10" xfId="0" applyNumberFormat="1" applyFont="1" applyFill="1" applyBorder="1" applyAlignment="1" applyProtection="1">
      <alignment horizontal="center" vertical="center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0" fontId="13" fillId="4" borderId="9" xfId="0" applyFont="1" applyFill="1" applyBorder="1" applyAlignment="1" applyProtection="1">
      <alignment horizontal="center" vertical="center"/>
    </xf>
    <xf numFmtId="0" fontId="13" fillId="4" borderId="5" xfId="0" applyFont="1" applyFill="1" applyBorder="1" applyAlignment="1" applyProtection="1">
      <alignment horizontal="center" vertical="center"/>
    </xf>
    <xf numFmtId="0" fontId="13" fillId="4" borderId="14" xfId="0" applyFont="1" applyFill="1" applyBorder="1" applyAlignment="1" applyProtection="1">
      <alignment horizontal="center" vertical="center"/>
    </xf>
    <xf numFmtId="165" fontId="7" fillId="0" borderId="9" xfId="0" applyNumberFormat="1" applyFont="1" applyBorder="1" applyAlignment="1" applyProtection="1">
      <alignment horizontal="center" vertical="center"/>
      <protection locked="0" hidden="1"/>
    </xf>
    <xf numFmtId="0" fontId="7" fillId="0" borderId="14" xfId="0" applyFont="1" applyBorder="1" applyAlignment="1" applyProtection="1">
      <alignment horizontal="center" vertical="center"/>
      <protection locked="0"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0" fontId="13" fillId="4" borderId="14" xfId="0" applyFont="1" applyFill="1" applyBorder="1" applyAlignment="1" applyProtection="1">
      <alignment horizontal="center" vertical="center"/>
      <protection hidden="1"/>
    </xf>
    <xf numFmtId="0" fontId="22" fillId="4" borderId="9" xfId="0" applyFont="1" applyFill="1" applyBorder="1" applyAlignment="1" applyProtection="1">
      <alignment horizontal="center" vertical="center"/>
    </xf>
    <xf numFmtId="0" fontId="22" fillId="4" borderId="5" xfId="0" applyFont="1" applyFill="1" applyBorder="1" applyAlignment="1" applyProtection="1">
      <alignment horizontal="center" vertical="center"/>
    </xf>
    <xf numFmtId="0" fontId="22" fillId="4" borderId="14" xfId="0" applyFont="1" applyFill="1" applyBorder="1" applyAlignment="1" applyProtection="1">
      <alignment horizontal="center" vertical="center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13" fillId="4" borderId="14" xfId="0" applyFont="1" applyFill="1" applyBorder="1" applyAlignment="1" applyProtection="1">
      <alignment horizontal="center" vertical="center" wrapText="1"/>
      <protection hidden="1"/>
    </xf>
    <xf numFmtId="0" fontId="11" fillId="0" borderId="12" xfId="0" applyFont="1" applyFill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/>
      <protection hidden="1"/>
    </xf>
    <xf numFmtId="0" fontId="19" fillId="0" borderId="9" xfId="0" applyFont="1" applyBorder="1" applyAlignment="1" applyProtection="1">
      <alignment horizontal="center" vertical="center"/>
    </xf>
    <xf numFmtId="0" fontId="23" fillId="0" borderId="9" xfId="0" applyFont="1" applyBorder="1" applyAlignment="1" applyProtection="1">
      <alignment horizontal="center" vertical="center" wrapText="1"/>
      <protection hidden="1"/>
    </xf>
    <xf numFmtId="0" fontId="7" fillId="0" borderId="12" xfId="0" applyFont="1" applyFill="1" applyBorder="1" applyAlignment="1" applyProtection="1">
      <alignment horizontal="center" vertical="center"/>
      <protection hidden="1"/>
    </xf>
    <xf numFmtId="0" fontId="4" fillId="0" borderId="1" xfId="0" applyFont="1" applyBorder="1" applyAlignment="1">
      <alignment horizontal="center" vertical="center"/>
    </xf>
    <xf numFmtId="16" fontId="11" fillId="0" borderId="12" xfId="1" applyNumberFormat="1" applyFont="1" applyFill="1" applyBorder="1" applyAlignment="1" applyProtection="1">
      <alignment horizontal="center" vertical="center" wrapText="1"/>
      <protection hidden="1"/>
    </xf>
    <xf numFmtId="16" fontId="11" fillId="0" borderId="10" xfId="3" applyNumberFormat="1" applyFont="1" applyFill="1" applyBorder="1" applyAlignment="1" applyProtection="1">
      <alignment horizontal="center" vertical="center" wrapText="1"/>
    </xf>
    <xf numFmtId="0" fontId="11" fillId="0" borderId="1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Alignment="1" applyProtection="1">
      <alignment horizontal="center" vertical="center"/>
      <protection hidden="1"/>
    </xf>
    <xf numFmtId="0" fontId="11" fillId="0" borderId="10" xfId="0" applyFont="1" applyFill="1" applyBorder="1" applyAlignment="1" applyProtection="1">
      <alignment horizontal="center" vertical="center"/>
    </xf>
    <xf numFmtId="0" fontId="11" fillId="0" borderId="9" xfId="0" applyFont="1" applyBorder="1" applyAlignment="1" applyProtection="1">
      <alignment horizontal="center" vertical="center"/>
    </xf>
    <xf numFmtId="1" fontId="11" fillId="0" borderId="12" xfId="0" applyNumberFormat="1" applyFont="1" applyFill="1" applyBorder="1" applyAlignment="1" applyProtection="1">
      <alignment horizontal="center" vertical="center"/>
      <protection hidden="1"/>
    </xf>
    <xf numFmtId="1" fontId="10" fillId="0" borderId="10" xfId="0" applyNumberFormat="1" applyFont="1" applyFill="1" applyBorder="1" applyAlignment="1" applyProtection="1">
      <alignment horizontal="center" vertical="center" wrapText="1"/>
    </xf>
    <xf numFmtId="0" fontId="20" fillId="0" borderId="9" xfId="0" applyFont="1" applyFill="1" applyBorder="1" applyAlignment="1" applyProtection="1">
      <alignment horizontal="center" vertical="center" wrapText="1"/>
      <protection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21" fillId="0" borderId="9" xfId="0" applyFont="1" applyBorder="1" applyAlignment="1" applyProtection="1">
      <alignment horizontal="center" vertical="center"/>
      <protection hidden="1"/>
    </xf>
    <xf numFmtId="0" fontId="21" fillId="0" borderId="9" xfId="0" applyNumberFormat="1" applyFont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  <protection hidden="1"/>
    </xf>
    <xf numFmtId="0" fontId="10" fillId="0" borderId="11" xfId="0" applyNumberFormat="1" applyFont="1" applyFill="1" applyBorder="1" applyAlignment="1" applyProtection="1">
      <alignment horizontal="center" vertical="center"/>
    </xf>
    <xf numFmtId="166" fontId="11" fillId="0" borderId="10" xfId="1" applyNumberFormat="1" applyFont="1" applyFill="1" applyBorder="1" applyAlignment="1" applyProtection="1">
      <alignment horizontal="center" vertical="center"/>
      <protection hidden="1"/>
    </xf>
    <xf numFmtId="166" fontId="11" fillId="0" borderId="10" xfId="1" applyNumberFormat="1" applyFont="1" applyFill="1" applyBorder="1" applyAlignment="1" applyProtection="1">
      <alignment horizontal="center" vertical="center"/>
    </xf>
    <xf numFmtId="165" fontId="10" fillId="0" borderId="1" xfId="0" applyNumberFormat="1" applyFont="1" applyFill="1" applyBorder="1" applyAlignment="1" applyProtection="1">
      <alignment horizontal="center" vertical="center"/>
      <protection hidden="1"/>
    </xf>
    <xf numFmtId="166" fontId="10" fillId="0" borderId="12" xfId="0" applyNumberFormat="1" applyFont="1" applyFill="1" applyBorder="1" applyAlignment="1" applyProtection="1">
      <alignment horizontal="center" vertical="center"/>
      <protection hidden="1"/>
    </xf>
    <xf numFmtId="166" fontId="20" fillId="0" borderId="15" xfId="0" applyNumberFormat="1" applyFont="1" applyFill="1" applyBorder="1" applyAlignment="1" applyProtection="1">
      <alignment horizontal="center" vertical="center" wrapText="1"/>
      <protection hidden="1"/>
    </xf>
    <xf numFmtId="166" fontId="20" fillId="0" borderId="15" xfId="0" applyNumberFormat="1" applyFont="1" applyFill="1" applyBorder="1" applyAlignment="1" applyProtection="1">
      <alignment horizontal="center" vertical="center" wrapText="1"/>
    </xf>
    <xf numFmtId="166" fontId="20" fillId="0" borderId="14" xfId="0" applyNumberFormat="1" applyFont="1" applyFill="1" applyBorder="1" applyAlignment="1" applyProtection="1">
      <alignment horizontal="center" vertical="center" wrapText="1"/>
    </xf>
    <xf numFmtId="166" fontId="20" fillId="0" borderId="10" xfId="0" applyNumberFormat="1" applyFont="1" applyFill="1" applyBorder="1" applyAlignment="1" applyProtection="1">
      <alignment horizontal="center" vertical="center" wrapText="1"/>
    </xf>
  </cellXfs>
  <cellStyles count="1006">
    <cellStyle name="Currency" xfId="1" builtinId="4"/>
    <cellStyle name="Currency 2" xfId="2"/>
    <cellStyle name="Currency 3" xfId="3"/>
    <cellStyle name="Followed Hyperlink 10" xfId="4"/>
    <cellStyle name="Followed Hyperlink 100" xfId="5"/>
    <cellStyle name="Followed Hyperlink 101" xfId="6"/>
    <cellStyle name="Followed Hyperlink 102" xfId="7"/>
    <cellStyle name="Followed Hyperlink 103" xfId="8"/>
    <cellStyle name="Followed Hyperlink 104" xfId="9"/>
    <cellStyle name="Followed Hyperlink 105" xfId="10"/>
    <cellStyle name="Followed Hyperlink 106" xfId="11"/>
    <cellStyle name="Followed Hyperlink 107" xfId="12"/>
    <cellStyle name="Followed Hyperlink 108" xfId="13"/>
    <cellStyle name="Followed Hyperlink 109" xfId="14"/>
    <cellStyle name="Followed Hyperlink 11" xfId="15"/>
    <cellStyle name="Followed Hyperlink 110" xfId="16"/>
    <cellStyle name="Followed Hyperlink 111" xfId="17"/>
    <cellStyle name="Followed Hyperlink 112" xfId="18"/>
    <cellStyle name="Followed Hyperlink 113" xfId="19"/>
    <cellStyle name="Followed Hyperlink 114" xfId="20"/>
    <cellStyle name="Followed Hyperlink 115" xfId="21"/>
    <cellStyle name="Followed Hyperlink 116" xfId="22"/>
    <cellStyle name="Followed Hyperlink 117" xfId="23"/>
    <cellStyle name="Followed Hyperlink 118" xfId="24"/>
    <cellStyle name="Followed Hyperlink 119" xfId="25"/>
    <cellStyle name="Followed Hyperlink 12" xfId="26"/>
    <cellStyle name="Followed Hyperlink 120" xfId="27"/>
    <cellStyle name="Followed Hyperlink 121" xfId="28"/>
    <cellStyle name="Followed Hyperlink 122" xfId="29"/>
    <cellStyle name="Followed Hyperlink 123" xfId="30"/>
    <cellStyle name="Followed Hyperlink 124" xfId="31"/>
    <cellStyle name="Followed Hyperlink 125" xfId="32"/>
    <cellStyle name="Followed Hyperlink 126" xfId="33"/>
    <cellStyle name="Followed Hyperlink 127" xfId="34"/>
    <cellStyle name="Followed Hyperlink 128" xfId="35"/>
    <cellStyle name="Followed Hyperlink 129" xfId="36"/>
    <cellStyle name="Followed Hyperlink 13" xfId="37"/>
    <cellStyle name="Followed Hyperlink 130" xfId="38"/>
    <cellStyle name="Followed Hyperlink 131" xfId="39"/>
    <cellStyle name="Followed Hyperlink 132" xfId="40"/>
    <cellStyle name="Followed Hyperlink 133" xfId="41"/>
    <cellStyle name="Followed Hyperlink 134" xfId="42"/>
    <cellStyle name="Followed Hyperlink 135" xfId="43"/>
    <cellStyle name="Followed Hyperlink 136" xfId="44"/>
    <cellStyle name="Followed Hyperlink 137" xfId="45"/>
    <cellStyle name="Followed Hyperlink 138" xfId="46"/>
    <cellStyle name="Followed Hyperlink 139" xfId="47"/>
    <cellStyle name="Followed Hyperlink 14" xfId="48"/>
    <cellStyle name="Followed Hyperlink 140" xfId="49"/>
    <cellStyle name="Followed Hyperlink 141" xfId="50"/>
    <cellStyle name="Followed Hyperlink 142" xfId="51"/>
    <cellStyle name="Followed Hyperlink 143" xfId="52"/>
    <cellStyle name="Followed Hyperlink 144" xfId="53"/>
    <cellStyle name="Followed Hyperlink 145" xfId="54"/>
    <cellStyle name="Followed Hyperlink 146" xfId="55"/>
    <cellStyle name="Followed Hyperlink 147" xfId="56"/>
    <cellStyle name="Followed Hyperlink 148" xfId="57"/>
    <cellStyle name="Followed Hyperlink 149" xfId="58"/>
    <cellStyle name="Followed Hyperlink 15" xfId="59"/>
    <cellStyle name="Followed Hyperlink 150" xfId="60"/>
    <cellStyle name="Followed Hyperlink 151" xfId="61"/>
    <cellStyle name="Followed Hyperlink 152" xfId="62"/>
    <cellStyle name="Followed Hyperlink 153" xfId="63"/>
    <cellStyle name="Followed Hyperlink 154" xfId="64"/>
    <cellStyle name="Followed Hyperlink 155" xfId="65"/>
    <cellStyle name="Followed Hyperlink 156" xfId="66"/>
    <cellStyle name="Followed Hyperlink 157" xfId="67"/>
    <cellStyle name="Followed Hyperlink 158" xfId="68"/>
    <cellStyle name="Followed Hyperlink 159" xfId="69"/>
    <cellStyle name="Followed Hyperlink 16" xfId="70"/>
    <cellStyle name="Followed Hyperlink 160" xfId="71"/>
    <cellStyle name="Followed Hyperlink 161" xfId="72"/>
    <cellStyle name="Followed Hyperlink 162" xfId="73"/>
    <cellStyle name="Followed Hyperlink 163" xfId="74"/>
    <cellStyle name="Followed Hyperlink 164" xfId="75"/>
    <cellStyle name="Followed Hyperlink 165" xfId="76"/>
    <cellStyle name="Followed Hyperlink 166" xfId="77"/>
    <cellStyle name="Followed Hyperlink 167" xfId="78"/>
    <cellStyle name="Followed Hyperlink 168" xfId="79"/>
    <cellStyle name="Followed Hyperlink 169" xfId="80"/>
    <cellStyle name="Followed Hyperlink 17" xfId="81"/>
    <cellStyle name="Followed Hyperlink 170" xfId="82"/>
    <cellStyle name="Followed Hyperlink 171" xfId="83"/>
    <cellStyle name="Followed Hyperlink 172" xfId="84"/>
    <cellStyle name="Followed Hyperlink 173" xfId="85"/>
    <cellStyle name="Followed Hyperlink 174" xfId="86"/>
    <cellStyle name="Followed Hyperlink 175" xfId="87"/>
    <cellStyle name="Followed Hyperlink 176" xfId="88"/>
    <cellStyle name="Followed Hyperlink 177" xfId="89"/>
    <cellStyle name="Followed Hyperlink 178" xfId="90"/>
    <cellStyle name="Followed Hyperlink 179" xfId="91"/>
    <cellStyle name="Followed Hyperlink 18" xfId="92"/>
    <cellStyle name="Followed Hyperlink 180" xfId="93"/>
    <cellStyle name="Followed Hyperlink 181" xfId="94"/>
    <cellStyle name="Followed Hyperlink 182" xfId="95"/>
    <cellStyle name="Followed Hyperlink 183" xfId="96"/>
    <cellStyle name="Followed Hyperlink 184" xfId="97"/>
    <cellStyle name="Followed Hyperlink 185" xfId="98"/>
    <cellStyle name="Followed Hyperlink 186" xfId="99"/>
    <cellStyle name="Followed Hyperlink 187" xfId="100"/>
    <cellStyle name="Followed Hyperlink 188" xfId="101"/>
    <cellStyle name="Followed Hyperlink 189" xfId="102"/>
    <cellStyle name="Followed Hyperlink 19" xfId="103"/>
    <cellStyle name="Followed Hyperlink 190" xfId="104"/>
    <cellStyle name="Followed Hyperlink 191" xfId="105"/>
    <cellStyle name="Followed Hyperlink 192" xfId="106"/>
    <cellStyle name="Followed Hyperlink 193" xfId="107"/>
    <cellStyle name="Followed Hyperlink 194" xfId="108"/>
    <cellStyle name="Followed Hyperlink 195" xfId="109"/>
    <cellStyle name="Followed Hyperlink 196" xfId="110"/>
    <cellStyle name="Followed Hyperlink 197" xfId="111"/>
    <cellStyle name="Followed Hyperlink 198" xfId="112"/>
    <cellStyle name="Followed Hyperlink 199" xfId="113"/>
    <cellStyle name="Followed Hyperlink 2" xfId="114"/>
    <cellStyle name="Followed Hyperlink 20" xfId="115"/>
    <cellStyle name="Followed Hyperlink 200" xfId="116"/>
    <cellStyle name="Followed Hyperlink 201" xfId="117"/>
    <cellStyle name="Followed Hyperlink 202" xfId="118"/>
    <cellStyle name="Followed Hyperlink 203" xfId="119"/>
    <cellStyle name="Followed Hyperlink 204" xfId="120"/>
    <cellStyle name="Followed Hyperlink 205" xfId="121"/>
    <cellStyle name="Followed Hyperlink 206" xfId="122"/>
    <cellStyle name="Followed Hyperlink 207" xfId="123"/>
    <cellStyle name="Followed Hyperlink 208" xfId="124"/>
    <cellStyle name="Followed Hyperlink 209" xfId="125"/>
    <cellStyle name="Followed Hyperlink 21" xfId="126"/>
    <cellStyle name="Followed Hyperlink 210" xfId="127"/>
    <cellStyle name="Followed Hyperlink 211" xfId="128"/>
    <cellStyle name="Followed Hyperlink 212" xfId="129"/>
    <cellStyle name="Followed Hyperlink 213" xfId="130"/>
    <cellStyle name="Followed Hyperlink 214" xfId="131"/>
    <cellStyle name="Followed Hyperlink 215" xfId="132"/>
    <cellStyle name="Followed Hyperlink 216" xfId="133"/>
    <cellStyle name="Followed Hyperlink 217" xfId="134"/>
    <cellStyle name="Followed Hyperlink 218" xfId="135"/>
    <cellStyle name="Followed Hyperlink 219" xfId="136"/>
    <cellStyle name="Followed Hyperlink 22" xfId="137"/>
    <cellStyle name="Followed Hyperlink 220" xfId="138"/>
    <cellStyle name="Followed Hyperlink 221" xfId="139"/>
    <cellStyle name="Followed Hyperlink 222" xfId="140"/>
    <cellStyle name="Followed Hyperlink 223" xfId="141"/>
    <cellStyle name="Followed Hyperlink 224" xfId="142"/>
    <cellStyle name="Followed Hyperlink 225" xfId="143"/>
    <cellStyle name="Followed Hyperlink 226" xfId="144"/>
    <cellStyle name="Followed Hyperlink 227" xfId="145"/>
    <cellStyle name="Followed Hyperlink 228" xfId="146"/>
    <cellStyle name="Followed Hyperlink 229" xfId="147"/>
    <cellStyle name="Followed Hyperlink 23" xfId="148"/>
    <cellStyle name="Followed Hyperlink 230" xfId="149"/>
    <cellStyle name="Followed Hyperlink 231" xfId="150"/>
    <cellStyle name="Followed Hyperlink 232" xfId="151"/>
    <cellStyle name="Followed Hyperlink 233" xfId="152"/>
    <cellStyle name="Followed Hyperlink 234" xfId="153"/>
    <cellStyle name="Followed Hyperlink 235" xfId="154"/>
    <cellStyle name="Followed Hyperlink 236" xfId="155"/>
    <cellStyle name="Followed Hyperlink 237" xfId="156"/>
    <cellStyle name="Followed Hyperlink 238" xfId="157"/>
    <cellStyle name="Followed Hyperlink 239" xfId="158"/>
    <cellStyle name="Followed Hyperlink 24" xfId="159"/>
    <cellStyle name="Followed Hyperlink 240" xfId="160"/>
    <cellStyle name="Followed Hyperlink 241" xfId="161"/>
    <cellStyle name="Followed Hyperlink 242" xfId="162"/>
    <cellStyle name="Followed Hyperlink 243" xfId="163"/>
    <cellStyle name="Followed Hyperlink 244" xfId="164"/>
    <cellStyle name="Followed Hyperlink 245" xfId="165"/>
    <cellStyle name="Followed Hyperlink 246" xfId="166"/>
    <cellStyle name="Followed Hyperlink 247" xfId="167"/>
    <cellStyle name="Followed Hyperlink 248" xfId="168"/>
    <cellStyle name="Followed Hyperlink 249" xfId="169"/>
    <cellStyle name="Followed Hyperlink 25" xfId="170"/>
    <cellStyle name="Followed Hyperlink 250" xfId="171"/>
    <cellStyle name="Followed Hyperlink 251" xfId="172"/>
    <cellStyle name="Followed Hyperlink 252" xfId="173"/>
    <cellStyle name="Followed Hyperlink 253" xfId="174"/>
    <cellStyle name="Followed Hyperlink 254" xfId="175"/>
    <cellStyle name="Followed Hyperlink 255" xfId="176"/>
    <cellStyle name="Followed Hyperlink 256" xfId="177"/>
    <cellStyle name="Followed Hyperlink 257" xfId="178"/>
    <cellStyle name="Followed Hyperlink 258" xfId="179"/>
    <cellStyle name="Followed Hyperlink 259" xfId="180"/>
    <cellStyle name="Followed Hyperlink 26" xfId="181"/>
    <cellStyle name="Followed Hyperlink 260" xfId="182"/>
    <cellStyle name="Followed Hyperlink 261" xfId="183"/>
    <cellStyle name="Followed Hyperlink 262" xfId="184"/>
    <cellStyle name="Followed Hyperlink 263" xfId="185"/>
    <cellStyle name="Followed Hyperlink 264" xfId="186"/>
    <cellStyle name="Followed Hyperlink 265" xfId="187"/>
    <cellStyle name="Followed Hyperlink 266" xfId="188"/>
    <cellStyle name="Followed Hyperlink 267" xfId="189"/>
    <cellStyle name="Followed Hyperlink 268" xfId="190"/>
    <cellStyle name="Followed Hyperlink 269" xfId="191"/>
    <cellStyle name="Followed Hyperlink 27" xfId="192"/>
    <cellStyle name="Followed Hyperlink 270" xfId="193"/>
    <cellStyle name="Followed Hyperlink 271" xfId="194"/>
    <cellStyle name="Followed Hyperlink 272" xfId="195"/>
    <cellStyle name="Followed Hyperlink 273" xfId="196"/>
    <cellStyle name="Followed Hyperlink 274" xfId="197"/>
    <cellStyle name="Followed Hyperlink 275" xfId="198"/>
    <cellStyle name="Followed Hyperlink 276" xfId="199"/>
    <cellStyle name="Followed Hyperlink 277" xfId="200"/>
    <cellStyle name="Followed Hyperlink 278" xfId="201"/>
    <cellStyle name="Followed Hyperlink 279" xfId="202"/>
    <cellStyle name="Followed Hyperlink 28" xfId="203"/>
    <cellStyle name="Followed Hyperlink 280" xfId="204"/>
    <cellStyle name="Followed Hyperlink 281" xfId="205"/>
    <cellStyle name="Followed Hyperlink 282" xfId="206"/>
    <cellStyle name="Followed Hyperlink 283" xfId="207"/>
    <cellStyle name="Followed Hyperlink 284" xfId="208"/>
    <cellStyle name="Followed Hyperlink 285" xfId="209"/>
    <cellStyle name="Followed Hyperlink 286" xfId="210"/>
    <cellStyle name="Followed Hyperlink 287" xfId="211"/>
    <cellStyle name="Followed Hyperlink 288" xfId="212"/>
    <cellStyle name="Followed Hyperlink 289" xfId="213"/>
    <cellStyle name="Followed Hyperlink 29" xfId="214"/>
    <cellStyle name="Followed Hyperlink 290" xfId="215"/>
    <cellStyle name="Followed Hyperlink 291" xfId="216"/>
    <cellStyle name="Followed Hyperlink 292" xfId="217"/>
    <cellStyle name="Followed Hyperlink 293" xfId="218"/>
    <cellStyle name="Followed Hyperlink 294" xfId="219"/>
    <cellStyle name="Followed Hyperlink 295" xfId="220"/>
    <cellStyle name="Followed Hyperlink 296" xfId="221"/>
    <cellStyle name="Followed Hyperlink 297" xfId="222"/>
    <cellStyle name="Followed Hyperlink 298" xfId="223"/>
    <cellStyle name="Followed Hyperlink 299" xfId="224"/>
    <cellStyle name="Followed Hyperlink 3" xfId="225"/>
    <cellStyle name="Followed Hyperlink 30" xfId="226"/>
    <cellStyle name="Followed Hyperlink 300" xfId="227"/>
    <cellStyle name="Followed Hyperlink 301" xfId="228"/>
    <cellStyle name="Followed Hyperlink 302" xfId="229"/>
    <cellStyle name="Followed Hyperlink 303" xfId="230"/>
    <cellStyle name="Followed Hyperlink 304" xfId="231"/>
    <cellStyle name="Followed Hyperlink 305" xfId="232"/>
    <cellStyle name="Followed Hyperlink 306" xfId="233"/>
    <cellStyle name="Followed Hyperlink 307" xfId="234"/>
    <cellStyle name="Followed Hyperlink 308" xfId="235"/>
    <cellStyle name="Followed Hyperlink 309" xfId="236"/>
    <cellStyle name="Followed Hyperlink 31" xfId="237"/>
    <cellStyle name="Followed Hyperlink 310" xfId="238"/>
    <cellStyle name="Followed Hyperlink 311" xfId="239"/>
    <cellStyle name="Followed Hyperlink 312" xfId="240"/>
    <cellStyle name="Followed Hyperlink 313" xfId="241"/>
    <cellStyle name="Followed Hyperlink 314" xfId="242"/>
    <cellStyle name="Followed Hyperlink 315" xfId="243"/>
    <cellStyle name="Followed Hyperlink 316" xfId="244"/>
    <cellStyle name="Followed Hyperlink 317" xfId="245"/>
    <cellStyle name="Followed Hyperlink 318" xfId="246"/>
    <cellStyle name="Followed Hyperlink 319" xfId="247"/>
    <cellStyle name="Followed Hyperlink 32" xfId="248"/>
    <cellStyle name="Followed Hyperlink 320" xfId="249"/>
    <cellStyle name="Followed Hyperlink 321" xfId="250"/>
    <cellStyle name="Followed Hyperlink 322" xfId="251"/>
    <cellStyle name="Followed Hyperlink 323" xfId="252"/>
    <cellStyle name="Followed Hyperlink 324" xfId="253"/>
    <cellStyle name="Followed Hyperlink 325" xfId="254"/>
    <cellStyle name="Followed Hyperlink 326" xfId="255"/>
    <cellStyle name="Followed Hyperlink 327" xfId="256"/>
    <cellStyle name="Followed Hyperlink 328" xfId="257"/>
    <cellStyle name="Followed Hyperlink 329" xfId="258"/>
    <cellStyle name="Followed Hyperlink 33" xfId="259"/>
    <cellStyle name="Followed Hyperlink 330" xfId="260"/>
    <cellStyle name="Followed Hyperlink 331" xfId="261"/>
    <cellStyle name="Followed Hyperlink 332" xfId="262"/>
    <cellStyle name="Followed Hyperlink 333" xfId="263"/>
    <cellStyle name="Followed Hyperlink 334" xfId="264"/>
    <cellStyle name="Followed Hyperlink 335" xfId="265"/>
    <cellStyle name="Followed Hyperlink 336" xfId="266"/>
    <cellStyle name="Followed Hyperlink 337" xfId="267"/>
    <cellStyle name="Followed Hyperlink 338" xfId="268"/>
    <cellStyle name="Followed Hyperlink 339" xfId="269"/>
    <cellStyle name="Followed Hyperlink 34" xfId="270"/>
    <cellStyle name="Followed Hyperlink 340" xfId="271"/>
    <cellStyle name="Followed Hyperlink 341" xfId="272"/>
    <cellStyle name="Followed Hyperlink 342" xfId="273"/>
    <cellStyle name="Followed Hyperlink 343" xfId="274"/>
    <cellStyle name="Followed Hyperlink 344" xfId="275"/>
    <cellStyle name="Followed Hyperlink 345" xfId="276"/>
    <cellStyle name="Followed Hyperlink 346" xfId="277"/>
    <cellStyle name="Followed Hyperlink 347" xfId="278"/>
    <cellStyle name="Followed Hyperlink 348" xfId="279"/>
    <cellStyle name="Followed Hyperlink 349" xfId="280"/>
    <cellStyle name="Followed Hyperlink 35" xfId="281"/>
    <cellStyle name="Followed Hyperlink 350" xfId="282"/>
    <cellStyle name="Followed Hyperlink 351" xfId="283"/>
    <cellStyle name="Followed Hyperlink 352" xfId="284"/>
    <cellStyle name="Followed Hyperlink 353" xfId="285"/>
    <cellStyle name="Followed Hyperlink 354" xfId="286"/>
    <cellStyle name="Followed Hyperlink 355" xfId="287"/>
    <cellStyle name="Followed Hyperlink 356" xfId="288"/>
    <cellStyle name="Followed Hyperlink 357" xfId="289"/>
    <cellStyle name="Followed Hyperlink 358" xfId="290"/>
    <cellStyle name="Followed Hyperlink 359" xfId="291"/>
    <cellStyle name="Followed Hyperlink 36" xfId="292"/>
    <cellStyle name="Followed Hyperlink 360" xfId="293"/>
    <cellStyle name="Followed Hyperlink 361" xfId="294"/>
    <cellStyle name="Followed Hyperlink 362" xfId="295"/>
    <cellStyle name="Followed Hyperlink 363" xfId="296"/>
    <cellStyle name="Followed Hyperlink 364" xfId="297"/>
    <cellStyle name="Followed Hyperlink 365" xfId="298"/>
    <cellStyle name="Followed Hyperlink 366" xfId="299"/>
    <cellStyle name="Followed Hyperlink 367" xfId="300"/>
    <cellStyle name="Followed Hyperlink 368" xfId="301"/>
    <cellStyle name="Followed Hyperlink 369" xfId="302"/>
    <cellStyle name="Followed Hyperlink 37" xfId="303"/>
    <cellStyle name="Followed Hyperlink 370" xfId="304"/>
    <cellStyle name="Followed Hyperlink 371" xfId="305"/>
    <cellStyle name="Followed Hyperlink 372" xfId="306"/>
    <cellStyle name="Followed Hyperlink 373" xfId="307"/>
    <cellStyle name="Followed Hyperlink 374" xfId="308"/>
    <cellStyle name="Followed Hyperlink 375" xfId="309"/>
    <cellStyle name="Followed Hyperlink 376" xfId="310"/>
    <cellStyle name="Followed Hyperlink 377" xfId="311"/>
    <cellStyle name="Followed Hyperlink 378" xfId="312"/>
    <cellStyle name="Followed Hyperlink 379" xfId="313"/>
    <cellStyle name="Followed Hyperlink 38" xfId="314"/>
    <cellStyle name="Followed Hyperlink 380" xfId="315"/>
    <cellStyle name="Followed Hyperlink 381" xfId="316"/>
    <cellStyle name="Followed Hyperlink 382" xfId="317"/>
    <cellStyle name="Followed Hyperlink 383" xfId="318"/>
    <cellStyle name="Followed Hyperlink 384" xfId="319"/>
    <cellStyle name="Followed Hyperlink 385" xfId="320"/>
    <cellStyle name="Followed Hyperlink 386" xfId="321"/>
    <cellStyle name="Followed Hyperlink 387" xfId="322"/>
    <cellStyle name="Followed Hyperlink 388" xfId="323"/>
    <cellStyle name="Followed Hyperlink 389" xfId="324"/>
    <cellStyle name="Followed Hyperlink 39" xfId="325"/>
    <cellStyle name="Followed Hyperlink 390" xfId="326"/>
    <cellStyle name="Followed Hyperlink 391" xfId="327"/>
    <cellStyle name="Followed Hyperlink 392" xfId="328"/>
    <cellStyle name="Followed Hyperlink 393" xfId="329"/>
    <cellStyle name="Followed Hyperlink 394" xfId="330"/>
    <cellStyle name="Followed Hyperlink 395" xfId="331"/>
    <cellStyle name="Followed Hyperlink 396" xfId="332"/>
    <cellStyle name="Followed Hyperlink 397" xfId="333"/>
    <cellStyle name="Followed Hyperlink 398" xfId="334"/>
    <cellStyle name="Followed Hyperlink 399" xfId="335"/>
    <cellStyle name="Followed Hyperlink 4" xfId="336"/>
    <cellStyle name="Followed Hyperlink 40" xfId="337"/>
    <cellStyle name="Followed Hyperlink 400" xfId="338"/>
    <cellStyle name="Followed Hyperlink 401" xfId="339"/>
    <cellStyle name="Followed Hyperlink 402" xfId="340"/>
    <cellStyle name="Followed Hyperlink 403" xfId="341"/>
    <cellStyle name="Followed Hyperlink 404" xfId="342"/>
    <cellStyle name="Followed Hyperlink 405" xfId="343"/>
    <cellStyle name="Followed Hyperlink 406" xfId="344"/>
    <cellStyle name="Followed Hyperlink 407" xfId="345"/>
    <cellStyle name="Followed Hyperlink 408" xfId="346"/>
    <cellStyle name="Followed Hyperlink 409" xfId="347"/>
    <cellStyle name="Followed Hyperlink 41" xfId="348"/>
    <cellStyle name="Followed Hyperlink 410" xfId="349"/>
    <cellStyle name="Followed Hyperlink 411" xfId="350"/>
    <cellStyle name="Followed Hyperlink 412" xfId="351"/>
    <cellStyle name="Followed Hyperlink 413" xfId="352"/>
    <cellStyle name="Followed Hyperlink 414" xfId="353"/>
    <cellStyle name="Followed Hyperlink 415" xfId="354"/>
    <cellStyle name="Followed Hyperlink 416" xfId="355"/>
    <cellStyle name="Followed Hyperlink 417" xfId="356"/>
    <cellStyle name="Followed Hyperlink 418" xfId="357"/>
    <cellStyle name="Followed Hyperlink 419" xfId="358"/>
    <cellStyle name="Followed Hyperlink 42" xfId="359"/>
    <cellStyle name="Followed Hyperlink 420" xfId="360"/>
    <cellStyle name="Followed Hyperlink 421" xfId="361"/>
    <cellStyle name="Followed Hyperlink 422" xfId="362"/>
    <cellStyle name="Followed Hyperlink 423" xfId="363"/>
    <cellStyle name="Followed Hyperlink 424" xfId="364"/>
    <cellStyle name="Followed Hyperlink 425" xfId="365"/>
    <cellStyle name="Followed Hyperlink 426" xfId="366"/>
    <cellStyle name="Followed Hyperlink 427" xfId="367"/>
    <cellStyle name="Followed Hyperlink 428" xfId="368"/>
    <cellStyle name="Followed Hyperlink 429" xfId="369"/>
    <cellStyle name="Followed Hyperlink 43" xfId="370"/>
    <cellStyle name="Followed Hyperlink 430" xfId="371"/>
    <cellStyle name="Followed Hyperlink 431" xfId="372"/>
    <cellStyle name="Followed Hyperlink 432" xfId="373"/>
    <cellStyle name="Followed Hyperlink 433" xfId="374"/>
    <cellStyle name="Followed Hyperlink 434" xfId="375"/>
    <cellStyle name="Followed Hyperlink 435" xfId="376"/>
    <cellStyle name="Followed Hyperlink 436" xfId="377"/>
    <cellStyle name="Followed Hyperlink 437" xfId="378"/>
    <cellStyle name="Followed Hyperlink 438" xfId="379"/>
    <cellStyle name="Followed Hyperlink 439" xfId="380"/>
    <cellStyle name="Followed Hyperlink 44" xfId="381"/>
    <cellStyle name="Followed Hyperlink 440" xfId="382"/>
    <cellStyle name="Followed Hyperlink 441" xfId="383"/>
    <cellStyle name="Followed Hyperlink 442" xfId="384"/>
    <cellStyle name="Followed Hyperlink 443" xfId="385"/>
    <cellStyle name="Followed Hyperlink 444" xfId="386"/>
    <cellStyle name="Followed Hyperlink 445" xfId="387"/>
    <cellStyle name="Followed Hyperlink 446" xfId="388"/>
    <cellStyle name="Followed Hyperlink 447" xfId="389"/>
    <cellStyle name="Followed Hyperlink 448" xfId="390"/>
    <cellStyle name="Followed Hyperlink 449" xfId="391"/>
    <cellStyle name="Followed Hyperlink 45" xfId="392"/>
    <cellStyle name="Followed Hyperlink 450" xfId="393"/>
    <cellStyle name="Followed Hyperlink 451" xfId="394"/>
    <cellStyle name="Followed Hyperlink 452" xfId="395"/>
    <cellStyle name="Followed Hyperlink 453" xfId="396"/>
    <cellStyle name="Followed Hyperlink 454" xfId="397"/>
    <cellStyle name="Followed Hyperlink 455" xfId="398"/>
    <cellStyle name="Followed Hyperlink 456" xfId="399"/>
    <cellStyle name="Followed Hyperlink 457" xfId="400"/>
    <cellStyle name="Followed Hyperlink 458" xfId="401"/>
    <cellStyle name="Followed Hyperlink 459" xfId="402"/>
    <cellStyle name="Followed Hyperlink 46" xfId="403"/>
    <cellStyle name="Followed Hyperlink 460" xfId="404"/>
    <cellStyle name="Followed Hyperlink 461" xfId="405"/>
    <cellStyle name="Followed Hyperlink 462" xfId="406"/>
    <cellStyle name="Followed Hyperlink 463" xfId="407"/>
    <cellStyle name="Followed Hyperlink 464" xfId="408"/>
    <cellStyle name="Followed Hyperlink 465" xfId="409"/>
    <cellStyle name="Followed Hyperlink 466" xfId="410"/>
    <cellStyle name="Followed Hyperlink 467" xfId="411"/>
    <cellStyle name="Followed Hyperlink 468" xfId="412"/>
    <cellStyle name="Followed Hyperlink 469" xfId="413"/>
    <cellStyle name="Followed Hyperlink 47" xfId="414"/>
    <cellStyle name="Followed Hyperlink 470" xfId="415"/>
    <cellStyle name="Followed Hyperlink 471" xfId="416"/>
    <cellStyle name="Followed Hyperlink 472" xfId="417"/>
    <cellStyle name="Followed Hyperlink 473" xfId="418"/>
    <cellStyle name="Followed Hyperlink 474" xfId="419"/>
    <cellStyle name="Followed Hyperlink 475" xfId="420"/>
    <cellStyle name="Followed Hyperlink 476" xfId="421"/>
    <cellStyle name="Followed Hyperlink 477" xfId="422"/>
    <cellStyle name="Followed Hyperlink 478" xfId="423"/>
    <cellStyle name="Followed Hyperlink 479" xfId="424"/>
    <cellStyle name="Followed Hyperlink 48" xfId="425"/>
    <cellStyle name="Followed Hyperlink 480" xfId="426"/>
    <cellStyle name="Followed Hyperlink 481" xfId="427"/>
    <cellStyle name="Followed Hyperlink 482" xfId="428"/>
    <cellStyle name="Followed Hyperlink 483" xfId="429"/>
    <cellStyle name="Followed Hyperlink 484" xfId="430"/>
    <cellStyle name="Followed Hyperlink 485" xfId="431"/>
    <cellStyle name="Followed Hyperlink 486" xfId="432"/>
    <cellStyle name="Followed Hyperlink 487" xfId="433"/>
    <cellStyle name="Followed Hyperlink 488" xfId="434"/>
    <cellStyle name="Followed Hyperlink 489" xfId="435"/>
    <cellStyle name="Followed Hyperlink 49" xfId="436"/>
    <cellStyle name="Followed Hyperlink 490" xfId="437"/>
    <cellStyle name="Followed Hyperlink 491" xfId="438"/>
    <cellStyle name="Followed Hyperlink 492" xfId="439"/>
    <cellStyle name="Followed Hyperlink 493" xfId="440"/>
    <cellStyle name="Followed Hyperlink 494" xfId="441"/>
    <cellStyle name="Followed Hyperlink 495" xfId="442"/>
    <cellStyle name="Followed Hyperlink 496" xfId="443"/>
    <cellStyle name="Followed Hyperlink 497" xfId="444"/>
    <cellStyle name="Followed Hyperlink 498" xfId="445"/>
    <cellStyle name="Followed Hyperlink 499" xfId="446"/>
    <cellStyle name="Followed Hyperlink 5" xfId="447"/>
    <cellStyle name="Followed Hyperlink 50" xfId="448"/>
    <cellStyle name="Followed Hyperlink 500" xfId="449"/>
    <cellStyle name="Followed Hyperlink 501" xfId="450"/>
    <cellStyle name="Followed Hyperlink 502" xfId="451"/>
    <cellStyle name="Followed Hyperlink 503" xfId="452"/>
    <cellStyle name="Followed Hyperlink 504" xfId="453"/>
    <cellStyle name="Followed Hyperlink 505" xfId="454"/>
    <cellStyle name="Followed Hyperlink 506" xfId="455"/>
    <cellStyle name="Followed Hyperlink 507" xfId="456"/>
    <cellStyle name="Followed Hyperlink 508" xfId="457"/>
    <cellStyle name="Followed Hyperlink 509" xfId="458"/>
    <cellStyle name="Followed Hyperlink 51" xfId="459"/>
    <cellStyle name="Followed Hyperlink 510" xfId="460"/>
    <cellStyle name="Followed Hyperlink 511" xfId="461"/>
    <cellStyle name="Followed Hyperlink 512" xfId="462"/>
    <cellStyle name="Followed Hyperlink 513" xfId="463"/>
    <cellStyle name="Followed Hyperlink 514" xfId="464"/>
    <cellStyle name="Followed Hyperlink 515" xfId="465"/>
    <cellStyle name="Followed Hyperlink 516" xfId="466"/>
    <cellStyle name="Followed Hyperlink 517" xfId="467"/>
    <cellStyle name="Followed Hyperlink 518" xfId="468"/>
    <cellStyle name="Followed Hyperlink 519" xfId="469"/>
    <cellStyle name="Followed Hyperlink 52" xfId="470"/>
    <cellStyle name="Followed Hyperlink 520" xfId="471"/>
    <cellStyle name="Followed Hyperlink 521" xfId="472"/>
    <cellStyle name="Followed Hyperlink 522" xfId="473"/>
    <cellStyle name="Followed Hyperlink 523" xfId="474"/>
    <cellStyle name="Followed Hyperlink 524" xfId="475"/>
    <cellStyle name="Followed Hyperlink 525" xfId="476"/>
    <cellStyle name="Followed Hyperlink 526" xfId="477"/>
    <cellStyle name="Followed Hyperlink 527" xfId="478"/>
    <cellStyle name="Followed Hyperlink 528" xfId="479"/>
    <cellStyle name="Followed Hyperlink 529" xfId="480"/>
    <cellStyle name="Followed Hyperlink 53" xfId="481"/>
    <cellStyle name="Followed Hyperlink 530" xfId="482"/>
    <cellStyle name="Followed Hyperlink 531" xfId="483"/>
    <cellStyle name="Followed Hyperlink 532" xfId="484"/>
    <cellStyle name="Followed Hyperlink 533" xfId="485"/>
    <cellStyle name="Followed Hyperlink 534" xfId="486"/>
    <cellStyle name="Followed Hyperlink 535" xfId="487"/>
    <cellStyle name="Followed Hyperlink 536" xfId="488"/>
    <cellStyle name="Followed Hyperlink 537" xfId="489"/>
    <cellStyle name="Followed Hyperlink 538" xfId="490"/>
    <cellStyle name="Followed Hyperlink 539" xfId="491"/>
    <cellStyle name="Followed Hyperlink 54" xfId="492"/>
    <cellStyle name="Followed Hyperlink 540" xfId="493"/>
    <cellStyle name="Followed Hyperlink 541" xfId="494"/>
    <cellStyle name="Followed Hyperlink 542" xfId="495"/>
    <cellStyle name="Followed Hyperlink 543" xfId="496"/>
    <cellStyle name="Followed Hyperlink 544" xfId="497"/>
    <cellStyle name="Followed Hyperlink 545" xfId="498"/>
    <cellStyle name="Followed Hyperlink 546" xfId="499"/>
    <cellStyle name="Followed Hyperlink 547" xfId="500"/>
    <cellStyle name="Followed Hyperlink 548" xfId="501"/>
    <cellStyle name="Followed Hyperlink 549" xfId="502"/>
    <cellStyle name="Followed Hyperlink 55" xfId="503"/>
    <cellStyle name="Followed Hyperlink 550" xfId="504"/>
    <cellStyle name="Followed Hyperlink 551" xfId="505"/>
    <cellStyle name="Followed Hyperlink 552" xfId="506"/>
    <cellStyle name="Followed Hyperlink 553" xfId="507"/>
    <cellStyle name="Followed Hyperlink 554" xfId="508"/>
    <cellStyle name="Followed Hyperlink 555" xfId="509"/>
    <cellStyle name="Followed Hyperlink 556" xfId="510"/>
    <cellStyle name="Followed Hyperlink 557" xfId="511"/>
    <cellStyle name="Followed Hyperlink 558" xfId="512"/>
    <cellStyle name="Followed Hyperlink 559" xfId="513"/>
    <cellStyle name="Followed Hyperlink 56" xfId="514"/>
    <cellStyle name="Followed Hyperlink 560" xfId="515"/>
    <cellStyle name="Followed Hyperlink 561" xfId="516"/>
    <cellStyle name="Followed Hyperlink 562" xfId="517"/>
    <cellStyle name="Followed Hyperlink 563" xfId="518"/>
    <cellStyle name="Followed Hyperlink 564" xfId="519"/>
    <cellStyle name="Followed Hyperlink 565" xfId="520"/>
    <cellStyle name="Followed Hyperlink 566" xfId="521"/>
    <cellStyle name="Followed Hyperlink 567" xfId="522"/>
    <cellStyle name="Followed Hyperlink 568" xfId="523"/>
    <cellStyle name="Followed Hyperlink 569" xfId="524"/>
    <cellStyle name="Followed Hyperlink 57" xfId="525"/>
    <cellStyle name="Followed Hyperlink 570" xfId="526"/>
    <cellStyle name="Followed Hyperlink 571" xfId="527"/>
    <cellStyle name="Followed Hyperlink 572" xfId="528"/>
    <cellStyle name="Followed Hyperlink 573" xfId="529"/>
    <cellStyle name="Followed Hyperlink 574" xfId="530"/>
    <cellStyle name="Followed Hyperlink 575" xfId="531"/>
    <cellStyle name="Followed Hyperlink 576" xfId="532"/>
    <cellStyle name="Followed Hyperlink 577" xfId="533"/>
    <cellStyle name="Followed Hyperlink 578" xfId="534"/>
    <cellStyle name="Followed Hyperlink 579" xfId="535"/>
    <cellStyle name="Followed Hyperlink 58" xfId="536"/>
    <cellStyle name="Followed Hyperlink 580" xfId="537"/>
    <cellStyle name="Followed Hyperlink 581" xfId="538"/>
    <cellStyle name="Followed Hyperlink 582" xfId="539"/>
    <cellStyle name="Followed Hyperlink 583" xfId="540"/>
    <cellStyle name="Followed Hyperlink 584" xfId="541"/>
    <cellStyle name="Followed Hyperlink 585" xfId="542"/>
    <cellStyle name="Followed Hyperlink 586" xfId="543"/>
    <cellStyle name="Followed Hyperlink 587" xfId="544"/>
    <cellStyle name="Followed Hyperlink 588" xfId="545"/>
    <cellStyle name="Followed Hyperlink 589" xfId="546"/>
    <cellStyle name="Followed Hyperlink 59" xfId="547"/>
    <cellStyle name="Followed Hyperlink 590" xfId="548"/>
    <cellStyle name="Followed Hyperlink 591" xfId="549"/>
    <cellStyle name="Followed Hyperlink 592" xfId="550"/>
    <cellStyle name="Followed Hyperlink 593" xfId="551"/>
    <cellStyle name="Followed Hyperlink 594" xfId="552"/>
    <cellStyle name="Followed Hyperlink 595" xfId="553"/>
    <cellStyle name="Followed Hyperlink 596" xfId="554"/>
    <cellStyle name="Followed Hyperlink 597" xfId="555"/>
    <cellStyle name="Followed Hyperlink 598" xfId="556"/>
    <cellStyle name="Followed Hyperlink 599" xfId="557"/>
    <cellStyle name="Followed Hyperlink 6" xfId="558"/>
    <cellStyle name="Followed Hyperlink 60" xfId="559"/>
    <cellStyle name="Followed Hyperlink 600" xfId="560"/>
    <cellStyle name="Followed Hyperlink 601" xfId="561"/>
    <cellStyle name="Followed Hyperlink 602" xfId="562"/>
    <cellStyle name="Followed Hyperlink 603" xfId="563"/>
    <cellStyle name="Followed Hyperlink 604" xfId="564"/>
    <cellStyle name="Followed Hyperlink 605" xfId="565"/>
    <cellStyle name="Followed Hyperlink 606" xfId="566"/>
    <cellStyle name="Followed Hyperlink 607" xfId="567"/>
    <cellStyle name="Followed Hyperlink 608" xfId="568"/>
    <cellStyle name="Followed Hyperlink 609" xfId="569"/>
    <cellStyle name="Followed Hyperlink 61" xfId="570"/>
    <cellStyle name="Followed Hyperlink 610" xfId="571"/>
    <cellStyle name="Followed Hyperlink 611" xfId="572"/>
    <cellStyle name="Followed Hyperlink 612" xfId="573"/>
    <cellStyle name="Followed Hyperlink 613" xfId="574"/>
    <cellStyle name="Followed Hyperlink 614" xfId="575"/>
    <cellStyle name="Followed Hyperlink 615" xfId="576"/>
    <cellStyle name="Followed Hyperlink 616" xfId="577"/>
    <cellStyle name="Followed Hyperlink 617" xfId="578"/>
    <cellStyle name="Followed Hyperlink 618" xfId="579"/>
    <cellStyle name="Followed Hyperlink 619" xfId="580"/>
    <cellStyle name="Followed Hyperlink 62" xfId="581"/>
    <cellStyle name="Followed Hyperlink 620" xfId="582"/>
    <cellStyle name="Followed Hyperlink 621" xfId="583"/>
    <cellStyle name="Followed Hyperlink 622" xfId="584"/>
    <cellStyle name="Followed Hyperlink 623" xfId="585"/>
    <cellStyle name="Followed Hyperlink 624" xfId="586"/>
    <cellStyle name="Followed Hyperlink 625" xfId="587"/>
    <cellStyle name="Followed Hyperlink 626" xfId="588"/>
    <cellStyle name="Followed Hyperlink 627" xfId="589"/>
    <cellStyle name="Followed Hyperlink 628" xfId="590"/>
    <cellStyle name="Followed Hyperlink 629" xfId="591"/>
    <cellStyle name="Followed Hyperlink 63" xfId="592"/>
    <cellStyle name="Followed Hyperlink 630" xfId="593"/>
    <cellStyle name="Followed Hyperlink 631" xfId="594"/>
    <cellStyle name="Followed Hyperlink 632" xfId="595"/>
    <cellStyle name="Followed Hyperlink 633" xfId="596"/>
    <cellStyle name="Followed Hyperlink 634" xfId="597"/>
    <cellStyle name="Followed Hyperlink 635" xfId="598"/>
    <cellStyle name="Followed Hyperlink 636" xfId="599"/>
    <cellStyle name="Followed Hyperlink 637" xfId="600"/>
    <cellStyle name="Followed Hyperlink 638" xfId="601"/>
    <cellStyle name="Followed Hyperlink 639" xfId="602"/>
    <cellStyle name="Followed Hyperlink 64" xfId="603"/>
    <cellStyle name="Followed Hyperlink 640" xfId="604"/>
    <cellStyle name="Followed Hyperlink 641" xfId="605"/>
    <cellStyle name="Followed Hyperlink 642" xfId="606"/>
    <cellStyle name="Followed Hyperlink 643" xfId="607"/>
    <cellStyle name="Followed Hyperlink 644" xfId="608"/>
    <cellStyle name="Followed Hyperlink 645" xfId="609"/>
    <cellStyle name="Followed Hyperlink 646" xfId="610"/>
    <cellStyle name="Followed Hyperlink 647" xfId="611"/>
    <cellStyle name="Followed Hyperlink 648" xfId="612"/>
    <cellStyle name="Followed Hyperlink 649" xfId="613"/>
    <cellStyle name="Followed Hyperlink 65" xfId="614"/>
    <cellStyle name="Followed Hyperlink 650" xfId="615"/>
    <cellStyle name="Followed Hyperlink 651" xfId="616"/>
    <cellStyle name="Followed Hyperlink 652" xfId="617"/>
    <cellStyle name="Followed Hyperlink 653" xfId="618"/>
    <cellStyle name="Followed Hyperlink 654" xfId="619"/>
    <cellStyle name="Followed Hyperlink 655" xfId="620"/>
    <cellStyle name="Followed Hyperlink 656" xfId="621"/>
    <cellStyle name="Followed Hyperlink 657" xfId="622"/>
    <cellStyle name="Followed Hyperlink 658" xfId="623"/>
    <cellStyle name="Followed Hyperlink 659" xfId="624"/>
    <cellStyle name="Followed Hyperlink 66" xfId="625"/>
    <cellStyle name="Followed Hyperlink 660" xfId="626"/>
    <cellStyle name="Followed Hyperlink 661" xfId="627"/>
    <cellStyle name="Followed Hyperlink 662" xfId="628"/>
    <cellStyle name="Followed Hyperlink 663" xfId="629"/>
    <cellStyle name="Followed Hyperlink 664" xfId="630"/>
    <cellStyle name="Followed Hyperlink 665" xfId="631"/>
    <cellStyle name="Followed Hyperlink 666" xfId="632"/>
    <cellStyle name="Followed Hyperlink 667" xfId="633"/>
    <cellStyle name="Followed Hyperlink 668" xfId="634"/>
    <cellStyle name="Followed Hyperlink 669" xfId="635"/>
    <cellStyle name="Followed Hyperlink 67" xfId="636"/>
    <cellStyle name="Followed Hyperlink 670" xfId="637"/>
    <cellStyle name="Followed Hyperlink 671" xfId="638"/>
    <cellStyle name="Followed Hyperlink 672" xfId="639"/>
    <cellStyle name="Followed Hyperlink 673" xfId="640"/>
    <cellStyle name="Followed Hyperlink 674" xfId="641"/>
    <cellStyle name="Followed Hyperlink 675" xfId="642"/>
    <cellStyle name="Followed Hyperlink 676" xfId="643"/>
    <cellStyle name="Followed Hyperlink 677" xfId="644"/>
    <cellStyle name="Followed Hyperlink 678" xfId="645"/>
    <cellStyle name="Followed Hyperlink 679" xfId="646"/>
    <cellStyle name="Followed Hyperlink 68" xfId="647"/>
    <cellStyle name="Followed Hyperlink 680" xfId="648"/>
    <cellStyle name="Followed Hyperlink 681" xfId="649"/>
    <cellStyle name="Followed Hyperlink 682" xfId="650"/>
    <cellStyle name="Followed Hyperlink 683" xfId="651"/>
    <cellStyle name="Followed Hyperlink 684" xfId="652"/>
    <cellStyle name="Followed Hyperlink 685" xfId="653"/>
    <cellStyle name="Followed Hyperlink 686" xfId="654"/>
    <cellStyle name="Followed Hyperlink 687" xfId="655"/>
    <cellStyle name="Followed Hyperlink 688" xfId="656"/>
    <cellStyle name="Followed Hyperlink 689" xfId="657"/>
    <cellStyle name="Followed Hyperlink 69" xfId="658"/>
    <cellStyle name="Followed Hyperlink 690" xfId="659"/>
    <cellStyle name="Followed Hyperlink 691" xfId="660"/>
    <cellStyle name="Followed Hyperlink 692" xfId="661"/>
    <cellStyle name="Followed Hyperlink 693" xfId="662"/>
    <cellStyle name="Followed Hyperlink 694" xfId="663"/>
    <cellStyle name="Followed Hyperlink 695" xfId="664"/>
    <cellStyle name="Followed Hyperlink 696" xfId="665"/>
    <cellStyle name="Followed Hyperlink 697" xfId="666"/>
    <cellStyle name="Followed Hyperlink 698" xfId="667"/>
    <cellStyle name="Followed Hyperlink 699" xfId="668"/>
    <cellStyle name="Followed Hyperlink 7" xfId="669"/>
    <cellStyle name="Followed Hyperlink 70" xfId="670"/>
    <cellStyle name="Followed Hyperlink 700" xfId="671"/>
    <cellStyle name="Followed Hyperlink 701" xfId="672"/>
    <cellStyle name="Followed Hyperlink 702" xfId="673"/>
    <cellStyle name="Followed Hyperlink 703" xfId="674"/>
    <cellStyle name="Followed Hyperlink 704" xfId="675"/>
    <cellStyle name="Followed Hyperlink 705" xfId="676"/>
    <cellStyle name="Followed Hyperlink 706" xfId="677"/>
    <cellStyle name="Followed Hyperlink 707" xfId="678"/>
    <cellStyle name="Followed Hyperlink 708" xfId="679"/>
    <cellStyle name="Followed Hyperlink 709" xfId="680"/>
    <cellStyle name="Followed Hyperlink 71" xfId="681"/>
    <cellStyle name="Followed Hyperlink 710" xfId="682"/>
    <cellStyle name="Followed Hyperlink 711" xfId="683"/>
    <cellStyle name="Followed Hyperlink 712" xfId="684"/>
    <cellStyle name="Followed Hyperlink 713" xfId="685"/>
    <cellStyle name="Followed Hyperlink 714" xfId="686"/>
    <cellStyle name="Followed Hyperlink 715" xfId="687"/>
    <cellStyle name="Followed Hyperlink 716" xfId="688"/>
    <cellStyle name="Followed Hyperlink 717" xfId="689"/>
    <cellStyle name="Followed Hyperlink 718" xfId="690"/>
    <cellStyle name="Followed Hyperlink 719" xfId="691"/>
    <cellStyle name="Followed Hyperlink 72" xfId="692"/>
    <cellStyle name="Followed Hyperlink 720" xfId="693"/>
    <cellStyle name="Followed Hyperlink 721" xfId="694"/>
    <cellStyle name="Followed Hyperlink 722" xfId="695"/>
    <cellStyle name="Followed Hyperlink 723" xfId="696"/>
    <cellStyle name="Followed Hyperlink 724" xfId="697"/>
    <cellStyle name="Followed Hyperlink 725" xfId="698"/>
    <cellStyle name="Followed Hyperlink 726" xfId="699"/>
    <cellStyle name="Followed Hyperlink 727" xfId="700"/>
    <cellStyle name="Followed Hyperlink 728" xfId="701"/>
    <cellStyle name="Followed Hyperlink 729" xfId="702"/>
    <cellStyle name="Followed Hyperlink 73" xfId="703"/>
    <cellStyle name="Followed Hyperlink 730" xfId="704"/>
    <cellStyle name="Followed Hyperlink 731" xfId="705"/>
    <cellStyle name="Followed Hyperlink 732" xfId="706"/>
    <cellStyle name="Followed Hyperlink 733" xfId="707"/>
    <cellStyle name="Followed Hyperlink 734" xfId="708"/>
    <cellStyle name="Followed Hyperlink 735" xfId="709"/>
    <cellStyle name="Followed Hyperlink 736" xfId="710"/>
    <cellStyle name="Followed Hyperlink 737" xfId="711"/>
    <cellStyle name="Followed Hyperlink 738" xfId="712"/>
    <cellStyle name="Followed Hyperlink 739" xfId="713"/>
    <cellStyle name="Followed Hyperlink 74" xfId="714"/>
    <cellStyle name="Followed Hyperlink 740" xfId="715"/>
    <cellStyle name="Followed Hyperlink 741" xfId="716"/>
    <cellStyle name="Followed Hyperlink 742" xfId="717"/>
    <cellStyle name="Followed Hyperlink 743" xfId="718"/>
    <cellStyle name="Followed Hyperlink 744" xfId="719"/>
    <cellStyle name="Followed Hyperlink 745" xfId="720"/>
    <cellStyle name="Followed Hyperlink 746" xfId="721"/>
    <cellStyle name="Followed Hyperlink 747" xfId="722"/>
    <cellStyle name="Followed Hyperlink 748" xfId="723"/>
    <cellStyle name="Followed Hyperlink 749" xfId="724"/>
    <cellStyle name="Followed Hyperlink 75" xfId="725"/>
    <cellStyle name="Followed Hyperlink 750" xfId="726"/>
    <cellStyle name="Followed Hyperlink 751" xfId="727"/>
    <cellStyle name="Followed Hyperlink 752" xfId="728"/>
    <cellStyle name="Followed Hyperlink 753" xfId="729"/>
    <cellStyle name="Followed Hyperlink 754" xfId="730"/>
    <cellStyle name="Followed Hyperlink 755" xfId="731"/>
    <cellStyle name="Followed Hyperlink 756" xfId="732"/>
    <cellStyle name="Followed Hyperlink 757" xfId="733"/>
    <cellStyle name="Followed Hyperlink 758" xfId="734"/>
    <cellStyle name="Followed Hyperlink 759" xfId="735"/>
    <cellStyle name="Followed Hyperlink 76" xfId="736"/>
    <cellStyle name="Followed Hyperlink 760" xfId="737"/>
    <cellStyle name="Followed Hyperlink 761" xfId="738"/>
    <cellStyle name="Followed Hyperlink 762" xfId="739"/>
    <cellStyle name="Followed Hyperlink 763" xfId="740"/>
    <cellStyle name="Followed Hyperlink 764" xfId="741"/>
    <cellStyle name="Followed Hyperlink 765" xfId="742"/>
    <cellStyle name="Followed Hyperlink 766" xfId="743"/>
    <cellStyle name="Followed Hyperlink 767" xfId="744"/>
    <cellStyle name="Followed Hyperlink 768" xfId="745"/>
    <cellStyle name="Followed Hyperlink 769" xfId="746"/>
    <cellStyle name="Followed Hyperlink 77" xfId="747"/>
    <cellStyle name="Followed Hyperlink 770" xfId="748"/>
    <cellStyle name="Followed Hyperlink 771" xfId="749"/>
    <cellStyle name="Followed Hyperlink 772" xfId="750"/>
    <cellStyle name="Followed Hyperlink 773" xfId="751"/>
    <cellStyle name="Followed Hyperlink 774" xfId="752"/>
    <cellStyle name="Followed Hyperlink 775" xfId="753"/>
    <cellStyle name="Followed Hyperlink 776" xfId="754"/>
    <cellStyle name="Followed Hyperlink 777" xfId="755"/>
    <cellStyle name="Followed Hyperlink 778" xfId="756"/>
    <cellStyle name="Followed Hyperlink 779" xfId="757"/>
    <cellStyle name="Followed Hyperlink 78" xfId="758"/>
    <cellStyle name="Followed Hyperlink 780" xfId="759"/>
    <cellStyle name="Followed Hyperlink 781" xfId="760"/>
    <cellStyle name="Followed Hyperlink 782" xfId="761"/>
    <cellStyle name="Followed Hyperlink 783" xfId="762"/>
    <cellStyle name="Followed Hyperlink 784" xfId="763"/>
    <cellStyle name="Followed Hyperlink 785" xfId="764"/>
    <cellStyle name="Followed Hyperlink 786" xfId="765"/>
    <cellStyle name="Followed Hyperlink 787" xfId="766"/>
    <cellStyle name="Followed Hyperlink 788" xfId="767"/>
    <cellStyle name="Followed Hyperlink 789" xfId="768"/>
    <cellStyle name="Followed Hyperlink 79" xfId="769"/>
    <cellStyle name="Followed Hyperlink 790" xfId="770"/>
    <cellStyle name="Followed Hyperlink 791" xfId="771"/>
    <cellStyle name="Followed Hyperlink 792" xfId="772"/>
    <cellStyle name="Followed Hyperlink 793" xfId="773"/>
    <cellStyle name="Followed Hyperlink 794" xfId="774"/>
    <cellStyle name="Followed Hyperlink 795" xfId="775"/>
    <cellStyle name="Followed Hyperlink 796" xfId="776"/>
    <cellStyle name="Followed Hyperlink 797" xfId="777"/>
    <cellStyle name="Followed Hyperlink 798" xfId="778"/>
    <cellStyle name="Followed Hyperlink 799" xfId="779"/>
    <cellStyle name="Followed Hyperlink 8" xfId="780"/>
    <cellStyle name="Followed Hyperlink 80" xfId="781"/>
    <cellStyle name="Followed Hyperlink 800" xfId="782"/>
    <cellStyle name="Followed Hyperlink 801" xfId="783"/>
    <cellStyle name="Followed Hyperlink 802" xfId="784"/>
    <cellStyle name="Followed Hyperlink 803" xfId="785"/>
    <cellStyle name="Followed Hyperlink 804" xfId="786"/>
    <cellStyle name="Followed Hyperlink 805" xfId="787"/>
    <cellStyle name="Followed Hyperlink 806" xfId="788"/>
    <cellStyle name="Followed Hyperlink 807" xfId="789"/>
    <cellStyle name="Followed Hyperlink 808" xfId="790"/>
    <cellStyle name="Followed Hyperlink 809" xfId="791"/>
    <cellStyle name="Followed Hyperlink 81" xfId="792"/>
    <cellStyle name="Followed Hyperlink 810" xfId="793"/>
    <cellStyle name="Followed Hyperlink 811" xfId="794"/>
    <cellStyle name="Followed Hyperlink 812" xfId="795"/>
    <cellStyle name="Followed Hyperlink 813" xfId="796"/>
    <cellStyle name="Followed Hyperlink 814" xfId="797"/>
    <cellStyle name="Followed Hyperlink 815" xfId="798"/>
    <cellStyle name="Followed Hyperlink 816" xfId="799"/>
    <cellStyle name="Followed Hyperlink 817" xfId="800"/>
    <cellStyle name="Followed Hyperlink 818" xfId="801"/>
    <cellStyle name="Followed Hyperlink 819" xfId="802"/>
    <cellStyle name="Followed Hyperlink 82" xfId="803"/>
    <cellStyle name="Followed Hyperlink 820" xfId="804"/>
    <cellStyle name="Followed Hyperlink 821" xfId="805"/>
    <cellStyle name="Followed Hyperlink 822" xfId="806"/>
    <cellStyle name="Followed Hyperlink 823" xfId="807"/>
    <cellStyle name="Followed Hyperlink 824" xfId="808"/>
    <cellStyle name="Followed Hyperlink 825" xfId="809"/>
    <cellStyle name="Followed Hyperlink 826" xfId="810"/>
    <cellStyle name="Followed Hyperlink 827" xfId="811"/>
    <cellStyle name="Followed Hyperlink 828" xfId="812"/>
    <cellStyle name="Followed Hyperlink 829" xfId="813"/>
    <cellStyle name="Followed Hyperlink 83" xfId="814"/>
    <cellStyle name="Followed Hyperlink 830" xfId="815"/>
    <cellStyle name="Followed Hyperlink 831" xfId="816"/>
    <cellStyle name="Followed Hyperlink 832" xfId="817"/>
    <cellStyle name="Followed Hyperlink 833" xfId="818"/>
    <cellStyle name="Followed Hyperlink 834" xfId="819"/>
    <cellStyle name="Followed Hyperlink 835" xfId="820"/>
    <cellStyle name="Followed Hyperlink 836" xfId="821"/>
    <cellStyle name="Followed Hyperlink 837" xfId="822"/>
    <cellStyle name="Followed Hyperlink 838" xfId="823"/>
    <cellStyle name="Followed Hyperlink 839" xfId="824"/>
    <cellStyle name="Followed Hyperlink 84" xfId="825"/>
    <cellStyle name="Followed Hyperlink 840" xfId="826"/>
    <cellStyle name="Followed Hyperlink 841" xfId="827"/>
    <cellStyle name="Followed Hyperlink 842" xfId="828"/>
    <cellStyle name="Followed Hyperlink 843" xfId="829"/>
    <cellStyle name="Followed Hyperlink 844" xfId="830"/>
    <cellStyle name="Followed Hyperlink 845" xfId="831"/>
    <cellStyle name="Followed Hyperlink 846" xfId="832"/>
    <cellStyle name="Followed Hyperlink 847" xfId="833"/>
    <cellStyle name="Followed Hyperlink 848" xfId="834"/>
    <cellStyle name="Followed Hyperlink 849" xfId="835"/>
    <cellStyle name="Followed Hyperlink 85" xfId="836"/>
    <cellStyle name="Followed Hyperlink 850" xfId="837"/>
    <cellStyle name="Followed Hyperlink 851" xfId="838"/>
    <cellStyle name="Followed Hyperlink 852" xfId="839"/>
    <cellStyle name="Followed Hyperlink 853" xfId="840"/>
    <cellStyle name="Followed Hyperlink 854" xfId="841"/>
    <cellStyle name="Followed Hyperlink 855" xfId="842"/>
    <cellStyle name="Followed Hyperlink 856" xfId="843"/>
    <cellStyle name="Followed Hyperlink 857" xfId="844"/>
    <cellStyle name="Followed Hyperlink 858" xfId="845"/>
    <cellStyle name="Followed Hyperlink 859" xfId="846"/>
    <cellStyle name="Followed Hyperlink 86" xfId="847"/>
    <cellStyle name="Followed Hyperlink 860" xfId="848"/>
    <cellStyle name="Followed Hyperlink 861" xfId="849"/>
    <cellStyle name="Followed Hyperlink 862" xfId="850"/>
    <cellStyle name="Followed Hyperlink 863" xfId="851"/>
    <cellStyle name="Followed Hyperlink 864" xfId="852"/>
    <cellStyle name="Followed Hyperlink 865" xfId="853"/>
    <cellStyle name="Followed Hyperlink 866" xfId="854"/>
    <cellStyle name="Followed Hyperlink 867" xfId="855"/>
    <cellStyle name="Followed Hyperlink 868" xfId="856"/>
    <cellStyle name="Followed Hyperlink 869" xfId="857"/>
    <cellStyle name="Followed Hyperlink 87" xfId="858"/>
    <cellStyle name="Followed Hyperlink 870" xfId="859"/>
    <cellStyle name="Followed Hyperlink 871" xfId="860"/>
    <cellStyle name="Followed Hyperlink 872" xfId="861"/>
    <cellStyle name="Followed Hyperlink 873" xfId="862"/>
    <cellStyle name="Followed Hyperlink 874" xfId="863"/>
    <cellStyle name="Followed Hyperlink 875" xfId="864"/>
    <cellStyle name="Followed Hyperlink 876" xfId="865"/>
    <cellStyle name="Followed Hyperlink 877" xfId="866"/>
    <cellStyle name="Followed Hyperlink 878" xfId="867"/>
    <cellStyle name="Followed Hyperlink 879" xfId="868"/>
    <cellStyle name="Followed Hyperlink 88" xfId="869"/>
    <cellStyle name="Followed Hyperlink 880" xfId="870"/>
    <cellStyle name="Followed Hyperlink 881" xfId="871"/>
    <cellStyle name="Followed Hyperlink 882" xfId="872"/>
    <cellStyle name="Followed Hyperlink 883" xfId="873"/>
    <cellStyle name="Followed Hyperlink 884" xfId="874"/>
    <cellStyle name="Followed Hyperlink 885" xfId="875"/>
    <cellStyle name="Followed Hyperlink 886" xfId="876"/>
    <cellStyle name="Followed Hyperlink 887" xfId="877"/>
    <cellStyle name="Followed Hyperlink 888" xfId="878"/>
    <cellStyle name="Followed Hyperlink 889" xfId="879"/>
    <cellStyle name="Followed Hyperlink 89" xfId="880"/>
    <cellStyle name="Followed Hyperlink 890" xfId="881"/>
    <cellStyle name="Followed Hyperlink 891" xfId="882"/>
    <cellStyle name="Followed Hyperlink 892" xfId="883"/>
    <cellStyle name="Followed Hyperlink 893" xfId="884"/>
    <cellStyle name="Followed Hyperlink 894" xfId="885"/>
    <cellStyle name="Followed Hyperlink 895" xfId="886"/>
    <cellStyle name="Followed Hyperlink 896" xfId="887"/>
    <cellStyle name="Followed Hyperlink 897" xfId="888"/>
    <cellStyle name="Followed Hyperlink 898" xfId="889"/>
    <cellStyle name="Followed Hyperlink 899" xfId="890"/>
    <cellStyle name="Followed Hyperlink 9" xfId="891"/>
    <cellStyle name="Followed Hyperlink 90" xfId="892"/>
    <cellStyle name="Followed Hyperlink 900" xfId="893"/>
    <cellStyle name="Followed Hyperlink 901" xfId="894"/>
    <cellStyle name="Followed Hyperlink 902" xfId="895"/>
    <cellStyle name="Followed Hyperlink 903" xfId="896"/>
    <cellStyle name="Followed Hyperlink 904" xfId="897"/>
    <cellStyle name="Followed Hyperlink 905" xfId="898"/>
    <cellStyle name="Followed Hyperlink 906" xfId="899"/>
    <cellStyle name="Followed Hyperlink 907" xfId="900"/>
    <cellStyle name="Followed Hyperlink 908" xfId="901"/>
    <cellStyle name="Followed Hyperlink 909" xfId="902"/>
    <cellStyle name="Followed Hyperlink 91" xfId="903"/>
    <cellStyle name="Followed Hyperlink 910" xfId="904"/>
    <cellStyle name="Followed Hyperlink 911" xfId="905"/>
    <cellStyle name="Followed Hyperlink 912" xfId="906"/>
    <cellStyle name="Followed Hyperlink 913" xfId="907"/>
    <cellStyle name="Followed Hyperlink 914" xfId="908"/>
    <cellStyle name="Followed Hyperlink 915" xfId="909"/>
    <cellStyle name="Followed Hyperlink 916" xfId="910"/>
    <cellStyle name="Followed Hyperlink 917" xfId="911"/>
    <cellStyle name="Followed Hyperlink 918" xfId="912"/>
    <cellStyle name="Followed Hyperlink 919" xfId="913"/>
    <cellStyle name="Followed Hyperlink 92" xfId="914"/>
    <cellStyle name="Followed Hyperlink 920" xfId="915"/>
    <cellStyle name="Followed Hyperlink 921" xfId="916"/>
    <cellStyle name="Followed Hyperlink 922" xfId="917"/>
    <cellStyle name="Followed Hyperlink 923" xfId="918"/>
    <cellStyle name="Followed Hyperlink 924" xfId="919"/>
    <cellStyle name="Followed Hyperlink 925" xfId="920"/>
    <cellStyle name="Followed Hyperlink 926" xfId="921"/>
    <cellStyle name="Followed Hyperlink 927" xfId="922"/>
    <cellStyle name="Followed Hyperlink 928" xfId="923"/>
    <cellStyle name="Followed Hyperlink 929" xfId="924"/>
    <cellStyle name="Followed Hyperlink 93" xfId="925"/>
    <cellStyle name="Followed Hyperlink 930" xfId="926"/>
    <cellStyle name="Followed Hyperlink 931" xfId="927"/>
    <cellStyle name="Followed Hyperlink 932" xfId="928"/>
    <cellStyle name="Followed Hyperlink 933" xfId="929"/>
    <cellStyle name="Followed Hyperlink 934" xfId="930"/>
    <cellStyle name="Followed Hyperlink 935" xfId="931"/>
    <cellStyle name="Followed Hyperlink 936" xfId="932"/>
    <cellStyle name="Followed Hyperlink 937" xfId="933"/>
    <cellStyle name="Followed Hyperlink 938" xfId="934"/>
    <cellStyle name="Followed Hyperlink 939" xfId="935"/>
    <cellStyle name="Followed Hyperlink 94" xfId="936"/>
    <cellStyle name="Followed Hyperlink 940" xfId="937"/>
    <cellStyle name="Followed Hyperlink 941" xfId="938"/>
    <cellStyle name="Followed Hyperlink 942" xfId="939"/>
    <cellStyle name="Followed Hyperlink 943" xfId="940"/>
    <cellStyle name="Followed Hyperlink 944" xfId="941"/>
    <cellStyle name="Followed Hyperlink 945" xfId="942"/>
    <cellStyle name="Followed Hyperlink 946" xfId="943"/>
    <cellStyle name="Followed Hyperlink 947" xfId="944"/>
    <cellStyle name="Followed Hyperlink 948" xfId="945"/>
    <cellStyle name="Followed Hyperlink 949" xfId="946"/>
    <cellStyle name="Followed Hyperlink 95" xfId="947"/>
    <cellStyle name="Followed Hyperlink 950" xfId="948"/>
    <cellStyle name="Followed Hyperlink 951" xfId="949"/>
    <cellStyle name="Followed Hyperlink 952" xfId="950"/>
    <cellStyle name="Followed Hyperlink 953" xfId="951"/>
    <cellStyle name="Followed Hyperlink 954" xfId="952"/>
    <cellStyle name="Followed Hyperlink 955" xfId="953"/>
    <cellStyle name="Followed Hyperlink 956" xfId="954"/>
    <cellStyle name="Followed Hyperlink 957" xfId="955"/>
    <cellStyle name="Followed Hyperlink 958" xfId="956"/>
    <cellStyle name="Followed Hyperlink 959" xfId="957"/>
    <cellStyle name="Followed Hyperlink 96" xfId="958"/>
    <cellStyle name="Followed Hyperlink 960" xfId="959"/>
    <cellStyle name="Followed Hyperlink 961" xfId="960"/>
    <cellStyle name="Followed Hyperlink 962" xfId="961"/>
    <cellStyle name="Followed Hyperlink 963" xfId="962"/>
    <cellStyle name="Followed Hyperlink 964" xfId="963"/>
    <cellStyle name="Followed Hyperlink 965" xfId="964"/>
    <cellStyle name="Followed Hyperlink 966" xfId="965"/>
    <cellStyle name="Followed Hyperlink 967" xfId="966"/>
    <cellStyle name="Followed Hyperlink 968" xfId="967"/>
    <cellStyle name="Followed Hyperlink 969" xfId="968"/>
    <cellStyle name="Followed Hyperlink 97" xfId="969"/>
    <cellStyle name="Followed Hyperlink 970" xfId="970"/>
    <cellStyle name="Followed Hyperlink 971" xfId="971"/>
    <cellStyle name="Followed Hyperlink 972" xfId="972"/>
    <cellStyle name="Followed Hyperlink 973" xfId="973"/>
    <cellStyle name="Followed Hyperlink 974" xfId="974"/>
    <cellStyle name="Followed Hyperlink 975" xfId="975"/>
    <cellStyle name="Followed Hyperlink 976" xfId="976"/>
    <cellStyle name="Followed Hyperlink 977" xfId="977"/>
    <cellStyle name="Followed Hyperlink 978" xfId="978"/>
    <cellStyle name="Followed Hyperlink 979" xfId="979"/>
    <cellStyle name="Followed Hyperlink 98" xfId="980"/>
    <cellStyle name="Followed Hyperlink 980" xfId="981"/>
    <cellStyle name="Followed Hyperlink 981" xfId="982"/>
    <cellStyle name="Followed Hyperlink 982" xfId="983"/>
    <cellStyle name="Followed Hyperlink 983" xfId="984"/>
    <cellStyle name="Followed Hyperlink 984" xfId="985"/>
    <cellStyle name="Followed Hyperlink 985" xfId="986"/>
    <cellStyle name="Followed Hyperlink 986" xfId="987"/>
    <cellStyle name="Followed Hyperlink 987" xfId="988"/>
    <cellStyle name="Followed Hyperlink 988" xfId="989"/>
    <cellStyle name="Followed Hyperlink 989" xfId="990"/>
    <cellStyle name="Followed Hyperlink 99" xfId="991"/>
    <cellStyle name="Followed Hyperlink 990" xfId="992"/>
    <cellStyle name="Followed Hyperlink 991" xfId="993"/>
    <cellStyle name="Followed Hyperlink 992" xfId="994"/>
    <cellStyle name="Followed Hyperlink 993" xfId="995"/>
    <cellStyle name="Followed Hyperlink 994" xfId="996"/>
    <cellStyle name="Followed Hyperlink 995" xfId="997"/>
    <cellStyle name="Followed Hyperlink 996" xfId="998"/>
    <cellStyle name="Followed Hyperlink 997" xfId="999"/>
    <cellStyle name="Followed Hyperlink 998" xfId="1000"/>
    <cellStyle name="Followed Hyperlink 999" xfId="1001"/>
    <cellStyle name="Hyperlink 2" xfId="1002"/>
    <cellStyle name="Normal" xfId="0" builtinId="0"/>
    <cellStyle name="Normal 2" xfId="1003"/>
    <cellStyle name="Normal 3" xfId="1004"/>
    <cellStyle name="Normal 5" xfId="1005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png"/><Relationship Id="rId117" Type="http://schemas.openxmlformats.org/officeDocument/2006/relationships/image" Target="../media/image115.jpeg"/><Relationship Id="rId21" Type="http://schemas.openxmlformats.org/officeDocument/2006/relationships/image" Target="../media/image19.png"/><Relationship Id="rId42" Type="http://schemas.openxmlformats.org/officeDocument/2006/relationships/image" Target="../media/image40.png"/><Relationship Id="rId47" Type="http://schemas.openxmlformats.org/officeDocument/2006/relationships/image" Target="../media/image45.jpeg"/><Relationship Id="rId63" Type="http://schemas.openxmlformats.org/officeDocument/2006/relationships/image" Target="../media/image61.png"/><Relationship Id="rId68" Type="http://schemas.openxmlformats.org/officeDocument/2006/relationships/image" Target="../media/image66.png"/><Relationship Id="rId84" Type="http://schemas.openxmlformats.org/officeDocument/2006/relationships/image" Target="../media/image82.jpeg"/><Relationship Id="rId89" Type="http://schemas.openxmlformats.org/officeDocument/2006/relationships/image" Target="../media/image87.png"/><Relationship Id="rId112" Type="http://schemas.openxmlformats.org/officeDocument/2006/relationships/image" Target="../media/image110.jpeg"/><Relationship Id="rId133" Type="http://schemas.openxmlformats.org/officeDocument/2006/relationships/image" Target="../media/image131.png"/><Relationship Id="rId138" Type="http://schemas.openxmlformats.org/officeDocument/2006/relationships/image" Target="../media/image136.png"/><Relationship Id="rId154" Type="http://schemas.openxmlformats.org/officeDocument/2006/relationships/image" Target="../media/image152.png"/><Relationship Id="rId159" Type="http://schemas.openxmlformats.org/officeDocument/2006/relationships/image" Target="../media/image157.png"/><Relationship Id="rId16" Type="http://schemas.openxmlformats.org/officeDocument/2006/relationships/image" Target="../media/image14.png"/><Relationship Id="rId107" Type="http://schemas.openxmlformats.org/officeDocument/2006/relationships/image" Target="../media/image105.jpeg"/><Relationship Id="rId11" Type="http://schemas.openxmlformats.org/officeDocument/2006/relationships/image" Target="../media/image9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eg"/><Relationship Id="rId128" Type="http://schemas.openxmlformats.org/officeDocument/2006/relationships/image" Target="../media/image126.png"/><Relationship Id="rId144" Type="http://schemas.openxmlformats.org/officeDocument/2006/relationships/image" Target="../media/image142.png"/><Relationship Id="rId149" Type="http://schemas.openxmlformats.org/officeDocument/2006/relationships/image" Target="../media/image147.png"/><Relationship Id="rId5" Type="http://schemas.openxmlformats.org/officeDocument/2006/relationships/image" Target="../media/image3.png"/><Relationship Id="rId90" Type="http://schemas.openxmlformats.org/officeDocument/2006/relationships/image" Target="../media/image88.png"/><Relationship Id="rId95" Type="http://schemas.openxmlformats.org/officeDocument/2006/relationships/image" Target="../media/image93.png"/><Relationship Id="rId160" Type="http://schemas.openxmlformats.org/officeDocument/2006/relationships/image" Target="../media/image158.png"/><Relationship Id="rId22" Type="http://schemas.openxmlformats.org/officeDocument/2006/relationships/image" Target="../media/image20.jpeg"/><Relationship Id="rId27" Type="http://schemas.openxmlformats.org/officeDocument/2006/relationships/image" Target="../media/image25.png"/><Relationship Id="rId43" Type="http://schemas.openxmlformats.org/officeDocument/2006/relationships/image" Target="../media/image41.png"/><Relationship Id="rId48" Type="http://schemas.openxmlformats.org/officeDocument/2006/relationships/image" Target="../media/image46.jpe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png"/><Relationship Id="rId139" Type="http://schemas.openxmlformats.org/officeDocument/2006/relationships/image" Target="../media/image137.pn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png"/><Relationship Id="rId155" Type="http://schemas.openxmlformats.org/officeDocument/2006/relationships/image" Target="../media/image153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59" Type="http://schemas.openxmlformats.org/officeDocument/2006/relationships/image" Target="../media/image57.png"/><Relationship Id="rId103" Type="http://schemas.openxmlformats.org/officeDocument/2006/relationships/image" Target="../media/image101.jpeg"/><Relationship Id="rId108" Type="http://schemas.openxmlformats.org/officeDocument/2006/relationships/image" Target="../media/image106.png"/><Relationship Id="rId124" Type="http://schemas.openxmlformats.org/officeDocument/2006/relationships/image" Target="../media/image122.jpeg"/><Relationship Id="rId129" Type="http://schemas.openxmlformats.org/officeDocument/2006/relationships/image" Target="../media/image127.png"/><Relationship Id="rId20" Type="http://schemas.openxmlformats.org/officeDocument/2006/relationships/image" Target="../media/image18.jpeg"/><Relationship Id="rId41" Type="http://schemas.openxmlformats.org/officeDocument/2006/relationships/image" Target="../media/image39.jpeg"/><Relationship Id="rId54" Type="http://schemas.openxmlformats.org/officeDocument/2006/relationships/image" Target="../media/image52.jpeg"/><Relationship Id="rId62" Type="http://schemas.openxmlformats.org/officeDocument/2006/relationships/image" Target="../media/image60.png"/><Relationship Id="rId70" Type="http://schemas.openxmlformats.org/officeDocument/2006/relationships/image" Target="../media/image68.png"/><Relationship Id="rId75" Type="http://schemas.openxmlformats.org/officeDocument/2006/relationships/image" Target="../media/image73.jpeg"/><Relationship Id="rId83" Type="http://schemas.openxmlformats.org/officeDocument/2006/relationships/image" Target="../media/image81.jpeg"/><Relationship Id="rId88" Type="http://schemas.openxmlformats.org/officeDocument/2006/relationships/image" Target="../media/image86.png"/><Relationship Id="rId91" Type="http://schemas.openxmlformats.org/officeDocument/2006/relationships/image" Target="../media/image89.png"/><Relationship Id="rId96" Type="http://schemas.openxmlformats.org/officeDocument/2006/relationships/image" Target="../media/image94.png"/><Relationship Id="rId111" Type="http://schemas.openxmlformats.org/officeDocument/2006/relationships/image" Target="../media/image109.jpeg"/><Relationship Id="rId132" Type="http://schemas.openxmlformats.org/officeDocument/2006/relationships/image" Target="../media/image130.png"/><Relationship Id="rId140" Type="http://schemas.openxmlformats.org/officeDocument/2006/relationships/image" Target="../media/image138.png"/><Relationship Id="rId145" Type="http://schemas.openxmlformats.org/officeDocument/2006/relationships/image" Target="../media/image143.png"/><Relationship Id="rId153" Type="http://schemas.openxmlformats.org/officeDocument/2006/relationships/image" Target="../media/image151.jpeg"/><Relationship Id="rId161" Type="http://schemas.openxmlformats.org/officeDocument/2006/relationships/image" Target="../media/image159.png"/><Relationship Id="rId1" Type="http://schemas.openxmlformats.org/officeDocument/2006/relationships/hyperlink" Target="https://pearheadinc.sharepoint.com/_layouts/15/guestaccess.aspx?guestaccesstoken=6X6mDw4Za7Vw5GH1NEoLK97a3BJKzvR7AwMNs95IUL4=&amp;docid=066a62846e5824dc18239432c644fe17f&amp;rev=1" TargetMode="External"/><Relationship Id="rId6" Type="http://schemas.openxmlformats.org/officeDocument/2006/relationships/image" Target="../media/image4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jpeg"/><Relationship Id="rId36" Type="http://schemas.openxmlformats.org/officeDocument/2006/relationships/image" Target="../media/image34.png"/><Relationship Id="rId49" Type="http://schemas.openxmlformats.org/officeDocument/2006/relationships/image" Target="../media/image47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127" Type="http://schemas.openxmlformats.org/officeDocument/2006/relationships/image" Target="../media/image125.png"/><Relationship Id="rId10" Type="http://schemas.openxmlformats.org/officeDocument/2006/relationships/image" Target="../media/image8.png"/><Relationship Id="rId31" Type="http://schemas.openxmlformats.org/officeDocument/2006/relationships/image" Target="../media/image29.png"/><Relationship Id="rId44" Type="http://schemas.openxmlformats.org/officeDocument/2006/relationships/image" Target="../media/image42.png"/><Relationship Id="rId52" Type="http://schemas.openxmlformats.org/officeDocument/2006/relationships/image" Target="../media/image50.jpe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73" Type="http://schemas.openxmlformats.org/officeDocument/2006/relationships/image" Target="../media/image71.png"/><Relationship Id="rId78" Type="http://schemas.openxmlformats.org/officeDocument/2006/relationships/image" Target="../media/image76.pn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94" Type="http://schemas.openxmlformats.org/officeDocument/2006/relationships/image" Target="../media/image92.jpeg"/><Relationship Id="rId99" Type="http://schemas.openxmlformats.org/officeDocument/2006/relationships/image" Target="../media/image97.png"/><Relationship Id="rId101" Type="http://schemas.openxmlformats.org/officeDocument/2006/relationships/image" Target="../media/image99.png"/><Relationship Id="rId122" Type="http://schemas.openxmlformats.org/officeDocument/2006/relationships/image" Target="../media/image120.jpeg"/><Relationship Id="rId130" Type="http://schemas.openxmlformats.org/officeDocument/2006/relationships/image" Target="../media/image128.png"/><Relationship Id="rId135" Type="http://schemas.openxmlformats.org/officeDocument/2006/relationships/image" Target="../media/image133.png"/><Relationship Id="rId143" Type="http://schemas.openxmlformats.org/officeDocument/2006/relationships/image" Target="../media/image141.png"/><Relationship Id="rId148" Type="http://schemas.openxmlformats.org/officeDocument/2006/relationships/image" Target="../media/image146.png"/><Relationship Id="rId151" Type="http://schemas.openxmlformats.org/officeDocument/2006/relationships/image" Target="../media/image149.png"/><Relationship Id="rId156" Type="http://schemas.openxmlformats.org/officeDocument/2006/relationships/image" Target="../media/image154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9" Type="http://schemas.openxmlformats.org/officeDocument/2006/relationships/image" Target="../media/image37.png"/><Relationship Id="rId109" Type="http://schemas.openxmlformats.org/officeDocument/2006/relationships/image" Target="../media/image107.png"/><Relationship Id="rId34" Type="http://schemas.openxmlformats.org/officeDocument/2006/relationships/image" Target="../media/image32.pn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pn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png"/><Relationship Id="rId146" Type="http://schemas.openxmlformats.org/officeDocument/2006/relationships/image" Target="../media/image144.png"/><Relationship Id="rId7" Type="http://schemas.openxmlformats.org/officeDocument/2006/relationships/image" Target="../media/image5.png"/><Relationship Id="rId71" Type="http://schemas.openxmlformats.org/officeDocument/2006/relationships/image" Target="../media/image69.png"/><Relationship Id="rId92" Type="http://schemas.openxmlformats.org/officeDocument/2006/relationships/image" Target="../media/image90.png"/><Relationship Id="rId162" Type="http://schemas.openxmlformats.org/officeDocument/2006/relationships/image" Target="../media/image160.png"/><Relationship Id="rId2" Type="http://schemas.openxmlformats.org/officeDocument/2006/relationships/image" Target="../media/image1.png"/><Relationship Id="rId29" Type="http://schemas.openxmlformats.org/officeDocument/2006/relationships/image" Target="../media/image27.jpeg"/><Relationship Id="rId24" Type="http://schemas.openxmlformats.org/officeDocument/2006/relationships/image" Target="../media/image22.png"/><Relationship Id="rId40" Type="http://schemas.openxmlformats.org/officeDocument/2006/relationships/image" Target="../media/image38.jpe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5.jpeg"/><Relationship Id="rId110" Type="http://schemas.openxmlformats.org/officeDocument/2006/relationships/image" Target="../media/image108.png"/><Relationship Id="rId115" Type="http://schemas.openxmlformats.org/officeDocument/2006/relationships/image" Target="../media/image113.jpeg"/><Relationship Id="rId131" Type="http://schemas.openxmlformats.org/officeDocument/2006/relationships/image" Target="../media/image129.png"/><Relationship Id="rId136" Type="http://schemas.openxmlformats.org/officeDocument/2006/relationships/image" Target="../media/image134.png"/><Relationship Id="rId157" Type="http://schemas.openxmlformats.org/officeDocument/2006/relationships/image" Target="../media/image155.png"/><Relationship Id="rId61" Type="http://schemas.openxmlformats.org/officeDocument/2006/relationships/image" Target="../media/image59.png"/><Relationship Id="rId82" Type="http://schemas.openxmlformats.org/officeDocument/2006/relationships/image" Target="../media/image80.jpeg"/><Relationship Id="rId152" Type="http://schemas.openxmlformats.org/officeDocument/2006/relationships/image" Target="../media/image150.png"/><Relationship Id="rId19" Type="http://schemas.openxmlformats.org/officeDocument/2006/relationships/image" Target="../media/image17.jpeg"/><Relationship Id="rId14" Type="http://schemas.openxmlformats.org/officeDocument/2006/relationships/image" Target="../media/image12.png"/><Relationship Id="rId30" Type="http://schemas.openxmlformats.org/officeDocument/2006/relationships/image" Target="../media/image28.jpeg"/><Relationship Id="rId35" Type="http://schemas.openxmlformats.org/officeDocument/2006/relationships/image" Target="../media/image33.png"/><Relationship Id="rId56" Type="http://schemas.openxmlformats.org/officeDocument/2006/relationships/image" Target="../media/image54.jpeg"/><Relationship Id="rId77" Type="http://schemas.openxmlformats.org/officeDocument/2006/relationships/image" Target="../media/image75.pn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png"/><Relationship Id="rId147" Type="http://schemas.openxmlformats.org/officeDocument/2006/relationships/image" Target="../media/image145.png"/><Relationship Id="rId8" Type="http://schemas.openxmlformats.org/officeDocument/2006/relationships/image" Target="../media/image6.jpeg"/><Relationship Id="rId51" Type="http://schemas.openxmlformats.org/officeDocument/2006/relationships/image" Target="../media/image49.jpeg"/><Relationship Id="rId72" Type="http://schemas.openxmlformats.org/officeDocument/2006/relationships/image" Target="../media/image70.png"/><Relationship Id="rId93" Type="http://schemas.openxmlformats.org/officeDocument/2006/relationships/image" Target="../media/image91.png"/><Relationship Id="rId98" Type="http://schemas.openxmlformats.org/officeDocument/2006/relationships/image" Target="../media/image96.png"/><Relationship Id="rId121" Type="http://schemas.openxmlformats.org/officeDocument/2006/relationships/image" Target="../media/image119.jpeg"/><Relationship Id="rId142" Type="http://schemas.openxmlformats.org/officeDocument/2006/relationships/image" Target="../media/image140.png"/><Relationship Id="rId3" Type="http://schemas.openxmlformats.org/officeDocument/2006/relationships/hyperlink" Target="https://pearheadinc.sharepoint.com/_layouts/15/guestaccess.aspx?guestaccesstoken=eKaSu0Yo8doM8KWpZoTozd6yN7aMsFoOlLmkfCqgtkQ=&amp;docid=08ec0ed546aa841adb14586491d01b6c6&amp;rev=1" TargetMode="External"/><Relationship Id="rId25" Type="http://schemas.openxmlformats.org/officeDocument/2006/relationships/image" Target="../media/image23.png"/><Relationship Id="rId46" Type="http://schemas.openxmlformats.org/officeDocument/2006/relationships/image" Target="../media/image44.png"/><Relationship Id="rId67" Type="http://schemas.openxmlformats.org/officeDocument/2006/relationships/image" Target="../media/image65.png"/><Relationship Id="rId116" Type="http://schemas.openxmlformats.org/officeDocument/2006/relationships/image" Target="../media/image114.jpeg"/><Relationship Id="rId137" Type="http://schemas.openxmlformats.org/officeDocument/2006/relationships/image" Target="../media/image135.png"/><Relationship Id="rId158" Type="http://schemas.openxmlformats.org/officeDocument/2006/relationships/image" Target="../media/image156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png"/><Relationship Id="rId117" Type="http://schemas.openxmlformats.org/officeDocument/2006/relationships/image" Target="../media/image115.jpeg"/><Relationship Id="rId21" Type="http://schemas.openxmlformats.org/officeDocument/2006/relationships/image" Target="../media/image19.png"/><Relationship Id="rId42" Type="http://schemas.openxmlformats.org/officeDocument/2006/relationships/image" Target="../media/image40.png"/><Relationship Id="rId47" Type="http://schemas.openxmlformats.org/officeDocument/2006/relationships/image" Target="../media/image45.jpeg"/><Relationship Id="rId63" Type="http://schemas.openxmlformats.org/officeDocument/2006/relationships/image" Target="../media/image61.png"/><Relationship Id="rId68" Type="http://schemas.openxmlformats.org/officeDocument/2006/relationships/image" Target="../media/image66.png"/><Relationship Id="rId84" Type="http://schemas.openxmlformats.org/officeDocument/2006/relationships/image" Target="../media/image82.jpeg"/><Relationship Id="rId89" Type="http://schemas.openxmlformats.org/officeDocument/2006/relationships/image" Target="../media/image87.png"/><Relationship Id="rId112" Type="http://schemas.openxmlformats.org/officeDocument/2006/relationships/image" Target="../media/image110.jpeg"/><Relationship Id="rId133" Type="http://schemas.openxmlformats.org/officeDocument/2006/relationships/image" Target="../media/image131.png"/><Relationship Id="rId138" Type="http://schemas.openxmlformats.org/officeDocument/2006/relationships/image" Target="../media/image136.png"/><Relationship Id="rId154" Type="http://schemas.openxmlformats.org/officeDocument/2006/relationships/image" Target="../media/image152.png"/><Relationship Id="rId159" Type="http://schemas.openxmlformats.org/officeDocument/2006/relationships/image" Target="../media/image157.png"/><Relationship Id="rId16" Type="http://schemas.openxmlformats.org/officeDocument/2006/relationships/image" Target="../media/image14.png"/><Relationship Id="rId107" Type="http://schemas.openxmlformats.org/officeDocument/2006/relationships/image" Target="../media/image105.jpeg"/><Relationship Id="rId11" Type="http://schemas.openxmlformats.org/officeDocument/2006/relationships/image" Target="../media/image9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eg"/><Relationship Id="rId128" Type="http://schemas.openxmlformats.org/officeDocument/2006/relationships/image" Target="../media/image126.png"/><Relationship Id="rId144" Type="http://schemas.openxmlformats.org/officeDocument/2006/relationships/image" Target="../media/image142.png"/><Relationship Id="rId149" Type="http://schemas.openxmlformats.org/officeDocument/2006/relationships/image" Target="../media/image147.png"/><Relationship Id="rId5" Type="http://schemas.openxmlformats.org/officeDocument/2006/relationships/image" Target="../media/image3.png"/><Relationship Id="rId90" Type="http://schemas.openxmlformats.org/officeDocument/2006/relationships/image" Target="../media/image88.png"/><Relationship Id="rId95" Type="http://schemas.openxmlformats.org/officeDocument/2006/relationships/image" Target="../media/image93.png"/><Relationship Id="rId160" Type="http://schemas.openxmlformats.org/officeDocument/2006/relationships/image" Target="../media/image158.png"/><Relationship Id="rId22" Type="http://schemas.openxmlformats.org/officeDocument/2006/relationships/image" Target="../media/image20.jpeg"/><Relationship Id="rId27" Type="http://schemas.openxmlformats.org/officeDocument/2006/relationships/image" Target="../media/image25.png"/><Relationship Id="rId43" Type="http://schemas.openxmlformats.org/officeDocument/2006/relationships/image" Target="../media/image41.png"/><Relationship Id="rId48" Type="http://schemas.openxmlformats.org/officeDocument/2006/relationships/image" Target="../media/image46.jpe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png"/><Relationship Id="rId139" Type="http://schemas.openxmlformats.org/officeDocument/2006/relationships/image" Target="../media/image137.pn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png"/><Relationship Id="rId155" Type="http://schemas.openxmlformats.org/officeDocument/2006/relationships/image" Target="../media/image153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59" Type="http://schemas.openxmlformats.org/officeDocument/2006/relationships/image" Target="../media/image57.png"/><Relationship Id="rId103" Type="http://schemas.openxmlformats.org/officeDocument/2006/relationships/image" Target="../media/image101.jpeg"/><Relationship Id="rId108" Type="http://schemas.openxmlformats.org/officeDocument/2006/relationships/image" Target="../media/image106.png"/><Relationship Id="rId124" Type="http://schemas.openxmlformats.org/officeDocument/2006/relationships/image" Target="../media/image122.jpeg"/><Relationship Id="rId129" Type="http://schemas.openxmlformats.org/officeDocument/2006/relationships/image" Target="../media/image127.png"/><Relationship Id="rId20" Type="http://schemas.openxmlformats.org/officeDocument/2006/relationships/image" Target="../media/image18.jpeg"/><Relationship Id="rId41" Type="http://schemas.openxmlformats.org/officeDocument/2006/relationships/image" Target="../media/image39.jpeg"/><Relationship Id="rId54" Type="http://schemas.openxmlformats.org/officeDocument/2006/relationships/image" Target="../media/image52.jpeg"/><Relationship Id="rId62" Type="http://schemas.openxmlformats.org/officeDocument/2006/relationships/image" Target="../media/image60.png"/><Relationship Id="rId70" Type="http://schemas.openxmlformats.org/officeDocument/2006/relationships/image" Target="../media/image68.png"/><Relationship Id="rId75" Type="http://schemas.openxmlformats.org/officeDocument/2006/relationships/image" Target="../media/image73.jpeg"/><Relationship Id="rId83" Type="http://schemas.openxmlformats.org/officeDocument/2006/relationships/image" Target="../media/image81.jpeg"/><Relationship Id="rId88" Type="http://schemas.openxmlformats.org/officeDocument/2006/relationships/image" Target="../media/image86.png"/><Relationship Id="rId91" Type="http://schemas.openxmlformats.org/officeDocument/2006/relationships/image" Target="../media/image89.png"/><Relationship Id="rId96" Type="http://schemas.openxmlformats.org/officeDocument/2006/relationships/image" Target="../media/image94.png"/><Relationship Id="rId111" Type="http://schemas.openxmlformats.org/officeDocument/2006/relationships/image" Target="../media/image109.jpeg"/><Relationship Id="rId132" Type="http://schemas.openxmlformats.org/officeDocument/2006/relationships/image" Target="../media/image130.png"/><Relationship Id="rId140" Type="http://schemas.openxmlformats.org/officeDocument/2006/relationships/image" Target="../media/image138.png"/><Relationship Id="rId145" Type="http://schemas.openxmlformats.org/officeDocument/2006/relationships/image" Target="../media/image143.png"/><Relationship Id="rId153" Type="http://schemas.openxmlformats.org/officeDocument/2006/relationships/image" Target="../media/image151.jpeg"/><Relationship Id="rId161" Type="http://schemas.openxmlformats.org/officeDocument/2006/relationships/image" Target="../media/image159.png"/><Relationship Id="rId1" Type="http://schemas.openxmlformats.org/officeDocument/2006/relationships/hyperlink" Target="https://pearheadinc.sharepoint.com/_layouts/15/guestaccess.aspx?guestaccesstoken=6X6mDw4Za7Vw5GH1NEoLK97a3BJKzvR7AwMNs95IUL4=&amp;docid=066a62846e5824dc18239432c644fe17f&amp;rev=1" TargetMode="External"/><Relationship Id="rId6" Type="http://schemas.openxmlformats.org/officeDocument/2006/relationships/image" Target="../media/image4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jpeg"/><Relationship Id="rId36" Type="http://schemas.openxmlformats.org/officeDocument/2006/relationships/image" Target="../media/image34.png"/><Relationship Id="rId49" Type="http://schemas.openxmlformats.org/officeDocument/2006/relationships/image" Target="../media/image47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127" Type="http://schemas.openxmlformats.org/officeDocument/2006/relationships/image" Target="../media/image125.png"/><Relationship Id="rId10" Type="http://schemas.openxmlformats.org/officeDocument/2006/relationships/image" Target="../media/image8.png"/><Relationship Id="rId31" Type="http://schemas.openxmlformats.org/officeDocument/2006/relationships/image" Target="../media/image29.png"/><Relationship Id="rId44" Type="http://schemas.openxmlformats.org/officeDocument/2006/relationships/image" Target="../media/image42.png"/><Relationship Id="rId52" Type="http://schemas.openxmlformats.org/officeDocument/2006/relationships/image" Target="../media/image50.jpe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73" Type="http://schemas.openxmlformats.org/officeDocument/2006/relationships/image" Target="../media/image71.png"/><Relationship Id="rId78" Type="http://schemas.openxmlformats.org/officeDocument/2006/relationships/image" Target="../media/image76.pn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94" Type="http://schemas.openxmlformats.org/officeDocument/2006/relationships/image" Target="../media/image92.jpeg"/><Relationship Id="rId99" Type="http://schemas.openxmlformats.org/officeDocument/2006/relationships/image" Target="../media/image97.png"/><Relationship Id="rId101" Type="http://schemas.openxmlformats.org/officeDocument/2006/relationships/image" Target="../media/image99.png"/><Relationship Id="rId122" Type="http://schemas.openxmlformats.org/officeDocument/2006/relationships/image" Target="../media/image120.jpeg"/><Relationship Id="rId130" Type="http://schemas.openxmlformats.org/officeDocument/2006/relationships/image" Target="../media/image128.png"/><Relationship Id="rId135" Type="http://schemas.openxmlformats.org/officeDocument/2006/relationships/image" Target="../media/image133.png"/><Relationship Id="rId143" Type="http://schemas.openxmlformats.org/officeDocument/2006/relationships/image" Target="../media/image141.png"/><Relationship Id="rId148" Type="http://schemas.openxmlformats.org/officeDocument/2006/relationships/image" Target="../media/image146.png"/><Relationship Id="rId151" Type="http://schemas.openxmlformats.org/officeDocument/2006/relationships/image" Target="../media/image149.png"/><Relationship Id="rId156" Type="http://schemas.openxmlformats.org/officeDocument/2006/relationships/image" Target="../media/image154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9" Type="http://schemas.openxmlformats.org/officeDocument/2006/relationships/image" Target="../media/image37.png"/><Relationship Id="rId109" Type="http://schemas.openxmlformats.org/officeDocument/2006/relationships/image" Target="../media/image107.png"/><Relationship Id="rId34" Type="http://schemas.openxmlformats.org/officeDocument/2006/relationships/image" Target="../media/image32.pn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pn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png"/><Relationship Id="rId146" Type="http://schemas.openxmlformats.org/officeDocument/2006/relationships/image" Target="../media/image144.png"/><Relationship Id="rId7" Type="http://schemas.openxmlformats.org/officeDocument/2006/relationships/image" Target="../media/image5.png"/><Relationship Id="rId71" Type="http://schemas.openxmlformats.org/officeDocument/2006/relationships/image" Target="../media/image69.png"/><Relationship Id="rId92" Type="http://schemas.openxmlformats.org/officeDocument/2006/relationships/image" Target="../media/image90.png"/><Relationship Id="rId162" Type="http://schemas.openxmlformats.org/officeDocument/2006/relationships/image" Target="../media/image160.png"/><Relationship Id="rId2" Type="http://schemas.openxmlformats.org/officeDocument/2006/relationships/image" Target="../media/image1.png"/><Relationship Id="rId29" Type="http://schemas.openxmlformats.org/officeDocument/2006/relationships/image" Target="../media/image27.jpeg"/><Relationship Id="rId24" Type="http://schemas.openxmlformats.org/officeDocument/2006/relationships/image" Target="../media/image22.png"/><Relationship Id="rId40" Type="http://schemas.openxmlformats.org/officeDocument/2006/relationships/image" Target="../media/image38.jpe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5.jpeg"/><Relationship Id="rId110" Type="http://schemas.openxmlformats.org/officeDocument/2006/relationships/image" Target="../media/image108.png"/><Relationship Id="rId115" Type="http://schemas.openxmlformats.org/officeDocument/2006/relationships/image" Target="../media/image113.jpeg"/><Relationship Id="rId131" Type="http://schemas.openxmlformats.org/officeDocument/2006/relationships/image" Target="../media/image129.png"/><Relationship Id="rId136" Type="http://schemas.openxmlformats.org/officeDocument/2006/relationships/image" Target="../media/image134.png"/><Relationship Id="rId157" Type="http://schemas.openxmlformats.org/officeDocument/2006/relationships/image" Target="../media/image155.png"/><Relationship Id="rId61" Type="http://schemas.openxmlformats.org/officeDocument/2006/relationships/image" Target="../media/image59.png"/><Relationship Id="rId82" Type="http://schemas.openxmlformats.org/officeDocument/2006/relationships/image" Target="../media/image80.jpeg"/><Relationship Id="rId152" Type="http://schemas.openxmlformats.org/officeDocument/2006/relationships/image" Target="../media/image150.png"/><Relationship Id="rId19" Type="http://schemas.openxmlformats.org/officeDocument/2006/relationships/image" Target="../media/image17.jpeg"/><Relationship Id="rId14" Type="http://schemas.openxmlformats.org/officeDocument/2006/relationships/image" Target="../media/image12.png"/><Relationship Id="rId30" Type="http://schemas.openxmlformats.org/officeDocument/2006/relationships/image" Target="../media/image28.jpeg"/><Relationship Id="rId35" Type="http://schemas.openxmlformats.org/officeDocument/2006/relationships/image" Target="../media/image33.png"/><Relationship Id="rId56" Type="http://schemas.openxmlformats.org/officeDocument/2006/relationships/image" Target="../media/image54.jpeg"/><Relationship Id="rId77" Type="http://schemas.openxmlformats.org/officeDocument/2006/relationships/image" Target="../media/image75.pn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png"/><Relationship Id="rId147" Type="http://schemas.openxmlformats.org/officeDocument/2006/relationships/image" Target="../media/image145.png"/><Relationship Id="rId8" Type="http://schemas.openxmlformats.org/officeDocument/2006/relationships/image" Target="../media/image6.jpeg"/><Relationship Id="rId51" Type="http://schemas.openxmlformats.org/officeDocument/2006/relationships/image" Target="../media/image49.jpeg"/><Relationship Id="rId72" Type="http://schemas.openxmlformats.org/officeDocument/2006/relationships/image" Target="../media/image70.png"/><Relationship Id="rId93" Type="http://schemas.openxmlformats.org/officeDocument/2006/relationships/image" Target="../media/image91.png"/><Relationship Id="rId98" Type="http://schemas.openxmlformats.org/officeDocument/2006/relationships/image" Target="../media/image96.png"/><Relationship Id="rId121" Type="http://schemas.openxmlformats.org/officeDocument/2006/relationships/image" Target="../media/image119.jpeg"/><Relationship Id="rId142" Type="http://schemas.openxmlformats.org/officeDocument/2006/relationships/image" Target="../media/image140.png"/><Relationship Id="rId3" Type="http://schemas.openxmlformats.org/officeDocument/2006/relationships/hyperlink" Target="https://pearheadinc.sharepoint.com/_layouts/15/guestaccess.aspx?guestaccesstoken=eKaSu0Yo8doM8KWpZoTozd6yN7aMsFoOlLmkfCqgtkQ=&amp;docid=08ec0ed546aa841adb14586491d01b6c6&amp;rev=1" TargetMode="External"/><Relationship Id="rId25" Type="http://schemas.openxmlformats.org/officeDocument/2006/relationships/image" Target="../media/image23.png"/><Relationship Id="rId46" Type="http://schemas.openxmlformats.org/officeDocument/2006/relationships/image" Target="../media/image44.png"/><Relationship Id="rId67" Type="http://schemas.openxmlformats.org/officeDocument/2006/relationships/image" Target="../media/image65.png"/><Relationship Id="rId116" Type="http://schemas.openxmlformats.org/officeDocument/2006/relationships/image" Target="../media/image114.jpeg"/><Relationship Id="rId137" Type="http://schemas.openxmlformats.org/officeDocument/2006/relationships/image" Target="../media/image135.png"/><Relationship Id="rId158" Type="http://schemas.openxmlformats.org/officeDocument/2006/relationships/image" Target="../media/image1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9</xdr:row>
      <xdr:rowOff>114300</xdr:rowOff>
    </xdr:from>
    <xdr:to>
      <xdr:col>0</xdr:col>
      <xdr:colOff>981075</xdr:colOff>
      <xdr:row>9</xdr:row>
      <xdr:rowOff>876300</xdr:rowOff>
    </xdr:to>
    <xdr:pic>
      <xdr:nvPicPr>
        <xdr:cNvPr id="2" name="Picture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3875" y="73713975"/>
          <a:ext cx="457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8</xdr:row>
      <xdr:rowOff>123825</xdr:rowOff>
    </xdr:from>
    <xdr:to>
      <xdr:col>0</xdr:col>
      <xdr:colOff>990600</xdr:colOff>
      <xdr:row>8</xdr:row>
      <xdr:rowOff>895350</xdr:rowOff>
    </xdr:to>
    <xdr:pic>
      <xdr:nvPicPr>
        <xdr:cNvPr id="3" name="Picture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0" y="72713850"/>
          <a:ext cx="476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60</xdr:row>
      <xdr:rowOff>76200</xdr:rowOff>
    </xdr:from>
    <xdr:to>
      <xdr:col>0</xdr:col>
      <xdr:colOff>1095375</xdr:colOff>
      <xdr:row>60</xdr:row>
      <xdr:rowOff>933450</xdr:rowOff>
    </xdr:to>
    <xdr:pic>
      <xdr:nvPicPr>
        <xdr:cNvPr id="4" name="Picture 17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50834925"/>
          <a:ext cx="685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61</xdr:row>
      <xdr:rowOff>76200</xdr:rowOff>
    </xdr:from>
    <xdr:to>
      <xdr:col>0</xdr:col>
      <xdr:colOff>1095375</xdr:colOff>
      <xdr:row>61</xdr:row>
      <xdr:rowOff>952500</xdr:rowOff>
    </xdr:to>
    <xdr:pic>
      <xdr:nvPicPr>
        <xdr:cNvPr id="5" name="Picture 17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51844575"/>
          <a:ext cx="685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46</xdr:row>
      <xdr:rowOff>47625</xdr:rowOff>
    </xdr:from>
    <xdr:to>
      <xdr:col>0</xdr:col>
      <xdr:colOff>1314450</xdr:colOff>
      <xdr:row>46</xdr:row>
      <xdr:rowOff>962025</xdr:rowOff>
    </xdr:to>
    <xdr:pic>
      <xdr:nvPicPr>
        <xdr:cNvPr id="6" name="Picture 25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" y="6626542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94</xdr:row>
      <xdr:rowOff>114300</xdr:rowOff>
    </xdr:from>
    <xdr:to>
      <xdr:col>0</xdr:col>
      <xdr:colOff>1143000</xdr:colOff>
      <xdr:row>94</xdr:row>
      <xdr:rowOff>952500</xdr:rowOff>
    </xdr:to>
    <xdr:pic>
      <xdr:nvPicPr>
        <xdr:cNvPr id="7" name="Picture 155" descr="82100_Excel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425" y="86144100"/>
          <a:ext cx="790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91</xdr:row>
      <xdr:rowOff>28575</xdr:rowOff>
    </xdr:from>
    <xdr:to>
      <xdr:col>0</xdr:col>
      <xdr:colOff>1171575</xdr:colOff>
      <xdr:row>91</xdr:row>
      <xdr:rowOff>1000125</xdr:rowOff>
    </xdr:to>
    <xdr:pic>
      <xdr:nvPicPr>
        <xdr:cNvPr id="8" name="Picture 18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3375" y="31289625"/>
          <a:ext cx="8382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92</xdr:row>
      <xdr:rowOff>47625</xdr:rowOff>
    </xdr:from>
    <xdr:to>
      <xdr:col>0</xdr:col>
      <xdr:colOff>1247775</xdr:colOff>
      <xdr:row>92</xdr:row>
      <xdr:rowOff>914400</xdr:rowOff>
    </xdr:to>
    <xdr:pic>
      <xdr:nvPicPr>
        <xdr:cNvPr id="9" name="Picture 18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" y="84058125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93</xdr:row>
      <xdr:rowOff>28575</xdr:rowOff>
    </xdr:from>
    <xdr:to>
      <xdr:col>0</xdr:col>
      <xdr:colOff>1228725</xdr:colOff>
      <xdr:row>93</xdr:row>
      <xdr:rowOff>914400</xdr:rowOff>
    </xdr:to>
    <xdr:pic>
      <xdr:nvPicPr>
        <xdr:cNvPr id="10" name="Picture 18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6225" y="85048725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65</xdr:row>
      <xdr:rowOff>47625</xdr:rowOff>
    </xdr:from>
    <xdr:to>
      <xdr:col>0</xdr:col>
      <xdr:colOff>1362075</xdr:colOff>
      <xdr:row>65</xdr:row>
      <xdr:rowOff>885825</xdr:rowOff>
    </xdr:to>
    <xdr:pic>
      <xdr:nvPicPr>
        <xdr:cNvPr id="11" name="Picture 20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2875" y="12125325"/>
          <a:ext cx="1219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95</xdr:row>
      <xdr:rowOff>104775</xdr:rowOff>
    </xdr:from>
    <xdr:to>
      <xdr:col>0</xdr:col>
      <xdr:colOff>1162050</xdr:colOff>
      <xdr:row>95</xdr:row>
      <xdr:rowOff>866775</xdr:rowOff>
    </xdr:to>
    <xdr:pic>
      <xdr:nvPicPr>
        <xdr:cNvPr id="12" name="Picture 22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2900" y="5288280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96</xdr:row>
      <xdr:rowOff>47625</xdr:rowOff>
    </xdr:from>
    <xdr:to>
      <xdr:col>0</xdr:col>
      <xdr:colOff>1219200</xdr:colOff>
      <xdr:row>96</xdr:row>
      <xdr:rowOff>904875</xdr:rowOff>
    </xdr:to>
    <xdr:pic>
      <xdr:nvPicPr>
        <xdr:cNvPr id="13" name="Picture 22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5275" y="53835300"/>
          <a:ext cx="9239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64</xdr:row>
      <xdr:rowOff>104775</xdr:rowOff>
    </xdr:from>
    <xdr:to>
      <xdr:col>0</xdr:col>
      <xdr:colOff>1276350</xdr:colOff>
      <xdr:row>64</xdr:row>
      <xdr:rowOff>914400</xdr:rowOff>
    </xdr:to>
    <xdr:pic>
      <xdr:nvPicPr>
        <xdr:cNvPr id="14" name="Picture 28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0" y="11172825"/>
          <a:ext cx="1047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57</xdr:row>
      <xdr:rowOff>161925</xdr:rowOff>
    </xdr:from>
    <xdr:to>
      <xdr:col>0</xdr:col>
      <xdr:colOff>1152525</xdr:colOff>
      <xdr:row>57</xdr:row>
      <xdr:rowOff>876300</xdr:rowOff>
    </xdr:to>
    <xdr:pic>
      <xdr:nvPicPr>
        <xdr:cNvPr id="15" name="Picture 29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52425" y="10903267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58</xdr:row>
      <xdr:rowOff>66675</xdr:rowOff>
    </xdr:from>
    <xdr:to>
      <xdr:col>0</xdr:col>
      <xdr:colOff>1057275</xdr:colOff>
      <xdr:row>58</xdr:row>
      <xdr:rowOff>933450</xdr:rowOff>
    </xdr:to>
    <xdr:pic>
      <xdr:nvPicPr>
        <xdr:cNvPr id="16" name="Picture 29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7675" y="48806100"/>
          <a:ext cx="609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51</xdr:row>
      <xdr:rowOff>47625</xdr:rowOff>
    </xdr:from>
    <xdr:to>
      <xdr:col>0</xdr:col>
      <xdr:colOff>1266825</xdr:colOff>
      <xdr:row>51</xdr:row>
      <xdr:rowOff>923925</xdr:rowOff>
    </xdr:to>
    <xdr:pic>
      <xdr:nvPicPr>
        <xdr:cNvPr id="17" name="Picture 30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38125" y="67275075"/>
          <a:ext cx="1028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47</xdr:row>
      <xdr:rowOff>38100</xdr:rowOff>
    </xdr:from>
    <xdr:to>
      <xdr:col>0</xdr:col>
      <xdr:colOff>1266825</xdr:colOff>
      <xdr:row>47</xdr:row>
      <xdr:rowOff>990600</xdr:rowOff>
    </xdr:to>
    <xdr:pic>
      <xdr:nvPicPr>
        <xdr:cNvPr id="18" name="Picture 30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8600" y="122348625"/>
          <a:ext cx="10382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48</xdr:row>
      <xdr:rowOff>47625</xdr:rowOff>
    </xdr:from>
    <xdr:to>
      <xdr:col>0</xdr:col>
      <xdr:colOff>1266825</xdr:colOff>
      <xdr:row>48</xdr:row>
      <xdr:rowOff>981075</xdr:rowOff>
    </xdr:to>
    <xdr:pic>
      <xdr:nvPicPr>
        <xdr:cNvPr id="19" name="Picture 307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123367800"/>
          <a:ext cx="10287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50</xdr:row>
      <xdr:rowOff>95250</xdr:rowOff>
    </xdr:from>
    <xdr:to>
      <xdr:col>0</xdr:col>
      <xdr:colOff>1123950</xdr:colOff>
      <xdr:row>50</xdr:row>
      <xdr:rowOff>885825</xdr:rowOff>
    </xdr:to>
    <xdr:pic>
      <xdr:nvPicPr>
        <xdr:cNvPr id="20" name="Picture 310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0" y="106946700"/>
          <a:ext cx="742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15</xdr:row>
      <xdr:rowOff>114300</xdr:rowOff>
    </xdr:from>
    <xdr:to>
      <xdr:col>0</xdr:col>
      <xdr:colOff>1095375</xdr:colOff>
      <xdr:row>15</xdr:row>
      <xdr:rowOff>942975</xdr:rowOff>
    </xdr:to>
    <xdr:pic>
      <xdr:nvPicPr>
        <xdr:cNvPr id="21" name="Picture 275" descr="35002_Excel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9575" y="40776525"/>
          <a:ext cx="6858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17</xdr:row>
      <xdr:rowOff>114300</xdr:rowOff>
    </xdr:from>
    <xdr:to>
      <xdr:col>0</xdr:col>
      <xdr:colOff>1066800</xdr:colOff>
      <xdr:row>17</xdr:row>
      <xdr:rowOff>942975</xdr:rowOff>
    </xdr:to>
    <xdr:pic>
      <xdr:nvPicPr>
        <xdr:cNvPr id="22" name="Picture 31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9100" y="42795825"/>
          <a:ext cx="647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18</xdr:row>
      <xdr:rowOff>142875</xdr:rowOff>
    </xdr:from>
    <xdr:to>
      <xdr:col>0</xdr:col>
      <xdr:colOff>1085850</xdr:colOff>
      <xdr:row>18</xdr:row>
      <xdr:rowOff>895350</xdr:rowOff>
    </xdr:to>
    <xdr:pic>
      <xdr:nvPicPr>
        <xdr:cNvPr id="23" name="Picture 31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9100" y="43834050"/>
          <a:ext cx="666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25</xdr:row>
      <xdr:rowOff>104775</xdr:rowOff>
    </xdr:from>
    <xdr:to>
      <xdr:col>0</xdr:col>
      <xdr:colOff>1104900</xdr:colOff>
      <xdr:row>25</xdr:row>
      <xdr:rowOff>952500</xdr:rowOff>
    </xdr:to>
    <xdr:pic>
      <xdr:nvPicPr>
        <xdr:cNvPr id="24" name="Picture 32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0050" y="64303275"/>
          <a:ext cx="704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11</xdr:row>
      <xdr:rowOff>171450</xdr:rowOff>
    </xdr:from>
    <xdr:to>
      <xdr:col>0</xdr:col>
      <xdr:colOff>1343025</xdr:colOff>
      <xdr:row>11</xdr:row>
      <xdr:rowOff>885825</xdr:rowOff>
    </xdr:to>
    <xdr:pic>
      <xdr:nvPicPr>
        <xdr:cNvPr id="25" name="Picture 33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1925" y="3162300"/>
          <a:ext cx="1181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13</xdr:row>
      <xdr:rowOff>123825</xdr:rowOff>
    </xdr:from>
    <xdr:to>
      <xdr:col>0</xdr:col>
      <xdr:colOff>1352550</xdr:colOff>
      <xdr:row>13</xdr:row>
      <xdr:rowOff>847725</xdr:rowOff>
    </xdr:to>
    <xdr:pic>
      <xdr:nvPicPr>
        <xdr:cNvPr id="26" name="Picture 33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2400" y="5133975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19</xdr:row>
      <xdr:rowOff>9525</xdr:rowOff>
    </xdr:from>
    <xdr:to>
      <xdr:col>0</xdr:col>
      <xdr:colOff>1323975</xdr:colOff>
      <xdr:row>19</xdr:row>
      <xdr:rowOff>1000125</xdr:rowOff>
    </xdr:to>
    <xdr:pic>
      <xdr:nvPicPr>
        <xdr:cNvPr id="27" name="Picture 34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8125" y="119291100"/>
          <a:ext cx="1085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20</xdr:row>
      <xdr:rowOff>38100</xdr:rowOff>
    </xdr:from>
    <xdr:to>
      <xdr:col>0</xdr:col>
      <xdr:colOff>1276350</xdr:colOff>
      <xdr:row>20</xdr:row>
      <xdr:rowOff>1000125</xdr:rowOff>
    </xdr:to>
    <xdr:pic>
      <xdr:nvPicPr>
        <xdr:cNvPr id="28" name="Picture 346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8600" y="120329325"/>
          <a:ext cx="10477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21</xdr:row>
      <xdr:rowOff>28575</xdr:rowOff>
    </xdr:from>
    <xdr:to>
      <xdr:col>0</xdr:col>
      <xdr:colOff>1285875</xdr:colOff>
      <xdr:row>21</xdr:row>
      <xdr:rowOff>1000125</xdr:rowOff>
    </xdr:to>
    <xdr:pic>
      <xdr:nvPicPr>
        <xdr:cNvPr id="29" name="Picture 34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" y="121329450"/>
          <a:ext cx="10668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22</xdr:row>
      <xdr:rowOff>38100</xdr:rowOff>
    </xdr:from>
    <xdr:to>
      <xdr:col>0</xdr:col>
      <xdr:colOff>1219200</xdr:colOff>
      <xdr:row>22</xdr:row>
      <xdr:rowOff>971550</xdr:rowOff>
    </xdr:to>
    <xdr:pic>
      <xdr:nvPicPr>
        <xdr:cNvPr id="30" name="Picture 35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0" y="749617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23</xdr:row>
      <xdr:rowOff>66675</xdr:rowOff>
    </xdr:from>
    <xdr:to>
      <xdr:col>0</xdr:col>
      <xdr:colOff>1219200</xdr:colOff>
      <xdr:row>23</xdr:row>
      <xdr:rowOff>1000125</xdr:rowOff>
    </xdr:to>
    <xdr:pic>
      <xdr:nvPicPr>
        <xdr:cNvPr id="31" name="Picture 35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5275" y="75999975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24</xdr:row>
      <xdr:rowOff>47625</xdr:rowOff>
    </xdr:from>
    <xdr:to>
      <xdr:col>0</xdr:col>
      <xdr:colOff>1219200</xdr:colOff>
      <xdr:row>24</xdr:row>
      <xdr:rowOff>981075</xdr:rowOff>
    </xdr:to>
    <xdr:pic>
      <xdr:nvPicPr>
        <xdr:cNvPr id="32" name="Picture 35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50" y="769905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26</xdr:row>
      <xdr:rowOff>95250</xdr:rowOff>
    </xdr:from>
    <xdr:to>
      <xdr:col>0</xdr:col>
      <xdr:colOff>1285875</xdr:colOff>
      <xdr:row>26</xdr:row>
      <xdr:rowOff>904875</xdr:rowOff>
    </xdr:to>
    <xdr:pic>
      <xdr:nvPicPr>
        <xdr:cNvPr id="33" name="Picture 37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" y="78047850"/>
          <a:ext cx="10668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27</xdr:row>
      <xdr:rowOff>66675</xdr:rowOff>
    </xdr:from>
    <xdr:to>
      <xdr:col>0</xdr:col>
      <xdr:colOff>1114425</xdr:colOff>
      <xdr:row>27</xdr:row>
      <xdr:rowOff>952500</xdr:rowOff>
    </xdr:to>
    <xdr:pic>
      <xdr:nvPicPr>
        <xdr:cNvPr id="34" name="Picture 38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90525" y="65274825"/>
          <a:ext cx="723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29</xdr:row>
      <xdr:rowOff>114300</xdr:rowOff>
    </xdr:from>
    <xdr:to>
      <xdr:col>0</xdr:col>
      <xdr:colOff>1276350</xdr:colOff>
      <xdr:row>29</xdr:row>
      <xdr:rowOff>838200</xdr:rowOff>
    </xdr:to>
    <xdr:pic>
      <xdr:nvPicPr>
        <xdr:cNvPr id="35" name="Picture 384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9075" y="97564575"/>
          <a:ext cx="1057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45</xdr:row>
      <xdr:rowOff>85725</xdr:rowOff>
    </xdr:from>
    <xdr:to>
      <xdr:col>0</xdr:col>
      <xdr:colOff>1190625</xdr:colOff>
      <xdr:row>45</xdr:row>
      <xdr:rowOff>923925</xdr:rowOff>
    </xdr:to>
    <xdr:pic>
      <xdr:nvPicPr>
        <xdr:cNvPr id="36" name="Picture 38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14325" y="45796200"/>
          <a:ext cx="876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7</xdr:row>
      <xdr:rowOff>66675</xdr:rowOff>
    </xdr:from>
    <xdr:to>
      <xdr:col>0</xdr:col>
      <xdr:colOff>1133475</xdr:colOff>
      <xdr:row>7</xdr:row>
      <xdr:rowOff>942975</xdr:rowOff>
    </xdr:to>
    <xdr:pic>
      <xdr:nvPicPr>
        <xdr:cNvPr id="37" name="Picture 18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71475" y="71647050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30</xdr:row>
      <xdr:rowOff>76200</xdr:rowOff>
    </xdr:from>
    <xdr:to>
      <xdr:col>0</xdr:col>
      <xdr:colOff>1276350</xdr:colOff>
      <xdr:row>30</xdr:row>
      <xdr:rowOff>962025</xdr:rowOff>
    </xdr:to>
    <xdr:pic>
      <xdr:nvPicPr>
        <xdr:cNvPr id="38" name="Picture 18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8600" y="9853612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853868</xdr:colOff>
      <xdr:row>3</xdr:row>
      <xdr:rowOff>39012</xdr:rowOff>
    </xdr:from>
    <xdr:to>
      <xdr:col>2</xdr:col>
      <xdr:colOff>2358261</xdr:colOff>
      <xdr:row>5</xdr:row>
      <xdr:rowOff>381000</xdr:rowOff>
    </xdr:to>
    <xdr:sp macro="" textlink="">
      <xdr:nvSpPr>
        <xdr:cNvPr id="39" name="TextBox 38">
          <a:extLst>
            <a:ext uri="{FF2B5EF4-FFF2-40B4-BE49-F238E27FC236}"/>
          </a:extLst>
        </xdr:cNvPr>
        <xdr:cNvSpPr txBox="1"/>
      </xdr:nvSpPr>
      <xdr:spPr>
        <a:xfrm>
          <a:off x="853868" y="1086762"/>
          <a:ext cx="4352368" cy="1218288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Carolina Baby Company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Americasmart Atlanta 13 W 124 Bld. 3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carolinababyco@aol.com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864-882-3183</a:t>
          </a:r>
        </a:p>
        <a:p>
          <a:endParaRPr lang="en-US" sz="1400" b="0" baseline="0">
            <a:solidFill>
              <a:schemeClr val="bg1">
                <a:lumMod val="50000"/>
              </a:schemeClr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1</xdr:row>
      <xdr:rowOff>28575</xdr:rowOff>
    </xdr:from>
    <xdr:to>
      <xdr:col>1</xdr:col>
      <xdr:colOff>523875</xdr:colOff>
      <xdr:row>2</xdr:row>
      <xdr:rowOff>123825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42875" y="200025"/>
          <a:ext cx="1952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723900</xdr:colOff>
      <xdr:row>1</xdr:row>
      <xdr:rowOff>123825</xdr:rowOff>
    </xdr:from>
    <xdr:to>
      <xdr:col>2</xdr:col>
      <xdr:colOff>1019175</xdr:colOff>
      <xdr:row>2</xdr:row>
      <xdr:rowOff>47625</xdr:rowOff>
    </xdr:to>
    <xdr:pic>
      <xdr:nvPicPr>
        <xdr:cNvPr id="41" name="Picture 4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95525" y="295275"/>
          <a:ext cx="1571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31</xdr:row>
      <xdr:rowOff>47625</xdr:rowOff>
    </xdr:from>
    <xdr:to>
      <xdr:col>0</xdr:col>
      <xdr:colOff>1181100</xdr:colOff>
      <xdr:row>31</xdr:row>
      <xdr:rowOff>914400</xdr:rowOff>
    </xdr:to>
    <xdr:pic>
      <xdr:nvPicPr>
        <xdr:cNvPr id="42" name="Picture 19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3850" y="7900987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32</xdr:row>
      <xdr:rowOff>47625</xdr:rowOff>
    </xdr:from>
    <xdr:to>
      <xdr:col>0</xdr:col>
      <xdr:colOff>1181100</xdr:colOff>
      <xdr:row>32</xdr:row>
      <xdr:rowOff>914400</xdr:rowOff>
    </xdr:to>
    <xdr:pic>
      <xdr:nvPicPr>
        <xdr:cNvPr id="43" name="Picture 19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23850" y="8001952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54</xdr:row>
      <xdr:rowOff>47625</xdr:rowOff>
    </xdr:from>
    <xdr:to>
      <xdr:col>0</xdr:col>
      <xdr:colOff>1162050</xdr:colOff>
      <xdr:row>54</xdr:row>
      <xdr:rowOff>933450</xdr:rowOff>
    </xdr:to>
    <xdr:pic>
      <xdr:nvPicPr>
        <xdr:cNvPr id="44" name="Picture 19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42900" y="107908725"/>
          <a:ext cx="8191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53</xdr:row>
      <xdr:rowOff>142875</xdr:rowOff>
    </xdr:from>
    <xdr:to>
      <xdr:col>0</xdr:col>
      <xdr:colOff>1152525</xdr:colOff>
      <xdr:row>53</xdr:row>
      <xdr:rowOff>933450</xdr:rowOff>
    </xdr:to>
    <xdr:pic>
      <xdr:nvPicPr>
        <xdr:cNvPr id="45" name="Picture 19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52425" y="996124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62</xdr:row>
      <xdr:rowOff>104775</xdr:rowOff>
    </xdr:from>
    <xdr:to>
      <xdr:col>0</xdr:col>
      <xdr:colOff>1162050</xdr:colOff>
      <xdr:row>62</xdr:row>
      <xdr:rowOff>904875</xdr:rowOff>
    </xdr:to>
    <xdr:pic>
      <xdr:nvPicPr>
        <xdr:cNvPr id="46" name="Picture 201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42900" y="100584000"/>
          <a:ext cx="819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66</xdr:row>
      <xdr:rowOff>142875</xdr:rowOff>
    </xdr:from>
    <xdr:to>
      <xdr:col>0</xdr:col>
      <xdr:colOff>1162050</xdr:colOff>
      <xdr:row>66</xdr:row>
      <xdr:rowOff>942975</xdr:rowOff>
    </xdr:to>
    <xdr:pic>
      <xdr:nvPicPr>
        <xdr:cNvPr id="47" name="Picture 1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8125" y="110023275"/>
          <a:ext cx="923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97</xdr:row>
      <xdr:rowOff>95250</xdr:rowOff>
    </xdr:from>
    <xdr:to>
      <xdr:col>0</xdr:col>
      <xdr:colOff>1171575</xdr:colOff>
      <xdr:row>97</xdr:row>
      <xdr:rowOff>962025</xdr:rowOff>
    </xdr:to>
    <xdr:pic>
      <xdr:nvPicPr>
        <xdr:cNvPr id="48" name="Picture 2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14325" y="12442507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98</xdr:row>
      <xdr:rowOff>85725</xdr:rowOff>
    </xdr:from>
    <xdr:to>
      <xdr:col>0</xdr:col>
      <xdr:colOff>1209675</xdr:colOff>
      <xdr:row>98</xdr:row>
      <xdr:rowOff>962025</xdr:rowOff>
    </xdr:to>
    <xdr:pic>
      <xdr:nvPicPr>
        <xdr:cNvPr id="49" name="Picture 2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38125" y="125425200"/>
          <a:ext cx="9715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100</xdr:row>
      <xdr:rowOff>114300</xdr:rowOff>
    </xdr:from>
    <xdr:to>
      <xdr:col>0</xdr:col>
      <xdr:colOff>1028700</xdr:colOff>
      <xdr:row>100</xdr:row>
      <xdr:rowOff>962025</xdr:rowOff>
    </xdr:to>
    <xdr:pic>
      <xdr:nvPicPr>
        <xdr:cNvPr id="50" name="Picture 2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90525" y="112014000"/>
          <a:ext cx="6381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129</xdr:row>
      <xdr:rowOff>47625</xdr:rowOff>
    </xdr:from>
    <xdr:to>
      <xdr:col>0</xdr:col>
      <xdr:colOff>1266825</xdr:colOff>
      <xdr:row>129</xdr:row>
      <xdr:rowOff>962025</xdr:rowOff>
    </xdr:to>
    <xdr:pic>
      <xdr:nvPicPr>
        <xdr:cNvPr id="51" name="Picture 211" descr="8705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95275" y="102546150"/>
          <a:ext cx="971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84</xdr:row>
      <xdr:rowOff>47625</xdr:rowOff>
    </xdr:from>
    <xdr:to>
      <xdr:col>0</xdr:col>
      <xdr:colOff>1247775</xdr:colOff>
      <xdr:row>84</xdr:row>
      <xdr:rowOff>962025</xdr:rowOff>
    </xdr:to>
    <xdr:pic>
      <xdr:nvPicPr>
        <xdr:cNvPr id="52" name="Picture 215" descr="74068_first___last_day_chalkboard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23850" y="682847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131</xdr:row>
      <xdr:rowOff>47625</xdr:rowOff>
    </xdr:from>
    <xdr:to>
      <xdr:col>0</xdr:col>
      <xdr:colOff>1247775</xdr:colOff>
      <xdr:row>131</xdr:row>
      <xdr:rowOff>962025</xdr:rowOff>
    </xdr:to>
    <xdr:pic>
      <xdr:nvPicPr>
        <xdr:cNvPr id="53" name="Picture 216" descr="87062_letterboard_set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23850" y="9314497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83</xdr:row>
      <xdr:rowOff>47625</xdr:rowOff>
    </xdr:from>
    <xdr:to>
      <xdr:col>0</xdr:col>
      <xdr:colOff>1228725</xdr:colOff>
      <xdr:row>83</xdr:row>
      <xdr:rowOff>962025</xdr:rowOff>
    </xdr:to>
    <xdr:pic>
      <xdr:nvPicPr>
        <xdr:cNvPr id="54" name="Picture 223" descr="74065_all_about_me_frame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04800" y="2928937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82</xdr:row>
      <xdr:rowOff>47625</xdr:rowOff>
    </xdr:from>
    <xdr:to>
      <xdr:col>0</xdr:col>
      <xdr:colOff>1257300</xdr:colOff>
      <xdr:row>82</xdr:row>
      <xdr:rowOff>962025</xdr:rowOff>
    </xdr:to>
    <xdr:pic>
      <xdr:nvPicPr>
        <xdr:cNvPr id="55" name="Picture 226" descr="74062_signature_sonogram_frame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33375" y="282797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85</xdr:row>
      <xdr:rowOff>47625</xdr:rowOff>
    </xdr:from>
    <xdr:to>
      <xdr:col>0</xdr:col>
      <xdr:colOff>1228725</xdr:colOff>
      <xdr:row>85</xdr:row>
      <xdr:rowOff>962025</xdr:rowOff>
    </xdr:to>
    <xdr:pic>
      <xdr:nvPicPr>
        <xdr:cNvPr id="56" name="Picture 227" descr="74070_my_school_years_frame_7a1ca389-a491-4b1e-b2ee-a99743bfc029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04800" y="302990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102</xdr:row>
      <xdr:rowOff>38100</xdr:rowOff>
    </xdr:from>
    <xdr:to>
      <xdr:col>0</xdr:col>
      <xdr:colOff>1209675</xdr:colOff>
      <xdr:row>102</xdr:row>
      <xdr:rowOff>1000125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57175" y="323088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35</xdr:row>
      <xdr:rowOff>47625</xdr:rowOff>
    </xdr:from>
    <xdr:to>
      <xdr:col>0</xdr:col>
      <xdr:colOff>1238250</xdr:colOff>
      <xdr:row>35</xdr:row>
      <xdr:rowOff>962025</xdr:rowOff>
    </xdr:to>
    <xdr:pic>
      <xdr:nvPicPr>
        <xdr:cNvPr id="58" name="Picture 153" descr="60125_school_years_organizer_1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23850" y="810291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67</xdr:row>
      <xdr:rowOff>47625</xdr:rowOff>
    </xdr:from>
    <xdr:to>
      <xdr:col>0</xdr:col>
      <xdr:colOff>1352550</xdr:colOff>
      <xdr:row>67</xdr:row>
      <xdr:rowOff>923925</xdr:rowOff>
    </xdr:to>
    <xdr:pic>
      <xdr:nvPicPr>
        <xdr:cNvPr id="59" name="Picture 16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0500" y="13134975"/>
          <a:ext cx="1162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69</xdr:row>
      <xdr:rowOff>57150</xdr:rowOff>
    </xdr:from>
    <xdr:to>
      <xdr:col>0</xdr:col>
      <xdr:colOff>1152525</xdr:colOff>
      <xdr:row>69</xdr:row>
      <xdr:rowOff>914400</xdr:rowOff>
    </xdr:to>
    <xdr:pic>
      <xdr:nvPicPr>
        <xdr:cNvPr id="60" name="Picture 17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95275" y="15163800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70</xdr:row>
      <xdr:rowOff>47625</xdr:rowOff>
    </xdr:from>
    <xdr:to>
      <xdr:col>0</xdr:col>
      <xdr:colOff>1257300</xdr:colOff>
      <xdr:row>70</xdr:row>
      <xdr:rowOff>971550</xdr:rowOff>
    </xdr:to>
    <xdr:pic>
      <xdr:nvPicPr>
        <xdr:cNvPr id="61" name="Picture 173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66700" y="16163925"/>
          <a:ext cx="990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71</xdr:row>
      <xdr:rowOff>47625</xdr:rowOff>
    </xdr:from>
    <xdr:to>
      <xdr:col>0</xdr:col>
      <xdr:colOff>1247775</xdr:colOff>
      <xdr:row>71</xdr:row>
      <xdr:rowOff>962025</xdr:rowOff>
    </xdr:to>
    <xdr:pic>
      <xdr:nvPicPr>
        <xdr:cNvPr id="62" name="Picture 17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66700" y="17173575"/>
          <a:ext cx="981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72</xdr:row>
      <xdr:rowOff>47625</xdr:rowOff>
    </xdr:from>
    <xdr:to>
      <xdr:col>0</xdr:col>
      <xdr:colOff>1247775</xdr:colOff>
      <xdr:row>72</xdr:row>
      <xdr:rowOff>981075</xdr:rowOff>
    </xdr:to>
    <xdr:pic>
      <xdr:nvPicPr>
        <xdr:cNvPr id="63" name="Picture 175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38125" y="18183225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73</xdr:row>
      <xdr:rowOff>104775</xdr:rowOff>
    </xdr:from>
    <xdr:to>
      <xdr:col>0</xdr:col>
      <xdr:colOff>1276350</xdr:colOff>
      <xdr:row>73</xdr:row>
      <xdr:rowOff>933450</xdr:rowOff>
    </xdr:to>
    <xdr:pic>
      <xdr:nvPicPr>
        <xdr:cNvPr id="64" name="Picture 176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9075" y="19250025"/>
          <a:ext cx="10572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74</xdr:row>
      <xdr:rowOff>57150</xdr:rowOff>
    </xdr:from>
    <xdr:to>
      <xdr:col>0</xdr:col>
      <xdr:colOff>1304925</xdr:colOff>
      <xdr:row>74</xdr:row>
      <xdr:rowOff>923925</xdr:rowOff>
    </xdr:to>
    <xdr:pic>
      <xdr:nvPicPr>
        <xdr:cNvPr id="65" name="Picture 177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9550" y="20212050"/>
          <a:ext cx="1095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75</xdr:row>
      <xdr:rowOff>76200</xdr:rowOff>
    </xdr:from>
    <xdr:to>
      <xdr:col>0</xdr:col>
      <xdr:colOff>1295400</xdr:colOff>
      <xdr:row>75</xdr:row>
      <xdr:rowOff>923925</xdr:rowOff>
    </xdr:to>
    <xdr:pic>
      <xdr:nvPicPr>
        <xdr:cNvPr id="66" name="Picture 178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09550" y="21240750"/>
          <a:ext cx="1085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77</xdr:row>
      <xdr:rowOff>47625</xdr:rowOff>
    </xdr:from>
    <xdr:to>
      <xdr:col>0</xdr:col>
      <xdr:colOff>1381125</xdr:colOff>
      <xdr:row>77</xdr:row>
      <xdr:rowOff>962025</xdr:rowOff>
    </xdr:to>
    <xdr:pic>
      <xdr:nvPicPr>
        <xdr:cNvPr id="67" name="Picture 180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19075" y="23231475"/>
          <a:ext cx="1162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78</xdr:row>
      <xdr:rowOff>47625</xdr:rowOff>
    </xdr:from>
    <xdr:to>
      <xdr:col>0</xdr:col>
      <xdr:colOff>1381125</xdr:colOff>
      <xdr:row>78</xdr:row>
      <xdr:rowOff>962025</xdr:rowOff>
    </xdr:to>
    <xdr:pic>
      <xdr:nvPicPr>
        <xdr:cNvPr id="68" name="Picture 181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09550" y="24241125"/>
          <a:ext cx="1171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80</xdr:row>
      <xdr:rowOff>57150</xdr:rowOff>
    </xdr:from>
    <xdr:to>
      <xdr:col>0</xdr:col>
      <xdr:colOff>1123950</xdr:colOff>
      <xdr:row>80</xdr:row>
      <xdr:rowOff>942975</xdr:rowOff>
    </xdr:to>
    <xdr:pic>
      <xdr:nvPicPr>
        <xdr:cNvPr id="69" name="Picture 182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38150" y="26269950"/>
          <a:ext cx="685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79</xdr:row>
      <xdr:rowOff>47625</xdr:rowOff>
    </xdr:from>
    <xdr:to>
      <xdr:col>0</xdr:col>
      <xdr:colOff>1362075</xdr:colOff>
      <xdr:row>79</xdr:row>
      <xdr:rowOff>962025</xdr:rowOff>
    </xdr:to>
    <xdr:pic>
      <xdr:nvPicPr>
        <xdr:cNvPr id="70" name="Picture 189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09550" y="252507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103</xdr:row>
      <xdr:rowOff>57150</xdr:rowOff>
    </xdr:from>
    <xdr:to>
      <xdr:col>0</xdr:col>
      <xdr:colOff>1171575</xdr:colOff>
      <xdr:row>103</xdr:row>
      <xdr:rowOff>971550</xdr:rowOff>
    </xdr:to>
    <xdr:pic>
      <xdr:nvPicPr>
        <xdr:cNvPr id="71" name="Picture 19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09575" y="54854475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104</xdr:row>
      <xdr:rowOff>57150</xdr:rowOff>
    </xdr:from>
    <xdr:to>
      <xdr:col>0</xdr:col>
      <xdr:colOff>1143000</xdr:colOff>
      <xdr:row>104</xdr:row>
      <xdr:rowOff>933450</xdr:rowOff>
    </xdr:to>
    <xdr:pic>
      <xdr:nvPicPr>
        <xdr:cNvPr id="72" name="Picture 19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09575" y="55864125"/>
          <a:ext cx="7334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105</xdr:row>
      <xdr:rowOff>28575</xdr:rowOff>
    </xdr:from>
    <xdr:to>
      <xdr:col>0</xdr:col>
      <xdr:colOff>1076325</xdr:colOff>
      <xdr:row>105</xdr:row>
      <xdr:rowOff>962025</xdr:rowOff>
    </xdr:to>
    <xdr:pic>
      <xdr:nvPicPr>
        <xdr:cNvPr id="73" name="Picture 19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38150" y="56845200"/>
          <a:ext cx="638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106</xdr:row>
      <xdr:rowOff>47625</xdr:rowOff>
    </xdr:from>
    <xdr:to>
      <xdr:col>0</xdr:col>
      <xdr:colOff>1228725</xdr:colOff>
      <xdr:row>106</xdr:row>
      <xdr:rowOff>952500</xdr:rowOff>
    </xdr:to>
    <xdr:pic>
      <xdr:nvPicPr>
        <xdr:cNvPr id="74" name="Picture 196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47650" y="113966625"/>
          <a:ext cx="981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107</xdr:row>
      <xdr:rowOff>47625</xdr:rowOff>
    </xdr:from>
    <xdr:to>
      <xdr:col>0</xdr:col>
      <xdr:colOff>971550</xdr:colOff>
      <xdr:row>107</xdr:row>
      <xdr:rowOff>962025</xdr:rowOff>
    </xdr:to>
    <xdr:pic>
      <xdr:nvPicPr>
        <xdr:cNvPr id="75" name="Picture 199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66725" y="114976275"/>
          <a:ext cx="5048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108</xdr:row>
      <xdr:rowOff>28575</xdr:rowOff>
    </xdr:from>
    <xdr:to>
      <xdr:col>0</xdr:col>
      <xdr:colOff>1095375</xdr:colOff>
      <xdr:row>108</xdr:row>
      <xdr:rowOff>962025</xdr:rowOff>
    </xdr:to>
    <xdr:pic>
      <xdr:nvPicPr>
        <xdr:cNvPr id="76" name="Picture 201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33375" y="115966875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109</xdr:row>
      <xdr:rowOff>47625</xdr:rowOff>
    </xdr:from>
    <xdr:to>
      <xdr:col>0</xdr:col>
      <xdr:colOff>1104900</xdr:colOff>
      <xdr:row>109</xdr:row>
      <xdr:rowOff>942975</xdr:rowOff>
    </xdr:to>
    <xdr:pic>
      <xdr:nvPicPr>
        <xdr:cNvPr id="77" name="Picture 202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52425" y="57873900"/>
          <a:ext cx="7524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110</xdr:row>
      <xdr:rowOff>47625</xdr:rowOff>
    </xdr:from>
    <xdr:to>
      <xdr:col>0</xdr:col>
      <xdr:colOff>1095375</xdr:colOff>
      <xdr:row>110</xdr:row>
      <xdr:rowOff>962025</xdr:rowOff>
    </xdr:to>
    <xdr:pic>
      <xdr:nvPicPr>
        <xdr:cNvPr id="78" name="Picture 203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23850" y="5888355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112</xdr:row>
      <xdr:rowOff>28575</xdr:rowOff>
    </xdr:from>
    <xdr:to>
      <xdr:col>0</xdr:col>
      <xdr:colOff>1066800</xdr:colOff>
      <xdr:row>112</xdr:row>
      <xdr:rowOff>942975</xdr:rowOff>
    </xdr:to>
    <xdr:pic>
      <xdr:nvPicPr>
        <xdr:cNvPr id="79" name="Picture 204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81000" y="116976525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113</xdr:row>
      <xdr:rowOff>47625</xdr:rowOff>
    </xdr:from>
    <xdr:to>
      <xdr:col>0</xdr:col>
      <xdr:colOff>1085850</xdr:colOff>
      <xdr:row>113</xdr:row>
      <xdr:rowOff>971550</xdr:rowOff>
    </xdr:to>
    <xdr:pic>
      <xdr:nvPicPr>
        <xdr:cNvPr id="80" name="Picture 205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09575" y="118005225"/>
          <a:ext cx="676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128</xdr:row>
      <xdr:rowOff>171450</xdr:rowOff>
    </xdr:from>
    <xdr:to>
      <xdr:col>0</xdr:col>
      <xdr:colOff>1266825</xdr:colOff>
      <xdr:row>128</xdr:row>
      <xdr:rowOff>904875</xdr:rowOff>
    </xdr:to>
    <xdr:pic>
      <xdr:nvPicPr>
        <xdr:cNvPr id="81" name="Picture 20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66700" y="36480750"/>
          <a:ext cx="1000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36</xdr:row>
      <xdr:rowOff>28575</xdr:rowOff>
    </xdr:from>
    <xdr:to>
      <xdr:col>0</xdr:col>
      <xdr:colOff>1247775</xdr:colOff>
      <xdr:row>36</xdr:row>
      <xdr:rowOff>942975</xdr:rowOff>
    </xdr:to>
    <xdr:pic>
      <xdr:nvPicPr>
        <xdr:cNvPr id="82" name="Picture 177" descr="60126_maincopy_1024x1024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33375" y="447294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86</xdr:row>
      <xdr:rowOff>47625</xdr:rowOff>
    </xdr:from>
    <xdr:to>
      <xdr:col>0</xdr:col>
      <xdr:colOff>1495425</xdr:colOff>
      <xdr:row>86</xdr:row>
      <xdr:rowOff>962025</xdr:rowOff>
    </xdr:to>
    <xdr:pic>
      <xdr:nvPicPr>
        <xdr:cNvPr id="83" name="Picture 181" descr="74085_main_components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7150" y="82038825"/>
          <a:ext cx="1438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87</xdr:row>
      <xdr:rowOff>47625</xdr:rowOff>
    </xdr:from>
    <xdr:to>
      <xdr:col>0</xdr:col>
      <xdr:colOff>1285875</xdr:colOff>
      <xdr:row>87</xdr:row>
      <xdr:rowOff>962025</xdr:rowOff>
    </xdr:to>
    <xdr:pic>
      <xdr:nvPicPr>
        <xdr:cNvPr id="84" name="Picture 182" descr="070620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23850" y="692943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88</xdr:row>
      <xdr:rowOff>47625</xdr:rowOff>
    </xdr:from>
    <xdr:to>
      <xdr:col>0</xdr:col>
      <xdr:colOff>1181100</xdr:colOff>
      <xdr:row>88</xdr:row>
      <xdr:rowOff>962025</xdr:rowOff>
    </xdr:to>
    <xdr:pic>
      <xdr:nvPicPr>
        <xdr:cNvPr id="85" name="Picture 183" descr="74088_main_first_filled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09575" y="7030402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89</xdr:row>
      <xdr:rowOff>47625</xdr:rowOff>
    </xdr:from>
    <xdr:to>
      <xdr:col>0</xdr:col>
      <xdr:colOff>1114425</xdr:colOff>
      <xdr:row>89</xdr:row>
      <xdr:rowOff>962025</xdr:rowOff>
    </xdr:to>
    <xdr:pic>
      <xdr:nvPicPr>
        <xdr:cNvPr id="86" name="Picture 184" descr="71bbTi27ytL._SL1500_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38150" y="83048475"/>
          <a:ext cx="676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99</xdr:row>
      <xdr:rowOff>28575</xdr:rowOff>
    </xdr:from>
    <xdr:to>
      <xdr:col>0</xdr:col>
      <xdr:colOff>1428750</xdr:colOff>
      <xdr:row>99</xdr:row>
      <xdr:rowOff>942975</xdr:rowOff>
    </xdr:to>
    <xdr:pic>
      <xdr:nvPicPr>
        <xdr:cNvPr id="87" name="Picture 187" descr="83072_Main_NEW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2875" y="110918625"/>
          <a:ext cx="1285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55</xdr:row>
      <xdr:rowOff>66675</xdr:rowOff>
    </xdr:from>
    <xdr:to>
      <xdr:col>0</xdr:col>
      <xdr:colOff>1219200</xdr:colOff>
      <xdr:row>55</xdr:row>
      <xdr:rowOff>942975</xdr:rowOff>
    </xdr:to>
    <xdr:pic>
      <xdr:nvPicPr>
        <xdr:cNvPr id="88" name="Picture 193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85750" y="47796450"/>
          <a:ext cx="933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12</xdr:row>
      <xdr:rowOff>142875</xdr:rowOff>
    </xdr:from>
    <xdr:to>
      <xdr:col>0</xdr:col>
      <xdr:colOff>1371600</xdr:colOff>
      <xdr:row>12</xdr:row>
      <xdr:rowOff>895350</xdr:rowOff>
    </xdr:to>
    <xdr:pic>
      <xdr:nvPicPr>
        <xdr:cNvPr id="89" name="Picture 128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61925" y="4143375"/>
          <a:ext cx="12096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14</xdr:row>
      <xdr:rowOff>142875</xdr:rowOff>
    </xdr:from>
    <xdr:to>
      <xdr:col>0</xdr:col>
      <xdr:colOff>1314450</xdr:colOff>
      <xdr:row>14</xdr:row>
      <xdr:rowOff>866775</xdr:rowOff>
    </xdr:to>
    <xdr:pic>
      <xdr:nvPicPr>
        <xdr:cNvPr id="90" name="Picture 129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9550" y="6162675"/>
          <a:ext cx="1104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11</xdr:row>
      <xdr:rowOff>0</xdr:rowOff>
    </xdr:from>
    <xdr:to>
      <xdr:col>0</xdr:col>
      <xdr:colOff>1200150</xdr:colOff>
      <xdr:row>12</xdr:row>
      <xdr:rowOff>85724</xdr:rowOff>
    </xdr:to>
    <xdr:pic>
      <xdr:nvPicPr>
        <xdr:cNvPr id="91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33375" y="7029450"/>
          <a:ext cx="866775" cy="1095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28</xdr:row>
      <xdr:rowOff>85725</xdr:rowOff>
    </xdr:from>
    <xdr:to>
      <xdr:col>0</xdr:col>
      <xdr:colOff>1200150</xdr:colOff>
      <xdr:row>28</xdr:row>
      <xdr:rowOff>904875</xdr:rowOff>
    </xdr:to>
    <xdr:pic>
      <xdr:nvPicPr>
        <xdr:cNvPr id="92" name="Picture 131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81000" y="71151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52</xdr:row>
      <xdr:rowOff>85725</xdr:rowOff>
    </xdr:from>
    <xdr:to>
      <xdr:col>0</xdr:col>
      <xdr:colOff>1209675</xdr:colOff>
      <xdr:row>52</xdr:row>
      <xdr:rowOff>942975</xdr:rowOff>
    </xdr:to>
    <xdr:pic>
      <xdr:nvPicPr>
        <xdr:cNvPr id="93" name="Picture 13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95275" y="8124825"/>
          <a:ext cx="914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56</xdr:row>
      <xdr:rowOff>76200</xdr:rowOff>
    </xdr:from>
    <xdr:to>
      <xdr:col>0</xdr:col>
      <xdr:colOff>1466850</xdr:colOff>
      <xdr:row>56</xdr:row>
      <xdr:rowOff>942975</xdr:rowOff>
    </xdr:to>
    <xdr:pic>
      <xdr:nvPicPr>
        <xdr:cNvPr id="94" name="Picture 135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6200" y="9124950"/>
          <a:ext cx="13906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63</xdr:row>
      <xdr:rowOff>57150</xdr:rowOff>
    </xdr:from>
    <xdr:to>
      <xdr:col>0</xdr:col>
      <xdr:colOff>1295400</xdr:colOff>
      <xdr:row>63</xdr:row>
      <xdr:rowOff>971550</xdr:rowOff>
    </xdr:to>
    <xdr:pic>
      <xdr:nvPicPr>
        <xdr:cNvPr id="95" name="Picture 13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33375" y="101155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68</xdr:row>
      <xdr:rowOff>47625</xdr:rowOff>
    </xdr:from>
    <xdr:to>
      <xdr:col>0</xdr:col>
      <xdr:colOff>1257300</xdr:colOff>
      <xdr:row>68</xdr:row>
      <xdr:rowOff>971550</xdr:rowOff>
    </xdr:to>
    <xdr:pic>
      <xdr:nvPicPr>
        <xdr:cNvPr id="96" name="Picture 137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33375" y="14144625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76</xdr:row>
      <xdr:rowOff>161925</xdr:rowOff>
    </xdr:from>
    <xdr:to>
      <xdr:col>0</xdr:col>
      <xdr:colOff>1409700</xdr:colOff>
      <xdr:row>76</xdr:row>
      <xdr:rowOff>866775</xdr:rowOff>
    </xdr:to>
    <xdr:pic>
      <xdr:nvPicPr>
        <xdr:cNvPr id="97" name="Picture 13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71450" y="22336125"/>
          <a:ext cx="1238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81</xdr:row>
      <xdr:rowOff>133350</xdr:rowOff>
    </xdr:from>
    <xdr:to>
      <xdr:col>0</xdr:col>
      <xdr:colOff>1209675</xdr:colOff>
      <xdr:row>81</xdr:row>
      <xdr:rowOff>904875</xdr:rowOff>
    </xdr:to>
    <xdr:pic>
      <xdr:nvPicPr>
        <xdr:cNvPr id="98" name="Picture 139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61950" y="27355800"/>
          <a:ext cx="8477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163</xdr:row>
      <xdr:rowOff>190500</xdr:rowOff>
    </xdr:from>
    <xdr:to>
      <xdr:col>0</xdr:col>
      <xdr:colOff>1343025</xdr:colOff>
      <xdr:row>163</xdr:row>
      <xdr:rowOff>866775</xdr:rowOff>
    </xdr:to>
    <xdr:pic>
      <xdr:nvPicPr>
        <xdr:cNvPr id="99" name="Picture 14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71450" y="39528750"/>
          <a:ext cx="11715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116</xdr:row>
      <xdr:rowOff>161925</xdr:rowOff>
    </xdr:from>
    <xdr:to>
      <xdr:col>0</xdr:col>
      <xdr:colOff>1352550</xdr:colOff>
      <xdr:row>116</xdr:row>
      <xdr:rowOff>857250</xdr:rowOff>
    </xdr:to>
    <xdr:pic>
      <xdr:nvPicPr>
        <xdr:cNvPr id="100" name="Picture 14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r="-2"/>
        <a:stretch>
          <a:fillRect/>
        </a:stretch>
      </xdr:blipFill>
      <xdr:spPr bwMode="auto">
        <a:xfrm>
          <a:off x="133350" y="33442275"/>
          <a:ext cx="1219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126</xdr:row>
      <xdr:rowOff>104775</xdr:rowOff>
    </xdr:from>
    <xdr:to>
      <xdr:col>0</xdr:col>
      <xdr:colOff>1209675</xdr:colOff>
      <xdr:row>126</xdr:row>
      <xdr:rowOff>923925</xdr:rowOff>
    </xdr:to>
    <xdr:pic>
      <xdr:nvPicPr>
        <xdr:cNvPr id="101" name="Picture 142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00050" y="34394775"/>
          <a:ext cx="809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127</xdr:row>
      <xdr:rowOff>85725</xdr:rowOff>
    </xdr:from>
    <xdr:to>
      <xdr:col>0</xdr:col>
      <xdr:colOff>1181100</xdr:colOff>
      <xdr:row>127</xdr:row>
      <xdr:rowOff>885825</xdr:rowOff>
    </xdr:to>
    <xdr:pic>
      <xdr:nvPicPr>
        <xdr:cNvPr id="102" name="Picture 14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52425" y="35385375"/>
          <a:ext cx="8286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142</xdr:row>
      <xdr:rowOff>57150</xdr:rowOff>
    </xdr:from>
    <xdr:to>
      <xdr:col>0</xdr:col>
      <xdr:colOff>1409700</xdr:colOff>
      <xdr:row>142</xdr:row>
      <xdr:rowOff>962025</xdr:rowOff>
    </xdr:to>
    <xdr:pic>
      <xdr:nvPicPr>
        <xdr:cNvPr id="103" name="Picture 147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66700" y="38385750"/>
          <a:ext cx="1143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138</xdr:row>
      <xdr:rowOff>28575</xdr:rowOff>
    </xdr:from>
    <xdr:to>
      <xdr:col>0</xdr:col>
      <xdr:colOff>1266825</xdr:colOff>
      <xdr:row>138</xdr:row>
      <xdr:rowOff>962025</xdr:rowOff>
    </xdr:to>
    <xdr:pic>
      <xdr:nvPicPr>
        <xdr:cNvPr id="104" name="Picture 148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33375" y="629031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135</xdr:row>
      <xdr:rowOff>114300</xdr:rowOff>
    </xdr:from>
    <xdr:to>
      <xdr:col>0</xdr:col>
      <xdr:colOff>1466850</xdr:colOff>
      <xdr:row>135</xdr:row>
      <xdr:rowOff>923925</xdr:rowOff>
    </xdr:to>
    <xdr:pic>
      <xdr:nvPicPr>
        <xdr:cNvPr id="105" name="Picture 150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71450" y="61979175"/>
          <a:ext cx="1295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134</xdr:row>
      <xdr:rowOff>28575</xdr:rowOff>
    </xdr:from>
    <xdr:to>
      <xdr:col>0</xdr:col>
      <xdr:colOff>1219200</xdr:colOff>
      <xdr:row>134</xdr:row>
      <xdr:rowOff>971550</xdr:rowOff>
    </xdr:to>
    <xdr:pic>
      <xdr:nvPicPr>
        <xdr:cNvPr id="106" name="Picture 153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09575" y="60883800"/>
          <a:ext cx="809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111</xdr:row>
      <xdr:rowOff>57150</xdr:rowOff>
    </xdr:from>
    <xdr:to>
      <xdr:col>0</xdr:col>
      <xdr:colOff>1266825</xdr:colOff>
      <xdr:row>111</xdr:row>
      <xdr:rowOff>962025</xdr:rowOff>
    </xdr:to>
    <xdr:pic>
      <xdr:nvPicPr>
        <xdr:cNvPr id="107" name="Picture 154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61950" y="59902725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59</xdr:row>
      <xdr:rowOff>114300</xdr:rowOff>
    </xdr:from>
    <xdr:to>
      <xdr:col>0</xdr:col>
      <xdr:colOff>1047750</xdr:colOff>
      <xdr:row>59</xdr:row>
      <xdr:rowOff>885825</xdr:rowOff>
    </xdr:to>
    <xdr:pic>
      <xdr:nvPicPr>
        <xdr:cNvPr id="108" name="Picture 156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57200" y="4986337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49</xdr:row>
      <xdr:rowOff>19050</xdr:rowOff>
    </xdr:from>
    <xdr:to>
      <xdr:col>0</xdr:col>
      <xdr:colOff>1095375</xdr:colOff>
      <xdr:row>49</xdr:row>
      <xdr:rowOff>923925</xdr:rowOff>
    </xdr:to>
    <xdr:pic>
      <xdr:nvPicPr>
        <xdr:cNvPr id="109" name="Picture 157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81000" y="46739175"/>
          <a:ext cx="7143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16</xdr:row>
      <xdr:rowOff>85725</xdr:rowOff>
    </xdr:from>
    <xdr:to>
      <xdr:col>0</xdr:col>
      <xdr:colOff>1057275</xdr:colOff>
      <xdr:row>16</xdr:row>
      <xdr:rowOff>866775</xdr:rowOff>
    </xdr:to>
    <xdr:pic>
      <xdr:nvPicPr>
        <xdr:cNvPr id="110" name="Picture 158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00050" y="41757600"/>
          <a:ext cx="6572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114</xdr:row>
      <xdr:rowOff>47625</xdr:rowOff>
    </xdr:from>
    <xdr:to>
      <xdr:col>0</xdr:col>
      <xdr:colOff>1276350</xdr:colOff>
      <xdr:row>114</xdr:row>
      <xdr:rowOff>952500</xdr:rowOff>
    </xdr:to>
    <xdr:pic>
      <xdr:nvPicPr>
        <xdr:cNvPr id="111" name="Picture 159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61950" y="8708707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130</xdr:row>
      <xdr:rowOff>47625</xdr:rowOff>
    </xdr:from>
    <xdr:to>
      <xdr:col>0</xdr:col>
      <xdr:colOff>1285875</xdr:colOff>
      <xdr:row>130</xdr:row>
      <xdr:rowOff>1000125</xdr:rowOff>
    </xdr:to>
    <xdr:pic>
      <xdr:nvPicPr>
        <xdr:cNvPr id="112" name="Picture 165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33375" y="92135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140</xdr:row>
      <xdr:rowOff>85725</xdr:rowOff>
    </xdr:from>
    <xdr:to>
      <xdr:col>0</xdr:col>
      <xdr:colOff>1390650</xdr:colOff>
      <xdr:row>140</xdr:row>
      <xdr:rowOff>962025</xdr:rowOff>
    </xdr:to>
    <xdr:pic>
      <xdr:nvPicPr>
        <xdr:cNvPr id="113" name="Picture 166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71450" y="96212025"/>
          <a:ext cx="1219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136</xdr:row>
      <xdr:rowOff>104775</xdr:rowOff>
    </xdr:from>
    <xdr:to>
      <xdr:col>0</xdr:col>
      <xdr:colOff>1381125</xdr:colOff>
      <xdr:row>136</xdr:row>
      <xdr:rowOff>904875</xdr:rowOff>
    </xdr:to>
    <xdr:pic>
      <xdr:nvPicPr>
        <xdr:cNvPr id="114" name="Picture 168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71450" y="94211775"/>
          <a:ext cx="12096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101</xdr:row>
      <xdr:rowOff>85725</xdr:rowOff>
    </xdr:from>
    <xdr:to>
      <xdr:col>0</xdr:col>
      <xdr:colOff>1085850</xdr:colOff>
      <xdr:row>101</xdr:row>
      <xdr:rowOff>904875</xdr:rowOff>
    </xdr:to>
    <xdr:pic>
      <xdr:nvPicPr>
        <xdr:cNvPr id="115" name="Picture 169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57200" y="112995075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141</xdr:row>
      <xdr:rowOff>19050</xdr:rowOff>
    </xdr:from>
    <xdr:to>
      <xdr:col>0</xdr:col>
      <xdr:colOff>1133475</xdr:colOff>
      <xdr:row>141</xdr:row>
      <xdr:rowOff>933450</xdr:rowOff>
    </xdr:to>
    <xdr:pic>
      <xdr:nvPicPr>
        <xdr:cNvPr id="116" name="Picture 196" descr="87095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19075" y="373380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132</xdr:row>
      <xdr:rowOff>47625</xdr:rowOff>
    </xdr:from>
    <xdr:to>
      <xdr:col>0</xdr:col>
      <xdr:colOff>1209675</xdr:colOff>
      <xdr:row>132</xdr:row>
      <xdr:rowOff>962025</xdr:rowOff>
    </xdr:to>
    <xdr:pic>
      <xdr:nvPicPr>
        <xdr:cNvPr id="117" name="Picture 199" descr="8706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95275" y="1035558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139</xdr:row>
      <xdr:rowOff>47625</xdr:rowOff>
    </xdr:from>
    <xdr:to>
      <xdr:col>0</xdr:col>
      <xdr:colOff>1238250</xdr:colOff>
      <xdr:row>139</xdr:row>
      <xdr:rowOff>962025</xdr:rowOff>
    </xdr:to>
    <xdr:pic>
      <xdr:nvPicPr>
        <xdr:cNvPr id="118" name="Picture 200" descr="87089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23850" y="1055751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133</xdr:row>
      <xdr:rowOff>47625</xdr:rowOff>
    </xdr:from>
    <xdr:to>
      <xdr:col>0</xdr:col>
      <xdr:colOff>1181100</xdr:colOff>
      <xdr:row>133</xdr:row>
      <xdr:rowOff>962025</xdr:rowOff>
    </xdr:to>
    <xdr:pic>
      <xdr:nvPicPr>
        <xdr:cNvPr id="119" name="Picture 201" descr="8706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66700" y="1045654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137</xdr:row>
      <xdr:rowOff>47625</xdr:rowOff>
    </xdr:from>
    <xdr:to>
      <xdr:col>0</xdr:col>
      <xdr:colOff>1219200</xdr:colOff>
      <xdr:row>137</xdr:row>
      <xdr:rowOff>962025</xdr:rowOff>
    </xdr:to>
    <xdr:pic>
      <xdr:nvPicPr>
        <xdr:cNvPr id="120" name="Picture 207" descr="8708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04800" y="951642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117</xdr:row>
      <xdr:rowOff>47625</xdr:rowOff>
    </xdr:from>
    <xdr:to>
      <xdr:col>0</xdr:col>
      <xdr:colOff>1190625</xdr:colOff>
      <xdr:row>117</xdr:row>
      <xdr:rowOff>962025</xdr:rowOff>
    </xdr:to>
    <xdr:pic>
      <xdr:nvPicPr>
        <xdr:cNvPr id="121" name="Picture 208" descr="83109_main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76225" y="880967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118</xdr:row>
      <xdr:rowOff>47625</xdr:rowOff>
    </xdr:from>
    <xdr:to>
      <xdr:col>0</xdr:col>
      <xdr:colOff>1238250</xdr:colOff>
      <xdr:row>118</xdr:row>
      <xdr:rowOff>962025</xdr:rowOff>
    </xdr:to>
    <xdr:pic>
      <xdr:nvPicPr>
        <xdr:cNvPr id="122" name="Picture 209" descr="83110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23850" y="891063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119</xdr:row>
      <xdr:rowOff>47625</xdr:rowOff>
    </xdr:from>
    <xdr:to>
      <xdr:col>0</xdr:col>
      <xdr:colOff>1247775</xdr:colOff>
      <xdr:row>119</xdr:row>
      <xdr:rowOff>962025</xdr:rowOff>
    </xdr:to>
    <xdr:pic>
      <xdr:nvPicPr>
        <xdr:cNvPr id="123" name="Picture 210" descr="8311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33375" y="901160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120</xdr:row>
      <xdr:rowOff>47625</xdr:rowOff>
    </xdr:from>
    <xdr:to>
      <xdr:col>0</xdr:col>
      <xdr:colOff>1295400</xdr:colOff>
      <xdr:row>120</xdr:row>
      <xdr:rowOff>962025</xdr:rowOff>
    </xdr:to>
    <xdr:pic>
      <xdr:nvPicPr>
        <xdr:cNvPr id="124" name="Picture 211" descr="831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81000" y="911256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115</xdr:row>
      <xdr:rowOff>47625</xdr:rowOff>
    </xdr:from>
    <xdr:to>
      <xdr:col>0</xdr:col>
      <xdr:colOff>1190625</xdr:colOff>
      <xdr:row>115</xdr:row>
      <xdr:rowOff>962025</xdr:rowOff>
    </xdr:to>
    <xdr:pic>
      <xdr:nvPicPr>
        <xdr:cNvPr id="125" name="Picture 213" descr="8310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76225" y="1015365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161</xdr:row>
      <xdr:rowOff>47625</xdr:rowOff>
    </xdr:from>
    <xdr:to>
      <xdr:col>0</xdr:col>
      <xdr:colOff>1028700</xdr:colOff>
      <xdr:row>161</xdr:row>
      <xdr:rowOff>876300</xdr:rowOff>
    </xdr:to>
    <xdr:pic>
      <xdr:nvPicPr>
        <xdr:cNvPr id="126" name="Picture 189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95300" y="154981275"/>
          <a:ext cx="5334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160</xdr:row>
      <xdr:rowOff>57150</xdr:rowOff>
    </xdr:from>
    <xdr:to>
      <xdr:col>0</xdr:col>
      <xdr:colOff>1019175</xdr:colOff>
      <xdr:row>160</xdr:row>
      <xdr:rowOff>914400</xdr:rowOff>
    </xdr:to>
    <xdr:pic>
      <xdr:nvPicPr>
        <xdr:cNvPr id="127" name="Picture 190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42925" y="153981150"/>
          <a:ext cx="476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159</xdr:row>
      <xdr:rowOff>114300</xdr:rowOff>
    </xdr:from>
    <xdr:to>
      <xdr:col>0</xdr:col>
      <xdr:colOff>933450</xdr:colOff>
      <xdr:row>159</xdr:row>
      <xdr:rowOff>857250</xdr:rowOff>
    </xdr:to>
    <xdr:pic>
      <xdr:nvPicPr>
        <xdr:cNvPr id="128" name="Picture 191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33375" y="153028650"/>
          <a:ext cx="600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158</xdr:row>
      <xdr:rowOff>114300</xdr:rowOff>
    </xdr:from>
    <xdr:to>
      <xdr:col>0</xdr:col>
      <xdr:colOff>933450</xdr:colOff>
      <xdr:row>158</xdr:row>
      <xdr:rowOff>933450</xdr:rowOff>
    </xdr:to>
    <xdr:pic>
      <xdr:nvPicPr>
        <xdr:cNvPr id="129" name="Picture 19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33375" y="152019000"/>
          <a:ext cx="6000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157</xdr:row>
      <xdr:rowOff>19050</xdr:rowOff>
    </xdr:from>
    <xdr:to>
      <xdr:col>0</xdr:col>
      <xdr:colOff>1181100</xdr:colOff>
      <xdr:row>157</xdr:row>
      <xdr:rowOff>628650</xdr:rowOff>
    </xdr:to>
    <xdr:pic>
      <xdr:nvPicPr>
        <xdr:cNvPr id="130" name="Picture 193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23850" y="150914100"/>
          <a:ext cx="8572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156</xdr:row>
      <xdr:rowOff>104775</xdr:rowOff>
    </xdr:from>
    <xdr:to>
      <xdr:col>0</xdr:col>
      <xdr:colOff>1228725</xdr:colOff>
      <xdr:row>156</xdr:row>
      <xdr:rowOff>800100</xdr:rowOff>
    </xdr:to>
    <xdr:pic>
      <xdr:nvPicPr>
        <xdr:cNvPr id="131" name="Picture 194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04800" y="149990175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155</xdr:row>
      <xdr:rowOff>238125</xdr:rowOff>
    </xdr:from>
    <xdr:to>
      <xdr:col>0</xdr:col>
      <xdr:colOff>1171575</xdr:colOff>
      <xdr:row>155</xdr:row>
      <xdr:rowOff>800100</xdr:rowOff>
    </xdr:to>
    <xdr:pic>
      <xdr:nvPicPr>
        <xdr:cNvPr id="132" name="Picture 195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6200" y="149113875"/>
          <a:ext cx="10953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154</xdr:row>
      <xdr:rowOff>28575</xdr:rowOff>
    </xdr:from>
    <xdr:to>
      <xdr:col>0</xdr:col>
      <xdr:colOff>1104900</xdr:colOff>
      <xdr:row>154</xdr:row>
      <xdr:rowOff>857250</xdr:rowOff>
    </xdr:to>
    <xdr:pic>
      <xdr:nvPicPr>
        <xdr:cNvPr id="133" name="Picture 196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04800" y="147894675"/>
          <a:ext cx="800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153</xdr:row>
      <xdr:rowOff>19050</xdr:rowOff>
    </xdr:from>
    <xdr:to>
      <xdr:col>0</xdr:col>
      <xdr:colOff>1123950</xdr:colOff>
      <xdr:row>153</xdr:row>
      <xdr:rowOff>876300</xdr:rowOff>
    </xdr:to>
    <xdr:pic>
      <xdr:nvPicPr>
        <xdr:cNvPr id="134" name="Picture 197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323850" y="146875500"/>
          <a:ext cx="8001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152</xdr:row>
      <xdr:rowOff>114300</xdr:rowOff>
    </xdr:from>
    <xdr:to>
      <xdr:col>0</xdr:col>
      <xdr:colOff>1095375</xdr:colOff>
      <xdr:row>152</xdr:row>
      <xdr:rowOff>800100</xdr:rowOff>
    </xdr:to>
    <xdr:pic>
      <xdr:nvPicPr>
        <xdr:cNvPr id="135" name="Picture 198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9075" y="145961100"/>
          <a:ext cx="876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151</xdr:row>
      <xdr:rowOff>47625</xdr:rowOff>
    </xdr:from>
    <xdr:to>
      <xdr:col>0</xdr:col>
      <xdr:colOff>1085850</xdr:colOff>
      <xdr:row>151</xdr:row>
      <xdr:rowOff>895350</xdr:rowOff>
    </xdr:to>
    <xdr:pic>
      <xdr:nvPicPr>
        <xdr:cNvPr id="136" name="Picture 199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81000" y="144884775"/>
          <a:ext cx="704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150</xdr:row>
      <xdr:rowOff>76200</xdr:rowOff>
    </xdr:from>
    <xdr:to>
      <xdr:col>0</xdr:col>
      <xdr:colOff>1085850</xdr:colOff>
      <xdr:row>150</xdr:row>
      <xdr:rowOff>914400</xdr:rowOff>
    </xdr:to>
    <xdr:pic>
      <xdr:nvPicPr>
        <xdr:cNvPr id="137" name="Picture 200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90500" y="143903700"/>
          <a:ext cx="8953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149</xdr:row>
      <xdr:rowOff>57150</xdr:rowOff>
    </xdr:from>
    <xdr:to>
      <xdr:col>0</xdr:col>
      <xdr:colOff>1209675</xdr:colOff>
      <xdr:row>149</xdr:row>
      <xdr:rowOff>876300</xdr:rowOff>
    </xdr:to>
    <xdr:pic>
      <xdr:nvPicPr>
        <xdr:cNvPr id="138" name="Picture 201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14350" y="142875000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148</xdr:row>
      <xdr:rowOff>85725</xdr:rowOff>
    </xdr:from>
    <xdr:to>
      <xdr:col>0</xdr:col>
      <xdr:colOff>1057275</xdr:colOff>
      <xdr:row>148</xdr:row>
      <xdr:rowOff>876300</xdr:rowOff>
    </xdr:to>
    <xdr:pic>
      <xdr:nvPicPr>
        <xdr:cNvPr id="139" name="Picture 204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85775" y="141893925"/>
          <a:ext cx="571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147</xdr:row>
      <xdr:rowOff>85725</xdr:rowOff>
    </xdr:from>
    <xdr:to>
      <xdr:col>0</xdr:col>
      <xdr:colOff>1047750</xdr:colOff>
      <xdr:row>147</xdr:row>
      <xdr:rowOff>857250</xdr:rowOff>
    </xdr:to>
    <xdr:pic>
      <xdr:nvPicPr>
        <xdr:cNvPr id="140" name="Picture 205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66725" y="140884275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436684</xdr:colOff>
      <xdr:row>146</xdr:row>
      <xdr:rowOff>58616</xdr:rowOff>
    </xdr:from>
    <xdr:to>
      <xdr:col>0</xdr:col>
      <xdr:colOff>1093909</xdr:colOff>
      <xdr:row>146</xdr:row>
      <xdr:rowOff>887291</xdr:rowOff>
    </xdr:to>
    <xdr:pic>
      <xdr:nvPicPr>
        <xdr:cNvPr id="141" name="Picture 206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6684" y="139847516"/>
          <a:ext cx="657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145</xdr:row>
      <xdr:rowOff>47625</xdr:rowOff>
    </xdr:from>
    <xdr:to>
      <xdr:col>0</xdr:col>
      <xdr:colOff>1133475</xdr:colOff>
      <xdr:row>145</xdr:row>
      <xdr:rowOff>819150</xdr:rowOff>
    </xdr:to>
    <xdr:pic>
      <xdr:nvPicPr>
        <xdr:cNvPr id="142" name="Picture 207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14350" y="138826875"/>
          <a:ext cx="619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144</xdr:row>
      <xdr:rowOff>28575</xdr:rowOff>
    </xdr:from>
    <xdr:to>
      <xdr:col>0</xdr:col>
      <xdr:colOff>1133475</xdr:colOff>
      <xdr:row>144</xdr:row>
      <xdr:rowOff>676275</xdr:rowOff>
    </xdr:to>
    <xdr:pic>
      <xdr:nvPicPr>
        <xdr:cNvPr id="143" name="Picture 208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52425" y="137798175"/>
          <a:ext cx="781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143</xdr:row>
      <xdr:rowOff>76200</xdr:rowOff>
    </xdr:from>
    <xdr:to>
      <xdr:col>0</xdr:col>
      <xdr:colOff>1104900</xdr:colOff>
      <xdr:row>143</xdr:row>
      <xdr:rowOff>666750</xdr:rowOff>
    </xdr:to>
    <xdr:pic>
      <xdr:nvPicPr>
        <xdr:cNvPr id="144" name="Picture 209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09575" y="136836150"/>
          <a:ext cx="695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125</xdr:row>
      <xdr:rowOff>47625</xdr:rowOff>
    </xdr:from>
    <xdr:to>
      <xdr:col>0</xdr:col>
      <xdr:colOff>1047750</xdr:colOff>
      <xdr:row>125</xdr:row>
      <xdr:rowOff>723900</xdr:rowOff>
    </xdr:to>
    <xdr:pic>
      <xdr:nvPicPr>
        <xdr:cNvPr id="145" name="Picture 210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85775" y="135797925"/>
          <a:ext cx="5619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124</xdr:row>
      <xdr:rowOff>133350</xdr:rowOff>
    </xdr:from>
    <xdr:to>
      <xdr:col>0</xdr:col>
      <xdr:colOff>942975</xdr:colOff>
      <xdr:row>124</xdr:row>
      <xdr:rowOff>733425</xdr:rowOff>
    </xdr:to>
    <xdr:pic>
      <xdr:nvPicPr>
        <xdr:cNvPr id="146" name="Picture 211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57200" y="134874000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123</xdr:row>
      <xdr:rowOff>238125</xdr:rowOff>
    </xdr:from>
    <xdr:to>
      <xdr:col>0</xdr:col>
      <xdr:colOff>1009650</xdr:colOff>
      <xdr:row>123</xdr:row>
      <xdr:rowOff>866775</xdr:rowOff>
    </xdr:to>
    <xdr:pic>
      <xdr:nvPicPr>
        <xdr:cNvPr id="147" name="Picture 212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8150" y="133969125"/>
          <a:ext cx="5715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122</xdr:row>
      <xdr:rowOff>133350</xdr:rowOff>
    </xdr:from>
    <xdr:to>
      <xdr:col>0</xdr:col>
      <xdr:colOff>1028700</xdr:colOff>
      <xdr:row>122</xdr:row>
      <xdr:rowOff>857250</xdr:rowOff>
    </xdr:to>
    <xdr:pic>
      <xdr:nvPicPr>
        <xdr:cNvPr id="148" name="Picture 214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14350" y="132854700"/>
          <a:ext cx="514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121</xdr:row>
      <xdr:rowOff>57150</xdr:rowOff>
    </xdr:from>
    <xdr:to>
      <xdr:col>0</xdr:col>
      <xdr:colOff>990600</xdr:colOff>
      <xdr:row>121</xdr:row>
      <xdr:rowOff>781050</xdr:rowOff>
    </xdr:to>
    <xdr:pic>
      <xdr:nvPicPr>
        <xdr:cNvPr id="149" name="Picture 215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85775" y="1317688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34</xdr:row>
      <xdr:rowOff>104775</xdr:rowOff>
    </xdr:from>
    <xdr:to>
      <xdr:col>0</xdr:col>
      <xdr:colOff>971550</xdr:colOff>
      <xdr:row>34</xdr:row>
      <xdr:rowOff>666750</xdr:rowOff>
    </xdr:to>
    <xdr:pic>
      <xdr:nvPicPr>
        <xdr:cNvPr id="150" name="Picture 216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14325" y="130806825"/>
          <a:ext cx="6572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90</xdr:row>
      <xdr:rowOff>247650</xdr:rowOff>
    </xdr:from>
    <xdr:to>
      <xdr:col>0</xdr:col>
      <xdr:colOff>1343025</xdr:colOff>
      <xdr:row>90</xdr:row>
      <xdr:rowOff>809625</xdr:rowOff>
    </xdr:to>
    <xdr:pic>
      <xdr:nvPicPr>
        <xdr:cNvPr id="151" name="Picture 217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42875" y="129940050"/>
          <a:ext cx="12001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162</xdr:row>
      <xdr:rowOff>85725</xdr:rowOff>
    </xdr:from>
    <xdr:to>
      <xdr:col>0</xdr:col>
      <xdr:colOff>1200150</xdr:colOff>
      <xdr:row>162</xdr:row>
      <xdr:rowOff>981075</xdr:rowOff>
    </xdr:to>
    <xdr:pic>
      <xdr:nvPicPr>
        <xdr:cNvPr id="152" name="Picture 218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71450" y="128768475"/>
          <a:ext cx="1028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33</xdr:row>
      <xdr:rowOff>28575</xdr:rowOff>
    </xdr:from>
    <xdr:to>
      <xdr:col>0</xdr:col>
      <xdr:colOff>1200150</xdr:colOff>
      <xdr:row>33</xdr:row>
      <xdr:rowOff>952500</xdr:rowOff>
    </xdr:to>
    <xdr:pic>
      <xdr:nvPicPr>
        <xdr:cNvPr id="153" name="Picture 219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52425" y="12770167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10</xdr:row>
      <xdr:rowOff>57150</xdr:rowOff>
    </xdr:from>
    <xdr:to>
      <xdr:col>0</xdr:col>
      <xdr:colOff>1314450</xdr:colOff>
      <xdr:row>10</xdr:row>
      <xdr:rowOff>885825</xdr:rowOff>
    </xdr:to>
    <xdr:pic>
      <xdr:nvPicPr>
        <xdr:cNvPr id="154" name="Picture 220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219075" y="126720600"/>
          <a:ext cx="10953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131886</xdr:colOff>
      <xdr:row>44</xdr:row>
      <xdr:rowOff>29308</xdr:rowOff>
    </xdr:from>
    <xdr:to>
      <xdr:col>0</xdr:col>
      <xdr:colOff>1358229</xdr:colOff>
      <xdr:row>44</xdr:row>
      <xdr:rowOff>938757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101F12D3-05A4-4B62-A888-447827B5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1886" y="163040158"/>
          <a:ext cx="1226343" cy="909449"/>
        </a:xfrm>
        <a:prstGeom prst="rect">
          <a:avLst/>
        </a:prstGeom>
      </xdr:spPr>
    </xdr:pic>
    <xdr:clientData/>
  </xdr:twoCellAnchor>
  <xdr:twoCellAnchor editAs="oneCell">
    <xdr:from>
      <xdr:col>0</xdr:col>
      <xdr:colOff>454274</xdr:colOff>
      <xdr:row>43</xdr:row>
      <xdr:rowOff>14654</xdr:rowOff>
    </xdr:from>
    <xdr:to>
      <xdr:col>0</xdr:col>
      <xdr:colOff>1049585</xdr:colOff>
      <xdr:row>43</xdr:row>
      <xdr:rowOff>938059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AA2AB414-9D3D-467D-B851-C1C7963C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4274" y="162015854"/>
          <a:ext cx="595311" cy="923405"/>
        </a:xfrm>
        <a:prstGeom prst="rect">
          <a:avLst/>
        </a:prstGeom>
      </xdr:spPr>
    </xdr:pic>
    <xdr:clientData/>
  </xdr:twoCellAnchor>
  <xdr:twoCellAnchor editAs="oneCell">
    <xdr:from>
      <xdr:col>0</xdr:col>
      <xdr:colOff>337042</xdr:colOff>
      <xdr:row>41</xdr:row>
      <xdr:rowOff>58616</xdr:rowOff>
    </xdr:from>
    <xdr:to>
      <xdr:col>0</xdr:col>
      <xdr:colOff>1117297</xdr:colOff>
      <xdr:row>41</xdr:row>
      <xdr:rowOff>951927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7FD2470F-58F5-4E40-98C7-0D01EAB41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7042" y="160040516"/>
          <a:ext cx="780255" cy="893311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439620</xdr:colOff>
      <xdr:row>42</xdr:row>
      <xdr:rowOff>29308</xdr:rowOff>
    </xdr:from>
    <xdr:to>
      <xdr:col>0</xdr:col>
      <xdr:colOff>992864</xdr:colOff>
      <xdr:row>42</xdr:row>
      <xdr:rowOff>963552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85A8D7F8-40E9-434C-97CA-194F7CD20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9620" y="161020858"/>
          <a:ext cx="553244" cy="93424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381004</xdr:colOff>
      <xdr:row>40</xdr:row>
      <xdr:rowOff>102578</xdr:rowOff>
    </xdr:from>
    <xdr:to>
      <xdr:col>0</xdr:col>
      <xdr:colOff>1039023</xdr:colOff>
      <xdr:row>40</xdr:row>
      <xdr:rowOff>905430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24FAAD9E-139F-43E7-A193-6667E732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4" y="159074828"/>
          <a:ext cx="658019" cy="802852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439620</xdr:colOff>
      <xdr:row>39</xdr:row>
      <xdr:rowOff>29308</xdr:rowOff>
    </xdr:from>
    <xdr:to>
      <xdr:col>0</xdr:col>
      <xdr:colOff>996246</xdr:colOff>
      <xdr:row>39</xdr:row>
      <xdr:rowOff>954026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F3BBF1B3-244C-41A2-A1B4-E86812AE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9620" y="157991908"/>
          <a:ext cx="556626" cy="924718"/>
        </a:xfrm>
        <a:prstGeom prst="rect">
          <a:avLst/>
        </a:prstGeom>
      </xdr:spPr>
    </xdr:pic>
    <xdr:clientData/>
  </xdr:twoCellAnchor>
  <xdr:twoCellAnchor editAs="oneCell">
    <xdr:from>
      <xdr:col>0</xdr:col>
      <xdr:colOff>424966</xdr:colOff>
      <xdr:row>38</xdr:row>
      <xdr:rowOff>14654</xdr:rowOff>
    </xdr:from>
    <xdr:to>
      <xdr:col>0</xdr:col>
      <xdr:colOff>960672</xdr:colOff>
      <xdr:row>38</xdr:row>
      <xdr:rowOff>972710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C843437F-4856-4B15-A09F-2CB002374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4966" y="156967604"/>
          <a:ext cx="535706" cy="958056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102578</xdr:colOff>
      <xdr:row>37</xdr:row>
      <xdr:rowOff>146540</xdr:rowOff>
    </xdr:from>
    <xdr:to>
      <xdr:col>0</xdr:col>
      <xdr:colOff>1411657</xdr:colOff>
      <xdr:row>37</xdr:row>
      <xdr:rowOff>899809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035E49D2-B43B-405F-ABBD-E68743791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2578" y="156089840"/>
          <a:ext cx="1309079" cy="753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80</xdr:row>
      <xdr:rowOff>114300</xdr:rowOff>
    </xdr:from>
    <xdr:to>
      <xdr:col>0</xdr:col>
      <xdr:colOff>981075</xdr:colOff>
      <xdr:row>80</xdr:row>
      <xdr:rowOff>876300</xdr:rowOff>
    </xdr:to>
    <xdr:pic>
      <xdr:nvPicPr>
        <xdr:cNvPr id="19078" name="Picture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3875" y="82800825"/>
          <a:ext cx="457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79</xdr:row>
      <xdr:rowOff>123825</xdr:rowOff>
    </xdr:from>
    <xdr:to>
      <xdr:col>0</xdr:col>
      <xdr:colOff>990600</xdr:colOff>
      <xdr:row>79</xdr:row>
      <xdr:rowOff>895350</xdr:rowOff>
    </xdr:to>
    <xdr:pic>
      <xdr:nvPicPr>
        <xdr:cNvPr id="19079" name="Picture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0" y="81800700"/>
          <a:ext cx="476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56</xdr:row>
      <xdr:rowOff>76200</xdr:rowOff>
    </xdr:from>
    <xdr:to>
      <xdr:col>0</xdr:col>
      <xdr:colOff>1095375</xdr:colOff>
      <xdr:row>56</xdr:row>
      <xdr:rowOff>933450</xdr:rowOff>
    </xdr:to>
    <xdr:pic>
      <xdr:nvPicPr>
        <xdr:cNvPr id="19080" name="Picture 17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55883175"/>
          <a:ext cx="685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57</xdr:row>
      <xdr:rowOff>76200</xdr:rowOff>
    </xdr:from>
    <xdr:to>
      <xdr:col>0</xdr:col>
      <xdr:colOff>1095375</xdr:colOff>
      <xdr:row>57</xdr:row>
      <xdr:rowOff>952500</xdr:rowOff>
    </xdr:to>
    <xdr:pic>
      <xdr:nvPicPr>
        <xdr:cNvPr id="19081" name="Picture 17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56892825"/>
          <a:ext cx="685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72</xdr:row>
      <xdr:rowOff>47625</xdr:rowOff>
    </xdr:from>
    <xdr:to>
      <xdr:col>0</xdr:col>
      <xdr:colOff>1314450</xdr:colOff>
      <xdr:row>72</xdr:row>
      <xdr:rowOff>962025</xdr:rowOff>
    </xdr:to>
    <xdr:pic>
      <xdr:nvPicPr>
        <xdr:cNvPr id="19082" name="Picture 25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" y="753522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93</xdr:row>
      <xdr:rowOff>114300</xdr:rowOff>
    </xdr:from>
    <xdr:to>
      <xdr:col>0</xdr:col>
      <xdr:colOff>1143000</xdr:colOff>
      <xdr:row>93</xdr:row>
      <xdr:rowOff>952500</xdr:rowOff>
    </xdr:to>
    <xdr:pic>
      <xdr:nvPicPr>
        <xdr:cNvPr id="19083" name="Picture 155" descr="82100_Excel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425" y="95230950"/>
          <a:ext cx="790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36</xdr:row>
      <xdr:rowOff>28575</xdr:rowOff>
    </xdr:from>
    <xdr:to>
      <xdr:col>0</xdr:col>
      <xdr:colOff>1171575</xdr:colOff>
      <xdr:row>36</xdr:row>
      <xdr:rowOff>1000125</xdr:rowOff>
    </xdr:to>
    <xdr:pic>
      <xdr:nvPicPr>
        <xdr:cNvPr id="19084" name="Picture 18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3375" y="35328225"/>
          <a:ext cx="8382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91</xdr:row>
      <xdr:rowOff>47625</xdr:rowOff>
    </xdr:from>
    <xdr:to>
      <xdr:col>0</xdr:col>
      <xdr:colOff>1247775</xdr:colOff>
      <xdr:row>91</xdr:row>
      <xdr:rowOff>914400</xdr:rowOff>
    </xdr:to>
    <xdr:pic>
      <xdr:nvPicPr>
        <xdr:cNvPr id="19085" name="Picture 18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" y="93144975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92</xdr:row>
      <xdr:rowOff>28575</xdr:rowOff>
    </xdr:from>
    <xdr:to>
      <xdr:col>0</xdr:col>
      <xdr:colOff>1228725</xdr:colOff>
      <xdr:row>92</xdr:row>
      <xdr:rowOff>914400</xdr:rowOff>
    </xdr:to>
    <xdr:pic>
      <xdr:nvPicPr>
        <xdr:cNvPr id="19086" name="Picture 18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6225" y="94135575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17</xdr:row>
      <xdr:rowOff>47625</xdr:rowOff>
    </xdr:from>
    <xdr:to>
      <xdr:col>0</xdr:col>
      <xdr:colOff>1362075</xdr:colOff>
      <xdr:row>17</xdr:row>
      <xdr:rowOff>885825</xdr:rowOff>
    </xdr:to>
    <xdr:pic>
      <xdr:nvPicPr>
        <xdr:cNvPr id="19087" name="Picture 20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2875" y="16163925"/>
          <a:ext cx="1219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58</xdr:row>
      <xdr:rowOff>104775</xdr:rowOff>
    </xdr:from>
    <xdr:to>
      <xdr:col>0</xdr:col>
      <xdr:colOff>1162050</xdr:colOff>
      <xdr:row>58</xdr:row>
      <xdr:rowOff>866775</xdr:rowOff>
    </xdr:to>
    <xdr:pic>
      <xdr:nvPicPr>
        <xdr:cNvPr id="19088" name="Picture 22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2900" y="579310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59</xdr:row>
      <xdr:rowOff>47625</xdr:rowOff>
    </xdr:from>
    <xdr:to>
      <xdr:col>0</xdr:col>
      <xdr:colOff>1219200</xdr:colOff>
      <xdr:row>59</xdr:row>
      <xdr:rowOff>904875</xdr:rowOff>
    </xdr:to>
    <xdr:pic>
      <xdr:nvPicPr>
        <xdr:cNvPr id="19089" name="Picture 22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5275" y="58883550"/>
          <a:ext cx="9239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16</xdr:row>
      <xdr:rowOff>104775</xdr:rowOff>
    </xdr:from>
    <xdr:to>
      <xdr:col>0</xdr:col>
      <xdr:colOff>1276350</xdr:colOff>
      <xdr:row>16</xdr:row>
      <xdr:rowOff>914400</xdr:rowOff>
    </xdr:to>
    <xdr:pic>
      <xdr:nvPicPr>
        <xdr:cNvPr id="19090" name="Picture 28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0" y="15211425"/>
          <a:ext cx="10477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117</xdr:row>
      <xdr:rowOff>161925</xdr:rowOff>
    </xdr:from>
    <xdr:to>
      <xdr:col>0</xdr:col>
      <xdr:colOff>1152525</xdr:colOff>
      <xdr:row>117</xdr:row>
      <xdr:rowOff>876300</xdr:rowOff>
    </xdr:to>
    <xdr:pic>
      <xdr:nvPicPr>
        <xdr:cNvPr id="19091" name="Picture 29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52425" y="12215812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54</xdr:row>
      <xdr:rowOff>66675</xdr:rowOff>
    </xdr:from>
    <xdr:to>
      <xdr:col>0</xdr:col>
      <xdr:colOff>1057275</xdr:colOff>
      <xdr:row>54</xdr:row>
      <xdr:rowOff>933450</xdr:rowOff>
    </xdr:to>
    <xdr:pic>
      <xdr:nvPicPr>
        <xdr:cNvPr id="19092" name="Picture 29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7675" y="53854350"/>
          <a:ext cx="609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73</xdr:row>
      <xdr:rowOff>47625</xdr:rowOff>
    </xdr:from>
    <xdr:to>
      <xdr:col>0</xdr:col>
      <xdr:colOff>1266825</xdr:colOff>
      <xdr:row>73</xdr:row>
      <xdr:rowOff>923925</xdr:rowOff>
    </xdr:to>
    <xdr:pic>
      <xdr:nvPicPr>
        <xdr:cNvPr id="19093" name="Picture 30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38125" y="76361925"/>
          <a:ext cx="1028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131</xdr:row>
      <xdr:rowOff>38100</xdr:rowOff>
    </xdr:from>
    <xdr:to>
      <xdr:col>0</xdr:col>
      <xdr:colOff>1266825</xdr:colOff>
      <xdr:row>131</xdr:row>
      <xdr:rowOff>990600</xdr:rowOff>
    </xdr:to>
    <xdr:pic>
      <xdr:nvPicPr>
        <xdr:cNvPr id="19094" name="Picture 30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8600" y="140522325"/>
          <a:ext cx="10382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132</xdr:row>
      <xdr:rowOff>47625</xdr:rowOff>
    </xdr:from>
    <xdr:to>
      <xdr:col>0</xdr:col>
      <xdr:colOff>1266825</xdr:colOff>
      <xdr:row>132</xdr:row>
      <xdr:rowOff>981075</xdr:rowOff>
    </xdr:to>
    <xdr:pic>
      <xdr:nvPicPr>
        <xdr:cNvPr id="19095" name="Picture 307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141541500"/>
          <a:ext cx="10287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115</xdr:row>
      <xdr:rowOff>95250</xdr:rowOff>
    </xdr:from>
    <xdr:to>
      <xdr:col>0</xdr:col>
      <xdr:colOff>1123950</xdr:colOff>
      <xdr:row>115</xdr:row>
      <xdr:rowOff>885825</xdr:rowOff>
    </xdr:to>
    <xdr:pic>
      <xdr:nvPicPr>
        <xdr:cNvPr id="19096" name="Picture 310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0" y="120072150"/>
          <a:ext cx="742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46</xdr:row>
      <xdr:rowOff>114300</xdr:rowOff>
    </xdr:from>
    <xdr:to>
      <xdr:col>0</xdr:col>
      <xdr:colOff>1095375</xdr:colOff>
      <xdr:row>46</xdr:row>
      <xdr:rowOff>942975</xdr:rowOff>
    </xdr:to>
    <xdr:pic>
      <xdr:nvPicPr>
        <xdr:cNvPr id="19097" name="Picture 275" descr="35002_Excel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9575" y="45824775"/>
          <a:ext cx="6858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48</xdr:row>
      <xdr:rowOff>114300</xdr:rowOff>
    </xdr:from>
    <xdr:to>
      <xdr:col>0</xdr:col>
      <xdr:colOff>1066800</xdr:colOff>
      <xdr:row>48</xdr:row>
      <xdr:rowOff>942975</xdr:rowOff>
    </xdr:to>
    <xdr:pic>
      <xdr:nvPicPr>
        <xdr:cNvPr id="19098" name="Picture 31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9100" y="47844075"/>
          <a:ext cx="647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49</xdr:row>
      <xdr:rowOff>142875</xdr:rowOff>
    </xdr:from>
    <xdr:to>
      <xdr:col>0</xdr:col>
      <xdr:colOff>1085850</xdr:colOff>
      <xdr:row>49</xdr:row>
      <xdr:rowOff>895350</xdr:rowOff>
    </xdr:to>
    <xdr:pic>
      <xdr:nvPicPr>
        <xdr:cNvPr id="19099" name="Picture 31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9100" y="48882300"/>
          <a:ext cx="666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70</xdr:row>
      <xdr:rowOff>104775</xdr:rowOff>
    </xdr:from>
    <xdr:to>
      <xdr:col>0</xdr:col>
      <xdr:colOff>1104900</xdr:colOff>
      <xdr:row>70</xdr:row>
      <xdr:rowOff>952500</xdr:rowOff>
    </xdr:to>
    <xdr:pic>
      <xdr:nvPicPr>
        <xdr:cNvPr id="19100" name="Picture 32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0050" y="73390125"/>
          <a:ext cx="704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8</xdr:row>
      <xdr:rowOff>171450</xdr:rowOff>
    </xdr:from>
    <xdr:to>
      <xdr:col>0</xdr:col>
      <xdr:colOff>1343025</xdr:colOff>
      <xdr:row>8</xdr:row>
      <xdr:rowOff>885825</xdr:rowOff>
    </xdr:to>
    <xdr:pic>
      <xdr:nvPicPr>
        <xdr:cNvPr id="19101" name="Picture 33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1925" y="3162300"/>
          <a:ext cx="1181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10</xdr:row>
      <xdr:rowOff>123825</xdr:rowOff>
    </xdr:from>
    <xdr:to>
      <xdr:col>0</xdr:col>
      <xdr:colOff>1352550</xdr:colOff>
      <xdr:row>10</xdr:row>
      <xdr:rowOff>847725</xdr:rowOff>
    </xdr:to>
    <xdr:pic>
      <xdr:nvPicPr>
        <xdr:cNvPr id="19102" name="Picture 33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2400" y="5133975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128</xdr:row>
      <xdr:rowOff>9525</xdr:rowOff>
    </xdr:from>
    <xdr:to>
      <xdr:col>0</xdr:col>
      <xdr:colOff>1323975</xdr:colOff>
      <xdr:row>128</xdr:row>
      <xdr:rowOff>1000125</xdr:rowOff>
    </xdr:to>
    <xdr:pic>
      <xdr:nvPicPr>
        <xdr:cNvPr id="19106" name="Picture 34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8125" y="137464800"/>
          <a:ext cx="1085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129</xdr:row>
      <xdr:rowOff>38100</xdr:rowOff>
    </xdr:from>
    <xdr:to>
      <xdr:col>0</xdr:col>
      <xdr:colOff>1276350</xdr:colOff>
      <xdr:row>129</xdr:row>
      <xdr:rowOff>1000125</xdr:rowOff>
    </xdr:to>
    <xdr:pic>
      <xdr:nvPicPr>
        <xdr:cNvPr id="19107" name="Picture 346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8600" y="138503025"/>
          <a:ext cx="10477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130</xdr:row>
      <xdr:rowOff>28575</xdr:rowOff>
    </xdr:from>
    <xdr:to>
      <xdr:col>0</xdr:col>
      <xdr:colOff>1285875</xdr:colOff>
      <xdr:row>130</xdr:row>
      <xdr:rowOff>1000125</xdr:rowOff>
    </xdr:to>
    <xdr:pic>
      <xdr:nvPicPr>
        <xdr:cNvPr id="19108" name="Picture 34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" y="139503150"/>
          <a:ext cx="10668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82</xdr:row>
      <xdr:rowOff>38100</xdr:rowOff>
    </xdr:from>
    <xdr:to>
      <xdr:col>0</xdr:col>
      <xdr:colOff>1219200</xdr:colOff>
      <xdr:row>82</xdr:row>
      <xdr:rowOff>971550</xdr:rowOff>
    </xdr:to>
    <xdr:pic>
      <xdr:nvPicPr>
        <xdr:cNvPr id="19109" name="Picture 35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0" y="840486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83</xdr:row>
      <xdr:rowOff>66675</xdr:rowOff>
    </xdr:from>
    <xdr:to>
      <xdr:col>0</xdr:col>
      <xdr:colOff>1219200</xdr:colOff>
      <xdr:row>83</xdr:row>
      <xdr:rowOff>1000125</xdr:rowOff>
    </xdr:to>
    <xdr:pic>
      <xdr:nvPicPr>
        <xdr:cNvPr id="19110" name="Picture 35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5275" y="85086825"/>
          <a:ext cx="9239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84</xdr:row>
      <xdr:rowOff>47625</xdr:rowOff>
    </xdr:from>
    <xdr:to>
      <xdr:col>0</xdr:col>
      <xdr:colOff>1219200</xdr:colOff>
      <xdr:row>84</xdr:row>
      <xdr:rowOff>981075</xdr:rowOff>
    </xdr:to>
    <xdr:pic>
      <xdr:nvPicPr>
        <xdr:cNvPr id="19111" name="Picture 35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50" y="860774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85</xdr:row>
      <xdr:rowOff>95250</xdr:rowOff>
    </xdr:from>
    <xdr:to>
      <xdr:col>0</xdr:col>
      <xdr:colOff>1285875</xdr:colOff>
      <xdr:row>85</xdr:row>
      <xdr:rowOff>904875</xdr:rowOff>
    </xdr:to>
    <xdr:pic>
      <xdr:nvPicPr>
        <xdr:cNvPr id="19112" name="Picture 37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9075" y="87134700"/>
          <a:ext cx="10668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71</xdr:row>
      <xdr:rowOff>66675</xdr:rowOff>
    </xdr:from>
    <xdr:to>
      <xdr:col>0</xdr:col>
      <xdr:colOff>1114425</xdr:colOff>
      <xdr:row>71</xdr:row>
      <xdr:rowOff>952500</xdr:rowOff>
    </xdr:to>
    <xdr:pic>
      <xdr:nvPicPr>
        <xdr:cNvPr id="19113" name="Picture 38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90525" y="74361675"/>
          <a:ext cx="723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105</xdr:row>
      <xdr:rowOff>114300</xdr:rowOff>
    </xdr:from>
    <xdr:to>
      <xdr:col>0</xdr:col>
      <xdr:colOff>1276350</xdr:colOff>
      <xdr:row>105</xdr:row>
      <xdr:rowOff>838200</xdr:rowOff>
    </xdr:to>
    <xdr:pic>
      <xdr:nvPicPr>
        <xdr:cNvPr id="19114" name="Picture 384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9075" y="110690025"/>
          <a:ext cx="1057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51</xdr:row>
      <xdr:rowOff>85725</xdr:rowOff>
    </xdr:from>
    <xdr:to>
      <xdr:col>0</xdr:col>
      <xdr:colOff>1190625</xdr:colOff>
      <xdr:row>51</xdr:row>
      <xdr:rowOff>923925</xdr:rowOff>
    </xdr:to>
    <xdr:pic>
      <xdr:nvPicPr>
        <xdr:cNvPr id="19115" name="Picture 38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14325" y="50844450"/>
          <a:ext cx="876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78</xdr:row>
      <xdr:rowOff>66675</xdr:rowOff>
    </xdr:from>
    <xdr:to>
      <xdr:col>0</xdr:col>
      <xdr:colOff>1133475</xdr:colOff>
      <xdr:row>78</xdr:row>
      <xdr:rowOff>942975</xdr:rowOff>
    </xdr:to>
    <xdr:pic>
      <xdr:nvPicPr>
        <xdr:cNvPr id="19116" name="Picture 18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71475" y="80733900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106</xdr:row>
      <xdr:rowOff>76200</xdr:rowOff>
    </xdr:from>
    <xdr:to>
      <xdr:col>0</xdr:col>
      <xdr:colOff>1276350</xdr:colOff>
      <xdr:row>106</xdr:row>
      <xdr:rowOff>962025</xdr:rowOff>
    </xdr:to>
    <xdr:pic>
      <xdr:nvPicPr>
        <xdr:cNvPr id="19117" name="Picture 18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8600" y="11166157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853868</xdr:colOff>
      <xdr:row>3</xdr:row>
      <xdr:rowOff>39012</xdr:rowOff>
    </xdr:from>
    <xdr:to>
      <xdr:col>2</xdr:col>
      <xdr:colOff>2358261</xdr:colOff>
      <xdr:row>5</xdr:row>
      <xdr:rowOff>381000</xdr:rowOff>
    </xdr:to>
    <xdr:sp macro="" textlink="">
      <xdr:nvSpPr>
        <xdr:cNvPr id="186" name="TextBox 185">
          <a:extLst>
            <a:ext uri="{FF2B5EF4-FFF2-40B4-BE49-F238E27FC236}"/>
          </a:extLst>
        </xdr:cNvPr>
        <xdr:cNvSpPr txBox="1"/>
      </xdr:nvSpPr>
      <xdr:spPr>
        <a:xfrm>
          <a:off x="2352370" y="1094089"/>
          <a:ext cx="4337711" cy="122121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Carolina Baby Company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Americasmart Atlanta 13 W 124 Bld. 3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carolinababyco@aol.com</a:t>
          </a:r>
        </a:p>
        <a:p>
          <a:pPr algn="ctr"/>
          <a:r>
            <a:rPr lang="en-US" sz="1800" b="0" baseline="0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864-882-3183</a:t>
          </a:r>
        </a:p>
        <a:p>
          <a:endParaRPr lang="en-US" sz="1400" b="0" baseline="0">
            <a:solidFill>
              <a:schemeClr val="bg1">
                <a:lumMod val="50000"/>
              </a:schemeClr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1</xdr:row>
      <xdr:rowOff>28575</xdr:rowOff>
    </xdr:from>
    <xdr:to>
      <xdr:col>1</xdr:col>
      <xdr:colOff>523875</xdr:colOff>
      <xdr:row>2</xdr:row>
      <xdr:rowOff>123825</xdr:rowOff>
    </xdr:to>
    <xdr:pic>
      <xdr:nvPicPr>
        <xdr:cNvPr id="19119" name="Picture 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42875" y="200025"/>
          <a:ext cx="1952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723900</xdr:colOff>
      <xdr:row>1</xdr:row>
      <xdr:rowOff>123825</xdr:rowOff>
    </xdr:from>
    <xdr:to>
      <xdr:col>2</xdr:col>
      <xdr:colOff>1019175</xdr:colOff>
      <xdr:row>2</xdr:row>
      <xdr:rowOff>47625</xdr:rowOff>
    </xdr:to>
    <xdr:pic>
      <xdr:nvPicPr>
        <xdr:cNvPr id="19120" name="Picture 4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95525" y="295275"/>
          <a:ext cx="1571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86</xdr:row>
      <xdr:rowOff>47625</xdr:rowOff>
    </xdr:from>
    <xdr:to>
      <xdr:col>0</xdr:col>
      <xdr:colOff>1181100</xdr:colOff>
      <xdr:row>86</xdr:row>
      <xdr:rowOff>914400</xdr:rowOff>
    </xdr:to>
    <xdr:pic>
      <xdr:nvPicPr>
        <xdr:cNvPr id="19121" name="Picture 19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3850" y="8809672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87</xdr:row>
      <xdr:rowOff>47625</xdr:rowOff>
    </xdr:from>
    <xdr:to>
      <xdr:col>0</xdr:col>
      <xdr:colOff>1181100</xdr:colOff>
      <xdr:row>87</xdr:row>
      <xdr:rowOff>914400</xdr:rowOff>
    </xdr:to>
    <xdr:pic>
      <xdr:nvPicPr>
        <xdr:cNvPr id="19122" name="Picture 19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23850" y="8910637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116</xdr:row>
      <xdr:rowOff>47625</xdr:rowOff>
    </xdr:from>
    <xdr:to>
      <xdr:col>0</xdr:col>
      <xdr:colOff>1162050</xdr:colOff>
      <xdr:row>116</xdr:row>
      <xdr:rowOff>933450</xdr:rowOff>
    </xdr:to>
    <xdr:pic>
      <xdr:nvPicPr>
        <xdr:cNvPr id="19123" name="Picture 19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42900" y="121034175"/>
          <a:ext cx="8191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107</xdr:row>
      <xdr:rowOff>142875</xdr:rowOff>
    </xdr:from>
    <xdr:to>
      <xdr:col>0</xdr:col>
      <xdr:colOff>1152525</xdr:colOff>
      <xdr:row>107</xdr:row>
      <xdr:rowOff>933450</xdr:rowOff>
    </xdr:to>
    <xdr:pic>
      <xdr:nvPicPr>
        <xdr:cNvPr id="19124" name="Picture 19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52425" y="1127379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108</xdr:row>
      <xdr:rowOff>104775</xdr:rowOff>
    </xdr:from>
    <xdr:to>
      <xdr:col>0</xdr:col>
      <xdr:colOff>1162050</xdr:colOff>
      <xdr:row>108</xdr:row>
      <xdr:rowOff>904875</xdr:rowOff>
    </xdr:to>
    <xdr:pic>
      <xdr:nvPicPr>
        <xdr:cNvPr id="19125" name="Picture 201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42900" y="113709450"/>
          <a:ext cx="819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118</xdr:row>
      <xdr:rowOff>142875</xdr:rowOff>
    </xdr:from>
    <xdr:to>
      <xdr:col>0</xdr:col>
      <xdr:colOff>1162050</xdr:colOff>
      <xdr:row>118</xdr:row>
      <xdr:rowOff>942975</xdr:rowOff>
    </xdr:to>
    <xdr:pic>
      <xdr:nvPicPr>
        <xdr:cNvPr id="19126" name="Picture 1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38125" y="123148725"/>
          <a:ext cx="923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133</xdr:row>
      <xdr:rowOff>95250</xdr:rowOff>
    </xdr:from>
    <xdr:to>
      <xdr:col>0</xdr:col>
      <xdr:colOff>1171575</xdr:colOff>
      <xdr:row>133</xdr:row>
      <xdr:rowOff>962025</xdr:rowOff>
    </xdr:to>
    <xdr:pic>
      <xdr:nvPicPr>
        <xdr:cNvPr id="19127" name="Picture 2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14325" y="142598775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134</xdr:row>
      <xdr:rowOff>85725</xdr:rowOff>
    </xdr:from>
    <xdr:to>
      <xdr:col>0</xdr:col>
      <xdr:colOff>1209675</xdr:colOff>
      <xdr:row>134</xdr:row>
      <xdr:rowOff>962025</xdr:rowOff>
    </xdr:to>
    <xdr:pic>
      <xdr:nvPicPr>
        <xdr:cNvPr id="19128" name="Picture 2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38125" y="143598900"/>
          <a:ext cx="9715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120</xdr:row>
      <xdr:rowOff>114300</xdr:rowOff>
    </xdr:from>
    <xdr:to>
      <xdr:col>0</xdr:col>
      <xdr:colOff>1028700</xdr:colOff>
      <xdr:row>120</xdr:row>
      <xdr:rowOff>962025</xdr:rowOff>
    </xdr:to>
    <xdr:pic>
      <xdr:nvPicPr>
        <xdr:cNvPr id="19129" name="Picture 2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90525" y="126149100"/>
          <a:ext cx="6381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110</xdr:row>
      <xdr:rowOff>47625</xdr:rowOff>
    </xdr:from>
    <xdr:to>
      <xdr:col>0</xdr:col>
      <xdr:colOff>1266825</xdr:colOff>
      <xdr:row>110</xdr:row>
      <xdr:rowOff>962025</xdr:rowOff>
    </xdr:to>
    <xdr:pic>
      <xdr:nvPicPr>
        <xdr:cNvPr id="19130" name="Picture 211" descr="8705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95275" y="115671600"/>
          <a:ext cx="971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74</xdr:row>
      <xdr:rowOff>47625</xdr:rowOff>
    </xdr:from>
    <xdr:to>
      <xdr:col>0</xdr:col>
      <xdr:colOff>1247775</xdr:colOff>
      <xdr:row>74</xdr:row>
      <xdr:rowOff>962025</xdr:rowOff>
    </xdr:to>
    <xdr:pic>
      <xdr:nvPicPr>
        <xdr:cNvPr id="19131" name="Picture 215" descr="74068_first___last_day_chalkboard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23850" y="7737157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100</xdr:row>
      <xdr:rowOff>47625</xdr:rowOff>
    </xdr:from>
    <xdr:to>
      <xdr:col>0</xdr:col>
      <xdr:colOff>1247775</xdr:colOff>
      <xdr:row>100</xdr:row>
      <xdr:rowOff>962025</xdr:rowOff>
    </xdr:to>
    <xdr:pic>
      <xdr:nvPicPr>
        <xdr:cNvPr id="19132" name="Picture 216" descr="87062_letterboard_set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23850" y="1062704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34</xdr:row>
      <xdr:rowOff>47625</xdr:rowOff>
    </xdr:from>
    <xdr:to>
      <xdr:col>0</xdr:col>
      <xdr:colOff>1228725</xdr:colOff>
      <xdr:row>34</xdr:row>
      <xdr:rowOff>962025</xdr:rowOff>
    </xdr:to>
    <xdr:pic>
      <xdr:nvPicPr>
        <xdr:cNvPr id="19133" name="Picture 223" descr="74065_all_about_me_frame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04800" y="3332797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33</xdr:row>
      <xdr:rowOff>47625</xdr:rowOff>
    </xdr:from>
    <xdr:to>
      <xdr:col>0</xdr:col>
      <xdr:colOff>1257300</xdr:colOff>
      <xdr:row>33</xdr:row>
      <xdr:rowOff>962025</xdr:rowOff>
    </xdr:to>
    <xdr:pic>
      <xdr:nvPicPr>
        <xdr:cNvPr id="19134" name="Picture 226" descr="74062_signature_sonogram_frame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33375" y="323183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35</xdr:row>
      <xdr:rowOff>47625</xdr:rowOff>
    </xdr:from>
    <xdr:to>
      <xdr:col>0</xdr:col>
      <xdr:colOff>1228725</xdr:colOff>
      <xdr:row>35</xdr:row>
      <xdr:rowOff>962025</xdr:rowOff>
    </xdr:to>
    <xdr:pic>
      <xdr:nvPicPr>
        <xdr:cNvPr id="19135" name="Picture 227" descr="74070_my_school_years_frame_7a1ca389-a491-4b1e-b2ee-a99743bfc029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04800" y="34337625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</xdr:row>
      <xdr:rowOff>38100</xdr:rowOff>
    </xdr:from>
    <xdr:to>
      <xdr:col>0</xdr:col>
      <xdr:colOff>1209675</xdr:colOff>
      <xdr:row>37</xdr:row>
      <xdr:rowOff>1000125</xdr:rowOff>
    </xdr:to>
    <xdr:pic>
      <xdr:nvPicPr>
        <xdr:cNvPr id="19137" name="Picture 2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57175" y="36347400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88</xdr:row>
      <xdr:rowOff>47625</xdr:rowOff>
    </xdr:from>
    <xdr:to>
      <xdr:col>0</xdr:col>
      <xdr:colOff>1238250</xdr:colOff>
      <xdr:row>88</xdr:row>
      <xdr:rowOff>962025</xdr:rowOff>
    </xdr:to>
    <xdr:pic>
      <xdr:nvPicPr>
        <xdr:cNvPr id="19138" name="Picture 153" descr="60125_school_years_organizer_1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23850" y="901160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18</xdr:row>
      <xdr:rowOff>47625</xdr:rowOff>
    </xdr:from>
    <xdr:to>
      <xdr:col>0</xdr:col>
      <xdr:colOff>1352550</xdr:colOff>
      <xdr:row>18</xdr:row>
      <xdr:rowOff>923925</xdr:rowOff>
    </xdr:to>
    <xdr:pic>
      <xdr:nvPicPr>
        <xdr:cNvPr id="19141" name="Picture 16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0500" y="17173575"/>
          <a:ext cx="1162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20</xdr:row>
      <xdr:rowOff>57150</xdr:rowOff>
    </xdr:from>
    <xdr:to>
      <xdr:col>0</xdr:col>
      <xdr:colOff>1152525</xdr:colOff>
      <xdr:row>20</xdr:row>
      <xdr:rowOff>914400</xdr:rowOff>
    </xdr:to>
    <xdr:pic>
      <xdr:nvPicPr>
        <xdr:cNvPr id="19142" name="Picture 17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95275" y="19202400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21</xdr:row>
      <xdr:rowOff>47625</xdr:rowOff>
    </xdr:from>
    <xdr:to>
      <xdr:col>0</xdr:col>
      <xdr:colOff>1257300</xdr:colOff>
      <xdr:row>21</xdr:row>
      <xdr:rowOff>971550</xdr:rowOff>
    </xdr:to>
    <xdr:pic>
      <xdr:nvPicPr>
        <xdr:cNvPr id="19143" name="Picture 173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66700" y="20202525"/>
          <a:ext cx="990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22</xdr:row>
      <xdr:rowOff>47625</xdr:rowOff>
    </xdr:from>
    <xdr:to>
      <xdr:col>0</xdr:col>
      <xdr:colOff>1247775</xdr:colOff>
      <xdr:row>22</xdr:row>
      <xdr:rowOff>962025</xdr:rowOff>
    </xdr:to>
    <xdr:pic>
      <xdr:nvPicPr>
        <xdr:cNvPr id="19144" name="Picture 17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66700" y="21212175"/>
          <a:ext cx="981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23</xdr:row>
      <xdr:rowOff>47625</xdr:rowOff>
    </xdr:from>
    <xdr:to>
      <xdr:col>0</xdr:col>
      <xdr:colOff>1247775</xdr:colOff>
      <xdr:row>23</xdr:row>
      <xdr:rowOff>981075</xdr:rowOff>
    </xdr:to>
    <xdr:pic>
      <xdr:nvPicPr>
        <xdr:cNvPr id="19145" name="Picture 175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38125" y="22221825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24</xdr:row>
      <xdr:rowOff>104775</xdr:rowOff>
    </xdr:from>
    <xdr:to>
      <xdr:col>0</xdr:col>
      <xdr:colOff>1276350</xdr:colOff>
      <xdr:row>24</xdr:row>
      <xdr:rowOff>933450</xdr:rowOff>
    </xdr:to>
    <xdr:pic>
      <xdr:nvPicPr>
        <xdr:cNvPr id="19146" name="Picture 176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9075" y="23288625"/>
          <a:ext cx="10572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25</xdr:row>
      <xdr:rowOff>57150</xdr:rowOff>
    </xdr:from>
    <xdr:to>
      <xdr:col>0</xdr:col>
      <xdr:colOff>1304925</xdr:colOff>
      <xdr:row>25</xdr:row>
      <xdr:rowOff>923925</xdr:rowOff>
    </xdr:to>
    <xdr:pic>
      <xdr:nvPicPr>
        <xdr:cNvPr id="19147" name="Picture 177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9550" y="24250650"/>
          <a:ext cx="1095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26</xdr:row>
      <xdr:rowOff>76200</xdr:rowOff>
    </xdr:from>
    <xdr:to>
      <xdr:col>0</xdr:col>
      <xdr:colOff>1295400</xdr:colOff>
      <xdr:row>26</xdr:row>
      <xdr:rowOff>923925</xdr:rowOff>
    </xdr:to>
    <xdr:pic>
      <xdr:nvPicPr>
        <xdr:cNvPr id="19148" name="Picture 178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09550" y="25279350"/>
          <a:ext cx="1085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28</xdr:row>
      <xdr:rowOff>47625</xdr:rowOff>
    </xdr:from>
    <xdr:to>
      <xdr:col>0</xdr:col>
      <xdr:colOff>1381125</xdr:colOff>
      <xdr:row>28</xdr:row>
      <xdr:rowOff>962025</xdr:rowOff>
    </xdr:to>
    <xdr:pic>
      <xdr:nvPicPr>
        <xdr:cNvPr id="19149" name="Picture 180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19075" y="27270075"/>
          <a:ext cx="11620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29</xdr:row>
      <xdr:rowOff>47625</xdr:rowOff>
    </xdr:from>
    <xdr:to>
      <xdr:col>0</xdr:col>
      <xdr:colOff>1381125</xdr:colOff>
      <xdr:row>29</xdr:row>
      <xdr:rowOff>962025</xdr:rowOff>
    </xdr:to>
    <xdr:pic>
      <xdr:nvPicPr>
        <xdr:cNvPr id="19150" name="Picture 181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09550" y="28279725"/>
          <a:ext cx="1171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31</xdr:row>
      <xdr:rowOff>57150</xdr:rowOff>
    </xdr:from>
    <xdr:to>
      <xdr:col>0</xdr:col>
      <xdr:colOff>1123950</xdr:colOff>
      <xdr:row>31</xdr:row>
      <xdr:rowOff>942975</xdr:rowOff>
    </xdr:to>
    <xdr:pic>
      <xdr:nvPicPr>
        <xdr:cNvPr id="19151" name="Picture 182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38150" y="30308550"/>
          <a:ext cx="685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30</xdr:row>
      <xdr:rowOff>47625</xdr:rowOff>
    </xdr:from>
    <xdr:to>
      <xdr:col>0</xdr:col>
      <xdr:colOff>1362075</xdr:colOff>
      <xdr:row>30</xdr:row>
      <xdr:rowOff>962025</xdr:rowOff>
    </xdr:to>
    <xdr:pic>
      <xdr:nvPicPr>
        <xdr:cNvPr id="19152" name="Picture 189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09550" y="292893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60</xdr:row>
      <xdr:rowOff>57150</xdr:rowOff>
    </xdr:from>
    <xdr:to>
      <xdr:col>0</xdr:col>
      <xdr:colOff>1171575</xdr:colOff>
      <xdr:row>60</xdr:row>
      <xdr:rowOff>971550</xdr:rowOff>
    </xdr:to>
    <xdr:pic>
      <xdr:nvPicPr>
        <xdr:cNvPr id="19153" name="Picture 19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09575" y="59902725"/>
          <a:ext cx="762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61</xdr:row>
      <xdr:rowOff>57150</xdr:rowOff>
    </xdr:from>
    <xdr:to>
      <xdr:col>0</xdr:col>
      <xdr:colOff>1143000</xdr:colOff>
      <xdr:row>61</xdr:row>
      <xdr:rowOff>933450</xdr:rowOff>
    </xdr:to>
    <xdr:pic>
      <xdr:nvPicPr>
        <xdr:cNvPr id="19154" name="Picture 19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09575" y="60912375"/>
          <a:ext cx="7334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62</xdr:row>
      <xdr:rowOff>28575</xdr:rowOff>
    </xdr:from>
    <xdr:to>
      <xdr:col>0</xdr:col>
      <xdr:colOff>1076325</xdr:colOff>
      <xdr:row>62</xdr:row>
      <xdr:rowOff>962025</xdr:rowOff>
    </xdr:to>
    <xdr:pic>
      <xdr:nvPicPr>
        <xdr:cNvPr id="19155" name="Picture 19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38150" y="61893450"/>
          <a:ext cx="638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122</xdr:row>
      <xdr:rowOff>47625</xdr:rowOff>
    </xdr:from>
    <xdr:to>
      <xdr:col>0</xdr:col>
      <xdr:colOff>1228725</xdr:colOff>
      <xdr:row>122</xdr:row>
      <xdr:rowOff>952500</xdr:rowOff>
    </xdr:to>
    <xdr:pic>
      <xdr:nvPicPr>
        <xdr:cNvPr id="19157" name="Picture 196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47650" y="129111375"/>
          <a:ext cx="981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123</xdr:row>
      <xdr:rowOff>47625</xdr:rowOff>
    </xdr:from>
    <xdr:to>
      <xdr:col>0</xdr:col>
      <xdr:colOff>971550</xdr:colOff>
      <xdr:row>123</xdr:row>
      <xdr:rowOff>962025</xdr:rowOff>
    </xdr:to>
    <xdr:pic>
      <xdr:nvPicPr>
        <xdr:cNvPr id="19158" name="Picture 199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66725" y="130121025"/>
          <a:ext cx="5048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124</xdr:row>
      <xdr:rowOff>28575</xdr:rowOff>
    </xdr:from>
    <xdr:to>
      <xdr:col>0</xdr:col>
      <xdr:colOff>1095375</xdr:colOff>
      <xdr:row>124</xdr:row>
      <xdr:rowOff>962025</xdr:rowOff>
    </xdr:to>
    <xdr:pic>
      <xdr:nvPicPr>
        <xdr:cNvPr id="19160" name="Picture 201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33375" y="132121275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63</xdr:row>
      <xdr:rowOff>47625</xdr:rowOff>
    </xdr:from>
    <xdr:to>
      <xdr:col>0</xdr:col>
      <xdr:colOff>1104900</xdr:colOff>
      <xdr:row>63</xdr:row>
      <xdr:rowOff>942975</xdr:rowOff>
    </xdr:to>
    <xdr:pic>
      <xdr:nvPicPr>
        <xdr:cNvPr id="19161" name="Picture 202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52425" y="62922150"/>
          <a:ext cx="7524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64</xdr:row>
      <xdr:rowOff>47625</xdr:rowOff>
    </xdr:from>
    <xdr:to>
      <xdr:col>0</xdr:col>
      <xdr:colOff>1095375</xdr:colOff>
      <xdr:row>64</xdr:row>
      <xdr:rowOff>962025</xdr:rowOff>
    </xdr:to>
    <xdr:pic>
      <xdr:nvPicPr>
        <xdr:cNvPr id="19162" name="Picture 203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23850" y="63931800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125</xdr:row>
      <xdr:rowOff>28575</xdr:rowOff>
    </xdr:from>
    <xdr:to>
      <xdr:col>0</xdr:col>
      <xdr:colOff>1066800</xdr:colOff>
      <xdr:row>125</xdr:row>
      <xdr:rowOff>942975</xdr:rowOff>
    </xdr:to>
    <xdr:pic>
      <xdr:nvPicPr>
        <xdr:cNvPr id="19163" name="Picture 204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81000" y="133130925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126</xdr:row>
      <xdr:rowOff>47625</xdr:rowOff>
    </xdr:from>
    <xdr:to>
      <xdr:col>0</xdr:col>
      <xdr:colOff>1085850</xdr:colOff>
      <xdr:row>126</xdr:row>
      <xdr:rowOff>971550</xdr:rowOff>
    </xdr:to>
    <xdr:pic>
      <xdr:nvPicPr>
        <xdr:cNvPr id="19164" name="Picture 205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09575" y="134159625"/>
          <a:ext cx="676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41</xdr:row>
      <xdr:rowOff>171450</xdr:rowOff>
    </xdr:from>
    <xdr:to>
      <xdr:col>0</xdr:col>
      <xdr:colOff>1266825</xdr:colOff>
      <xdr:row>41</xdr:row>
      <xdr:rowOff>904875</xdr:rowOff>
    </xdr:to>
    <xdr:pic>
      <xdr:nvPicPr>
        <xdr:cNvPr id="19165" name="Picture 20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66700" y="40519350"/>
          <a:ext cx="1000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50</xdr:row>
      <xdr:rowOff>28575</xdr:rowOff>
    </xdr:from>
    <xdr:to>
      <xdr:col>0</xdr:col>
      <xdr:colOff>1247775</xdr:colOff>
      <xdr:row>50</xdr:row>
      <xdr:rowOff>942975</xdr:rowOff>
    </xdr:to>
    <xdr:pic>
      <xdr:nvPicPr>
        <xdr:cNvPr id="19166" name="Picture 177" descr="60126_maincopy_1024x1024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33375" y="497776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89</xdr:row>
      <xdr:rowOff>47625</xdr:rowOff>
    </xdr:from>
    <xdr:to>
      <xdr:col>0</xdr:col>
      <xdr:colOff>1495425</xdr:colOff>
      <xdr:row>89</xdr:row>
      <xdr:rowOff>962025</xdr:rowOff>
    </xdr:to>
    <xdr:pic>
      <xdr:nvPicPr>
        <xdr:cNvPr id="19167" name="Picture 181" descr="74085_main_components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7150" y="91125675"/>
          <a:ext cx="1438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75</xdr:row>
      <xdr:rowOff>47625</xdr:rowOff>
    </xdr:from>
    <xdr:to>
      <xdr:col>0</xdr:col>
      <xdr:colOff>1285875</xdr:colOff>
      <xdr:row>75</xdr:row>
      <xdr:rowOff>962025</xdr:rowOff>
    </xdr:to>
    <xdr:pic>
      <xdr:nvPicPr>
        <xdr:cNvPr id="19168" name="Picture 182" descr="070620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23850" y="7838122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76</xdr:row>
      <xdr:rowOff>47625</xdr:rowOff>
    </xdr:from>
    <xdr:to>
      <xdr:col>0</xdr:col>
      <xdr:colOff>1181100</xdr:colOff>
      <xdr:row>76</xdr:row>
      <xdr:rowOff>962025</xdr:rowOff>
    </xdr:to>
    <xdr:pic>
      <xdr:nvPicPr>
        <xdr:cNvPr id="19169" name="Picture 183" descr="74088_main_first_filled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09575" y="79390875"/>
          <a:ext cx="77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90</xdr:row>
      <xdr:rowOff>47625</xdr:rowOff>
    </xdr:from>
    <xdr:to>
      <xdr:col>0</xdr:col>
      <xdr:colOff>1114425</xdr:colOff>
      <xdr:row>90</xdr:row>
      <xdr:rowOff>962025</xdr:rowOff>
    </xdr:to>
    <xdr:pic>
      <xdr:nvPicPr>
        <xdr:cNvPr id="19170" name="Picture 184" descr="71bbTi27ytL._SL1500_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38150" y="92135325"/>
          <a:ext cx="6762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119</xdr:row>
      <xdr:rowOff>28575</xdr:rowOff>
    </xdr:from>
    <xdr:to>
      <xdr:col>0</xdr:col>
      <xdr:colOff>1428750</xdr:colOff>
      <xdr:row>119</xdr:row>
      <xdr:rowOff>942975</xdr:rowOff>
    </xdr:to>
    <xdr:pic>
      <xdr:nvPicPr>
        <xdr:cNvPr id="19171" name="Picture 187" descr="83072_Main_NEW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2875" y="125053725"/>
          <a:ext cx="1285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53</xdr:row>
      <xdr:rowOff>66675</xdr:rowOff>
    </xdr:from>
    <xdr:to>
      <xdr:col>0</xdr:col>
      <xdr:colOff>1219200</xdr:colOff>
      <xdr:row>53</xdr:row>
      <xdr:rowOff>942975</xdr:rowOff>
    </xdr:to>
    <xdr:pic>
      <xdr:nvPicPr>
        <xdr:cNvPr id="19172" name="Picture 193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85750" y="52844700"/>
          <a:ext cx="933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9</xdr:row>
      <xdr:rowOff>142875</xdr:rowOff>
    </xdr:from>
    <xdr:to>
      <xdr:col>0</xdr:col>
      <xdr:colOff>1371600</xdr:colOff>
      <xdr:row>9</xdr:row>
      <xdr:rowOff>895350</xdr:rowOff>
    </xdr:to>
    <xdr:pic>
      <xdr:nvPicPr>
        <xdr:cNvPr id="19173" name="Picture 128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61925" y="4143375"/>
          <a:ext cx="12096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11</xdr:row>
      <xdr:rowOff>142875</xdr:rowOff>
    </xdr:from>
    <xdr:to>
      <xdr:col>0</xdr:col>
      <xdr:colOff>1314450</xdr:colOff>
      <xdr:row>11</xdr:row>
      <xdr:rowOff>866775</xdr:rowOff>
    </xdr:to>
    <xdr:pic>
      <xdr:nvPicPr>
        <xdr:cNvPr id="19174" name="Picture 129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9550" y="7172325"/>
          <a:ext cx="1104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12</xdr:row>
      <xdr:rowOff>0</xdr:rowOff>
    </xdr:from>
    <xdr:to>
      <xdr:col>0</xdr:col>
      <xdr:colOff>1200150</xdr:colOff>
      <xdr:row>13</xdr:row>
      <xdr:rowOff>85724</xdr:rowOff>
    </xdr:to>
    <xdr:pic>
      <xdr:nvPicPr>
        <xdr:cNvPr id="19175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33375" y="9972675"/>
          <a:ext cx="866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12</xdr:row>
      <xdr:rowOff>85725</xdr:rowOff>
    </xdr:from>
    <xdr:to>
      <xdr:col>0</xdr:col>
      <xdr:colOff>1200150</xdr:colOff>
      <xdr:row>12</xdr:row>
      <xdr:rowOff>904875</xdr:rowOff>
    </xdr:to>
    <xdr:pic>
      <xdr:nvPicPr>
        <xdr:cNvPr id="19176" name="Picture 131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81000" y="1014412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13</xdr:row>
      <xdr:rowOff>85725</xdr:rowOff>
    </xdr:from>
    <xdr:to>
      <xdr:col>0</xdr:col>
      <xdr:colOff>1209675</xdr:colOff>
      <xdr:row>13</xdr:row>
      <xdr:rowOff>942975</xdr:rowOff>
    </xdr:to>
    <xdr:pic>
      <xdr:nvPicPr>
        <xdr:cNvPr id="19177" name="Picture 13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95275" y="11153775"/>
          <a:ext cx="914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</xdr:row>
      <xdr:rowOff>76200</xdr:rowOff>
    </xdr:from>
    <xdr:to>
      <xdr:col>0</xdr:col>
      <xdr:colOff>1466850</xdr:colOff>
      <xdr:row>14</xdr:row>
      <xdr:rowOff>942975</xdr:rowOff>
    </xdr:to>
    <xdr:pic>
      <xdr:nvPicPr>
        <xdr:cNvPr id="19178" name="Picture 135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6200" y="12153900"/>
          <a:ext cx="13906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15</xdr:row>
      <xdr:rowOff>57150</xdr:rowOff>
    </xdr:from>
    <xdr:to>
      <xdr:col>0</xdr:col>
      <xdr:colOff>1295400</xdr:colOff>
      <xdr:row>15</xdr:row>
      <xdr:rowOff>971550</xdr:rowOff>
    </xdr:to>
    <xdr:pic>
      <xdr:nvPicPr>
        <xdr:cNvPr id="19179" name="Picture 13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33375" y="141541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19</xdr:row>
      <xdr:rowOff>47625</xdr:rowOff>
    </xdr:from>
    <xdr:to>
      <xdr:col>0</xdr:col>
      <xdr:colOff>1257300</xdr:colOff>
      <xdr:row>19</xdr:row>
      <xdr:rowOff>971550</xdr:rowOff>
    </xdr:to>
    <xdr:pic>
      <xdr:nvPicPr>
        <xdr:cNvPr id="19180" name="Picture 137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33375" y="18183225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27</xdr:row>
      <xdr:rowOff>161925</xdr:rowOff>
    </xdr:from>
    <xdr:to>
      <xdr:col>0</xdr:col>
      <xdr:colOff>1409700</xdr:colOff>
      <xdr:row>27</xdr:row>
      <xdr:rowOff>866775</xdr:rowOff>
    </xdr:to>
    <xdr:pic>
      <xdr:nvPicPr>
        <xdr:cNvPr id="19181" name="Picture 13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71450" y="26374725"/>
          <a:ext cx="1238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32</xdr:row>
      <xdr:rowOff>133350</xdr:rowOff>
    </xdr:from>
    <xdr:to>
      <xdr:col>0</xdr:col>
      <xdr:colOff>1209675</xdr:colOff>
      <xdr:row>32</xdr:row>
      <xdr:rowOff>904875</xdr:rowOff>
    </xdr:to>
    <xdr:pic>
      <xdr:nvPicPr>
        <xdr:cNvPr id="19182" name="Picture 139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61950" y="31394400"/>
          <a:ext cx="8477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44</xdr:row>
      <xdr:rowOff>190500</xdr:rowOff>
    </xdr:from>
    <xdr:to>
      <xdr:col>0</xdr:col>
      <xdr:colOff>1343025</xdr:colOff>
      <xdr:row>44</xdr:row>
      <xdr:rowOff>866775</xdr:rowOff>
    </xdr:to>
    <xdr:pic>
      <xdr:nvPicPr>
        <xdr:cNvPr id="19183" name="Picture 14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71450" y="44577000"/>
          <a:ext cx="11715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38</xdr:row>
      <xdr:rowOff>161925</xdr:rowOff>
    </xdr:from>
    <xdr:to>
      <xdr:col>0</xdr:col>
      <xdr:colOff>1352550</xdr:colOff>
      <xdr:row>38</xdr:row>
      <xdr:rowOff>857250</xdr:rowOff>
    </xdr:to>
    <xdr:pic>
      <xdr:nvPicPr>
        <xdr:cNvPr id="19184" name="Picture 141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r="-2"/>
        <a:stretch>
          <a:fillRect/>
        </a:stretch>
      </xdr:blipFill>
      <xdr:spPr bwMode="auto">
        <a:xfrm>
          <a:off x="133350" y="37480875"/>
          <a:ext cx="1219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39</xdr:row>
      <xdr:rowOff>104775</xdr:rowOff>
    </xdr:from>
    <xdr:to>
      <xdr:col>0</xdr:col>
      <xdr:colOff>1209675</xdr:colOff>
      <xdr:row>39</xdr:row>
      <xdr:rowOff>923925</xdr:rowOff>
    </xdr:to>
    <xdr:pic>
      <xdr:nvPicPr>
        <xdr:cNvPr id="19185" name="Picture 142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00050" y="38433375"/>
          <a:ext cx="809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40</xdr:row>
      <xdr:rowOff>85725</xdr:rowOff>
    </xdr:from>
    <xdr:to>
      <xdr:col>0</xdr:col>
      <xdr:colOff>1181100</xdr:colOff>
      <xdr:row>40</xdr:row>
      <xdr:rowOff>885825</xdr:rowOff>
    </xdr:to>
    <xdr:pic>
      <xdr:nvPicPr>
        <xdr:cNvPr id="19186" name="Picture 14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52425" y="39423975"/>
          <a:ext cx="8286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43</xdr:row>
      <xdr:rowOff>57150</xdr:rowOff>
    </xdr:from>
    <xdr:to>
      <xdr:col>0</xdr:col>
      <xdr:colOff>1409700</xdr:colOff>
      <xdr:row>43</xdr:row>
      <xdr:rowOff>962025</xdr:rowOff>
    </xdr:to>
    <xdr:pic>
      <xdr:nvPicPr>
        <xdr:cNvPr id="19187" name="Picture 147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66700" y="43434000"/>
          <a:ext cx="1143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68</xdr:row>
      <xdr:rowOff>28575</xdr:rowOff>
    </xdr:from>
    <xdr:to>
      <xdr:col>0</xdr:col>
      <xdr:colOff>1266825</xdr:colOff>
      <xdr:row>68</xdr:row>
      <xdr:rowOff>962025</xdr:rowOff>
    </xdr:to>
    <xdr:pic>
      <xdr:nvPicPr>
        <xdr:cNvPr id="19188" name="Picture 148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33375" y="719899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67</xdr:row>
      <xdr:rowOff>114300</xdr:rowOff>
    </xdr:from>
    <xdr:to>
      <xdr:col>0</xdr:col>
      <xdr:colOff>1466850</xdr:colOff>
      <xdr:row>67</xdr:row>
      <xdr:rowOff>923925</xdr:rowOff>
    </xdr:to>
    <xdr:pic>
      <xdr:nvPicPr>
        <xdr:cNvPr id="19189" name="Picture 150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71450" y="69046725"/>
          <a:ext cx="1295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66</xdr:row>
      <xdr:rowOff>28575</xdr:rowOff>
    </xdr:from>
    <xdr:to>
      <xdr:col>0</xdr:col>
      <xdr:colOff>1219200</xdr:colOff>
      <xdr:row>66</xdr:row>
      <xdr:rowOff>971550</xdr:rowOff>
    </xdr:to>
    <xdr:pic>
      <xdr:nvPicPr>
        <xdr:cNvPr id="19192" name="Picture 153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09575" y="65932050"/>
          <a:ext cx="809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65</xdr:row>
      <xdr:rowOff>57150</xdr:rowOff>
    </xdr:from>
    <xdr:to>
      <xdr:col>0</xdr:col>
      <xdr:colOff>1266825</xdr:colOff>
      <xdr:row>65</xdr:row>
      <xdr:rowOff>962025</xdr:rowOff>
    </xdr:to>
    <xdr:pic>
      <xdr:nvPicPr>
        <xdr:cNvPr id="19193" name="Picture 154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61950" y="64950975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55</xdr:row>
      <xdr:rowOff>114300</xdr:rowOff>
    </xdr:from>
    <xdr:to>
      <xdr:col>0</xdr:col>
      <xdr:colOff>1047750</xdr:colOff>
      <xdr:row>55</xdr:row>
      <xdr:rowOff>885825</xdr:rowOff>
    </xdr:to>
    <xdr:pic>
      <xdr:nvPicPr>
        <xdr:cNvPr id="19194" name="Picture 156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57200" y="549116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52</xdr:row>
      <xdr:rowOff>19050</xdr:rowOff>
    </xdr:from>
    <xdr:to>
      <xdr:col>0</xdr:col>
      <xdr:colOff>1095375</xdr:colOff>
      <xdr:row>52</xdr:row>
      <xdr:rowOff>923925</xdr:rowOff>
    </xdr:to>
    <xdr:pic>
      <xdr:nvPicPr>
        <xdr:cNvPr id="19195" name="Picture 157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81000" y="51787425"/>
          <a:ext cx="7143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47</xdr:row>
      <xdr:rowOff>85725</xdr:rowOff>
    </xdr:from>
    <xdr:to>
      <xdr:col>0</xdr:col>
      <xdr:colOff>1057275</xdr:colOff>
      <xdr:row>47</xdr:row>
      <xdr:rowOff>866775</xdr:rowOff>
    </xdr:to>
    <xdr:pic>
      <xdr:nvPicPr>
        <xdr:cNvPr id="19196" name="Picture 158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00050" y="46805850"/>
          <a:ext cx="6572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94</xdr:row>
      <xdr:rowOff>47625</xdr:rowOff>
    </xdr:from>
    <xdr:to>
      <xdr:col>0</xdr:col>
      <xdr:colOff>1276350</xdr:colOff>
      <xdr:row>94</xdr:row>
      <xdr:rowOff>952500</xdr:rowOff>
    </xdr:to>
    <xdr:pic>
      <xdr:nvPicPr>
        <xdr:cNvPr id="19197" name="Picture 159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61950" y="9617392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99</xdr:row>
      <xdr:rowOff>47625</xdr:rowOff>
    </xdr:from>
    <xdr:to>
      <xdr:col>0</xdr:col>
      <xdr:colOff>1285875</xdr:colOff>
      <xdr:row>99</xdr:row>
      <xdr:rowOff>1000125</xdr:rowOff>
    </xdr:to>
    <xdr:pic>
      <xdr:nvPicPr>
        <xdr:cNvPr id="19202" name="Picture 165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33375" y="105260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103</xdr:row>
      <xdr:rowOff>85725</xdr:rowOff>
    </xdr:from>
    <xdr:to>
      <xdr:col>0</xdr:col>
      <xdr:colOff>1390650</xdr:colOff>
      <xdr:row>103</xdr:row>
      <xdr:rowOff>962025</xdr:rowOff>
    </xdr:to>
    <xdr:pic>
      <xdr:nvPicPr>
        <xdr:cNvPr id="19203" name="Picture 166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71450" y="109337475"/>
          <a:ext cx="1219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101</xdr:row>
      <xdr:rowOff>104775</xdr:rowOff>
    </xdr:from>
    <xdr:to>
      <xdr:col>0</xdr:col>
      <xdr:colOff>1381125</xdr:colOff>
      <xdr:row>101</xdr:row>
      <xdr:rowOff>904875</xdr:rowOff>
    </xdr:to>
    <xdr:pic>
      <xdr:nvPicPr>
        <xdr:cNvPr id="19204" name="Picture 168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71450" y="107337225"/>
          <a:ext cx="12096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121</xdr:row>
      <xdr:rowOff>85725</xdr:rowOff>
    </xdr:from>
    <xdr:to>
      <xdr:col>0</xdr:col>
      <xdr:colOff>1085850</xdr:colOff>
      <xdr:row>121</xdr:row>
      <xdr:rowOff>904875</xdr:rowOff>
    </xdr:to>
    <xdr:pic>
      <xdr:nvPicPr>
        <xdr:cNvPr id="19205" name="Picture 169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57200" y="127130175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42</xdr:row>
      <xdr:rowOff>19050</xdr:rowOff>
    </xdr:from>
    <xdr:to>
      <xdr:col>0</xdr:col>
      <xdr:colOff>1133475</xdr:colOff>
      <xdr:row>42</xdr:row>
      <xdr:rowOff>933450</xdr:rowOff>
    </xdr:to>
    <xdr:pic>
      <xdr:nvPicPr>
        <xdr:cNvPr id="19210" name="Picture 196" descr="87095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19075" y="413766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111</xdr:row>
      <xdr:rowOff>47625</xdr:rowOff>
    </xdr:from>
    <xdr:to>
      <xdr:col>0</xdr:col>
      <xdr:colOff>1209675</xdr:colOff>
      <xdr:row>111</xdr:row>
      <xdr:rowOff>962025</xdr:rowOff>
    </xdr:to>
    <xdr:pic>
      <xdr:nvPicPr>
        <xdr:cNvPr id="19211" name="Picture 199" descr="8706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95275" y="1166812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113</xdr:row>
      <xdr:rowOff>47625</xdr:rowOff>
    </xdr:from>
    <xdr:to>
      <xdr:col>0</xdr:col>
      <xdr:colOff>1238250</xdr:colOff>
      <xdr:row>113</xdr:row>
      <xdr:rowOff>962025</xdr:rowOff>
    </xdr:to>
    <xdr:pic>
      <xdr:nvPicPr>
        <xdr:cNvPr id="19212" name="Picture 200" descr="87089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23850" y="1187005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112</xdr:row>
      <xdr:rowOff>47625</xdr:rowOff>
    </xdr:from>
    <xdr:to>
      <xdr:col>0</xdr:col>
      <xdr:colOff>1181100</xdr:colOff>
      <xdr:row>112</xdr:row>
      <xdr:rowOff>962025</xdr:rowOff>
    </xdr:to>
    <xdr:pic>
      <xdr:nvPicPr>
        <xdr:cNvPr id="19213" name="Picture 201" descr="8706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66700" y="1176909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102</xdr:row>
      <xdr:rowOff>47625</xdr:rowOff>
    </xdr:from>
    <xdr:to>
      <xdr:col>0</xdr:col>
      <xdr:colOff>1219200</xdr:colOff>
      <xdr:row>102</xdr:row>
      <xdr:rowOff>962025</xdr:rowOff>
    </xdr:to>
    <xdr:pic>
      <xdr:nvPicPr>
        <xdr:cNvPr id="19214" name="Picture 207" descr="8708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04800" y="1082897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95</xdr:row>
      <xdr:rowOff>47625</xdr:rowOff>
    </xdr:from>
    <xdr:to>
      <xdr:col>0</xdr:col>
      <xdr:colOff>1190625</xdr:colOff>
      <xdr:row>95</xdr:row>
      <xdr:rowOff>962025</xdr:rowOff>
    </xdr:to>
    <xdr:pic>
      <xdr:nvPicPr>
        <xdr:cNvPr id="19215" name="Picture 208" descr="83109_main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76225" y="1012221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96</xdr:row>
      <xdr:rowOff>47625</xdr:rowOff>
    </xdr:from>
    <xdr:to>
      <xdr:col>0</xdr:col>
      <xdr:colOff>1238250</xdr:colOff>
      <xdr:row>96</xdr:row>
      <xdr:rowOff>962025</xdr:rowOff>
    </xdr:to>
    <xdr:pic>
      <xdr:nvPicPr>
        <xdr:cNvPr id="19216" name="Picture 209" descr="83110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23850" y="1022318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97</xdr:row>
      <xdr:rowOff>47625</xdr:rowOff>
    </xdr:from>
    <xdr:to>
      <xdr:col>0</xdr:col>
      <xdr:colOff>1247775</xdr:colOff>
      <xdr:row>97</xdr:row>
      <xdr:rowOff>962025</xdr:rowOff>
    </xdr:to>
    <xdr:pic>
      <xdr:nvPicPr>
        <xdr:cNvPr id="19217" name="Picture 210" descr="8311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33375" y="1032414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98</xdr:row>
      <xdr:rowOff>47625</xdr:rowOff>
    </xdr:from>
    <xdr:to>
      <xdr:col>0</xdr:col>
      <xdr:colOff>1295400</xdr:colOff>
      <xdr:row>98</xdr:row>
      <xdr:rowOff>962025</xdr:rowOff>
    </xdr:to>
    <xdr:pic>
      <xdr:nvPicPr>
        <xdr:cNvPr id="19218" name="Picture 211" descr="831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81000" y="10425112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109</xdr:row>
      <xdr:rowOff>47625</xdr:rowOff>
    </xdr:from>
    <xdr:to>
      <xdr:col>0</xdr:col>
      <xdr:colOff>1190625</xdr:colOff>
      <xdr:row>109</xdr:row>
      <xdr:rowOff>962025</xdr:rowOff>
    </xdr:to>
    <xdr:pic>
      <xdr:nvPicPr>
        <xdr:cNvPr id="19219" name="Picture 213" descr="8310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76225" y="1146619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164</xdr:row>
      <xdr:rowOff>47625</xdr:rowOff>
    </xdr:from>
    <xdr:to>
      <xdr:col>0</xdr:col>
      <xdr:colOff>1028700</xdr:colOff>
      <xdr:row>164</xdr:row>
      <xdr:rowOff>876300</xdr:rowOff>
    </xdr:to>
    <xdr:pic>
      <xdr:nvPicPr>
        <xdr:cNvPr id="19220" name="Picture 189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95300" y="176183925"/>
          <a:ext cx="5334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163</xdr:row>
      <xdr:rowOff>57150</xdr:rowOff>
    </xdr:from>
    <xdr:to>
      <xdr:col>0</xdr:col>
      <xdr:colOff>1019175</xdr:colOff>
      <xdr:row>163</xdr:row>
      <xdr:rowOff>914400</xdr:rowOff>
    </xdr:to>
    <xdr:pic>
      <xdr:nvPicPr>
        <xdr:cNvPr id="19221" name="Picture 190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42925" y="175183800"/>
          <a:ext cx="476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162</xdr:row>
      <xdr:rowOff>114300</xdr:rowOff>
    </xdr:from>
    <xdr:to>
      <xdr:col>0</xdr:col>
      <xdr:colOff>933450</xdr:colOff>
      <xdr:row>162</xdr:row>
      <xdr:rowOff>857250</xdr:rowOff>
    </xdr:to>
    <xdr:pic>
      <xdr:nvPicPr>
        <xdr:cNvPr id="19222" name="Picture 191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33375" y="174231300"/>
          <a:ext cx="600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161</xdr:row>
      <xdr:rowOff>114300</xdr:rowOff>
    </xdr:from>
    <xdr:to>
      <xdr:col>0</xdr:col>
      <xdr:colOff>933450</xdr:colOff>
      <xdr:row>161</xdr:row>
      <xdr:rowOff>933450</xdr:rowOff>
    </xdr:to>
    <xdr:pic>
      <xdr:nvPicPr>
        <xdr:cNvPr id="19223" name="Picture 19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33375" y="173221650"/>
          <a:ext cx="6000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160</xdr:row>
      <xdr:rowOff>19050</xdr:rowOff>
    </xdr:from>
    <xdr:to>
      <xdr:col>0</xdr:col>
      <xdr:colOff>1181100</xdr:colOff>
      <xdr:row>160</xdr:row>
      <xdr:rowOff>628650</xdr:rowOff>
    </xdr:to>
    <xdr:pic>
      <xdr:nvPicPr>
        <xdr:cNvPr id="19224" name="Picture 193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23850" y="172116750"/>
          <a:ext cx="8572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159</xdr:row>
      <xdr:rowOff>104775</xdr:rowOff>
    </xdr:from>
    <xdr:to>
      <xdr:col>0</xdr:col>
      <xdr:colOff>1228725</xdr:colOff>
      <xdr:row>159</xdr:row>
      <xdr:rowOff>800100</xdr:rowOff>
    </xdr:to>
    <xdr:pic>
      <xdr:nvPicPr>
        <xdr:cNvPr id="19225" name="Picture 194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04800" y="171192825"/>
          <a:ext cx="923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158</xdr:row>
      <xdr:rowOff>238125</xdr:rowOff>
    </xdr:from>
    <xdr:to>
      <xdr:col>0</xdr:col>
      <xdr:colOff>1171575</xdr:colOff>
      <xdr:row>158</xdr:row>
      <xdr:rowOff>800100</xdr:rowOff>
    </xdr:to>
    <xdr:pic>
      <xdr:nvPicPr>
        <xdr:cNvPr id="19226" name="Picture 195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6200" y="170316525"/>
          <a:ext cx="10953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157</xdr:row>
      <xdr:rowOff>28575</xdr:rowOff>
    </xdr:from>
    <xdr:to>
      <xdr:col>0</xdr:col>
      <xdr:colOff>1104900</xdr:colOff>
      <xdr:row>157</xdr:row>
      <xdr:rowOff>857250</xdr:rowOff>
    </xdr:to>
    <xdr:pic>
      <xdr:nvPicPr>
        <xdr:cNvPr id="19227" name="Picture 196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04800" y="169097325"/>
          <a:ext cx="800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156</xdr:row>
      <xdr:rowOff>19050</xdr:rowOff>
    </xdr:from>
    <xdr:to>
      <xdr:col>0</xdr:col>
      <xdr:colOff>1123950</xdr:colOff>
      <xdr:row>156</xdr:row>
      <xdr:rowOff>876300</xdr:rowOff>
    </xdr:to>
    <xdr:pic>
      <xdr:nvPicPr>
        <xdr:cNvPr id="19228" name="Picture 197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323850" y="168078150"/>
          <a:ext cx="8001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155</xdr:row>
      <xdr:rowOff>114300</xdr:rowOff>
    </xdr:from>
    <xdr:to>
      <xdr:col>0</xdr:col>
      <xdr:colOff>1095375</xdr:colOff>
      <xdr:row>155</xdr:row>
      <xdr:rowOff>800100</xdr:rowOff>
    </xdr:to>
    <xdr:pic>
      <xdr:nvPicPr>
        <xdr:cNvPr id="19229" name="Picture 198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9075" y="167163750"/>
          <a:ext cx="876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154</xdr:row>
      <xdr:rowOff>47625</xdr:rowOff>
    </xdr:from>
    <xdr:to>
      <xdr:col>0</xdr:col>
      <xdr:colOff>1085850</xdr:colOff>
      <xdr:row>154</xdr:row>
      <xdr:rowOff>895350</xdr:rowOff>
    </xdr:to>
    <xdr:pic>
      <xdr:nvPicPr>
        <xdr:cNvPr id="19230" name="Picture 199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81000" y="166087425"/>
          <a:ext cx="704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153</xdr:row>
      <xdr:rowOff>76200</xdr:rowOff>
    </xdr:from>
    <xdr:to>
      <xdr:col>0</xdr:col>
      <xdr:colOff>1085850</xdr:colOff>
      <xdr:row>153</xdr:row>
      <xdr:rowOff>914400</xdr:rowOff>
    </xdr:to>
    <xdr:pic>
      <xdr:nvPicPr>
        <xdr:cNvPr id="19231" name="Picture 200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90500" y="165106350"/>
          <a:ext cx="8953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152</xdr:row>
      <xdr:rowOff>57150</xdr:rowOff>
    </xdr:from>
    <xdr:to>
      <xdr:col>0</xdr:col>
      <xdr:colOff>1209675</xdr:colOff>
      <xdr:row>152</xdr:row>
      <xdr:rowOff>876300</xdr:rowOff>
    </xdr:to>
    <xdr:pic>
      <xdr:nvPicPr>
        <xdr:cNvPr id="19232" name="Picture 201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14350" y="164077650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151</xdr:row>
      <xdr:rowOff>85725</xdr:rowOff>
    </xdr:from>
    <xdr:to>
      <xdr:col>0</xdr:col>
      <xdr:colOff>1057275</xdr:colOff>
      <xdr:row>151</xdr:row>
      <xdr:rowOff>876300</xdr:rowOff>
    </xdr:to>
    <xdr:pic>
      <xdr:nvPicPr>
        <xdr:cNvPr id="19235" name="Picture 204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85775" y="161077275"/>
          <a:ext cx="571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150</xdr:row>
      <xdr:rowOff>85725</xdr:rowOff>
    </xdr:from>
    <xdr:to>
      <xdr:col>0</xdr:col>
      <xdr:colOff>1047750</xdr:colOff>
      <xdr:row>150</xdr:row>
      <xdr:rowOff>857250</xdr:rowOff>
    </xdr:to>
    <xdr:pic>
      <xdr:nvPicPr>
        <xdr:cNvPr id="19236" name="Picture 205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66725" y="160067625"/>
          <a:ext cx="581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436684</xdr:colOff>
      <xdr:row>149</xdr:row>
      <xdr:rowOff>58616</xdr:rowOff>
    </xdr:from>
    <xdr:to>
      <xdr:col>0</xdr:col>
      <xdr:colOff>1093909</xdr:colOff>
      <xdr:row>149</xdr:row>
      <xdr:rowOff>887291</xdr:rowOff>
    </xdr:to>
    <xdr:pic>
      <xdr:nvPicPr>
        <xdr:cNvPr id="19237" name="Picture 206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36684" y="140999308"/>
          <a:ext cx="657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148</xdr:row>
      <xdr:rowOff>47625</xdr:rowOff>
    </xdr:from>
    <xdr:to>
      <xdr:col>0</xdr:col>
      <xdr:colOff>1133475</xdr:colOff>
      <xdr:row>148</xdr:row>
      <xdr:rowOff>819150</xdr:rowOff>
    </xdr:to>
    <xdr:pic>
      <xdr:nvPicPr>
        <xdr:cNvPr id="19238" name="Picture 207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14350" y="158010225"/>
          <a:ext cx="619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147</xdr:row>
      <xdr:rowOff>28575</xdr:rowOff>
    </xdr:from>
    <xdr:to>
      <xdr:col>0</xdr:col>
      <xdr:colOff>1133475</xdr:colOff>
      <xdr:row>147</xdr:row>
      <xdr:rowOff>676275</xdr:rowOff>
    </xdr:to>
    <xdr:pic>
      <xdr:nvPicPr>
        <xdr:cNvPr id="19239" name="Picture 208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52425" y="156981525"/>
          <a:ext cx="781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146</xdr:row>
      <xdr:rowOff>76200</xdr:rowOff>
    </xdr:from>
    <xdr:to>
      <xdr:col>0</xdr:col>
      <xdr:colOff>1104900</xdr:colOff>
      <xdr:row>146</xdr:row>
      <xdr:rowOff>666750</xdr:rowOff>
    </xdr:to>
    <xdr:pic>
      <xdr:nvPicPr>
        <xdr:cNvPr id="19240" name="Picture 209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09575" y="156019500"/>
          <a:ext cx="695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145</xdr:row>
      <xdr:rowOff>47625</xdr:rowOff>
    </xdr:from>
    <xdr:to>
      <xdr:col>0</xdr:col>
      <xdr:colOff>1047750</xdr:colOff>
      <xdr:row>145</xdr:row>
      <xdr:rowOff>723900</xdr:rowOff>
    </xdr:to>
    <xdr:pic>
      <xdr:nvPicPr>
        <xdr:cNvPr id="19241" name="Picture 210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85775" y="154981275"/>
          <a:ext cx="5619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144</xdr:row>
      <xdr:rowOff>133350</xdr:rowOff>
    </xdr:from>
    <xdr:to>
      <xdr:col>0</xdr:col>
      <xdr:colOff>942975</xdr:colOff>
      <xdr:row>144</xdr:row>
      <xdr:rowOff>733425</xdr:rowOff>
    </xdr:to>
    <xdr:pic>
      <xdr:nvPicPr>
        <xdr:cNvPr id="19242" name="Picture 211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57200" y="154057350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143</xdr:row>
      <xdr:rowOff>238125</xdr:rowOff>
    </xdr:from>
    <xdr:to>
      <xdr:col>0</xdr:col>
      <xdr:colOff>1009650</xdr:colOff>
      <xdr:row>143</xdr:row>
      <xdr:rowOff>866775</xdr:rowOff>
    </xdr:to>
    <xdr:pic>
      <xdr:nvPicPr>
        <xdr:cNvPr id="19243" name="Picture 212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38150" y="153152475"/>
          <a:ext cx="5715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142</xdr:row>
      <xdr:rowOff>133350</xdr:rowOff>
    </xdr:from>
    <xdr:to>
      <xdr:col>0</xdr:col>
      <xdr:colOff>1028700</xdr:colOff>
      <xdr:row>142</xdr:row>
      <xdr:rowOff>857250</xdr:rowOff>
    </xdr:to>
    <xdr:pic>
      <xdr:nvPicPr>
        <xdr:cNvPr id="19245" name="Picture 214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14350" y="151028400"/>
          <a:ext cx="514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141</xdr:row>
      <xdr:rowOff>57150</xdr:rowOff>
    </xdr:from>
    <xdr:to>
      <xdr:col>0</xdr:col>
      <xdr:colOff>990600</xdr:colOff>
      <xdr:row>141</xdr:row>
      <xdr:rowOff>781050</xdr:rowOff>
    </xdr:to>
    <xdr:pic>
      <xdr:nvPicPr>
        <xdr:cNvPr id="19246" name="Picture 215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85775" y="1499425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140</xdr:row>
      <xdr:rowOff>104775</xdr:rowOff>
    </xdr:from>
    <xdr:to>
      <xdr:col>0</xdr:col>
      <xdr:colOff>971550</xdr:colOff>
      <xdr:row>140</xdr:row>
      <xdr:rowOff>666750</xdr:rowOff>
    </xdr:to>
    <xdr:pic>
      <xdr:nvPicPr>
        <xdr:cNvPr id="19247" name="Picture 216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14325" y="148980525"/>
          <a:ext cx="6572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139</xdr:row>
      <xdr:rowOff>247650</xdr:rowOff>
    </xdr:from>
    <xdr:to>
      <xdr:col>0</xdr:col>
      <xdr:colOff>1343025</xdr:colOff>
      <xdr:row>139</xdr:row>
      <xdr:rowOff>809625</xdr:rowOff>
    </xdr:to>
    <xdr:pic>
      <xdr:nvPicPr>
        <xdr:cNvPr id="19248" name="Picture 217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42875" y="148113750"/>
          <a:ext cx="12001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138</xdr:row>
      <xdr:rowOff>85725</xdr:rowOff>
    </xdr:from>
    <xdr:to>
      <xdr:col>0</xdr:col>
      <xdr:colOff>1200150</xdr:colOff>
      <xdr:row>138</xdr:row>
      <xdr:rowOff>981075</xdr:rowOff>
    </xdr:to>
    <xdr:pic>
      <xdr:nvPicPr>
        <xdr:cNvPr id="19249" name="Picture 218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71450" y="146942175"/>
          <a:ext cx="1028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137</xdr:row>
      <xdr:rowOff>28575</xdr:rowOff>
    </xdr:from>
    <xdr:to>
      <xdr:col>0</xdr:col>
      <xdr:colOff>1200150</xdr:colOff>
      <xdr:row>137</xdr:row>
      <xdr:rowOff>952500</xdr:rowOff>
    </xdr:to>
    <xdr:pic>
      <xdr:nvPicPr>
        <xdr:cNvPr id="19250" name="Picture 219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52425" y="14587537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136</xdr:row>
      <xdr:rowOff>57150</xdr:rowOff>
    </xdr:from>
    <xdr:to>
      <xdr:col>0</xdr:col>
      <xdr:colOff>1314450</xdr:colOff>
      <xdr:row>136</xdr:row>
      <xdr:rowOff>885825</xdr:rowOff>
    </xdr:to>
    <xdr:pic>
      <xdr:nvPicPr>
        <xdr:cNvPr id="19251" name="Picture 220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219075" y="144894300"/>
          <a:ext cx="10953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131886</xdr:colOff>
      <xdr:row>172</xdr:row>
      <xdr:rowOff>29308</xdr:rowOff>
    </xdr:from>
    <xdr:to>
      <xdr:col>0</xdr:col>
      <xdr:colOff>1358229</xdr:colOff>
      <xdr:row>172</xdr:row>
      <xdr:rowOff>938757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101F12D3-05A4-4B62-A888-447827B5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1886" y="184447962"/>
          <a:ext cx="1226343" cy="909449"/>
        </a:xfrm>
        <a:prstGeom prst="rect">
          <a:avLst/>
        </a:prstGeom>
      </xdr:spPr>
    </xdr:pic>
    <xdr:clientData/>
  </xdr:twoCellAnchor>
  <xdr:twoCellAnchor editAs="oneCell">
    <xdr:from>
      <xdr:col>0</xdr:col>
      <xdr:colOff>454274</xdr:colOff>
      <xdr:row>171</xdr:row>
      <xdr:rowOff>14654</xdr:rowOff>
    </xdr:from>
    <xdr:to>
      <xdr:col>0</xdr:col>
      <xdr:colOff>1049585</xdr:colOff>
      <xdr:row>171</xdr:row>
      <xdr:rowOff>938059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AA2AB414-9D3D-467D-B851-C1C7963C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54274" y="183422192"/>
          <a:ext cx="595311" cy="923405"/>
        </a:xfrm>
        <a:prstGeom prst="rect">
          <a:avLst/>
        </a:prstGeom>
      </xdr:spPr>
    </xdr:pic>
    <xdr:clientData/>
  </xdr:twoCellAnchor>
  <xdr:twoCellAnchor editAs="oneCell">
    <xdr:from>
      <xdr:col>0</xdr:col>
      <xdr:colOff>337042</xdr:colOff>
      <xdr:row>169</xdr:row>
      <xdr:rowOff>58616</xdr:rowOff>
    </xdr:from>
    <xdr:to>
      <xdr:col>0</xdr:col>
      <xdr:colOff>1117297</xdr:colOff>
      <xdr:row>169</xdr:row>
      <xdr:rowOff>951927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7FD2470F-58F5-4E40-98C7-0D01EAB41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7042" y="181443924"/>
          <a:ext cx="780255" cy="893311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439620</xdr:colOff>
      <xdr:row>170</xdr:row>
      <xdr:rowOff>29308</xdr:rowOff>
    </xdr:from>
    <xdr:to>
      <xdr:col>0</xdr:col>
      <xdr:colOff>992864</xdr:colOff>
      <xdr:row>170</xdr:row>
      <xdr:rowOff>963552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85A8D7F8-40E9-434C-97CA-194F7CD20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9620" y="182425731"/>
          <a:ext cx="553244" cy="93424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381004</xdr:colOff>
      <xdr:row>168</xdr:row>
      <xdr:rowOff>102578</xdr:rowOff>
    </xdr:from>
    <xdr:to>
      <xdr:col>0</xdr:col>
      <xdr:colOff>1039023</xdr:colOff>
      <xdr:row>168</xdr:row>
      <xdr:rowOff>905430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24FAAD9E-139F-43E7-A193-6667E732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4" y="180476770"/>
          <a:ext cx="658019" cy="802852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439620</xdr:colOff>
      <xdr:row>167</xdr:row>
      <xdr:rowOff>29308</xdr:rowOff>
    </xdr:from>
    <xdr:to>
      <xdr:col>0</xdr:col>
      <xdr:colOff>996246</xdr:colOff>
      <xdr:row>167</xdr:row>
      <xdr:rowOff>954026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F3BBF1B3-244C-41A2-A1B4-E86812AE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39620" y="179392385"/>
          <a:ext cx="556626" cy="924718"/>
        </a:xfrm>
        <a:prstGeom prst="rect">
          <a:avLst/>
        </a:prstGeom>
      </xdr:spPr>
    </xdr:pic>
    <xdr:clientData/>
  </xdr:twoCellAnchor>
  <xdr:twoCellAnchor editAs="oneCell">
    <xdr:from>
      <xdr:col>0</xdr:col>
      <xdr:colOff>424966</xdr:colOff>
      <xdr:row>166</xdr:row>
      <xdr:rowOff>14654</xdr:rowOff>
    </xdr:from>
    <xdr:to>
      <xdr:col>0</xdr:col>
      <xdr:colOff>960672</xdr:colOff>
      <xdr:row>166</xdr:row>
      <xdr:rowOff>972710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C843437F-4856-4B15-A09F-2CB002374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4966" y="178366616"/>
          <a:ext cx="535706" cy="958056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102578</xdr:colOff>
      <xdr:row>165</xdr:row>
      <xdr:rowOff>146540</xdr:rowOff>
    </xdr:from>
    <xdr:to>
      <xdr:col>0</xdr:col>
      <xdr:colOff>1411657</xdr:colOff>
      <xdr:row>165</xdr:row>
      <xdr:rowOff>899809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035E49D2-B43B-405F-ABBD-E68743791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2578" y="177487386"/>
          <a:ext cx="1309079" cy="7532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65"/>
  <sheetViews>
    <sheetView showGridLines="0" tabSelected="1" topLeftCell="A160" zoomScale="65" zoomScaleNormal="65" zoomScaleSheetLayoutView="80" zoomScalePageLayoutView="65" workbookViewId="0">
      <selection activeCell="F166" sqref="F166"/>
    </sheetView>
  </sheetViews>
  <sheetFormatPr defaultRowHeight="80.099999999999994" customHeight="1"/>
  <cols>
    <col min="1" max="1" width="18.33203125" style="5" customWidth="1"/>
    <col min="2" max="2" width="14.88671875" style="9" bestFit="1" customWidth="1"/>
    <col min="3" max="3" width="39.5546875" style="6" bestFit="1" customWidth="1"/>
    <col min="4" max="4" width="20.5546875" style="6" bestFit="1" customWidth="1"/>
    <col min="5" max="5" width="21.44140625" style="152" bestFit="1" customWidth="1"/>
    <col min="6" max="6" width="18.5546875" style="10" bestFit="1" customWidth="1"/>
    <col min="7" max="7" width="16.109375" style="7" bestFit="1" customWidth="1"/>
    <col min="8" max="8" width="9.88671875" style="162" bestFit="1" customWidth="1"/>
    <col min="9" max="9" width="11.109375" style="162" bestFit="1" customWidth="1"/>
    <col min="10" max="10" width="12.109375" style="8" bestFit="1" customWidth="1"/>
    <col min="11" max="11" width="14.21875" style="17" bestFit="1" customWidth="1"/>
    <col min="12" max="12" width="0.88671875" style="1" customWidth="1"/>
    <col min="13" max="16384" width="8.88671875" style="1"/>
  </cols>
  <sheetData>
    <row r="1" spans="1:12" ht="13.5" customHeight="1" thickBot="1"/>
    <row r="2" spans="1:12" ht="35.1" customHeight="1">
      <c r="D2" s="18" t="s">
        <v>83</v>
      </c>
      <c r="E2" s="153"/>
      <c r="F2" s="145"/>
      <c r="G2" s="145"/>
      <c r="H2" s="163"/>
      <c r="I2" s="163"/>
      <c r="J2" s="145"/>
      <c r="K2" s="146"/>
    </row>
    <row r="3" spans="1:12" ht="35.1" customHeight="1">
      <c r="D3" s="19" t="s">
        <v>84</v>
      </c>
      <c r="E3" s="154"/>
      <c r="F3" s="147"/>
      <c r="G3" s="147"/>
      <c r="H3" s="164"/>
      <c r="I3" s="164"/>
      <c r="J3" s="147"/>
      <c r="K3" s="148"/>
    </row>
    <row r="4" spans="1:12" ht="35.1" customHeight="1">
      <c r="D4" s="19" t="s">
        <v>85</v>
      </c>
      <c r="E4" s="154"/>
      <c r="F4" s="147"/>
      <c r="G4" s="147"/>
      <c r="H4" s="165" t="s">
        <v>88</v>
      </c>
      <c r="I4" s="166"/>
      <c r="J4" s="53" t="s">
        <v>90</v>
      </c>
      <c r="K4" s="55"/>
    </row>
    <row r="5" spans="1:12" ht="35.1" customHeight="1">
      <c r="D5" s="19" t="s">
        <v>86</v>
      </c>
      <c r="E5" s="154"/>
      <c r="F5" s="147"/>
      <c r="G5" s="147"/>
      <c r="H5" s="167"/>
      <c r="I5" s="167"/>
      <c r="K5" s="54"/>
    </row>
    <row r="6" spans="1:12" ht="35.1" customHeight="1" thickBot="1">
      <c r="D6" s="20" t="s">
        <v>87</v>
      </c>
      <c r="E6" s="155"/>
      <c r="F6" s="149"/>
      <c r="G6" s="149"/>
      <c r="H6" s="168" t="s">
        <v>89</v>
      </c>
      <c r="I6" s="169"/>
      <c r="J6" s="150"/>
      <c r="K6" s="151"/>
    </row>
    <row r="7" spans="1:12" s="2" customFormat="1" ht="24.95" customHeight="1">
      <c r="A7" s="11" t="s">
        <v>0</v>
      </c>
      <c r="B7" s="46" t="s">
        <v>1</v>
      </c>
      <c r="C7" s="11" t="s">
        <v>2</v>
      </c>
      <c r="D7" s="11" t="s">
        <v>3</v>
      </c>
      <c r="E7" s="46" t="s">
        <v>4</v>
      </c>
      <c r="F7" s="12" t="s">
        <v>5</v>
      </c>
      <c r="G7" s="13" t="s">
        <v>6</v>
      </c>
      <c r="H7" s="170" t="s">
        <v>7</v>
      </c>
      <c r="I7" s="170" t="s">
        <v>8</v>
      </c>
      <c r="J7" s="14" t="s">
        <v>9</v>
      </c>
      <c r="K7" s="15" t="s">
        <v>10</v>
      </c>
    </row>
    <row r="8" spans="1:12" ht="80.099999999999994" customHeight="1">
      <c r="A8" s="21"/>
      <c r="B8" s="22" t="s">
        <v>11</v>
      </c>
      <c r="C8" s="23" t="s">
        <v>12</v>
      </c>
      <c r="D8" s="23" t="s">
        <v>13</v>
      </c>
      <c r="E8" s="158">
        <v>7</v>
      </c>
      <c r="F8" s="24">
        <v>698904000075</v>
      </c>
      <c r="G8" s="25">
        <v>12</v>
      </c>
      <c r="H8" s="175">
        <v>5.99</v>
      </c>
      <c r="I8" s="100">
        <v>2.98</v>
      </c>
      <c r="J8" s="70"/>
      <c r="K8" s="16">
        <f>J8*I8*G8</f>
        <v>0</v>
      </c>
      <c r="L8" s="183">
        <f>K8</f>
        <v>0</v>
      </c>
    </row>
    <row r="9" spans="1:12" ht="80.099999999999994" customHeight="1">
      <c r="A9" s="21"/>
      <c r="B9" s="22" t="s">
        <v>11</v>
      </c>
      <c r="C9" s="23" t="s">
        <v>12</v>
      </c>
      <c r="D9" s="23" t="s">
        <v>14</v>
      </c>
      <c r="E9" s="158">
        <v>8</v>
      </c>
      <c r="F9" s="24">
        <v>698904000082</v>
      </c>
      <c r="G9" s="26">
        <v>12</v>
      </c>
      <c r="H9" s="175">
        <v>5.99</v>
      </c>
      <c r="I9" s="100">
        <v>2.98</v>
      </c>
      <c r="J9" s="70"/>
      <c r="K9" s="16">
        <f>J9*I9*G9</f>
        <v>0</v>
      </c>
      <c r="L9" s="183">
        <f>K9</f>
        <v>0</v>
      </c>
    </row>
    <row r="10" spans="1:12" ht="80.099999999999994" customHeight="1">
      <c r="A10" s="21"/>
      <c r="B10" s="22" t="s">
        <v>11</v>
      </c>
      <c r="C10" s="23" t="s">
        <v>12</v>
      </c>
      <c r="D10" s="23" t="s">
        <v>15</v>
      </c>
      <c r="E10" s="158">
        <v>9</v>
      </c>
      <c r="F10" s="24">
        <v>698904000099</v>
      </c>
      <c r="G10" s="26">
        <v>12</v>
      </c>
      <c r="H10" s="175">
        <v>5.99</v>
      </c>
      <c r="I10" s="100">
        <v>2.98</v>
      </c>
      <c r="J10" s="70"/>
      <c r="K10" s="16">
        <f>J10*I10*G10</f>
        <v>0</v>
      </c>
      <c r="L10" s="183">
        <f>K10</f>
        <v>0</v>
      </c>
    </row>
    <row r="11" spans="1:12" ht="80.099999999999994" customHeight="1">
      <c r="A11" s="49"/>
      <c r="B11" s="44" t="s">
        <v>11</v>
      </c>
      <c r="C11" s="57" t="s">
        <v>208</v>
      </c>
      <c r="D11" s="57" t="s">
        <v>13</v>
      </c>
      <c r="E11" s="161">
        <v>77</v>
      </c>
      <c r="F11" s="58">
        <v>698904000778</v>
      </c>
      <c r="G11" s="61">
        <v>12</v>
      </c>
      <c r="H11" s="176">
        <v>9.99</v>
      </c>
      <c r="I11" s="107">
        <v>4.9800000000000004</v>
      </c>
      <c r="J11" s="70"/>
      <c r="K11" s="16">
        <f>J11*I11*G11</f>
        <v>0</v>
      </c>
      <c r="L11" s="183">
        <f>K11</f>
        <v>0</v>
      </c>
    </row>
    <row r="12" spans="1:12" ht="80.099999999999994" customHeight="1">
      <c r="A12" s="96"/>
      <c r="B12" s="27" t="s">
        <v>11</v>
      </c>
      <c r="C12" s="42" t="s">
        <v>16</v>
      </c>
      <c r="D12" s="42" t="s">
        <v>17</v>
      </c>
      <c r="E12" s="42">
        <v>11513</v>
      </c>
      <c r="F12" s="97">
        <v>698904115137</v>
      </c>
      <c r="G12" s="98">
        <v>6</v>
      </c>
      <c r="H12" s="99">
        <v>29.99</v>
      </c>
      <c r="I12" s="100">
        <v>14.98</v>
      </c>
      <c r="J12" s="70"/>
      <c r="K12" s="16">
        <f>J12*I12*G12</f>
        <v>0</v>
      </c>
      <c r="L12" s="183">
        <f>K12</f>
        <v>0</v>
      </c>
    </row>
    <row r="13" spans="1:12" ht="80.099999999999994" customHeight="1">
      <c r="A13" s="101"/>
      <c r="B13" s="102" t="s">
        <v>11</v>
      </c>
      <c r="C13" s="103" t="s">
        <v>16</v>
      </c>
      <c r="D13" s="103" t="s">
        <v>18</v>
      </c>
      <c r="E13" s="103">
        <v>11515</v>
      </c>
      <c r="F13" s="104">
        <v>698904115151</v>
      </c>
      <c r="G13" s="105">
        <v>6</v>
      </c>
      <c r="H13" s="106">
        <v>29.99</v>
      </c>
      <c r="I13" s="107">
        <v>14.98</v>
      </c>
      <c r="J13" s="70"/>
      <c r="K13" s="16">
        <f>J13*I13*G13</f>
        <v>0</v>
      </c>
      <c r="L13" s="183">
        <f>K13</f>
        <v>0</v>
      </c>
    </row>
    <row r="14" spans="1:12" ht="80.099999999999994" customHeight="1">
      <c r="A14" s="96"/>
      <c r="B14" s="27" t="s">
        <v>11</v>
      </c>
      <c r="C14" s="42" t="s">
        <v>19</v>
      </c>
      <c r="D14" s="42" t="s">
        <v>17</v>
      </c>
      <c r="E14" s="42">
        <v>13032</v>
      </c>
      <c r="F14" s="97">
        <v>698904130321</v>
      </c>
      <c r="G14" s="98">
        <v>6</v>
      </c>
      <c r="H14" s="99">
        <v>19.989999999999998</v>
      </c>
      <c r="I14" s="100">
        <v>9.98</v>
      </c>
      <c r="J14" s="70"/>
      <c r="K14" s="16">
        <f>J14*I14*G14</f>
        <v>0</v>
      </c>
      <c r="L14" s="183">
        <f>K14</f>
        <v>0</v>
      </c>
    </row>
    <row r="15" spans="1:12" ht="80.099999999999994" customHeight="1">
      <c r="A15" s="101"/>
      <c r="B15" s="102" t="s">
        <v>11</v>
      </c>
      <c r="C15" s="103" t="s">
        <v>21</v>
      </c>
      <c r="D15" s="103" t="s">
        <v>18</v>
      </c>
      <c r="E15" s="103">
        <v>21415</v>
      </c>
      <c r="F15" s="104">
        <v>698904214151</v>
      </c>
      <c r="G15" s="105">
        <v>6</v>
      </c>
      <c r="H15" s="106">
        <v>19.989999999999998</v>
      </c>
      <c r="I15" s="107">
        <v>9.98</v>
      </c>
      <c r="J15" s="70"/>
      <c r="K15" s="16">
        <f>J15*I15*G15</f>
        <v>0</v>
      </c>
      <c r="L15" s="183">
        <f>K15</f>
        <v>0</v>
      </c>
    </row>
    <row r="16" spans="1:12" ht="80.099999999999994" customHeight="1">
      <c r="A16" s="96"/>
      <c r="B16" s="27" t="s">
        <v>11</v>
      </c>
      <c r="C16" s="119" t="s">
        <v>22</v>
      </c>
      <c r="D16" s="120" t="s">
        <v>23</v>
      </c>
      <c r="E16" s="120">
        <v>35002</v>
      </c>
      <c r="F16" s="121">
        <v>698904350026</v>
      </c>
      <c r="G16" s="98">
        <v>6</v>
      </c>
      <c r="H16" s="99">
        <v>16.989999999999998</v>
      </c>
      <c r="I16" s="100">
        <v>8.48</v>
      </c>
      <c r="J16" s="70"/>
      <c r="K16" s="16">
        <f>J16*I16*G16</f>
        <v>0</v>
      </c>
      <c r="L16" s="183">
        <f>K16</f>
        <v>0</v>
      </c>
    </row>
    <row r="17" spans="1:12" ht="80.099999999999994" customHeight="1">
      <c r="A17" s="116"/>
      <c r="B17" s="102" t="s">
        <v>11</v>
      </c>
      <c r="C17" s="103" t="s">
        <v>24</v>
      </c>
      <c r="D17" s="103" t="s">
        <v>14</v>
      </c>
      <c r="E17" s="103">
        <v>35116</v>
      </c>
      <c r="F17" s="104">
        <v>698904351160</v>
      </c>
      <c r="G17" s="105">
        <v>6</v>
      </c>
      <c r="H17" s="115">
        <v>19.989999999999998</v>
      </c>
      <c r="I17" s="107">
        <v>9.98</v>
      </c>
      <c r="J17" s="70"/>
      <c r="K17" s="16">
        <f>J17*I17*G17</f>
        <v>0</v>
      </c>
      <c r="L17" s="183">
        <f>K17</f>
        <v>0</v>
      </c>
    </row>
    <row r="18" spans="1:12" ht="80.099999999999994" customHeight="1">
      <c r="A18" s="96"/>
      <c r="B18" s="27" t="s">
        <v>11</v>
      </c>
      <c r="C18" s="42" t="s">
        <v>24</v>
      </c>
      <c r="D18" s="42" t="s">
        <v>15</v>
      </c>
      <c r="E18" s="42">
        <v>35117</v>
      </c>
      <c r="F18" s="97">
        <v>698904351177</v>
      </c>
      <c r="G18" s="98">
        <v>6</v>
      </c>
      <c r="H18" s="99">
        <v>19.989999999999998</v>
      </c>
      <c r="I18" s="100">
        <v>9.98</v>
      </c>
      <c r="J18" s="70"/>
      <c r="K18" s="16">
        <f>J18*I18*G18</f>
        <v>0</v>
      </c>
      <c r="L18" s="183">
        <f>K18</f>
        <v>0</v>
      </c>
    </row>
    <row r="19" spans="1:12" ht="80.099999999999994" customHeight="1">
      <c r="A19" s="96"/>
      <c r="B19" s="27" t="s">
        <v>11</v>
      </c>
      <c r="C19" s="42" t="s">
        <v>24</v>
      </c>
      <c r="D19" s="42" t="s">
        <v>25</v>
      </c>
      <c r="E19" s="42">
        <v>35118</v>
      </c>
      <c r="F19" s="97">
        <v>698904351184</v>
      </c>
      <c r="G19" s="98">
        <v>6</v>
      </c>
      <c r="H19" s="99">
        <v>19.989999999999998</v>
      </c>
      <c r="I19" s="100">
        <v>9.98</v>
      </c>
      <c r="J19" s="70"/>
      <c r="K19" s="16">
        <f>J19*I19*G19</f>
        <v>0</v>
      </c>
      <c r="L19" s="183">
        <f>K19</f>
        <v>0</v>
      </c>
    </row>
    <row r="20" spans="1:12" ht="80.099999999999994" customHeight="1">
      <c r="A20" s="21"/>
      <c r="B20" s="27" t="s">
        <v>11</v>
      </c>
      <c r="C20" s="31" t="s">
        <v>26</v>
      </c>
      <c r="D20" s="32" t="s">
        <v>27</v>
      </c>
      <c r="E20" s="160">
        <v>40104</v>
      </c>
      <c r="F20" s="33">
        <v>698904401049</v>
      </c>
      <c r="G20" s="26">
        <v>4</v>
      </c>
      <c r="H20" s="99">
        <v>16.989999999999998</v>
      </c>
      <c r="I20" s="100">
        <v>8.48</v>
      </c>
      <c r="J20" s="70"/>
      <c r="K20" s="16">
        <f>J20*I20*G20</f>
        <v>0</v>
      </c>
      <c r="L20" s="183">
        <f>K20</f>
        <v>0</v>
      </c>
    </row>
    <row r="21" spans="1:12" ht="80.099999999999994" customHeight="1">
      <c r="A21" s="21"/>
      <c r="B21" s="27" t="s">
        <v>11</v>
      </c>
      <c r="C21" s="31" t="s">
        <v>26</v>
      </c>
      <c r="D21" s="32" t="s">
        <v>28</v>
      </c>
      <c r="E21" s="160">
        <v>40105</v>
      </c>
      <c r="F21" s="33">
        <v>698904401056</v>
      </c>
      <c r="G21" s="26">
        <v>4</v>
      </c>
      <c r="H21" s="99">
        <v>16.989999999999998</v>
      </c>
      <c r="I21" s="100">
        <v>8.48</v>
      </c>
      <c r="J21" s="70"/>
      <c r="K21" s="16">
        <f>J21*I21*G21</f>
        <v>0</v>
      </c>
      <c r="L21" s="183">
        <f>K21</f>
        <v>0</v>
      </c>
    </row>
    <row r="22" spans="1:12" ht="80.099999999999994" customHeight="1">
      <c r="A22" s="21"/>
      <c r="B22" s="27" t="s">
        <v>11</v>
      </c>
      <c r="C22" s="31" t="s">
        <v>26</v>
      </c>
      <c r="D22" s="32" t="s">
        <v>29</v>
      </c>
      <c r="E22" s="160">
        <v>40106</v>
      </c>
      <c r="F22" s="33">
        <v>698904401063</v>
      </c>
      <c r="G22" s="26">
        <v>4</v>
      </c>
      <c r="H22" s="99">
        <v>16.989999999999998</v>
      </c>
      <c r="I22" s="100">
        <v>8.48</v>
      </c>
      <c r="J22" s="70"/>
      <c r="K22" s="16">
        <f>J22*I22*G22</f>
        <v>0</v>
      </c>
      <c r="L22" s="183">
        <f>K22</f>
        <v>0</v>
      </c>
    </row>
    <row r="23" spans="1:12" ht="80.099999999999994" customHeight="1">
      <c r="A23" s="21"/>
      <c r="B23" s="27" t="s">
        <v>11</v>
      </c>
      <c r="C23" s="28" t="s">
        <v>31</v>
      </c>
      <c r="D23" s="29" t="s">
        <v>17</v>
      </c>
      <c r="E23" s="120">
        <v>50020</v>
      </c>
      <c r="F23" s="30">
        <v>698904500209</v>
      </c>
      <c r="G23" s="26">
        <v>12</v>
      </c>
      <c r="H23" s="99">
        <v>9.99</v>
      </c>
      <c r="I23" s="100">
        <v>4.9800000000000004</v>
      </c>
      <c r="J23" s="70"/>
      <c r="K23" s="16">
        <f>J23*I23*G23</f>
        <v>0</v>
      </c>
      <c r="L23" s="183">
        <f>K23</f>
        <v>0</v>
      </c>
    </row>
    <row r="24" spans="1:12" ht="80.099999999999994" customHeight="1">
      <c r="A24" s="21"/>
      <c r="B24" s="27" t="s">
        <v>11</v>
      </c>
      <c r="C24" s="28" t="s">
        <v>32</v>
      </c>
      <c r="D24" s="29" t="s">
        <v>14</v>
      </c>
      <c r="E24" s="120">
        <v>50025</v>
      </c>
      <c r="F24" s="30">
        <v>698904500254</v>
      </c>
      <c r="G24" s="26">
        <v>12</v>
      </c>
      <c r="H24" s="99">
        <v>9.99</v>
      </c>
      <c r="I24" s="100">
        <v>4.9800000000000004</v>
      </c>
      <c r="J24" s="70"/>
      <c r="K24" s="16">
        <f>J24*I24*G24</f>
        <v>0</v>
      </c>
      <c r="L24" s="183">
        <f>K24</f>
        <v>0</v>
      </c>
    </row>
    <row r="25" spans="1:12" ht="80.099999999999994" customHeight="1">
      <c r="A25" s="21"/>
      <c r="B25" s="27" t="s">
        <v>11</v>
      </c>
      <c r="C25" s="28" t="s">
        <v>33</v>
      </c>
      <c r="D25" s="29" t="s">
        <v>15</v>
      </c>
      <c r="E25" s="120">
        <v>50026</v>
      </c>
      <c r="F25" s="30">
        <v>698904500261</v>
      </c>
      <c r="G25" s="26">
        <v>12</v>
      </c>
      <c r="H25" s="99">
        <v>9.99</v>
      </c>
      <c r="I25" s="100">
        <v>4.9800000000000004</v>
      </c>
      <c r="J25" s="70"/>
      <c r="K25" s="16">
        <f>J25*I25*G25</f>
        <v>0</v>
      </c>
      <c r="L25" s="183">
        <f>K25</f>
        <v>0</v>
      </c>
    </row>
    <row r="26" spans="1:12" ht="80.099999999999994" customHeight="1">
      <c r="A26" s="21"/>
      <c r="B26" s="27" t="s">
        <v>11</v>
      </c>
      <c r="C26" s="23" t="s">
        <v>34</v>
      </c>
      <c r="D26" s="34" t="s">
        <v>23</v>
      </c>
      <c r="E26" s="120">
        <v>60062</v>
      </c>
      <c r="F26" s="30">
        <v>698904600626</v>
      </c>
      <c r="G26" s="26">
        <v>6</v>
      </c>
      <c r="H26" s="122">
        <v>24.99</v>
      </c>
      <c r="I26" s="100">
        <v>12.48</v>
      </c>
      <c r="J26" s="70"/>
      <c r="K26" s="16">
        <f>J26*I26*G26</f>
        <v>0</v>
      </c>
      <c r="L26" s="183">
        <f>K26</f>
        <v>0</v>
      </c>
    </row>
    <row r="27" spans="1:12" ht="80.099999999999994" customHeight="1">
      <c r="A27" s="37"/>
      <c r="B27" s="38" t="s">
        <v>11</v>
      </c>
      <c r="C27" s="35" t="s">
        <v>36</v>
      </c>
      <c r="D27" s="29" t="s">
        <v>25</v>
      </c>
      <c r="E27" s="38">
        <v>60092</v>
      </c>
      <c r="F27" s="36">
        <v>698904600923</v>
      </c>
      <c r="G27" s="26">
        <v>6</v>
      </c>
      <c r="H27" s="99">
        <v>29.99</v>
      </c>
      <c r="I27" s="100">
        <v>14.98</v>
      </c>
      <c r="J27" s="70"/>
      <c r="K27" s="16">
        <f>J27*I27*G27</f>
        <v>0</v>
      </c>
      <c r="L27" s="183">
        <f>K27</f>
        <v>0</v>
      </c>
    </row>
    <row r="28" spans="1:12" ht="80.099999999999994" customHeight="1">
      <c r="A28" s="37"/>
      <c r="B28" s="38" t="s">
        <v>11</v>
      </c>
      <c r="C28" s="35" t="s">
        <v>38</v>
      </c>
      <c r="D28" s="29" t="s">
        <v>13</v>
      </c>
      <c r="E28" s="38">
        <v>60103</v>
      </c>
      <c r="F28" s="36">
        <v>698904601036</v>
      </c>
      <c r="G28" s="39">
        <v>6</v>
      </c>
      <c r="H28" s="122">
        <v>24.99</v>
      </c>
      <c r="I28" s="100">
        <v>12.48</v>
      </c>
      <c r="J28" s="70"/>
      <c r="K28" s="16">
        <f>J28*I28*G28</f>
        <v>0</v>
      </c>
      <c r="L28" s="183">
        <f>K28</f>
        <v>0</v>
      </c>
    </row>
    <row r="29" spans="1:12" ht="80.099999999999994" customHeight="1">
      <c r="A29" s="126"/>
      <c r="B29" s="108" t="s">
        <v>11</v>
      </c>
      <c r="C29" s="108" t="s">
        <v>148</v>
      </c>
      <c r="D29" s="109" t="s">
        <v>25</v>
      </c>
      <c r="E29" s="108">
        <v>60107</v>
      </c>
      <c r="F29" s="110">
        <v>698904601074</v>
      </c>
      <c r="G29" s="212" t="s">
        <v>35</v>
      </c>
      <c r="H29" s="106">
        <v>19.989999999999998</v>
      </c>
      <c r="I29" s="107">
        <v>9.98</v>
      </c>
      <c r="J29" s="70"/>
      <c r="K29" s="16">
        <f>J29*I29*G29</f>
        <v>0</v>
      </c>
      <c r="L29" s="183">
        <f>K29</f>
        <v>0</v>
      </c>
    </row>
    <row r="30" spans="1:12" ht="80.099999999999994" customHeight="1">
      <c r="A30" s="200"/>
      <c r="B30" s="38" t="s">
        <v>11</v>
      </c>
      <c r="C30" s="35" t="s">
        <v>39</v>
      </c>
      <c r="D30" s="29" t="s">
        <v>25</v>
      </c>
      <c r="E30" s="38">
        <v>60110</v>
      </c>
      <c r="F30" s="40">
        <v>698904601104</v>
      </c>
      <c r="G30" s="215">
        <v>6</v>
      </c>
      <c r="H30" s="122">
        <v>24.99</v>
      </c>
      <c r="I30" s="100">
        <v>12.48</v>
      </c>
      <c r="J30" s="70"/>
      <c r="K30" s="16">
        <f>J30*I30*G30</f>
        <v>0</v>
      </c>
      <c r="L30" s="183">
        <f>K30</f>
        <v>0</v>
      </c>
    </row>
    <row r="31" spans="1:12" ht="80.099999999999994" customHeight="1">
      <c r="A31" s="200"/>
      <c r="B31" s="38" t="s">
        <v>11</v>
      </c>
      <c r="C31" s="35" t="s">
        <v>39</v>
      </c>
      <c r="D31" s="29" t="s">
        <v>15</v>
      </c>
      <c r="E31" s="38">
        <v>60112</v>
      </c>
      <c r="F31" s="40">
        <v>698904601128</v>
      </c>
      <c r="G31" s="215">
        <v>6</v>
      </c>
      <c r="H31" s="122">
        <v>24.99</v>
      </c>
      <c r="I31" s="100">
        <v>12.48</v>
      </c>
      <c r="J31" s="70"/>
      <c r="K31" s="16">
        <f>J31*I31*G31</f>
        <v>0</v>
      </c>
      <c r="L31" s="183">
        <f>K31</f>
        <v>0</v>
      </c>
    </row>
    <row r="32" spans="1:12" ht="80.099999999999994" customHeight="1">
      <c r="A32" s="200"/>
      <c r="B32" s="38" t="s">
        <v>11</v>
      </c>
      <c r="C32" s="35" t="s">
        <v>40</v>
      </c>
      <c r="D32" s="209" t="s">
        <v>15</v>
      </c>
      <c r="E32" s="38">
        <v>60113</v>
      </c>
      <c r="F32" s="40">
        <v>698904601135</v>
      </c>
      <c r="G32" s="215">
        <v>6</v>
      </c>
      <c r="H32" s="99">
        <v>19.989999999999998</v>
      </c>
      <c r="I32" s="100">
        <v>9.98</v>
      </c>
      <c r="J32" s="70"/>
      <c r="K32" s="16">
        <f>J32*I32*G32</f>
        <v>0</v>
      </c>
      <c r="L32" s="183">
        <f>K32</f>
        <v>0</v>
      </c>
    </row>
    <row r="33" spans="1:12" ht="80.099999999999994" customHeight="1">
      <c r="A33" s="200"/>
      <c r="B33" s="38" t="s">
        <v>11</v>
      </c>
      <c r="C33" s="35" t="s">
        <v>40</v>
      </c>
      <c r="D33" s="209" t="s">
        <v>18</v>
      </c>
      <c r="E33" s="38">
        <v>60114</v>
      </c>
      <c r="F33" s="40">
        <v>698904601142</v>
      </c>
      <c r="G33" s="215">
        <v>6</v>
      </c>
      <c r="H33" s="99">
        <v>19.989999999999998</v>
      </c>
      <c r="I33" s="100">
        <v>9.98</v>
      </c>
      <c r="J33" s="70"/>
      <c r="K33" s="16">
        <f>J33*I33*G33</f>
        <v>0</v>
      </c>
      <c r="L33" s="183">
        <f>K33</f>
        <v>0</v>
      </c>
    </row>
    <row r="34" spans="1:12" ht="80.099999999999994" customHeight="1">
      <c r="A34" s="89"/>
      <c r="B34" s="44" t="s">
        <v>11</v>
      </c>
      <c r="C34" s="91" t="s">
        <v>209</v>
      </c>
      <c r="D34" s="59" t="s">
        <v>210</v>
      </c>
      <c r="E34" s="108">
        <v>60115</v>
      </c>
      <c r="F34" s="92">
        <v>698904601159</v>
      </c>
      <c r="G34" s="93">
        <v>6</v>
      </c>
      <c r="H34" s="112">
        <v>12.99</v>
      </c>
      <c r="I34" s="107">
        <v>6.48</v>
      </c>
      <c r="J34" s="70"/>
      <c r="K34" s="16">
        <f>J34*I34*G34</f>
        <v>0</v>
      </c>
      <c r="L34" s="183">
        <f>K34</f>
        <v>0</v>
      </c>
    </row>
    <row r="35" spans="1:12" ht="80.099999999999994" customHeight="1">
      <c r="A35" s="201"/>
      <c r="B35" s="44" t="s">
        <v>11</v>
      </c>
      <c r="C35" s="57" t="s">
        <v>185</v>
      </c>
      <c r="D35" s="57" t="s">
        <v>185</v>
      </c>
      <c r="E35" s="103">
        <v>60117</v>
      </c>
      <c r="F35" s="58">
        <v>698904601173</v>
      </c>
      <c r="G35" s="57">
        <v>6</v>
      </c>
      <c r="H35" s="177">
        <v>12.99</v>
      </c>
      <c r="I35" s="220">
        <v>6.48</v>
      </c>
      <c r="J35" s="70"/>
      <c r="K35" s="16">
        <f>J35*I35*G35</f>
        <v>0</v>
      </c>
      <c r="L35" s="183">
        <f>K35</f>
        <v>0</v>
      </c>
    </row>
    <row r="36" spans="1:12" ht="80.099999999999994" customHeight="1">
      <c r="A36" s="69"/>
      <c r="B36" s="42" t="s">
        <v>91</v>
      </c>
      <c r="C36" s="34" t="s">
        <v>92</v>
      </c>
      <c r="D36" s="34" t="s">
        <v>17</v>
      </c>
      <c r="E36" s="118">
        <v>60125</v>
      </c>
      <c r="F36" s="92">
        <v>698904601258</v>
      </c>
      <c r="G36" s="26">
        <v>6</v>
      </c>
      <c r="H36" s="99">
        <v>19.989999999999998</v>
      </c>
      <c r="I36" s="100">
        <v>9.98</v>
      </c>
      <c r="J36" s="70"/>
      <c r="K36" s="16">
        <f>J36*I36*G36</f>
        <v>0</v>
      </c>
      <c r="L36" s="183">
        <f>K36</f>
        <v>0</v>
      </c>
    </row>
    <row r="37" spans="1:12" ht="80.099999999999994" customHeight="1">
      <c r="A37" s="199"/>
      <c r="B37" s="42" t="s">
        <v>11</v>
      </c>
      <c r="C37" s="117" t="s">
        <v>117</v>
      </c>
      <c r="D37" s="118" t="s">
        <v>13</v>
      </c>
      <c r="E37" s="137">
        <v>60126</v>
      </c>
      <c r="F37" s="140">
        <v>698904601265</v>
      </c>
      <c r="G37" s="117">
        <v>6</v>
      </c>
      <c r="H37" s="100">
        <v>19.989999999999998</v>
      </c>
      <c r="I37" s="100">
        <v>9.98</v>
      </c>
      <c r="J37" s="70"/>
      <c r="K37" s="16">
        <f>J37*I37*G37</f>
        <v>0</v>
      </c>
      <c r="L37" s="183">
        <f>K37</f>
        <v>0</v>
      </c>
    </row>
    <row r="38" spans="1:12" ht="80.099999999999994" customHeight="1">
      <c r="A38" s="89"/>
      <c r="B38" s="44" t="s">
        <v>11</v>
      </c>
      <c r="C38" s="91" t="s">
        <v>213</v>
      </c>
      <c r="D38" s="61" t="s">
        <v>221</v>
      </c>
      <c r="E38" s="108">
        <v>60127</v>
      </c>
      <c r="F38" s="92">
        <v>698904601272</v>
      </c>
      <c r="G38" s="93">
        <v>12</v>
      </c>
      <c r="H38" s="106">
        <v>9.99</v>
      </c>
      <c r="I38" s="107">
        <v>4.9800000000000004</v>
      </c>
      <c r="J38" s="70"/>
      <c r="K38" s="16">
        <f>J38*I38*G38</f>
        <v>0</v>
      </c>
      <c r="L38" s="183">
        <f>K38</f>
        <v>0</v>
      </c>
    </row>
    <row r="39" spans="1:12" ht="80.099999999999994" customHeight="1">
      <c r="A39" s="89"/>
      <c r="B39" s="44" t="s">
        <v>11</v>
      </c>
      <c r="C39" s="91" t="s">
        <v>214</v>
      </c>
      <c r="D39" s="61" t="s">
        <v>221</v>
      </c>
      <c r="E39" s="108">
        <v>60129</v>
      </c>
      <c r="F39" s="92">
        <v>698904601296</v>
      </c>
      <c r="G39" s="214">
        <v>6</v>
      </c>
      <c r="H39" s="106">
        <v>9.99</v>
      </c>
      <c r="I39" s="107">
        <v>4.9800000000000004</v>
      </c>
      <c r="J39" s="70"/>
      <c r="K39" s="16">
        <f>J39*I39*G39</f>
        <v>0</v>
      </c>
      <c r="L39" s="183">
        <f>K39</f>
        <v>0</v>
      </c>
    </row>
    <row r="40" spans="1:12" ht="80.099999999999994" customHeight="1">
      <c r="A40" s="89"/>
      <c r="B40" s="44" t="s">
        <v>11</v>
      </c>
      <c r="C40" s="91" t="s">
        <v>215</v>
      </c>
      <c r="D40" s="61" t="s">
        <v>221</v>
      </c>
      <c r="E40" s="108">
        <v>60131</v>
      </c>
      <c r="F40" s="92">
        <v>698904601319</v>
      </c>
      <c r="G40" s="214">
        <v>6</v>
      </c>
      <c r="H40" s="106">
        <v>9.99</v>
      </c>
      <c r="I40" s="107">
        <v>4.9800000000000004</v>
      </c>
      <c r="J40" s="70"/>
      <c r="K40" s="16">
        <f>J40*I40*G40</f>
        <v>0</v>
      </c>
      <c r="L40" s="183">
        <f>K40</f>
        <v>0</v>
      </c>
    </row>
    <row r="41" spans="1:12" ht="80.099999999999994" customHeight="1">
      <c r="A41" s="89"/>
      <c r="B41" s="44" t="s">
        <v>11</v>
      </c>
      <c r="C41" s="91" t="s">
        <v>216</v>
      </c>
      <c r="D41" s="61" t="s">
        <v>221</v>
      </c>
      <c r="E41" s="108">
        <v>60132</v>
      </c>
      <c r="F41" s="92">
        <v>698904601326</v>
      </c>
      <c r="G41" s="214">
        <v>6</v>
      </c>
      <c r="H41" s="106">
        <v>14.99</v>
      </c>
      <c r="I41" s="107">
        <v>7.48</v>
      </c>
      <c r="J41" s="70"/>
      <c r="K41" s="16">
        <f>J41*I41*G41</f>
        <v>0</v>
      </c>
      <c r="L41" s="183">
        <f>K41</f>
        <v>0</v>
      </c>
    </row>
    <row r="42" spans="1:12" ht="80.099999999999994" customHeight="1">
      <c r="A42" s="49"/>
      <c r="B42" s="44" t="s">
        <v>11</v>
      </c>
      <c r="C42" s="91" t="s">
        <v>217</v>
      </c>
      <c r="D42" s="61" t="s">
        <v>221</v>
      </c>
      <c r="E42" s="108">
        <v>60135</v>
      </c>
      <c r="F42" s="92">
        <v>698904601357</v>
      </c>
      <c r="G42" s="93">
        <v>6</v>
      </c>
      <c r="H42" s="106">
        <v>14.99</v>
      </c>
      <c r="I42" s="107">
        <v>7.48</v>
      </c>
      <c r="J42" s="78"/>
      <c r="K42" s="16">
        <f>J42*I42*G42</f>
        <v>0</v>
      </c>
      <c r="L42" s="183">
        <f>K42</f>
        <v>0</v>
      </c>
    </row>
    <row r="43" spans="1:12" ht="80.099999999999994" customHeight="1">
      <c r="A43" s="49"/>
      <c r="B43" s="44" t="s">
        <v>11</v>
      </c>
      <c r="C43" s="91" t="s">
        <v>218</v>
      </c>
      <c r="D43" s="61" t="s">
        <v>221</v>
      </c>
      <c r="E43" s="108">
        <v>60136</v>
      </c>
      <c r="F43" s="144">
        <v>698904601364</v>
      </c>
      <c r="G43" s="93">
        <v>24</v>
      </c>
      <c r="H43" s="106">
        <v>4.99</v>
      </c>
      <c r="I43" s="107">
        <v>2.48</v>
      </c>
      <c r="J43" s="78"/>
      <c r="K43" s="16">
        <f>J43*I43*G43</f>
        <v>0</v>
      </c>
      <c r="L43" s="183">
        <f>K43</f>
        <v>0</v>
      </c>
    </row>
    <row r="44" spans="1:12" ht="80.099999999999994" customHeight="1">
      <c r="A44" s="89"/>
      <c r="B44" s="44" t="s">
        <v>11</v>
      </c>
      <c r="C44" s="91" t="s">
        <v>219</v>
      </c>
      <c r="D44" s="61" t="s">
        <v>221</v>
      </c>
      <c r="E44" s="108">
        <v>60137</v>
      </c>
      <c r="F44" s="144">
        <v>698904601371</v>
      </c>
      <c r="G44" s="214">
        <v>24</v>
      </c>
      <c r="H44" s="106">
        <v>4.99</v>
      </c>
      <c r="I44" s="107">
        <v>2.48</v>
      </c>
      <c r="J44" s="70"/>
      <c r="K44" s="16">
        <f>J44*I44*G44</f>
        <v>0</v>
      </c>
      <c r="L44" s="183">
        <f>K44</f>
        <v>0</v>
      </c>
    </row>
    <row r="45" spans="1:12" ht="80.099999999999994" customHeight="1">
      <c r="A45" s="49"/>
      <c r="B45" s="44" t="s">
        <v>11</v>
      </c>
      <c r="C45" s="91" t="s">
        <v>220</v>
      </c>
      <c r="D45" s="61" t="s">
        <v>221</v>
      </c>
      <c r="E45" s="108">
        <v>60138</v>
      </c>
      <c r="F45" s="144">
        <v>698904601388</v>
      </c>
      <c r="G45" s="93">
        <v>12</v>
      </c>
      <c r="H45" s="106">
        <v>9.99</v>
      </c>
      <c r="I45" s="107">
        <v>4.9800000000000004</v>
      </c>
      <c r="J45" s="70"/>
      <c r="K45" s="16">
        <f>J45*I45*G45</f>
        <v>0</v>
      </c>
      <c r="L45" s="183">
        <f>K45</f>
        <v>0</v>
      </c>
    </row>
    <row r="46" spans="1:12" ht="80.099999999999994" customHeight="1">
      <c r="A46" s="141"/>
      <c r="B46" s="38" t="s">
        <v>11</v>
      </c>
      <c r="C46" s="38" t="s">
        <v>41</v>
      </c>
      <c r="D46" s="120" t="s">
        <v>42</v>
      </c>
      <c r="E46" s="120">
        <v>71125</v>
      </c>
      <c r="F46" s="142">
        <v>698904711254</v>
      </c>
      <c r="G46" s="143">
        <v>6</v>
      </c>
      <c r="H46" s="99">
        <v>14.99</v>
      </c>
      <c r="I46" s="100">
        <v>7.48</v>
      </c>
      <c r="J46" s="70"/>
      <c r="K46" s="16">
        <f>J46*I46*G46</f>
        <v>0</v>
      </c>
      <c r="L46" s="183">
        <f>K46</f>
        <v>0</v>
      </c>
    </row>
    <row r="47" spans="1:12" ht="80.099999999999994" customHeight="1">
      <c r="A47" s="21"/>
      <c r="B47" s="44" t="s">
        <v>11</v>
      </c>
      <c r="C47" s="23" t="s">
        <v>43</v>
      </c>
      <c r="D47" s="29" t="s">
        <v>44</v>
      </c>
      <c r="E47" s="42">
        <v>72010</v>
      </c>
      <c r="F47" s="24">
        <v>698904720102</v>
      </c>
      <c r="G47" s="26">
        <v>6</v>
      </c>
      <c r="H47" s="99">
        <v>12.99</v>
      </c>
      <c r="I47" s="100">
        <v>6.48</v>
      </c>
      <c r="J47" s="70"/>
      <c r="K47" s="16">
        <f>J47*I47*G47</f>
        <v>0</v>
      </c>
      <c r="L47" s="183">
        <f>K47</f>
        <v>0</v>
      </c>
    </row>
    <row r="48" spans="1:12" ht="80.099999999999994" customHeight="1">
      <c r="A48" s="21"/>
      <c r="B48" s="44" t="s">
        <v>11</v>
      </c>
      <c r="C48" s="23" t="s">
        <v>45</v>
      </c>
      <c r="D48" s="29" t="s">
        <v>46</v>
      </c>
      <c r="E48" s="42">
        <v>72013</v>
      </c>
      <c r="F48" s="24">
        <v>698904720133</v>
      </c>
      <c r="G48" s="26">
        <v>4</v>
      </c>
      <c r="H48" s="99">
        <v>16.989999999999998</v>
      </c>
      <c r="I48" s="100">
        <v>8.48</v>
      </c>
      <c r="J48" s="70"/>
      <c r="K48" s="16">
        <f>J48*I48*G48</f>
        <v>0</v>
      </c>
      <c r="L48" s="183">
        <f>K48</f>
        <v>0</v>
      </c>
    </row>
    <row r="49" spans="1:12" ht="80.099999999999994" customHeight="1">
      <c r="A49" s="21"/>
      <c r="B49" s="44" t="s">
        <v>11</v>
      </c>
      <c r="C49" s="23" t="s">
        <v>45</v>
      </c>
      <c r="D49" s="29" t="s">
        <v>47</v>
      </c>
      <c r="E49" s="42">
        <v>72014</v>
      </c>
      <c r="F49" s="24">
        <v>698904720140</v>
      </c>
      <c r="G49" s="26">
        <v>4</v>
      </c>
      <c r="H49" s="99">
        <v>16.989999999999998</v>
      </c>
      <c r="I49" s="100">
        <v>8.48</v>
      </c>
      <c r="J49" s="70"/>
      <c r="K49" s="16">
        <f>J49*I49*G49</f>
        <v>0</v>
      </c>
      <c r="L49" s="183">
        <f>K49</f>
        <v>0</v>
      </c>
    </row>
    <row r="50" spans="1:12" ht="80.099999999999994" customHeight="1">
      <c r="A50" s="116"/>
      <c r="B50" s="111" t="s">
        <v>11</v>
      </c>
      <c r="C50" s="103" t="s">
        <v>149</v>
      </c>
      <c r="D50" s="109" t="s">
        <v>48</v>
      </c>
      <c r="E50" s="103">
        <v>72028</v>
      </c>
      <c r="F50" s="104">
        <v>698904720287</v>
      </c>
      <c r="G50" s="105">
        <v>6</v>
      </c>
      <c r="H50" s="112">
        <v>19.989999999999998</v>
      </c>
      <c r="I50" s="107">
        <v>9.98</v>
      </c>
      <c r="J50" s="70"/>
      <c r="K50" s="16">
        <f>J50*I50*G50</f>
        <v>0</v>
      </c>
      <c r="L50" s="183">
        <f>K50</f>
        <v>0</v>
      </c>
    </row>
    <row r="51" spans="1:12" ht="80.099999999999994" customHeight="1">
      <c r="A51" s="21"/>
      <c r="B51" s="44" t="s">
        <v>11</v>
      </c>
      <c r="C51" s="23" t="s">
        <v>49</v>
      </c>
      <c r="D51" s="29" t="s">
        <v>48</v>
      </c>
      <c r="E51" s="120">
        <v>72029</v>
      </c>
      <c r="F51" s="43">
        <v>698904720294</v>
      </c>
      <c r="G51" s="39">
        <v>6</v>
      </c>
      <c r="H51" s="99">
        <v>9.99</v>
      </c>
      <c r="I51" s="100">
        <v>4.9800000000000004</v>
      </c>
      <c r="J51" s="70"/>
      <c r="K51" s="16">
        <f>J51*I51*G51</f>
        <v>0</v>
      </c>
      <c r="L51" s="183">
        <f>K51</f>
        <v>0</v>
      </c>
    </row>
    <row r="52" spans="1:12" ht="80.099999999999994" customHeight="1">
      <c r="A52" s="21"/>
      <c r="B52" s="44" t="s">
        <v>11</v>
      </c>
      <c r="C52" s="23" t="s">
        <v>50</v>
      </c>
      <c r="D52" s="29" t="s">
        <v>13</v>
      </c>
      <c r="E52" s="42">
        <v>72039</v>
      </c>
      <c r="F52" s="24">
        <v>698904720393</v>
      </c>
      <c r="G52" s="26">
        <v>6</v>
      </c>
      <c r="H52" s="99">
        <v>7.99</v>
      </c>
      <c r="I52" s="100">
        <v>3.98</v>
      </c>
      <c r="J52" s="70"/>
      <c r="K52" s="16">
        <f>J52*I52*G52</f>
        <v>0</v>
      </c>
      <c r="L52" s="183">
        <f>K52</f>
        <v>0</v>
      </c>
    </row>
    <row r="53" spans="1:12" ht="80.099999999999994" customHeight="1">
      <c r="A53" s="101"/>
      <c r="B53" s="111" t="s">
        <v>11</v>
      </c>
      <c r="C53" s="103" t="s">
        <v>150</v>
      </c>
      <c r="D53" s="109" t="s">
        <v>140</v>
      </c>
      <c r="E53" s="103">
        <v>72048</v>
      </c>
      <c r="F53" s="104">
        <v>698904720485</v>
      </c>
      <c r="G53" s="105">
        <v>6</v>
      </c>
      <c r="H53" s="112">
        <v>9.99</v>
      </c>
      <c r="I53" s="107">
        <v>4.9800000000000004</v>
      </c>
      <c r="J53" s="70"/>
      <c r="K53" s="16">
        <f>J53*I53*G53</f>
        <v>0</v>
      </c>
      <c r="L53" s="183">
        <f>K53</f>
        <v>0</v>
      </c>
    </row>
    <row r="54" spans="1:12" ht="80.099999999999994" customHeight="1">
      <c r="A54" s="41"/>
      <c r="B54" s="44" t="s">
        <v>11</v>
      </c>
      <c r="C54" s="28" t="s">
        <v>54</v>
      </c>
      <c r="D54" s="29" t="s">
        <v>55</v>
      </c>
      <c r="E54" s="120">
        <v>72059</v>
      </c>
      <c r="F54" s="30">
        <v>698904720591</v>
      </c>
      <c r="G54" s="26">
        <v>6</v>
      </c>
      <c r="H54" s="99">
        <v>19.989999999999998</v>
      </c>
      <c r="I54" s="100">
        <v>9.98</v>
      </c>
      <c r="J54" s="70"/>
      <c r="K54" s="16">
        <f>J54*I54*G54</f>
        <v>0</v>
      </c>
      <c r="L54" s="183">
        <f>K54</f>
        <v>0</v>
      </c>
    </row>
    <row r="55" spans="1:12" ht="80.099999999999994" customHeight="1">
      <c r="A55" s="41"/>
      <c r="B55" s="44" t="s">
        <v>11</v>
      </c>
      <c r="C55" s="28" t="s">
        <v>56</v>
      </c>
      <c r="D55" s="29" t="s">
        <v>17</v>
      </c>
      <c r="E55" s="120">
        <v>72090</v>
      </c>
      <c r="F55" s="30">
        <v>698904720904</v>
      </c>
      <c r="G55" s="26">
        <v>6</v>
      </c>
      <c r="H55" s="99">
        <v>9.99</v>
      </c>
      <c r="I55" s="100">
        <v>4.9800000000000004</v>
      </c>
      <c r="J55" s="70"/>
      <c r="K55" s="16">
        <f>J55*I55*G55</f>
        <v>0</v>
      </c>
      <c r="L55" s="183">
        <f>K55</f>
        <v>0</v>
      </c>
    </row>
    <row r="56" spans="1:12" ht="80.099999999999994" customHeight="1">
      <c r="A56" s="116"/>
      <c r="B56" s="44" t="s">
        <v>11</v>
      </c>
      <c r="C56" s="119" t="s">
        <v>57</v>
      </c>
      <c r="D56" s="120" t="s">
        <v>15</v>
      </c>
      <c r="E56" s="117">
        <v>72091</v>
      </c>
      <c r="F56" s="121">
        <v>698904720911</v>
      </c>
      <c r="G56" s="98">
        <v>6</v>
      </c>
      <c r="H56" s="122">
        <v>24.99</v>
      </c>
      <c r="I56" s="100">
        <v>12.48</v>
      </c>
      <c r="J56" s="70"/>
      <c r="K56" s="16">
        <f>J56*I56*G56</f>
        <v>0</v>
      </c>
      <c r="L56" s="183">
        <f>K56</f>
        <v>0</v>
      </c>
    </row>
    <row r="57" spans="1:12" ht="80.099999999999994" customHeight="1">
      <c r="A57" s="101"/>
      <c r="B57" s="111" t="s">
        <v>11</v>
      </c>
      <c r="C57" s="113" t="s">
        <v>152</v>
      </c>
      <c r="D57" s="109" t="s">
        <v>141</v>
      </c>
      <c r="E57" s="109">
        <v>72105</v>
      </c>
      <c r="F57" s="114">
        <v>698904721055</v>
      </c>
      <c r="G57" s="105">
        <v>6</v>
      </c>
      <c r="H57" s="115">
        <v>19.989999999999998</v>
      </c>
      <c r="I57" s="107">
        <v>9.98</v>
      </c>
      <c r="J57" s="70"/>
      <c r="K57" s="16">
        <f>J57*I57*G57</f>
        <v>0</v>
      </c>
      <c r="L57" s="183">
        <f>K57</f>
        <v>0</v>
      </c>
    </row>
    <row r="58" spans="1:12" ht="80.099999999999994" customHeight="1">
      <c r="A58" s="21"/>
      <c r="B58" s="44" t="s">
        <v>11</v>
      </c>
      <c r="C58" s="23" t="s">
        <v>58</v>
      </c>
      <c r="D58" s="29" t="s">
        <v>17</v>
      </c>
      <c r="E58" s="42">
        <v>73000</v>
      </c>
      <c r="F58" s="24">
        <v>698904730002</v>
      </c>
      <c r="G58" s="26">
        <v>6</v>
      </c>
      <c r="H58" s="99">
        <v>9.99</v>
      </c>
      <c r="I58" s="100">
        <v>4.9800000000000004</v>
      </c>
      <c r="J58" s="70"/>
      <c r="K58" s="16">
        <f>J58*I58*G58</f>
        <v>0</v>
      </c>
      <c r="L58" s="183">
        <f>K58</f>
        <v>0</v>
      </c>
    </row>
    <row r="59" spans="1:12" ht="80.099999999999994" customHeight="1">
      <c r="A59" s="96"/>
      <c r="B59" s="44" t="s">
        <v>11</v>
      </c>
      <c r="C59" s="42" t="s">
        <v>22</v>
      </c>
      <c r="D59" s="120" t="s">
        <v>17</v>
      </c>
      <c r="E59" s="42">
        <v>73002</v>
      </c>
      <c r="F59" s="97">
        <v>698904730026</v>
      </c>
      <c r="G59" s="98">
        <v>6</v>
      </c>
      <c r="H59" s="99">
        <v>16.989999999999998</v>
      </c>
      <c r="I59" s="100">
        <v>8.48</v>
      </c>
      <c r="J59" s="70"/>
      <c r="K59" s="16">
        <f>J59*I59*G59</f>
        <v>0</v>
      </c>
      <c r="L59" s="183">
        <f>K59</f>
        <v>0</v>
      </c>
    </row>
    <row r="60" spans="1:12" ht="80.099999999999994" customHeight="1">
      <c r="A60" s="101"/>
      <c r="B60" s="111" t="s">
        <v>11</v>
      </c>
      <c r="C60" s="103" t="s">
        <v>153</v>
      </c>
      <c r="D60" s="109" t="s">
        <v>142</v>
      </c>
      <c r="E60" s="103">
        <v>73006</v>
      </c>
      <c r="F60" s="104">
        <v>698904730064</v>
      </c>
      <c r="G60" s="105">
        <v>6</v>
      </c>
      <c r="H60" s="112">
        <v>19.989999999999998</v>
      </c>
      <c r="I60" s="107">
        <v>9.98</v>
      </c>
      <c r="J60" s="70"/>
      <c r="K60" s="16">
        <f>J60*I60*G60</f>
        <v>0</v>
      </c>
      <c r="L60" s="183">
        <f>K60</f>
        <v>0</v>
      </c>
    </row>
    <row r="61" spans="1:12" ht="80.099999999999994" customHeight="1">
      <c r="A61" s="130"/>
      <c r="B61" s="205" t="s">
        <v>11</v>
      </c>
      <c r="C61" s="73" t="s">
        <v>59</v>
      </c>
      <c r="D61" s="208" t="s">
        <v>15</v>
      </c>
      <c r="E61" s="73">
        <v>73007</v>
      </c>
      <c r="F61" s="211">
        <v>698904730071</v>
      </c>
      <c r="G61" s="217">
        <v>6</v>
      </c>
      <c r="H61" s="219">
        <v>19.989999999999998</v>
      </c>
      <c r="I61" s="225">
        <v>9.98</v>
      </c>
      <c r="J61" s="70"/>
      <c r="K61" s="16">
        <f>J61*I61*G61</f>
        <v>0</v>
      </c>
      <c r="L61" s="183">
        <f>K61</f>
        <v>0</v>
      </c>
    </row>
    <row r="62" spans="1:12" ht="80.099999999999994" customHeight="1">
      <c r="A62" s="198"/>
      <c r="B62" s="44" t="s">
        <v>11</v>
      </c>
      <c r="C62" s="23" t="s">
        <v>60</v>
      </c>
      <c r="D62" s="29" t="s">
        <v>14</v>
      </c>
      <c r="E62" s="42">
        <v>73008</v>
      </c>
      <c r="F62" s="24">
        <v>698904730088</v>
      </c>
      <c r="G62" s="75">
        <v>6</v>
      </c>
      <c r="H62" s="99">
        <v>19.989999999999998</v>
      </c>
      <c r="I62" s="100">
        <v>9.98</v>
      </c>
      <c r="J62" s="70"/>
      <c r="K62" s="16">
        <f>J62*I62*G62</f>
        <v>0</v>
      </c>
      <c r="L62" s="183">
        <f>K62</f>
        <v>0</v>
      </c>
    </row>
    <row r="63" spans="1:12" ht="80.099999999999994" customHeight="1">
      <c r="A63" s="41"/>
      <c r="B63" s="44" t="s">
        <v>11</v>
      </c>
      <c r="C63" s="28" t="s">
        <v>51</v>
      </c>
      <c r="D63" s="29" t="s">
        <v>52</v>
      </c>
      <c r="E63" s="120">
        <v>73022</v>
      </c>
      <c r="F63" s="30">
        <v>698904730224</v>
      </c>
      <c r="G63" s="75">
        <v>6</v>
      </c>
      <c r="H63" s="99">
        <v>19.989999999999998</v>
      </c>
      <c r="I63" s="100">
        <v>9.98</v>
      </c>
      <c r="J63" s="70"/>
      <c r="K63" s="16">
        <f>J63*I63*G63</f>
        <v>0</v>
      </c>
      <c r="L63" s="183">
        <f>K63</f>
        <v>0</v>
      </c>
    </row>
    <row r="64" spans="1:12" ht="80.099999999999994" customHeight="1">
      <c r="A64" s="202"/>
      <c r="B64" s="204" t="s">
        <v>11</v>
      </c>
      <c r="C64" s="206" t="s">
        <v>154</v>
      </c>
      <c r="D64" s="207" t="s">
        <v>140</v>
      </c>
      <c r="E64" s="197">
        <v>74000</v>
      </c>
      <c r="F64" s="210">
        <v>698904740001</v>
      </c>
      <c r="G64" s="216">
        <v>6</v>
      </c>
      <c r="H64" s="221">
        <v>29.99</v>
      </c>
      <c r="I64" s="173">
        <v>14.98</v>
      </c>
      <c r="J64" s="86"/>
      <c r="K64" s="87">
        <f>J64*I64*G64</f>
        <v>0</v>
      </c>
      <c r="L64" s="183">
        <f>K64</f>
        <v>0</v>
      </c>
    </row>
    <row r="65" spans="1:13" ht="80.099999999999994" customHeight="1">
      <c r="A65" s="124"/>
      <c r="B65" s="27" t="s">
        <v>11</v>
      </c>
      <c r="C65" s="119" t="s">
        <v>61</v>
      </c>
      <c r="D65" s="120" t="s">
        <v>17</v>
      </c>
      <c r="E65" s="120">
        <v>74007</v>
      </c>
      <c r="F65" s="121">
        <v>698904740070</v>
      </c>
      <c r="G65" s="125">
        <v>6</v>
      </c>
      <c r="H65" s="99">
        <v>9.99</v>
      </c>
      <c r="I65" s="100">
        <v>4.9800000000000004</v>
      </c>
      <c r="J65" s="70"/>
      <c r="K65" s="16">
        <f>J65*I65*G65</f>
        <v>0</v>
      </c>
      <c r="L65" s="183">
        <f>K65</f>
        <v>0</v>
      </c>
    </row>
    <row r="66" spans="1:13" ht="80.099999999999994" customHeight="1">
      <c r="A66" s="116"/>
      <c r="B66" s="27" t="s">
        <v>11</v>
      </c>
      <c r="C66" s="119" t="s">
        <v>20</v>
      </c>
      <c r="D66" s="120" t="s">
        <v>17</v>
      </c>
      <c r="E66" s="120">
        <v>74009</v>
      </c>
      <c r="F66" s="121">
        <v>698904740094</v>
      </c>
      <c r="G66" s="98">
        <v>6</v>
      </c>
      <c r="H66" s="122">
        <v>29.99</v>
      </c>
      <c r="I66" s="100">
        <v>14.98</v>
      </c>
      <c r="J66" s="78"/>
      <c r="K66" s="16">
        <f>J66*I66*G66</f>
        <v>0</v>
      </c>
      <c r="L66" s="183">
        <f>K66</f>
        <v>0</v>
      </c>
    </row>
    <row r="67" spans="1:13" ht="80.099999999999994" customHeight="1">
      <c r="A67" s="69"/>
      <c r="B67" s="27" t="s">
        <v>11</v>
      </c>
      <c r="C67" s="28" t="s">
        <v>62</v>
      </c>
      <c r="D67" s="29" t="s">
        <v>48</v>
      </c>
      <c r="E67" s="120">
        <v>74025</v>
      </c>
      <c r="F67" s="30">
        <v>698904740254</v>
      </c>
      <c r="G67" s="75">
        <v>6</v>
      </c>
      <c r="H67" s="99">
        <v>9.99</v>
      </c>
      <c r="I67" s="100">
        <v>4.9800000000000004</v>
      </c>
      <c r="J67" s="70"/>
      <c r="K67" s="16">
        <f>J67*I67*G67</f>
        <v>0</v>
      </c>
      <c r="L67" s="183">
        <f>K67</f>
        <v>0</v>
      </c>
    </row>
    <row r="68" spans="1:13" ht="80.099999999999994" customHeight="1">
      <c r="A68" s="116"/>
      <c r="B68" s="42" t="s">
        <v>11</v>
      </c>
      <c r="C68" s="117" t="s">
        <v>93</v>
      </c>
      <c r="D68" s="117" t="s">
        <v>17</v>
      </c>
      <c r="E68" s="117">
        <v>74032</v>
      </c>
      <c r="F68" s="118">
        <v>698904740322</v>
      </c>
      <c r="G68" s="98">
        <v>6</v>
      </c>
      <c r="H68" s="123">
        <v>12.99</v>
      </c>
      <c r="I68" s="123">
        <v>6.48</v>
      </c>
      <c r="J68" s="70"/>
      <c r="K68" s="16">
        <f>J68*I68*G68</f>
        <v>0</v>
      </c>
      <c r="L68" s="183">
        <f>K68</f>
        <v>0</v>
      </c>
    </row>
    <row r="69" spans="1:13" ht="80.099999999999994" customHeight="1">
      <c r="A69" s="101"/>
      <c r="B69" s="102" t="s">
        <v>11</v>
      </c>
      <c r="C69" s="113" t="s">
        <v>155</v>
      </c>
      <c r="D69" s="113" t="s">
        <v>138</v>
      </c>
      <c r="E69" s="109">
        <v>74034</v>
      </c>
      <c r="F69" s="114">
        <v>698904740346</v>
      </c>
      <c r="G69" s="105">
        <v>6</v>
      </c>
      <c r="H69" s="115">
        <v>12.99</v>
      </c>
      <c r="I69" s="107">
        <v>6.48</v>
      </c>
      <c r="J69" s="70"/>
      <c r="K69" s="16">
        <f>J69*I69*G69</f>
        <v>0</v>
      </c>
      <c r="L69" s="183">
        <f>K69</f>
        <v>0</v>
      </c>
    </row>
    <row r="70" spans="1:13" ht="80.099999999999994" customHeight="1">
      <c r="A70" s="116"/>
      <c r="B70" s="42" t="s">
        <v>11</v>
      </c>
      <c r="C70" s="117" t="s">
        <v>100</v>
      </c>
      <c r="D70" s="117" t="s">
        <v>94</v>
      </c>
      <c r="E70" s="117">
        <v>74035</v>
      </c>
      <c r="F70" s="118">
        <v>698904740353</v>
      </c>
      <c r="G70" s="98">
        <v>6</v>
      </c>
      <c r="H70" s="123">
        <v>29.99</v>
      </c>
      <c r="I70" s="123">
        <v>14.98</v>
      </c>
      <c r="J70" s="70"/>
      <c r="K70" s="16">
        <f>J70*I70*G70</f>
        <v>0</v>
      </c>
      <c r="L70" s="183">
        <f>K70</f>
        <v>0</v>
      </c>
    </row>
    <row r="71" spans="1:13" ht="80.099999999999994" customHeight="1">
      <c r="A71" s="116"/>
      <c r="B71" s="42" t="s">
        <v>11</v>
      </c>
      <c r="C71" s="117" t="s">
        <v>76</v>
      </c>
      <c r="D71" s="117" t="s">
        <v>18</v>
      </c>
      <c r="E71" s="117">
        <v>74036</v>
      </c>
      <c r="F71" s="118">
        <v>698904740360</v>
      </c>
      <c r="G71" s="98">
        <v>6</v>
      </c>
      <c r="H71" s="123">
        <v>9.99</v>
      </c>
      <c r="I71" s="123">
        <v>4.9800000000000004</v>
      </c>
      <c r="J71" s="70"/>
      <c r="K71" s="16">
        <f>J71*I71*G71</f>
        <v>0</v>
      </c>
      <c r="L71" s="183">
        <f>K71</f>
        <v>0</v>
      </c>
    </row>
    <row r="72" spans="1:13" ht="80.099999999999994" customHeight="1">
      <c r="A72" s="116"/>
      <c r="B72" s="42" t="s">
        <v>11</v>
      </c>
      <c r="C72" s="117" t="s">
        <v>95</v>
      </c>
      <c r="D72" s="117" t="s">
        <v>18</v>
      </c>
      <c r="E72" s="117">
        <v>74037</v>
      </c>
      <c r="F72" s="118">
        <v>698904740377</v>
      </c>
      <c r="G72" s="98">
        <v>6</v>
      </c>
      <c r="H72" s="123">
        <v>9.99</v>
      </c>
      <c r="I72" s="123">
        <v>4.9800000000000004</v>
      </c>
      <c r="J72" s="70"/>
      <c r="K72" s="16">
        <f>J72*I72*G72</f>
        <v>0</v>
      </c>
      <c r="L72" s="183">
        <f>K72</f>
        <v>0</v>
      </c>
    </row>
    <row r="73" spans="1:13" ht="80.099999999999994" customHeight="1">
      <c r="A73" s="116"/>
      <c r="B73" s="42" t="s">
        <v>11</v>
      </c>
      <c r="C73" s="117" t="s">
        <v>96</v>
      </c>
      <c r="D73" s="117" t="s">
        <v>18</v>
      </c>
      <c r="E73" s="117">
        <v>74038</v>
      </c>
      <c r="F73" s="118">
        <v>698904740384</v>
      </c>
      <c r="G73" s="98">
        <v>6</v>
      </c>
      <c r="H73" s="123">
        <v>9.99</v>
      </c>
      <c r="I73" s="123">
        <v>4.9800000000000004</v>
      </c>
      <c r="J73" s="70"/>
      <c r="K73" s="16">
        <f>J73*I73*G73</f>
        <v>0</v>
      </c>
      <c r="L73" s="183">
        <f>K73</f>
        <v>0</v>
      </c>
    </row>
    <row r="74" spans="1:13" ht="80.099999999999994" customHeight="1">
      <c r="A74" s="116"/>
      <c r="B74" s="42" t="s">
        <v>11</v>
      </c>
      <c r="C74" s="117" t="s">
        <v>97</v>
      </c>
      <c r="D74" s="117" t="s">
        <v>94</v>
      </c>
      <c r="E74" s="117">
        <v>74039</v>
      </c>
      <c r="F74" s="118">
        <v>698904740391</v>
      </c>
      <c r="G74" s="98">
        <v>6</v>
      </c>
      <c r="H74" s="123">
        <v>9.99</v>
      </c>
      <c r="I74" s="123">
        <v>4.9800000000000004</v>
      </c>
      <c r="J74" s="70"/>
      <c r="K74" s="16">
        <f>J74*I74*G74</f>
        <v>0</v>
      </c>
      <c r="L74" s="183">
        <f>K74</f>
        <v>0</v>
      </c>
      <c r="M74" s="4"/>
    </row>
    <row r="75" spans="1:13" ht="80.099999999999994" customHeight="1">
      <c r="A75" s="116"/>
      <c r="B75" s="42" t="s">
        <v>11</v>
      </c>
      <c r="C75" s="117" t="s">
        <v>98</v>
      </c>
      <c r="D75" s="117" t="s">
        <v>94</v>
      </c>
      <c r="E75" s="117">
        <v>74040</v>
      </c>
      <c r="F75" s="118">
        <v>698904740407</v>
      </c>
      <c r="G75" s="98">
        <v>6</v>
      </c>
      <c r="H75" s="123">
        <v>9.99</v>
      </c>
      <c r="I75" s="123">
        <v>4.9800000000000004</v>
      </c>
      <c r="J75" s="70"/>
      <c r="K75" s="16">
        <f>J75*I75*G75</f>
        <v>0</v>
      </c>
      <c r="L75" s="183">
        <f>K75</f>
        <v>0</v>
      </c>
      <c r="M75" s="4"/>
    </row>
    <row r="76" spans="1:13" ht="80.099999999999994" customHeight="1">
      <c r="A76" s="116"/>
      <c r="B76" s="42" t="s">
        <v>11</v>
      </c>
      <c r="C76" s="117" t="s">
        <v>99</v>
      </c>
      <c r="D76" s="117" t="s">
        <v>94</v>
      </c>
      <c r="E76" s="117">
        <v>74041</v>
      </c>
      <c r="F76" s="118">
        <v>698904740414</v>
      </c>
      <c r="G76" s="98">
        <v>6</v>
      </c>
      <c r="H76" s="123">
        <v>9.99</v>
      </c>
      <c r="I76" s="123">
        <v>4.9800000000000004</v>
      </c>
      <c r="J76" s="70"/>
      <c r="K76" s="16">
        <f>J76*I76*G76</f>
        <v>0</v>
      </c>
      <c r="L76" s="183">
        <f>K76</f>
        <v>0</v>
      </c>
    </row>
    <row r="77" spans="1:13" ht="80.099999999999994" customHeight="1">
      <c r="A77" s="101"/>
      <c r="B77" s="102" t="s">
        <v>11</v>
      </c>
      <c r="C77" s="113" t="s">
        <v>156</v>
      </c>
      <c r="D77" s="109" t="s">
        <v>138</v>
      </c>
      <c r="E77" s="109">
        <v>74042</v>
      </c>
      <c r="F77" s="114">
        <v>698904740421</v>
      </c>
      <c r="G77" s="105">
        <v>3</v>
      </c>
      <c r="H77" s="115">
        <v>19.989999999999998</v>
      </c>
      <c r="I77" s="107">
        <v>9.98</v>
      </c>
      <c r="J77" s="70"/>
      <c r="K77" s="16">
        <f>J77*I77*G77</f>
        <v>0</v>
      </c>
      <c r="L77" s="183">
        <f>K77</f>
        <v>0</v>
      </c>
    </row>
    <row r="78" spans="1:13" ht="80.099999999999994" customHeight="1">
      <c r="A78" s="116"/>
      <c r="B78" s="42" t="s">
        <v>11</v>
      </c>
      <c r="C78" s="117" t="s">
        <v>101</v>
      </c>
      <c r="D78" s="117" t="s">
        <v>94</v>
      </c>
      <c r="E78" s="117">
        <v>74043</v>
      </c>
      <c r="F78" s="118">
        <v>698904740438</v>
      </c>
      <c r="G78" s="98">
        <v>6</v>
      </c>
      <c r="H78" s="123">
        <v>9.99</v>
      </c>
      <c r="I78" s="123">
        <v>4.9800000000000004</v>
      </c>
      <c r="J78" s="70"/>
      <c r="K78" s="16">
        <f>J78*I78*G78</f>
        <v>0</v>
      </c>
      <c r="L78" s="183">
        <f>K78</f>
        <v>0</v>
      </c>
    </row>
    <row r="79" spans="1:13" ht="80.099999999999994" customHeight="1">
      <c r="A79" s="116"/>
      <c r="B79" s="42" t="s">
        <v>11</v>
      </c>
      <c r="C79" s="117" t="s">
        <v>102</v>
      </c>
      <c r="D79" s="117" t="s">
        <v>94</v>
      </c>
      <c r="E79" s="117">
        <v>74044</v>
      </c>
      <c r="F79" s="118">
        <v>698904740445</v>
      </c>
      <c r="G79" s="98">
        <v>6</v>
      </c>
      <c r="H79" s="123">
        <v>9.99</v>
      </c>
      <c r="I79" s="123">
        <v>4.9800000000000004</v>
      </c>
      <c r="J79" s="70"/>
      <c r="K79" s="16">
        <f>J79*I79*G79</f>
        <v>0</v>
      </c>
      <c r="L79" s="183">
        <f>K79</f>
        <v>0</v>
      </c>
    </row>
    <row r="80" spans="1:13" ht="80.099999999999994" customHeight="1">
      <c r="A80" s="116"/>
      <c r="B80" s="42" t="s">
        <v>11</v>
      </c>
      <c r="C80" s="117" t="s">
        <v>104</v>
      </c>
      <c r="D80" s="117" t="s">
        <v>94</v>
      </c>
      <c r="E80" s="117">
        <v>74045</v>
      </c>
      <c r="F80" s="118">
        <v>698904740452</v>
      </c>
      <c r="G80" s="98">
        <v>6</v>
      </c>
      <c r="H80" s="123">
        <v>9.99</v>
      </c>
      <c r="I80" s="123">
        <v>4.9800000000000004</v>
      </c>
      <c r="J80" s="70"/>
      <c r="K80" s="16">
        <f>J80*I80*G80</f>
        <v>0</v>
      </c>
      <c r="L80" s="183">
        <f>K80</f>
        <v>0</v>
      </c>
    </row>
    <row r="81" spans="1:13" ht="80.099999999999994" customHeight="1">
      <c r="A81" s="116"/>
      <c r="B81" s="42" t="s">
        <v>11</v>
      </c>
      <c r="C81" s="117" t="s">
        <v>103</v>
      </c>
      <c r="D81" s="117" t="s">
        <v>18</v>
      </c>
      <c r="E81" s="117">
        <v>74048</v>
      </c>
      <c r="F81" s="118">
        <v>698904740483</v>
      </c>
      <c r="G81" s="98">
        <v>6</v>
      </c>
      <c r="H81" s="123">
        <v>24.99</v>
      </c>
      <c r="I81" s="123">
        <v>12.48</v>
      </c>
      <c r="J81" s="70"/>
      <c r="K81" s="16">
        <f>J81*I81*G81</f>
        <v>0</v>
      </c>
      <c r="L81" s="183">
        <f>K81</f>
        <v>0</v>
      </c>
    </row>
    <row r="82" spans="1:13" ht="80.099999999999994" customHeight="1">
      <c r="A82" s="101"/>
      <c r="B82" s="102" t="s">
        <v>11</v>
      </c>
      <c r="C82" s="113" t="s">
        <v>157</v>
      </c>
      <c r="D82" s="109" t="s">
        <v>143</v>
      </c>
      <c r="E82" s="109">
        <v>74049</v>
      </c>
      <c r="F82" s="114">
        <v>698904740490</v>
      </c>
      <c r="G82" s="105">
        <v>3</v>
      </c>
      <c r="H82" s="115">
        <v>12.99</v>
      </c>
      <c r="I82" s="107">
        <v>6.48</v>
      </c>
      <c r="J82" s="70"/>
      <c r="K82" s="16">
        <f>J82*I82*G82</f>
        <v>0</v>
      </c>
      <c r="L82" s="183">
        <f>K82</f>
        <v>0</v>
      </c>
    </row>
    <row r="83" spans="1:13" ht="80.099999999999994" customHeight="1">
      <c r="A83" s="116"/>
      <c r="B83" s="42" t="s">
        <v>11</v>
      </c>
      <c r="C83" s="117" t="s">
        <v>74</v>
      </c>
      <c r="D83" s="117" t="s">
        <v>17</v>
      </c>
      <c r="E83" s="117">
        <v>74062</v>
      </c>
      <c r="F83" s="118">
        <v>698904740629</v>
      </c>
      <c r="G83" s="98">
        <v>6</v>
      </c>
      <c r="H83" s="99">
        <v>19.989999999999998</v>
      </c>
      <c r="I83" s="100">
        <v>9.98</v>
      </c>
      <c r="J83" s="70"/>
      <c r="K83" s="16">
        <f>J83*I83*G83</f>
        <v>0</v>
      </c>
      <c r="L83" s="183">
        <f>K83</f>
        <v>0</v>
      </c>
    </row>
    <row r="84" spans="1:13" ht="80.099999999999994" customHeight="1">
      <c r="A84" s="116"/>
      <c r="B84" s="42" t="s">
        <v>11</v>
      </c>
      <c r="C84" s="117" t="s">
        <v>79</v>
      </c>
      <c r="D84" s="117" t="s">
        <v>18</v>
      </c>
      <c r="E84" s="117">
        <v>74065</v>
      </c>
      <c r="F84" s="118">
        <v>698904740650</v>
      </c>
      <c r="G84" s="98">
        <v>6</v>
      </c>
      <c r="H84" s="99">
        <v>19.989999999999998</v>
      </c>
      <c r="I84" s="100">
        <v>9.98</v>
      </c>
      <c r="J84" s="70"/>
      <c r="K84" s="16">
        <f>J84*I84*G84</f>
        <v>0</v>
      </c>
      <c r="L84" s="183">
        <f>K84</f>
        <v>0</v>
      </c>
    </row>
    <row r="85" spans="1:13" ht="80.099999999999994" customHeight="1">
      <c r="A85" s="41"/>
      <c r="B85" s="42" t="s">
        <v>11</v>
      </c>
      <c r="C85" s="34" t="s">
        <v>82</v>
      </c>
      <c r="D85" s="34" t="s">
        <v>13</v>
      </c>
      <c r="E85" s="117">
        <v>74068</v>
      </c>
      <c r="F85" s="33">
        <v>698904740681</v>
      </c>
      <c r="G85" s="26">
        <v>6</v>
      </c>
      <c r="H85" s="99">
        <v>9.99</v>
      </c>
      <c r="I85" s="100">
        <v>4.9800000000000004</v>
      </c>
      <c r="J85" s="70"/>
      <c r="K85" s="16">
        <f>J85*I85*G85</f>
        <v>0</v>
      </c>
      <c r="L85" s="183">
        <f>K85</f>
        <v>0</v>
      </c>
    </row>
    <row r="86" spans="1:13" ht="80.099999999999994" customHeight="1">
      <c r="A86" s="116"/>
      <c r="B86" s="42" t="s">
        <v>11</v>
      </c>
      <c r="C86" s="117" t="s">
        <v>80</v>
      </c>
      <c r="D86" s="117" t="s">
        <v>17</v>
      </c>
      <c r="E86" s="117">
        <v>74070</v>
      </c>
      <c r="F86" s="118">
        <v>698904740704</v>
      </c>
      <c r="G86" s="98">
        <v>6</v>
      </c>
      <c r="H86" s="99">
        <v>29.99</v>
      </c>
      <c r="I86" s="100">
        <v>14.98</v>
      </c>
      <c r="J86" s="70"/>
      <c r="K86" s="16">
        <f>J86*I86*G86</f>
        <v>0</v>
      </c>
      <c r="L86" s="183">
        <f>K86</f>
        <v>0</v>
      </c>
    </row>
    <row r="87" spans="1:13" ht="80.099999999999994" customHeight="1">
      <c r="A87" s="49"/>
      <c r="B87" s="23" t="s">
        <v>11</v>
      </c>
      <c r="C87" s="23" t="s">
        <v>118</v>
      </c>
      <c r="D87" s="34" t="s">
        <v>13</v>
      </c>
      <c r="E87" s="117">
        <v>74085</v>
      </c>
      <c r="F87" s="34" t="s">
        <v>119</v>
      </c>
      <c r="G87" s="33">
        <v>6</v>
      </c>
      <c r="H87" s="123">
        <v>12.99</v>
      </c>
      <c r="I87" s="174">
        <v>6.48</v>
      </c>
      <c r="J87" s="70"/>
      <c r="K87" s="16">
        <f>J87*I87*G87</f>
        <v>0</v>
      </c>
      <c r="L87" s="183">
        <f>K87</f>
        <v>0</v>
      </c>
    </row>
    <row r="88" spans="1:13" s="4" customFormat="1" ht="80.099999999999994" customHeight="1">
      <c r="A88" s="49"/>
      <c r="B88" s="23" t="s">
        <v>11</v>
      </c>
      <c r="C88" s="34" t="s">
        <v>120</v>
      </c>
      <c r="D88" s="34" t="s">
        <v>30</v>
      </c>
      <c r="E88" s="117">
        <v>74087</v>
      </c>
      <c r="F88" s="33" t="s">
        <v>121</v>
      </c>
      <c r="G88" s="34">
        <v>6</v>
      </c>
      <c r="H88" s="174">
        <v>9.99</v>
      </c>
      <c r="I88" s="100">
        <v>4.9800000000000004</v>
      </c>
      <c r="J88" s="70"/>
      <c r="K88" s="16">
        <f>J88*I88*G88</f>
        <v>0</v>
      </c>
      <c r="L88" s="183">
        <f>K88</f>
        <v>0</v>
      </c>
      <c r="M88" s="1"/>
    </row>
    <row r="89" spans="1:13" s="4" customFormat="1" ht="80.099999999999994" customHeight="1">
      <c r="A89" s="49"/>
      <c r="B89" s="23" t="s">
        <v>11</v>
      </c>
      <c r="C89" s="34" t="s">
        <v>122</v>
      </c>
      <c r="D89" s="34" t="s">
        <v>13</v>
      </c>
      <c r="E89" s="117">
        <v>74088</v>
      </c>
      <c r="F89" s="33" t="s">
        <v>123</v>
      </c>
      <c r="G89" s="34">
        <v>6</v>
      </c>
      <c r="H89" s="174">
        <v>9.98</v>
      </c>
      <c r="I89" s="100">
        <v>4.9800000000000004</v>
      </c>
      <c r="J89" s="70"/>
      <c r="K89" s="16">
        <f>J89*I89*G89</f>
        <v>0</v>
      </c>
      <c r="L89" s="183">
        <f>K89</f>
        <v>0</v>
      </c>
      <c r="M89" s="1"/>
    </row>
    <row r="90" spans="1:13" ht="80.099999999999994" customHeight="1">
      <c r="A90" s="49"/>
      <c r="B90" s="23" t="s">
        <v>11</v>
      </c>
      <c r="C90" s="34" t="s">
        <v>124</v>
      </c>
      <c r="D90" s="34" t="s">
        <v>75</v>
      </c>
      <c r="E90" s="117">
        <v>74089</v>
      </c>
      <c r="F90" s="33" t="s">
        <v>125</v>
      </c>
      <c r="G90" s="34">
        <v>6</v>
      </c>
      <c r="H90" s="174">
        <v>9.99</v>
      </c>
      <c r="I90" s="100">
        <v>4.9800000000000004</v>
      </c>
      <c r="J90" s="78"/>
      <c r="K90" s="16">
        <f>J90*I90*G90</f>
        <v>0</v>
      </c>
      <c r="L90" s="183">
        <f>K90</f>
        <v>0</v>
      </c>
    </row>
    <row r="91" spans="1:13" s="4" customFormat="1" ht="80.099999999999994" customHeight="1">
      <c r="A91" s="89"/>
      <c r="B91" s="44" t="s">
        <v>11</v>
      </c>
      <c r="C91" s="59" t="s">
        <v>211</v>
      </c>
      <c r="D91" s="59" t="s">
        <v>128</v>
      </c>
      <c r="E91" s="109">
        <v>74096</v>
      </c>
      <c r="F91" s="47">
        <v>698904740964</v>
      </c>
      <c r="G91" s="213">
        <v>12</v>
      </c>
      <c r="H91" s="115">
        <v>12.99</v>
      </c>
      <c r="I91" s="107">
        <v>6.48</v>
      </c>
      <c r="J91" s="70"/>
      <c r="K91" s="16">
        <f>J91*I91*G91</f>
        <v>0</v>
      </c>
      <c r="L91" s="183">
        <f>K91</f>
        <v>0</v>
      </c>
      <c r="M91" s="1"/>
    </row>
    <row r="92" spans="1:13" s="4" customFormat="1" ht="80.099999999999994" customHeight="1">
      <c r="A92" s="130"/>
      <c r="B92" s="27" t="s">
        <v>11</v>
      </c>
      <c r="C92" s="42" t="s">
        <v>64</v>
      </c>
      <c r="D92" s="120" t="s">
        <v>17</v>
      </c>
      <c r="E92" s="42">
        <v>81018</v>
      </c>
      <c r="F92" s="97">
        <v>698904810186</v>
      </c>
      <c r="G92" s="125">
        <v>6</v>
      </c>
      <c r="H92" s="99">
        <v>19.989999999999998</v>
      </c>
      <c r="I92" s="100">
        <v>9.98</v>
      </c>
      <c r="J92" s="70"/>
      <c r="K92" s="16">
        <f>J92*I92*G92</f>
        <v>0</v>
      </c>
      <c r="L92" s="183">
        <f>K92</f>
        <v>0</v>
      </c>
      <c r="M92" s="1"/>
    </row>
    <row r="93" spans="1:13" s="4" customFormat="1" ht="80.099999999999994" customHeight="1">
      <c r="A93" s="69"/>
      <c r="B93" s="27" t="s">
        <v>11</v>
      </c>
      <c r="C93" s="28" t="s">
        <v>65</v>
      </c>
      <c r="D93" s="29" t="s">
        <v>15</v>
      </c>
      <c r="E93" s="120">
        <v>82014</v>
      </c>
      <c r="F93" s="30">
        <v>698904820147</v>
      </c>
      <c r="G93" s="26">
        <v>12</v>
      </c>
      <c r="H93" s="99">
        <v>12.99</v>
      </c>
      <c r="I93" s="100">
        <v>6.48</v>
      </c>
      <c r="J93" s="70"/>
      <c r="K93" s="16">
        <f>J93*I93*G93</f>
        <v>0</v>
      </c>
      <c r="L93" s="183">
        <f>K93</f>
        <v>0</v>
      </c>
      <c r="M93" s="1"/>
    </row>
    <row r="94" spans="1:13" s="4" customFormat="1" ht="80.099999999999994" customHeight="1">
      <c r="A94" s="69"/>
      <c r="B94" s="27" t="s">
        <v>11</v>
      </c>
      <c r="C94" s="28" t="s">
        <v>65</v>
      </c>
      <c r="D94" s="29" t="s">
        <v>18</v>
      </c>
      <c r="E94" s="120">
        <v>82015</v>
      </c>
      <c r="F94" s="30">
        <v>698904820154</v>
      </c>
      <c r="G94" s="26">
        <v>12</v>
      </c>
      <c r="H94" s="99">
        <v>12.99</v>
      </c>
      <c r="I94" s="100">
        <v>6.48</v>
      </c>
      <c r="J94" s="70"/>
      <c r="K94" s="16">
        <f>J94*I94*G94</f>
        <v>0</v>
      </c>
      <c r="L94" s="183">
        <f>K94</f>
        <v>0</v>
      </c>
      <c r="M94" s="1"/>
    </row>
    <row r="95" spans="1:13" s="4" customFormat="1" ht="80.099999999999994" customHeight="1">
      <c r="A95" s="198"/>
      <c r="B95" s="27" t="s">
        <v>11</v>
      </c>
      <c r="C95" s="28" t="s">
        <v>66</v>
      </c>
      <c r="D95" s="29" t="s">
        <v>17</v>
      </c>
      <c r="E95" s="120">
        <v>82100</v>
      </c>
      <c r="F95" s="30">
        <v>698904821007</v>
      </c>
      <c r="G95" s="26">
        <v>6</v>
      </c>
      <c r="H95" s="99">
        <v>19.989999999999998</v>
      </c>
      <c r="I95" s="100">
        <v>9.98</v>
      </c>
      <c r="J95" s="70"/>
      <c r="K95" s="16">
        <f>J95*I95*G95</f>
        <v>0</v>
      </c>
      <c r="L95" s="183">
        <f>K95</f>
        <v>0</v>
      </c>
      <c r="M95" s="1"/>
    </row>
    <row r="96" spans="1:13" s="4" customFormat="1" ht="80.099999999999994" customHeight="1">
      <c r="A96" s="69"/>
      <c r="B96" s="44" t="s">
        <v>11</v>
      </c>
      <c r="C96" s="28" t="s">
        <v>67</v>
      </c>
      <c r="D96" s="29" t="s">
        <v>18</v>
      </c>
      <c r="E96" s="120">
        <v>83004</v>
      </c>
      <c r="F96" s="30">
        <v>698904830047</v>
      </c>
      <c r="G96" s="26">
        <v>6</v>
      </c>
      <c r="H96" s="122">
        <v>24.99</v>
      </c>
      <c r="I96" s="100">
        <v>12.48</v>
      </c>
      <c r="J96" s="70"/>
      <c r="K96" s="16">
        <f>J96*I96*G96</f>
        <v>0</v>
      </c>
      <c r="L96" s="183">
        <f>K96</f>
        <v>0</v>
      </c>
      <c r="M96" s="1"/>
    </row>
    <row r="97" spans="1:13" s="4" customFormat="1" ht="80.099999999999994" customHeight="1">
      <c r="A97" s="69"/>
      <c r="B97" s="44" t="s">
        <v>11</v>
      </c>
      <c r="C97" s="28" t="s">
        <v>68</v>
      </c>
      <c r="D97" s="29" t="s">
        <v>53</v>
      </c>
      <c r="E97" s="120">
        <v>83023</v>
      </c>
      <c r="F97" s="33">
        <v>698904830238</v>
      </c>
      <c r="G97" s="26" t="s">
        <v>35</v>
      </c>
      <c r="H97" s="122">
        <v>24.99</v>
      </c>
      <c r="I97" s="100">
        <v>12.48</v>
      </c>
      <c r="J97" s="70"/>
      <c r="K97" s="16">
        <f>J97*I97*G97</f>
        <v>0</v>
      </c>
      <c r="L97" s="183">
        <f>K97</f>
        <v>0</v>
      </c>
      <c r="M97" s="1"/>
    </row>
    <row r="98" spans="1:13" s="4" customFormat="1" ht="80.099999999999994" customHeight="1">
      <c r="A98" s="69"/>
      <c r="B98" s="44" t="s">
        <v>11</v>
      </c>
      <c r="C98" s="28" t="s">
        <v>69</v>
      </c>
      <c r="D98" s="29" t="s">
        <v>17</v>
      </c>
      <c r="E98" s="120">
        <v>83070</v>
      </c>
      <c r="F98" s="45">
        <v>698904830702</v>
      </c>
      <c r="G98" s="26" t="s">
        <v>70</v>
      </c>
      <c r="H98" s="99">
        <v>16.989999999999998</v>
      </c>
      <c r="I98" s="100">
        <v>8.48</v>
      </c>
      <c r="J98" s="70"/>
      <c r="K98" s="16">
        <f>J98*I98*G98</f>
        <v>0</v>
      </c>
      <c r="L98" s="183">
        <f>K98</f>
        <v>0</v>
      </c>
      <c r="M98" s="1"/>
    </row>
    <row r="99" spans="1:13" s="4" customFormat="1" ht="80.099999999999994" customHeight="1">
      <c r="A99" s="69"/>
      <c r="B99" s="44" t="s">
        <v>11</v>
      </c>
      <c r="C99" s="28" t="s">
        <v>71</v>
      </c>
      <c r="D99" s="29" t="s">
        <v>17</v>
      </c>
      <c r="E99" s="120">
        <v>83071</v>
      </c>
      <c r="F99" s="45">
        <v>698904830719</v>
      </c>
      <c r="G99" s="26" t="s">
        <v>70</v>
      </c>
      <c r="H99" s="99">
        <v>16.989999999999998</v>
      </c>
      <c r="I99" s="100">
        <v>8.48</v>
      </c>
      <c r="J99" s="70"/>
      <c r="K99" s="16">
        <f>J99*I99*G99</f>
        <v>0</v>
      </c>
      <c r="L99" s="183">
        <f>K99</f>
        <v>0</v>
      </c>
      <c r="M99" s="1"/>
    </row>
    <row r="100" spans="1:13" s="4" customFormat="1" ht="80.099999999999994" customHeight="1">
      <c r="A100" s="49"/>
      <c r="B100" s="48" t="s">
        <v>11</v>
      </c>
      <c r="C100" s="51" t="s">
        <v>126</v>
      </c>
      <c r="D100" s="51" t="s">
        <v>127</v>
      </c>
      <c r="E100" s="159">
        <v>83072</v>
      </c>
      <c r="F100" s="45">
        <v>698904830726</v>
      </c>
      <c r="G100" s="34" t="s">
        <v>35</v>
      </c>
      <c r="H100" s="100">
        <v>14.99</v>
      </c>
      <c r="I100" s="100">
        <v>7.48</v>
      </c>
      <c r="J100" s="70"/>
      <c r="K100" s="16">
        <f>J100*I100*G100</f>
        <v>0</v>
      </c>
      <c r="L100" s="183">
        <f>K100</f>
        <v>0</v>
      </c>
      <c r="M100" s="1"/>
    </row>
    <row r="101" spans="1:13" ht="80.099999999999994" customHeight="1">
      <c r="A101" s="41"/>
      <c r="B101" s="44" t="s">
        <v>11</v>
      </c>
      <c r="C101" s="28" t="s">
        <v>72</v>
      </c>
      <c r="D101" s="29" t="s">
        <v>73</v>
      </c>
      <c r="E101" s="120">
        <v>83073</v>
      </c>
      <c r="F101" s="45">
        <v>698904830733</v>
      </c>
      <c r="G101" s="26" t="s">
        <v>35</v>
      </c>
      <c r="H101" s="99">
        <v>9.99</v>
      </c>
      <c r="I101" s="100">
        <v>4.9800000000000004</v>
      </c>
      <c r="J101" s="70"/>
      <c r="K101" s="16">
        <f>J101*I101*G101</f>
        <v>0</v>
      </c>
      <c r="L101" s="183">
        <f>K101</f>
        <v>0</v>
      </c>
    </row>
    <row r="102" spans="1:13" ht="80.099999999999994" customHeight="1">
      <c r="A102" s="41"/>
      <c r="B102" s="60" t="s">
        <v>11</v>
      </c>
      <c r="C102" s="62" t="s">
        <v>158</v>
      </c>
      <c r="D102" s="63" t="s">
        <v>73</v>
      </c>
      <c r="E102" s="132">
        <v>83074</v>
      </c>
      <c r="F102" s="64">
        <v>698904830740</v>
      </c>
      <c r="G102" s="68" t="s">
        <v>35</v>
      </c>
      <c r="H102" s="135">
        <v>9.99</v>
      </c>
      <c r="I102" s="107">
        <v>4.9800000000000004</v>
      </c>
      <c r="J102" s="70"/>
      <c r="K102" s="16">
        <f>J102*I102*G102</f>
        <v>0</v>
      </c>
      <c r="L102" s="183">
        <f>K102</f>
        <v>0</v>
      </c>
    </row>
    <row r="103" spans="1:13" ht="80.099999999999994" customHeight="1">
      <c r="A103" s="116"/>
      <c r="B103" s="42" t="s">
        <v>11</v>
      </c>
      <c r="C103" s="117" t="s">
        <v>81</v>
      </c>
      <c r="D103" s="117" t="s">
        <v>17</v>
      </c>
      <c r="E103" s="118">
        <v>83076</v>
      </c>
      <c r="F103" s="118">
        <v>698904830764</v>
      </c>
      <c r="G103" s="98">
        <v>6</v>
      </c>
      <c r="H103" s="123">
        <v>29.99</v>
      </c>
      <c r="I103" s="123">
        <v>14.98</v>
      </c>
      <c r="J103" s="70"/>
      <c r="K103" s="16">
        <f>J103*I103*G103</f>
        <v>0</v>
      </c>
      <c r="L103" s="183">
        <f>K103</f>
        <v>0</v>
      </c>
    </row>
    <row r="104" spans="1:13" ht="80.099999999999994" customHeight="1">
      <c r="A104" s="41"/>
      <c r="B104" s="42" t="s">
        <v>11</v>
      </c>
      <c r="C104" s="34" t="s">
        <v>105</v>
      </c>
      <c r="D104" s="34" t="s">
        <v>15</v>
      </c>
      <c r="E104" s="118">
        <v>83080</v>
      </c>
      <c r="F104" s="33">
        <v>698904830801</v>
      </c>
      <c r="G104" s="26">
        <v>6</v>
      </c>
      <c r="H104" s="123">
        <v>29.99</v>
      </c>
      <c r="I104" s="123">
        <v>14.98</v>
      </c>
      <c r="J104" s="78"/>
      <c r="K104" s="16">
        <f>J104*I104*G104</f>
        <v>0</v>
      </c>
      <c r="L104" s="183">
        <f>K104</f>
        <v>0</v>
      </c>
    </row>
    <row r="105" spans="1:13" ht="80.099999999999994" customHeight="1">
      <c r="A105" s="41"/>
      <c r="B105" s="42" t="s">
        <v>11</v>
      </c>
      <c r="C105" s="34" t="s">
        <v>105</v>
      </c>
      <c r="D105" s="34" t="s">
        <v>106</v>
      </c>
      <c r="E105" s="118">
        <v>83081</v>
      </c>
      <c r="F105" s="33">
        <v>698904830818</v>
      </c>
      <c r="G105" s="26">
        <v>6</v>
      </c>
      <c r="H105" s="123">
        <v>29.99</v>
      </c>
      <c r="I105" s="123">
        <v>14.98</v>
      </c>
      <c r="J105" s="78"/>
      <c r="K105" s="16">
        <f>J105*I105*G105</f>
        <v>0</v>
      </c>
      <c r="L105" s="183">
        <f>K105</f>
        <v>0</v>
      </c>
    </row>
    <row r="106" spans="1:13" ht="80.099999999999994" customHeight="1">
      <c r="A106" s="41"/>
      <c r="B106" s="42" t="s">
        <v>11</v>
      </c>
      <c r="C106" s="34" t="s">
        <v>107</v>
      </c>
      <c r="D106" s="34" t="s">
        <v>106</v>
      </c>
      <c r="E106" s="118">
        <v>83082</v>
      </c>
      <c r="F106" s="33">
        <v>698904830825</v>
      </c>
      <c r="G106" s="26">
        <v>6</v>
      </c>
      <c r="H106" s="123">
        <v>24.99</v>
      </c>
      <c r="I106" s="123">
        <v>12.48</v>
      </c>
      <c r="J106" s="78"/>
      <c r="K106" s="16">
        <f>J106*I106*G106</f>
        <v>0</v>
      </c>
      <c r="L106" s="183">
        <f>K106</f>
        <v>0</v>
      </c>
    </row>
    <row r="107" spans="1:13" ht="80.099999999999994" customHeight="1">
      <c r="A107" s="41"/>
      <c r="B107" s="42" t="s">
        <v>11</v>
      </c>
      <c r="C107" s="34" t="s">
        <v>108</v>
      </c>
      <c r="D107" s="34" t="s">
        <v>14</v>
      </c>
      <c r="E107" s="118">
        <v>83084</v>
      </c>
      <c r="F107" s="33">
        <v>698904830849</v>
      </c>
      <c r="G107" s="26">
        <v>6</v>
      </c>
      <c r="H107" s="123">
        <v>9.99</v>
      </c>
      <c r="I107" s="123">
        <v>4.9800000000000004</v>
      </c>
      <c r="J107" s="78"/>
      <c r="K107" s="16">
        <f>J107*I107*G107</f>
        <v>0</v>
      </c>
      <c r="L107" s="183">
        <f>K107</f>
        <v>0</v>
      </c>
    </row>
    <row r="108" spans="1:13" ht="80.099999999999994" customHeight="1">
      <c r="A108" s="41"/>
      <c r="B108" s="42" t="s">
        <v>11</v>
      </c>
      <c r="C108" s="34" t="s">
        <v>110</v>
      </c>
      <c r="D108" s="34" t="s">
        <v>15</v>
      </c>
      <c r="E108" s="118">
        <v>83087</v>
      </c>
      <c r="F108" s="33">
        <v>698904830870</v>
      </c>
      <c r="G108" s="26">
        <v>6</v>
      </c>
      <c r="H108" s="123">
        <v>12.99</v>
      </c>
      <c r="I108" s="123">
        <v>6.48</v>
      </c>
      <c r="J108" s="70"/>
      <c r="K108" s="16">
        <f>J108*I108*G108</f>
        <v>0</v>
      </c>
      <c r="L108" s="183">
        <f>K108</f>
        <v>0</v>
      </c>
    </row>
    <row r="109" spans="1:13" ht="80.099999999999994" customHeight="1">
      <c r="A109" s="41"/>
      <c r="B109" s="42" t="s">
        <v>11</v>
      </c>
      <c r="C109" s="34" t="s">
        <v>111</v>
      </c>
      <c r="D109" s="34" t="s">
        <v>15</v>
      </c>
      <c r="E109" s="118">
        <v>83089</v>
      </c>
      <c r="F109" s="33">
        <v>698904830894</v>
      </c>
      <c r="G109" s="26">
        <v>6</v>
      </c>
      <c r="H109" s="123">
        <v>9.99</v>
      </c>
      <c r="I109" s="123">
        <v>4.9800000000000004</v>
      </c>
      <c r="J109" s="70"/>
      <c r="K109" s="16">
        <f>J109*I109*G109</f>
        <v>0</v>
      </c>
      <c r="L109" s="183">
        <f>K109</f>
        <v>0</v>
      </c>
    </row>
    <row r="110" spans="1:13" ht="80.099999999999994" customHeight="1">
      <c r="A110" s="41"/>
      <c r="B110" s="42" t="s">
        <v>11</v>
      </c>
      <c r="C110" s="34" t="s">
        <v>112</v>
      </c>
      <c r="D110" s="34" t="s">
        <v>15</v>
      </c>
      <c r="E110" s="118">
        <v>83092</v>
      </c>
      <c r="F110" s="33">
        <v>698904830924</v>
      </c>
      <c r="G110" s="26">
        <v>6</v>
      </c>
      <c r="H110" s="123">
        <v>19.989999999999998</v>
      </c>
      <c r="I110" s="123">
        <v>9.98</v>
      </c>
      <c r="J110" s="70"/>
      <c r="K110" s="16">
        <f>J110*I110*G110</f>
        <v>0</v>
      </c>
      <c r="L110" s="183">
        <f>K110</f>
        <v>0</v>
      </c>
    </row>
    <row r="111" spans="1:13" ht="80.099999999999994" customHeight="1">
      <c r="A111" s="41"/>
      <c r="B111" s="42" t="s">
        <v>11</v>
      </c>
      <c r="C111" s="34" t="s">
        <v>112</v>
      </c>
      <c r="D111" s="34" t="s">
        <v>18</v>
      </c>
      <c r="E111" s="118">
        <v>83093</v>
      </c>
      <c r="F111" s="33">
        <v>698904830931</v>
      </c>
      <c r="G111" s="26">
        <v>6</v>
      </c>
      <c r="H111" s="123">
        <v>19.989999999999998</v>
      </c>
      <c r="I111" s="123">
        <v>9.98</v>
      </c>
      <c r="J111" s="70"/>
      <c r="K111" s="16">
        <f>J111*I111*G111</f>
        <v>0</v>
      </c>
      <c r="L111" s="183">
        <f>K111</f>
        <v>0</v>
      </c>
    </row>
    <row r="112" spans="1:13" ht="80.099999999999994" customHeight="1">
      <c r="A112" s="203"/>
      <c r="B112" s="60" t="s">
        <v>11</v>
      </c>
      <c r="C112" s="62" t="s">
        <v>159</v>
      </c>
      <c r="D112" s="63" t="s">
        <v>37</v>
      </c>
      <c r="E112" s="132">
        <v>83095</v>
      </c>
      <c r="F112" s="64">
        <v>698904830955</v>
      </c>
      <c r="G112" s="68" t="s">
        <v>35</v>
      </c>
      <c r="H112" s="135">
        <v>19.989999999999998</v>
      </c>
      <c r="I112" s="107">
        <v>9.98</v>
      </c>
      <c r="J112" s="70"/>
      <c r="K112" s="16">
        <f>J112*I112*G112</f>
        <v>0</v>
      </c>
      <c r="L112" s="183">
        <f>K112</f>
        <v>0</v>
      </c>
    </row>
    <row r="113" spans="1:12" ht="80.099999999999994" customHeight="1">
      <c r="A113" s="41"/>
      <c r="B113" s="42" t="s">
        <v>11</v>
      </c>
      <c r="C113" s="34" t="s">
        <v>113</v>
      </c>
      <c r="D113" s="34" t="s">
        <v>13</v>
      </c>
      <c r="E113" s="118">
        <v>83096</v>
      </c>
      <c r="F113" s="33">
        <v>698904830962</v>
      </c>
      <c r="G113" s="26">
        <v>6</v>
      </c>
      <c r="H113" s="123">
        <v>9.99</v>
      </c>
      <c r="I113" s="123">
        <v>4.9800000000000004</v>
      </c>
      <c r="J113" s="70"/>
      <c r="K113" s="16">
        <f>J113*I113*G113</f>
        <v>0</v>
      </c>
      <c r="L113" s="183">
        <f>K113</f>
        <v>0</v>
      </c>
    </row>
    <row r="114" spans="1:12" ht="80.099999999999994" customHeight="1">
      <c r="A114" s="41"/>
      <c r="B114" s="42" t="s">
        <v>11</v>
      </c>
      <c r="C114" s="34" t="s">
        <v>114</v>
      </c>
      <c r="D114" s="34" t="s">
        <v>115</v>
      </c>
      <c r="E114" s="118">
        <v>83097</v>
      </c>
      <c r="F114" s="33">
        <v>698904830979</v>
      </c>
      <c r="G114" s="26">
        <v>6</v>
      </c>
      <c r="H114" s="123">
        <v>9.99</v>
      </c>
      <c r="I114" s="123">
        <v>4.9800000000000004</v>
      </c>
      <c r="J114" s="70"/>
      <c r="K114" s="16">
        <f>J114*I114*G114</f>
        <v>0</v>
      </c>
      <c r="L114" s="183">
        <f>K114</f>
        <v>0</v>
      </c>
    </row>
    <row r="115" spans="1:12" ht="80.099999999999994" customHeight="1">
      <c r="A115" s="41"/>
      <c r="B115" s="60" t="s">
        <v>11</v>
      </c>
      <c r="C115" s="62" t="s">
        <v>160</v>
      </c>
      <c r="D115" s="63" t="s">
        <v>128</v>
      </c>
      <c r="E115" s="132">
        <v>83099</v>
      </c>
      <c r="F115" s="64">
        <v>698904830993</v>
      </c>
      <c r="G115" s="68" t="s">
        <v>35</v>
      </c>
      <c r="H115" s="135">
        <v>14.99</v>
      </c>
      <c r="I115" s="107">
        <v>7.48</v>
      </c>
      <c r="J115" s="70"/>
      <c r="K115" s="16">
        <f>J115*I115*G115</f>
        <v>0</v>
      </c>
      <c r="L115" s="183">
        <f>K115</f>
        <v>0</v>
      </c>
    </row>
    <row r="116" spans="1:12" ht="80.099999999999994" customHeight="1">
      <c r="A116" s="49"/>
      <c r="B116" s="44" t="s">
        <v>11</v>
      </c>
      <c r="C116" s="61" t="s">
        <v>182</v>
      </c>
      <c r="D116" s="3" t="s">
        <v>172</v>
      </c>
      <c r="E116" s="137">
        <v>83105</v>
      </c>
      <c r="F116" s="79"/>
      <c r="G116" s="35">
        <v>6</v>
      </c>
      <c r="H116" s="99">
        <v>14.99</v>
      </c>
      <c r="I116" s="100">
        <v>7.48</v>
      </c>
      <c r="J116" s="88"/>
      <c r="K116" s="16">
        <f>J116*I116*G116</f>
        <v>0</v>
      </c>
      <c r="L116" s="183">
        <f>K116</f>
        <v>0</v>
      </c>
    </row>
    <row r="117" spans="1:12" ht="80.099999999999994" customHeight="1">
      <c r="A117" s="101"/>
      <c r="B117" s="111" t="s">
        <v>11</v>
      </c>
      <c r="C117" s="131" t="s">
        <v>161</v>
      </c>
      <c r="D117" s="132" t="s">
        <v>138</v>
      </c>
      <c r="E117" s="132">
        <v>83108</v>
      </c>
      <c r="F117" s="133">
        <v>698904831082</v>
      </c>
      <c r="G117" s="134" t="s">
        <v>35</v>
      </c>
      <c r="H117" s="135">
        <v>19.989999999999998</v>
      </c>
      <c r="I117" s="107">
        <v>9.98</v>
      </c>
      <c r="J117" s="70"/>
      <c r="K117" s="16">
        <f>J117*I117*G117</f>
        <v>0</v>
      </c>
      <c r="L117" s="183">
        <f>K117</f>
        <v>0</v>
      </c>
    </row>
    <row r="118" spans="1:12" ht="80.099999999999994" customHeight="1">
      <c r="A118" s="49"/>
      <c r="B118" s="77"/>
      <c r="C118" s="61" t="s">
        <v>178</v>
      </c>
      <c r="D118" s="3"/>
      <c r="E118" s="137">
        <v>83109</v>
      </c>
      <c r="F118" s="79"/>
      <c r="G118" s="35">
        <v>6</v>
      </c>
      <c r="H118" s="99">
        <v>9.99</v>
      </c>
      <c r="I118" s="100">
        <v>4.9800000000000004</v>
      </c>
      <c r="J118" s="80"/>
      <c r="K118" s="16">
        <f>J118*I118*G118</f>
        <v>0</v>
      </c>
      <c r="L118" s="183">
        <f>K118</f>
        <v>0</v>
      </c>
    </row>
    <row r="119" spans="1:12" ht="80.099999999999994" customHeight="1">
      <c r="A119" s="49"/>
      <c r="B119" s="77"/>
      <c r="C119" s="61" t="s">
        <v>179</v>
      </c>
      <c r="D119" s="3"/>
      <c r="E119" s="137">
        <v>83110</v>
      </c>
      <c r="F119" s="79"/>
      <c r="G119" s="35">
        <v>6</v>
      </c>
      <c r="H119" s="99">
        <v>9.99</v>
      </c>
      <c r="I119" s="100">
        <v>4.9800000000000004</v>
      </c>
      <c r="J119" s="88"/>
      <c r="K119" s="16">
        <f>J119*I119*G119</f>
        <v>0</v>
      </c>
      <c r="L119" s="183">
        <f>K119</f>
        <v>0</v>
      </c>
    </row>
    <row r="120" spans="1:12" ht="80.099999999999994" customHeight="1">
      <c r="A120" s="49"/>
      <c r="B120" s="77"/>
      <c r="C120" s="61" t="s">
        <v>180</v>
      </c>
      <c r="D120" s="3" t="s">
        <v>171</v>
      </c>
      <c r="E120" s="137">
        <v>83111</v>
      </c>
      <c r="F120" s="79"/>
      <c r="G120" s="35">
        <v>6</v>
      </c>
      <c r="H120" s="99">
        <v>9.99</v>
      </c>
      <c r="I120" s="100">
        <v>4.9800000000000004</v>
      </c>
      <c r="J120" s="88"/>
      <c r="K120" s="16">
        <f>J120*I120*G120</f>
        <v>0</v>
      </c>
      <c r="L120" s="183">
        <f>K120</f>
        <v>0</v>
      </c>
    </row>
    <row r="121" spans="1:12" ht="80.099999999999994" customHeight="1">
      <c r="A121" s="49"/>
      <c r="B121" s="77"/>
      <c r="C121" s="61" t="s">
        <v>181</v>
      </c>
      <c r="D121" s="3"/>
      <c r="E121" s="137">
        <v>83112</v>
      </c>
      <c r="F121" s="79"/>
      <c r="G121" s="35">
        <v>6</v>
      </c>
      <c r="H121" s="99">
        <v>9.99</v>
      </c>
      <c r="I121" s="100">
        <v>4.9800000000000004</v>
      </c>
      <c r="J121" s="88"/>
      <c r="K121" s="16">
        <f>J121*I121*G121</f>
        <v>0</v>
      </c>
      <c r="L121" s="183">
        <f>K121</f>
        <v>0</v>
      </c>
    </row>
    <row r="122" spans="1:12" ht="80.099999999999994" customHeight="1">
      <c r="A122" s="49"/>
      <c r="B122" s="44" t="s">
        <v>11</v>
      </c>
      <c r="C122" s="57" t="s">
        <v>186</v>
      </c>
      <c r="D122" s="57" t="s">
        <v>186</v>
      </c>
      <c r="E122" s="103">
        <v>83113</v>
      </c>
      <c r="F122" s="58">
        <v>698904831136</v>
      </c>
      <c r="G122" s="57">
        <v>6</v>
      </c>
      <c r="H122" s="177">
        <v>9.99</v>
      </c>
      <c r="I122" s="220">
        <v>4.9800000000000004</v>
      </c>
      <c r="J122" s="70"/>
      <c r="K122" s="16">
        <f>J122*I122*G122</f>
        <v>0</v>
      </c>
      <c r="L122" s="183">
        <f>K122</f>
        <v>0</v>
      </c>
    </row>
    <row r="123" spans="1:12" ht="80.099999999999994" customHeight="1">
      <c r="A123" s="49"/>
      <c r="B123" s="44" t="s">
        <v>11</v>
      </c>
      <c r="C123" s="57" t="s">
        <v>187</v>
      </c>
      <c r="D123" s="57" t="s">
        <v>187</v>
      </c>
      <c r="E123" s="103">
        <v>83114</v>
      </c>
      <c r="F123" s="58">
        <v>698904831143</v>
      </c>
      <c r="G123" s="57">
        <v>6</v>
      </c>
      <c r="H123" s="177">
        <v>7.99</v>
      </c>
      <c r="I123" s="220">
        <v>3.98</v>
      </c>
      <c r="J123" s="70"/>
      <c r="K123" s="16">
        <f>J123*I123*G123</f>
        <v>0</v>
      </c>
      <c r="L123" s="183">
        <f>K123</f>
        <v>0</v>
      </c>
    </row>
    <row r="124" spans="1:12" ht="80.099999999999994" customHeight="1">
      <c r="A124" s="49"/>
      <c r="B124" s="44" t="s">
        <v>11</v>
      </c>
      <c r="C124" s="57" t="s">
        <v>188</v>
      </c>
      <c r="D124" s="57" t="s">
        <v>188</v>
      </c>
      <c r="E124" s="103">
        <v>83116</v>
      </c>
      <c r="F124" s="58">
        <v>698904831167</v>
      </c>
      <c r="G124" s="57">
        <v>6</v>
      </c>
      <c r="H124" s="177">
        <v>9.99</v>
      </c>
      <c r="I124" s="220">
        <v>4.9800000000000004</v>
      </c>
      <c r="J124" s="70"/>
      <c r="K124" s="16">
        <f>J124*I124*G124</f>
        <v>0</v>
      </c>
      <c r="L124" s="183">
        <f>K124</f>
        <v>0</v>
      </c>
    </row>
    <row r="125" spans="1:12" ht="80.099999999999994" customHeight="1">
      <c r="A125" s="49"/>
      <c r="B125" s="44" t="s">
        <v>11</v>
      </c>
      <c r="C125" s="57" t="s">
        <v>189</v>
      </c>
      <c r="D125" s="57" t="s">
        <v>189</v>
      </c>
      <c r="E125" s="103">
        <v>83117</v>
      </c>
      <c r="F125" s="58">
        <v>698904831174</v>
      </c>
      <c r="G125" s="57">
        <v>6</v>
      </c>
      <c r="H125" s="177">
        <v>9.99</v>
      </c>
      <c r="I125" s="220">
        <v>4.9800000000000004</v>
      </c>
      <c r="J125" s="70"/>
      <c r="K125" s="16">
        <f>J125*I125*G125</f>
        <v>0</v>
      </c>
      <c r="L125" s="183">
        <f>K125</f>
        <v>0</v>
      </c>
    </row>
    <row r="126" spans="1:12" ht="80.099999999999994" customHeight="1">
      <c r="A126" s="49"/>
      <c r="B126" s="44" t="s">
        <v>11</v>
      </c>
      <c r="C126" s="57" t="s">
        <v>190</v>
      </c>
      <c r="D126" s="57" t="s">
        <v>190</v>
      </c>
      <c r="E126" s="103">
        <v>83118</v>
      </c>
      <c r="F126" s="58">
        <v>698904831181</v>
      </c>
      <c r="G126" s="57">
        <v>6</v>
      </c>
      <c r="H126" s="177">
        <v>9.99</v>
      </c>
      <c r="I126" s="220">
        <v>4.9800000000000004</v>
      </c>
      <c r="J126" s="70"/>
      <c r="K126" s="16">
        <f>J126*I126*G126</f>
        <v>0</v>
      </c>
      <c r="L126" s="183">
        <f>K126</f>
        <v>0</v>
      </c>
    </row>
    <row r="127" spans="1:12" ht="80.099999999999994" customHeight="1">
      <c r="A127" s="101"/>
      <c r="B127" s="102" t="s">
        <v>11</v>
      </c>
      <c r="C127" s="103" t="s">
        <v>162</v>
      </c>
      <c r="D127" s="103" t="s">
        <v>17</v>
      </c>
      <c r="E127" s="103">
        <v>86013</v>
      </c>
      <c r="F127" s="104">
        <v>698904860136</v>
      </c>
      <c r="G127" s="105">
        <v>6</v>
      </c>
      <c r="H127" s="106">
        <v>16.989999999999998</v>
      </c>
      <c r="I127" s="107">
        <v>8.48</v>
      </c>
      <c r="J127" s="70"/>
      <c r="K127" s="16">
        <f>J127*I127*G127</f>
        <v>0</v>
      </c>
      <c r="L127" s="183">
        <f>K127</f>
        <v>0</v>
      </c>
    </row>
    <row r="128" spans="1:12" ht="80.099999999999994" customHeight="1">
      <c r="A128" s="101"/>
      <c r="B128" s="102" t="s">
        <v>11</v>
      </c>
      <c r="C128" s="103" t="s">
        <v>163</v>
      </c>
      <c r="D128" s="103" t="s">
        <v>17</v>
      </c>
      <c r="E128" s="103">
        <v>87033</v>
      </c>
      <c r="F128" s="104">
        <v>698904870333</v>
      </c>
      <c r="G128" s="105">
        <v>6</v>
      </c>
      <c r="H128" s="106">
        <v>12.99</v>
      </c>
      <c r="I128" s="107">
        <v>6.48</v>
      </c>
      <c r="J128" s="70"/>
      <c r="K128" s="16">
        <f>J128*I128*G128</f>
        <v>0</v>
      </c>
      <c r="L128" s="183">
        <f>K128</f>
        <v>0</v>
      </c>
    </row>
    <row r="129" spans="1:13" ht="80.099999999999994" customHeight="1">
      <c r="A129" s="101"/>
      <c r="B129" s="27" t="s">
        <v>11</v>
      </c>
      <c r="C129" s="42" t="s">
        <v>116</v>
      </c>
      <c r="D129" s="42" t="s">
        <v>17</v>
      </c>
      <c r="E129" s="42">
        <v>87049</v>
      </c>
      <c r="F129" s="97">
        <v>698904870494</v>
      </c>
      <c r="G129" s="98">
        <v>6</v>
      </c>
      <c r="H129" s="99">
        <v>14.99</v>
      </c>
      <c r="I129" s="100">
        <v>7.48</v>
      </c>
      <c r="J129" s="70"/>
      <c r="K129" s="16">
        <f>J129*I129*G129</f>
        <v>0</v>
      </c>
      <c r="L129" s="183">
        <f>K129</f>
        <v>0</v>
      </c>
    </row>
    <row r="130" spans="1:13" ht="80.099999999999994" customHeight="1">
      <c r="A130" s="41"/>
      <c r="B130" s="42" t="s">
        <v>11</v>
      </c>
      <c r="C130" s="34" t="s">
        <v>77</v>
      </c>
      <c r="D130" s="34" t="s">
        <v>78</v>
      </c>
      <c r="E130" s="117">
        <v>87051</v>
      </c>
      <c r="F130" s="33">
        <v>698904870517</v>
      </c>
      <c r="G130" s="26">
        <v>6</v>
      </c>
      <c r="H130" s="123">
        <v>14.99</v>
      </c>
      <c r="I130" s="123">
        <v>7.48</v>
      </c>
      <c r="J130" s="70"/>
      <c r="K130" s="16">
        <f>J130*I130*G130</f>
        <v>0</v>
      </c>
      <c r="L130" s="183">
        <f>K130</f>
        <v>0</v>
      </c>
      <c r="M130" s="4"/>
    </row>
    <row r="131" spans="1:13" ht="80.099999999999994" customHeight="1">
      <c r="A131" s="41"/>
      <c r="B131" s="56" t="s">
        <v>11</v>
      </c>
      <c r="C131" s="57" t="s">
        <v>164</v>
      </c>
      <c r="D131" s="57" t="s">
        <v>144</v>
      </c>
      <c r="E131" s="103">
        <v>87061</v>
      </c>
      <c r="F131" s="58">
        <v>698904870616</v>
      </c>
      <c r="G131" s="65">
        <v>6</v>
      </c>
      <c r="H131" s="106">
        <v>12.99</v>
      </c>
      <c r="I131" s="107">
        <v>6.48</v>
      </c>
      <c r="J131" s="70"/>
      <c r="K131" s="16">
        <f>J131*I131*G131</f>
        <v>0</v>
      </c>
      <c r="L131" s="183">
        <f>K131</f>
        <v>0</v>
      </c>
    </row>
    <row r="132" spans="1:13" ht="80.099999999999994" customHeight="1">
      <c r="A132" s="41"/>
      <c r="B132" s="42" t="s">
        <v>11</v>
      </c>
      <c r="C132" s="34" t="s">
        <v>40</v>
      </c>
      <c r="D132" s="34" t="s">
        <v>18</v>
      </c>
      <c r="E132" s="118">
        <v>87062</v>
      </c>
      <c r="F132" s="33">
        <v>698904870623</v>
      </c>
      <c r="G132" s="75">
        <v>6</v>
      </c>
      <c r="H132" s="99">
        <v>12.99</v>
      </c>
      <c r="I132" s="224">
        <v>6.48</v>
      </c>
      <c r="J132" s="70"/>
      <c r="K132" s="16">
        <f>J132*I132*G132</f>
        <v>0</v>
      </c>
      <c r="L132" s="183">
        <f>K132</f>
        <v>0</v>
      </c>
    </row>
    <row r="133" spans="1:13" ht="80.099999999999994" customHeight="1">
      <c r="A133" s="49"/>
      <c r="B133" s="44" t="s">
        <v>11</v>
      </c>
      <c r="C133" s="61" t="s">
        <v>174</v>
      </c>
      <c r="D133" s="3"/>
      <c r="E133" s="137">
        <v>87068</v>
      </c>
      <c r="F133" s="79"/>
      <c r="G133" s="71">
        <v>6</v>
      </c>
      <c r="H133" s="219">
        <v>12.99</v>
      </c>
      <c r="I133" s="223">
        <v>6.48</v>
      </c>
      <c r="J133" s="88"/>
      <c r="K133" s="16">
        <f>J133*I133*G133</f>
        <v>0</v>
      </c>
      <c r="L133" s="183">
        <f>K133</f>
        <v>0</v>
      </c>
    </row>
    <row r="134" spans="1:13" ht="80.099999999999994" customHeight="1">
      <c r="A134" s="49"/>
      <c r="B134" s="44" t="s">
        <v>11</v>
      </c>
      <c r="C134" s="61" t="s">
        <v>176</v>
      </c>
      <c r="D134" s="3"/>
      <c r="E134" s="137">
        <v>87069</v>
      </c>
      <c r="F134" s="79"/>
      <c r="G134" s="71">
        <v>6</v>
      </c>
      <c r="H134" s="219">
        <v>19.989999999999998</v>
      </c>
      <c r="I134" s="223">
        <v>9.98</v>
      </c>
      <c r="J134" s="88"/>
      <c r="K134" s="16">
        <f>J134*I134*G134</f>
        <v>0</v>
      </c>
      <c r="L134" s="183">
        <f>K134</f>
        <v>0</v>
      </c>
    </row>
    <row r="135" spans="1:13" ht="80.099999999999994" customHeight="1">
      <c r="A135" s="41"/>
      <c r="B135" s="56" t="s">
        <v>11</v>
      </c>
      <c r="C135" s="57" t="s">
        <v>165</v>
      </c>
      <c r="D135" s="57" t="s">
        <v>14</v>
      </c>
      <c r="E135" s="103">
        <v>87073</v>
      </c>
      <c r="F135" s="58">
        <v>698904870739</v>
      </c>
      <c r="G135" s="67">
        <v>6</v>
      </c>
      <c r="H135" s="218">
        <v>19.989999999999998</v>
      </c>
      <c r="I135" s="222">
        <v>9.98</v>
      </c>
      <c r="J135" s="70"/>
      <c r="K135" s="16">
        <f>J135*I135*G135</f>
        <v>0</v>
      </c>
      <c r="L135" s="183">
        <f>K135</f>
        <v>0</v>
      </c>
    </row>
    <row r="136" spans="1:13" ht="80.099999999999994" customHeight="1">
      <c r="A136" s="41"/>
      <c r="B136" s="56" t="s">
        <v>11</v>
      </c>
      <c r="C136" s="57" t="s">
        <v>166</v>
      </c>
      <c r="D136" s="57" t="s">
        <v>145</v>
      </c>
      <c r="E136" s="103">
        <v>87076</v>
      </c>
      <c r="F136" s="58">
        <v>698904870760</v>
      </c>
      <c r="G136" s="67">
        <v>6</v>
      </c>
      <c r="H136" s="218">
        <v>14.99</v>
      </c>
      <c r="I136" s="222">
        <v>7.48</v>
      </c>
      <c r="J136" s="70"/>
      <c r="K136" s="16">
        <f>J136*I136*G136</f>
        <v>0</v>
      </c>
      <c r="L136" s="183">
        <f>K136</f>
        <v>0</v>
      </c>
    </row>
    <row r="137" spans="1:13" ht="80.099999999999994" customHeight="1">
      <c r="A137" s="41"/>
      <c r="B137" s="56" t="s">
        <v>11</v>
      </c>
      <c r="C137" s="57" t="s">
        <v>167</v>
      </c>
      <c r="D137" s="57" t="s">
        <v>146</v>
      </c>
      <c r="E137" s="103">
        <v>87078</v>
      </c>
      <c r="F137" s="58">
        <v>698904870784</v>
      </c>
      <c r="G137" s="67">
        <v>12</v>
      </c>
      <c r="H137" s="218">
        <v>12.99</v>
      </c>
      <c r="I137" s="222">
        <v>6.48</v>
      </c>
      <c r="J137" s="70"/>
      <c r="K137" s="16">
        <f>J137*I137*G137</f>
        <v>0</v>
      </c>
      <c r="L137" s="183">
        <f>K137</f>
        <v>0</v>
      </c>
    </row>
    <row r="138" spans="1:13" ht="80.099999999999994" customHeight="1">
      <c r="A138" s="49"/>
      <c r="B138" s="77"/>
      <c r="C138" s="61" t="s">
        <v>177</v>
      </c>
      <c r="D138" s="3"/>
      <c r="E138" s="137">
        <v>87082</v>
      </c>
      <c r="F138" s="79"/>
      <c r="G138" s="71">
        <v>6</v>
      </c>
      <c r="H138" s="219">
        <v>9.99</v>
      </c>
      <c r="I138" s="223">
        <v>4.9800000000000004</v>
      </c>
      <c r="J138" s="88"/>
      <c r="K138" s="16">
        <f>J138*I138*G138</f>
        <v>0</v>
      </c>
      <c r="L138" s="183">
        <f>K138</f>
        <v>0</v>
      </c>
    </row>
    <row r="139" spans="1:13" ht="80.099999999999994" customHeight="1">
      <c r="A139" s="41"/>
      <c r="B139" s="56" t="s">
        <v>11</v>
      </c>
      <c r="C139" s="57" t="s">
        <v>168</v>
      </c>
      <c r="D139" s="57" t="s">
        <v>109</v>
      </c>
      <c r="E139" s="103">
        <v>87084</v>
      </c>
      <c r="F139" s="58">
        <v>698904870845</v>
      </c>
      <c r="G139" s="67">
        <v>12</v>
      </c>
      <c r="H139" s="218">
        <v>12.99</v>
      </c>
      <c r="I139" s="222">
        <v>6.48</v>
      </c>
      <c r="J139" s="70"/>
      <c r="K139" s="16">
        <f>J139*I139*G139</f>
        <v>0</v>
      </c>
      <c r="L139" s="183">
        <f>K139</f>
        <v>0</v>
      </c>
    </row>
    <row r="140" spans="1:13" ht="80.099999999999994" customHeight="1">
      <c r="A140" s="49"/>
      <c r="B140" s="44" t="s">
        <v>11</v>
      </c>
      <c r="C140" s="61" t="s">
        <v>175</v>
      </c>
      <c r="D140" s="3"/>
      <c r="E140" s="137">
        <v>87089</v>
      </c>
      <c r="F140" s="79"/>
      <c r="G140" s="35">
        <v>6</v>
      </c>
      <c r="H140" s="219">
        <v>9.99</v>
      </c>
      <c r="I140" s="223">
        <v>4.9800000000000004</v>
      </c>
      <c r="J140" s="88"/>
      <c r="K140" s="16">
        <f>J140*I140*G140</f>
        <v>0</v>
      </c>
      <c r="L140" s="183">
        <f>K140</f>
        <v>0</v>
      </c>
    </row>
    <row r="141" spans="1:13" ht="80.099999999999994" customHeight="1">
      <c r="A141" s="41"/>
      <c r="B141" s="56" t="s">
        <v>11</v>
      </c>
      <c r="C141" s="57" t="s">
        <v>169</v>
      </c>
      <c r="D141" s="57" t="s">
        <v>128</v>
      </c>
      <c r="E141" s="103">
        <v>87090</v>
      </c>
      <c r="F141" s="58">
        <v>698904870906</v>
      </c>
      <c r="G141" s="65">
        <v>6</v>
      </c>
      <c r="H141" s="218">
        <v>19.989999999999998</v>
      </c>
      <c r="I141" s="222">
        <v>9.98</v>
      </c>
      <c r="J141" s="70"/>
      <c r="K141" s="16">
        <f>J141*I141*G141</f>
        <v>0</v>
      </c>
      <c r="L141" s="183">
        <f>K141</f>
        <v>0</v>
      </c>
    </row>
    <row r="142" spans="1:13" ht="80.099999999999994" customHeight="1">
      <c r="A142" s="136"/>
      <c r="B142" s="102" t="s">
        <v>11</v>
      </c>
      <c r="C142" s="105" t="s">
        <v>183</v>
      </c>
      <c r="D142" s="101" t="s">
        <v>173</v>
      </c>
      <c r="E142" s="137">
        <v>87095</v>
      </c>
      <c r="F142" s="138"/>
      <c r="G142" s="38">
        <v>6</v>
      </c>
      <c r="H142" s="218">
        <v>29.99</v>
      </c>
      <c r="I142" s="222">
        <v>14.98</v>
      </c>
      <c r="J142" s="88"/>
      <c r="K142" s="16">
        <f>J142*I142*G142</f>
        <v>0</v>
      </c>
      <c r="L142" s="183">
        <f>K142</f>
        <v>0</v>
      </c>
    </row>
    <row r="143" spans="1:13" ht="80.099999999999994" customHeight="1">
      <c r="A143" s="101"/>
      <c r="B143" s="102" t="s">
        <v>11</v>
      </c>
      <c r="C143" s="103" t="s">
        <v>170</v>
      </c>
      <c r="D143" s="103" t="s">
        <v>147</v>
      </c>
      <c r="E143" s="103">
        <v>87097</v>
      </c>
      <c r="F143" s="104">
        <v>698904870975</v>
      </c>
      <c r="G143" s="139">
        <v>3</v>
      </c>
      <c r="H143" s="218">
        <v>16.989999999999998</v>
      </c>
      <c r="I143" s="222">
        <v>8.49</v>
      </c>
      <c r="J143" s="70"/>
      <c r="K143" s="16">
        <f>J143*I143*G143</f>
        <v>0</v>
      </c>
      <c r="L143" s="183">
        <f>K143</f>
        <v>0</v>
      </c>
    </row>
    <row r="144" spans="1:13" ht="80.099999999999994" customHeight="1">
      <c r="A144" s="49"/>
      <c r="B144" s="44" t="s">
        <v>11</v>
      </c>
      <c r="C144" s="57" t="s">
        <v>191</v>
      </c>
      <c r="D144" s="57" t="s">
        <v>191</v>
      </c>
      <c r="E144" s="103">
        <v>87100</v>
      </c>
      <c r="F144" s="58">
        <v>698904871002</v>
      </c>
      <c r="G144" s="57">
        <v>6</v>
      </c>
      <c r="H144" s="179">
        <v>12.99</v>
      </c>
      <c r="I144" s="180">
        <v>6.48</v>
      </c>
      <c r="J144" s="70"/>
      <c r="K144" s="16">
        <f>J144*I144*G144</f>
        <v>0</v>
      </c>
      <c r="L144" s="183">
        <f>K144</f>
        <v>0</v>
      </c>
    </row>
    <row r="145" spans="1:12" ht="80.099999999999994" customHeight="1">
      <c r="A145" s="49"/>
      <c r="B145" s="44" t="s">
        <v>11</v>
      </c>
      <c r="C145" s="57" t="s">
        <v>191</v>
      </c>
      <c r="D145" s="57" t="s">
        <v>191</v>
      </c>
      <c r="E145" s="137">
        <v>87101</v>
      </c>
      <c r="F145" s="52">
        <v>698904871019</v>
      </c>
      <c r="G145" s="57">
        <v>6</v>
      </c>
      <c r="H145" s="179">
        <v>12.99</v>
      </c>
      <c r="I145" s="180">
        <v>6.48</v>
      </c>
      <c r="J145" s="70"/>
      <c r="K145" s="16">
        <f>J145*I145*G145</f>
        <v>0</v>
      </c>
      <c r="L145" s="183">
        <f>K145</f>
        <v>0</v>
      </c>
    </row>
    <row r="146" spans="1:12" ht="80.099999999999994" customHeight="1">
      <c r="A146" s="49"/>
      <c r="B146" s="44" t="s">
        <v>11</v>
      </c>
      <c r="C146" s="61" t="s">
        <v>192</v>
      </c>
      <c r="D146" s="57" t="s">
        <v>192</v>
      </c>
      <c r="E146" s="137">
        <v>87103</v>
      </c>
      <c r="F146" s="52">
        <v>698904871033</v>
      </c>
      <c r="G146" s="52">
        <v>6</v>
      </c>
      <c r="H146" s="181">
        <v>19.989999999999998</v>
      </c>
      <c r="I146" s="180">
        <v>9.98</v>
      </c>
      <c r="J146" s="70"/>
      <c r="K146" s="16">
        <f>J146*I146*G146</f>
        <v>0</v>
      </c>
      <c r="L146" s="183">
        <f>K146</f>
        <v>0</v>
      </c>
    </row>
    <row r="147" spans="1:12" ht="80.099999999999994" customHeight="1">
      <c r="A147" s="49"/>
      <c r="B147" s="44" t="s">
        <v>11</v>
      </c>
      <c r="C147" s="61" t="s">
        <v>193</v>
      </c>
      <c r="D147" s="57" t="s">
        <v>193</v>
      </c>
      <c r="E147" s="137">
        <v>87104</v>
      </c>
      <c r="F147" s="52">
        <v>698904871040</v>
      </c>
      <c r="G147" s="52">
        <v>6</v>
      </c>
      <c r="H147" s="181">
        <v>19.989999999999998</v>
      </c>
      <c r="I147" s="180">
        <v>9.98</v>
      </c>
      <c r="J147" s="70"/>
      <c r="K147" s="16">
        <f>J147*I147*G147</f>
        <v>0</v>
      </c>
      <c r="L147" s="183">
        <f>K147</f>
        <v>0</v>
      </c>
    </row>
    <row r="148" spans="1:12" ht="80.099999999999994" customHeight="1">
      <c r="A148" s="49"/>
      <c r="B148" s="44" t="s">
        <v>11</v>
      </c>
      <c r="C148" s="61" t="s">
        <v>194</v>
      </c>
      <c r="D148" s="57" t="s">
        <v>194</v>
      </c>
      <c r="E148" s="137">
        <v>87105</v>
      </c>
      <c r="F148" s="52">
        <v>698904871057</v>
      </c>
      <c r="G148" s="52">
        <v>6</v>
      </c>
      <c r="H148" s="181">
        <v>16.989999999999998</v>
      </c>
      <c r="I148" s="180">
        <v>8.48</v>
      </c>
      <c r="J148" s="70"/>
      <c r="K148" s="16">
        <f>J148*I148*G148</f>
        <v>0</v>
      </c>
      <c r="L148" s="183">
        <f>K148</f>
        <v>0</v>
      </c>
    </row>
    <row r="149" spans="1:12" ht="80.099999999999994" customHeight="1">
      <c r="A149" s="49"/>
      <c r="B149" s="44" t="s">
        <v>11</v>
      </c>
      <c r="C149" s="61" t="s">
        <v>195</v>
      </c>
      <c r="D149" s="57" t="s">
        <v>195</v>
      </c>
      <c r="E149" s="137">
        <v>87106</v>
      </c>
      <c r="F149" s="52">
        <v>698904871064</v>
      </c>
      <c r="G149" s="52">
        <v>6</v>
      </c>
      <c r="H149" s="181">
        <v>16.989999999999998</v>
      </c>
      <c r="I149" s="180">
        <v>8.48</v>
      </c>
      <c r="J149" s="70"/>
      <c r="K149" s="16">
        <f>J149*I149*G149</f>
        <v>0</v>
      </c>
      <c r="L149" s="183">
        <f>K149</f>
        <v>0</v>
      </c>
    </row>
    <row r="150" spans="1:12" ht="80.099999999999994" customHeight="1">
      <c r="A150" s="49"/>
      <c r="B150" s="44" t="s">
        <v>11</v>
      </c>
      <c r="C150" s="61" t="s">
        <v>196</v>
      </c>
      <c r="D150" s="57" t="s">
        <v>196</v>
      </c>
      <c r="E150" s="137">
        <v>87109</v>
      </c>
      <c r="F150" s="52">
        <v>698904871095</v>
      </c>
      <c r="G150" s="52">
        <v>6</v>
      </c>
      <c r="H150" s="181">
        <v>12.99</v>
      </c>
      <c r="I150" s="180">
        <v>6.48</v>
      </c>
      <c r="J150" s="70"/>
      <c r="K150" s="16">
        <f>J150*I150*G150</f>
        <v>0</v>
      </c>
      <c r="L150" s="183">
        <f>K150</f>
        <v>0</v>
      </c>
    </row>
    <row r="151" spans="1:12" ht="80.099999999999994" customHeight="1">
      <c r="A151" s="49"/>
      <c r="B151" s="44" t="s">
        <v>11</v>
      </c>
      <c r="C151" s="61" t="s">
        <v>197</v>
      </c>
      <c r="D151" s="57" t="s">
        <v>197</v>
      </c>
      <c r="E151" s="137">
        <v>87111</v>
      </c>
      <c r="F151" s="52">
        <v>698904871118</v>
      </c>
      <c r="G151" s="52">
        <v>6</v>
      </c>
      <c r="H151" s="181">
        <v>12.99</v>
      </c>
      <c r="I151" s="180">
        <v>6.48</v>
      </c>
      <c r="J151" s="70"/>
      <c r="K151" s="16">
        <f>J151*I151*G151</f>
        <v>0</v>
      </c>
      <c r="L151" s="183">
        <f>K151</f>
        <v>0</v>
      </c>
    </row>
    <row r="152" spans="1:12" ht="80.099999999999994" customHeight="1">
      <c r="A152" s="49"/>
      <c r="B152" s="44" t="s">
        <v>11</v>
      </c>
      <c r="C152" s="61" t="s">
        <v>197</v>
      </c>
      <c r="D152" s="57" t="s">
        <v>197</v>
      </c>
      <c r="E152" s="137">
        <v>87112</v>
      </c>
      <c r="F152" s="52">
        <v>698904871125</v>
      </c>
      <c r="G152" s="52">
        <v>6</v>
      </c>
      <c r="H152" s="181">
        <v>12.99</v>
      </c>
      <c r="I152" s="180">
        <v>6.48</v>
      </c>
      <c r="J152" s="70"/>
      <c r="K152" s="16">
        <f>J152*I152*G152</f>
        <v>0</v>
      </c>
      <c r="L152" s="183">
        <f>K152</f>
        <v>0</v>
      </c>
    </row>
    <row r="153" spans="1:12" ht="80.099999999999994" customHeight="1">
      <c r="A153" s="49"/>
      <c r="B153" s="44" t="s">
        <v>11</v>
      </c>
      <c r="C153" s="61" t="s">
        <v>198</v>
      </c>
      <c r="D153" s="57" t="s">
        <v>198</v>
      </c>
      <c r="E153" s="137">
        <v>87115</v>
      </c>
      <c r="F153" s="52">
        <v>698904871156</v>
      </c>
      <c r="G153" s="52">
        <v>6</v>
      </c>
      <c r="H153" s="181">
        <v>14.99</v>
      </c>
      <c r="I153" s="180">
        <v>7.48</v>
      </c>
      <c r="J153" s="70"/>
      <c r="K153" s="16">
        <f>J153*I153*G153</f>
        <v>0</v>
      </c>
      <c r="L153" s="183">
        <f>K153</f>
        <v>0</v>
      </c>
    </row>
    <row r="154" spans="1:12" ht="80.099999999999994" customHeight="1">
      <c r="A154" s="49"/>
      <c r="B154" s="44" t="s">
        <v>11</v>
      </c>
      <c r="C154" s="61" t="s">
        <v>199</v>
      </c>
      <c r="D154" s="57" t="s">
        <v>199</v>
      </c>
      <c r="E154" s="137">
        <v>87116</v>
      </c>
      <c r="F154" s="52">
        <v>698904871163</v>
      </c>
      <c r="G154" s="52">
        <v>6</v>
      </c>
      <c r="H154" s="181">
        <v>19.989999999999998</v>
      </c>
      <c r="I154" s="180">
        <v>9.98</v>
      </c>
      <c r="J154" s="70"/>
      <c r="K154" s="16">
        <f>J154*I154*G154</f>
        <v>0</v>
      </c>
      <c r="L154" s="183">
        <f>K154</f>
        <v>0</v>
      </c>
    </row>
    <row r="155" spans="1:12" ht="80.099999999999994" customHeight="1">
      <c r="A155" s="49"/>
      <c r="B155" s="44" t="s">
        <v>11</v>
      </c>
      <c r="C155" s="61" t="s">
        <v>200</v>
      </c>
      <c r="D155" s="57" t="s">
        <v>200</v>
      </c>
      <c r="E155" s="137">
        <v>87117</v>
      </c>
      <c r="F155" s="52">
        <v>698904871170</v>
      </c>
      <c r="G155" s="52">
        <v>6</v>
      </c>
      <c r="H155" s="181">
        <v>19.989999999999998</v>
      </c>
      <c r="I155" s="180">
        <v>9.98</v>
      </c>
      <c r="J155" s="70"/>
      <c r="K155" s="16">
        <f>J155*I155*G155</f>
        <v>0</v>
      </c>
      <c r="L155" s="183">
        <f>K155</f>
        <v>0</v>
      </c>
    </row>
    <row r="156" spans="1:12" ht="80.099999999999994" customHeight="1">
      <c r="A156" s="49"/>
      <c r="B156" s="44" t="s">
        <v>11</v>
      </c>
      <c r="C156" s="61" t="s">
        <v>201</v>
      </c>
      <c r="D156" s="57" t="s">
        <v>201</v>
      </c>
      <c r="E156" s="137">
        <v>87118</v>
      </c>
      <c r="F156" s="52">
        <v>698904871187</v>
      </c>
      <c r="G156" s="52">
        <v>6</v>
      </c>
      <c r="H156" s="181">
        <v>14.99</v>
      </c>
      <c r="I156" s="180">
        <v>7.48</v>
      </c>
      <c r="J156" s="70"/>
      <c r="K156" s="16">
        <f>J156*I156*G156</f>
        <v>0</v>
      </c>
      <c r="L156" s="183">
        <f>K156</f>
        <v>0</v>
      </c>
    </row>
    <row r="157" spans="1:12" ht="80.099999999999994" customHeight="1">
      <c r="A157" s="49"/>
      <c r="B157" s="44" t="s">
        <v>11</v>
      </c>
      <c r="C157" s="61" t="s">
        <v>202</v>
      </c>
      <c r="D157" s="57" t="s">
        <v>202</v>
      </c>
      <c r="E157" s="137">
        <v>87119</v>
      </c>
      <c r="F157" s="52">
        <v>698904871194</v>
      </c>
      <c r="G157" s="52">
        <v>6</v>
      </c>
      <c r="H157" s="177">
        <v>7.99</v>
      </c>
      <c r="I157" s="220">
        <v>3.98</v>
      </c>
      <c r="J157" s="78"/>
      <c r="K157" s="16">
        <f>J157*I157*G157</f>
        <v>0</v>
      </c>
      <c r="L157" s="183">
        <f>K157</f>
        <v>0</v>
      </c>
    </row>
    <row r="158" spans="1:12" ht="80.099999999999994" customHeight="1">
      <c r="A158" s="49"/>
      <c r="B158" s="44" t="s">
        <v>11</v>
      </c>
      <c r="C158" s="61" t="s">
        <v>203</v>
      </c>
      <c r="D158" s="57" t="s">
        <v>203</v>
      </c>
      <c r="E158" s="137">
        <v>87120</v>
      </c>
      <c r="F158" s="52">
        <v>698904871200</v>
      </c>
      <c r="G158" s="52">
        <v>6</v>
      </c>
      <c r="H158" s="177">
        <v>7.99</v>
      </c>
      <c r="I158" s="220">
        <v>3.98</v>
      </c>
      <c r="J158" s="78"/>
      <c r="K158" s="16">
        <f>J158*I158*G158</f>
        <v>0</v>
      </c>
      <c r="L158" s="183">
        <f>K158</f>
        <v>0</v>
      </c>
    </row>
    <row r="159" spans="1:12" ht="80.099999999999994" customHeight="1">
      <c r="A159" s="49"/>
      <c r="B159" s="44" t="s">
        <v>11</v>
      </c>
      <c r="C159" s="61" t="s">
        <v>204</v>
      </c>
      <c r="D159" s="57" t="s">
        <v>204</v>
      </c>
      <c r="E159" s="137">
        <v>87121</v>
      </c>
      <c r="F159" s="52">
        <v>698904871217</v>
      </c>
      <c r="G159" s="61">
        <v>6</v>
      </c>
      <c r="H159" s="220">
        <v>9.99</v>
      </c>
      <c r="I159" s="220">
        <v>4.9800000000000004</v>
      </c>
      <c r="J159" s="78"/>
      <c r="K159" s="16">
        <f>J159*I159*G159</f>
        <v>0</v>
      </c>
      <c r="L159" s="183">
        <f>K159</f>
        <v>0</v>
      </c>
    </row>
    <row r="160" spans="1:12" ht="80.099999999999994" customHeight="1">
      <c r="A160" s="49"/>
      <c r="B160" s="44" t="s">
        <v>11</v>
      </c>
      <c r="C160" s="61" t="s">
        <v>205</v>
      </c>
      <c r="D160" s="57" t="s">
        <v>205</v>
      </c>
      <c r="E160" s="137">
        <v>87122</v>
      </c>
      <c r="F160" s="52">
        <v>698904871224</v>
      </c>
      <c r="G160" s="61">
        <v>6</v>
      </c>
      <c r="H160" s="220">
        <v>9.99</v>
      </c>
      <c r="I160" s="220">
        <v>4.9800000000000004</v>
      </c>
      <c r="J160" s="78"/>
      <c r="K160" s="16">
        <f>J160*I160*G160</f>
        <v>0</v>
      </c>
      <c r="L160" s="183">
        <f>K160</f>
        <v>0</v>
      </c>
    </row>
    <row r="161" spans="1:12" ht="80.099999999999994" customHeight="1">
      <c r="A161" s="49"/>
      <c r="B161" s="44" t="s">
        <v>11</v>
      </c>
      <c r="C161" s="61" t="s">
        <v>206</v>
      </c>
      <c r="D161" s="57" t="s">
        <v>206</v>
      </c>
      <c r="E161" s="137">
        <v>87124</v>
      </c>
      <c r="F161" s="52">
        <v>698904871248</v>
      </c>
      <c r="G161" s="52">
        <v>6</v>
      </c>
      <c r="H161" s="220">
        <v>19.989999999999998</v>
      </c>
      <c r="I161" s="220">
        <v>9.98</v>
      </c>
      <c r="J161" s="78"/>
      <c r="K161" s="16">
        <f>J161*I161*G161</f>
        <v>0</v>
      </c>
      <c r="L161" s="183">
        <f>K161</f>
        <v>0</v>
      </c>
    </row>
    <row r="162" spans="1:12" ht="80.099999999999994" customHeight="1">
      <c r="A162" s="49"/>
      <c r="B162" s="44" t="s">
        <v>11</v>
      </c>
      <c r="C162" s="61" t="s">
        <v>207</v>
      </c>
      <c r="D162" s="57" t="s">
        <v>207</v>
      </c>
      <c r="E162" s="137">
        <v>87125</v>
      </c>
      <c r="F162" s="52">
        <v>698904871255</v>
      </c>
      <c r="G162" s="52">
        <v>6</v>
      </c>
      <c r="H162" s="220">
        <v>14.99</v>
      </c>
      <c r="I162" s="220">
        <v>7.48</v>
      </c>
      <c r="J162" s="78"/>
      <c r="K162" s="16">
        <f>J162*I162*G162</f>
        <v>0</v>
      </c>
      <c r="L162" s="183">
        <f>K162</f>
        <v>0</v>
      </c>
    </row>
    <row r="163" spans="1:12" ht="80.099999999999994" customHeight="1">
      <c r="A163" s="49"/>
      <c r="B163" s="44" t="s">
        <v>11</v>
      </c>
      <c r="C163" s="57" t="s">
        <v>151</v>
      </c>
      <c r="D163" s="59" t="s">
        <v>139</v>
      </c>
      <c r="E163" s="103" t="s">
        <v>184</v>
      </c>
      <c r="F163" s="58">
        <v>698904720546</v>
      </c>
      <c r="G163" s="94" t="s">
        <v>35</v>
      </c>
      <c r="H163" s="112">
        <v>12.99</v>
      </c>
      <c r="I163" s="107">
        <v>6.48</v>
      </c>
      <c r="J163" s="78"/>
      <c r="K163" s="16">
        <f>J163*I163*G163</f>
        <v>0</v>
      </c>
      <c r="L163" s="183">
        <f>K163</f>
        <v>0</v>
      </c>
    </row>
    <row r="164" spans="1:12" ht="80.099999999999994" customHeight="1">
      <c r="A164" s="101"/>
      <c r="B164" s="102" t="s">
        <v>11</v>
      </c>
      <c r="C164" s="103" t="s">
        <v>63</v>
      </c>
      <c r="D164" s="109" t="s">
        <v>17</v>
      </c>
      <c r="E164" s="103" t="s">
        <v>137</v>
      </c>
      <c r="F164" s="104">
        <v>698904810131</v>
      </c>
      <c r="G164" s="105">
        <v>6</v>
      </c>
      <c r="H164" s="106">
        <v>19.989999999999998</v>
      </c>
      <c r="I164" s="107">
        <v>9.98</v>
      </c>
      <c r="J164" s="78"/>
      <c r="K164" s="16">
        <f>J164*I164*G164</f>
        <v>0</v>
      </c>
      <c r="L164" s="183">
        <f>K164</f>
        <v>0</v>
      </c>
    </row>
    <row r="165" spans="1:12" ht="80.099999999999994" customHeight="1">
      <c r="J165" s="187">
        <f>SUM(L8:L164)</f>
        <v>0</v>
      </c>
      <c r="K165" s="188"/>
    </row>
  </sheetData>
  <sheetProtection sort="0" autoFilter="0"/>
  <autoFilter ref="A7:K109"/>
  <mergeCells count="1">
    <mergeCell ref="J165:K165"/>
  </mergeCells>
  <conditionalFormatting sqref="E1:E1048576">
    <cfRule type="duplicateValues" dxfId="0" priority="3"/>
  </conditionalFormatting>
  <printOptions horizontalCentered="1"/>
  <pageMargins left="0.5" right="0.5" top="0.5" bottom="0.5" header="0.03" footer="0.03"/>
  <pageSetup scale="35" fitToHeight="33" orientation="portrait" copies="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74"/>
  <sheetViews>
    <sheetView showGridLines="0" topLeftCell="A125" zoomScale="65" zoomScaleNormal="65" zoomScaleSheetLayoutView="80" zoomScalePageLayoutView="65" workbookViewId="0">
      <selection activeCell="A128" sqref="A128:XFD128"/>
    </sheetView>
  </sheetViews>
  <sheetFormatPr defaultRowHeight="80.099999999999994" customHeight="1"/>
  <cols>
    <col min="1" max="1" width="18.33203125" style="5" customWidth="1"/>
    <col min="2" max="2" width="14.88671875" style="9" bestFit="1" customWidth="1"/>
    <col min="3" max="3" width="39.5546875" style="6" bestFit="1" customWidth="1"/>
    <col min="4" max="4" width="20.5546875" style="6" bestFit="1" customWidth="1"/>
    <col min="5" max="5" width="21.44140625" style="152" bestFit="1" customWidth="1"/>
    <col min="6" max="6" width="18.5546875" style="10" bestFit="1" customWidth="1"/>
    <col min="7" max="7" width="16.109375" style="7" bestFit="1" customWidth="1"/>
    <col min="8" max="8" width="9.88671875" style="162" bestFit="1" customWidth="1"/>
    <col min="9" max="9" width="11.109375" style="162" bestFit="1" customWidth="1"/>
    <col min="10" max="10" width="12.109375" style="8" bestFit="1" customWidth="1"/>
    <col min="11" max="11" width="14.21875" style="17" bestFit="1" customWidth="1"/>
    <col min="12" max="12" width="0.88671875" style="1" customWidth="1"/>
    <col min="13" max="16384" width="8.88671875" style="1"/>
  </cols>
  <sheetData>
    <row r="1" spans="1:12" ht="13.5" customHeight="1" thickBot="1"/>
    <row r="2" spans="1:12" ht="35.1" customHeight="1">
      <c r="D2" s="18" t="s">
        <v>83</v>
      </c>
      <c r="E2" s="153"/>
      <c r="F2" s="145"/>
      <c r="G2" s="145"/>
      <c r="H2" s="163"/>
      <c r="I2" s="163"/>
      <c r="J2" s="145"/>
      <c r="K2" s="146"/>
    </row>
    <row r="3" spans="1:12" ht="35.1" customHeight="1">
      <c r="D3" s="19" t="s">
        <v>84</v>
      </c>
      <c r="E3" s="154"/>
      <c r="F3" s="147"/>
      <c r="G3" s="147"/>
      <c r="H3" s="164"/>
      <c r="I3" s="164"/>
      <c r="J3" s="147"/>
      <c r="K3" s="148"/>
    </row>
    <row r="4" spans="1:12" ht="35.1" customHeight="1">
      <c r="D4" s="19" t="s">
        <v>85</v>
      </c>
      <c r="E4" s="154"/>
      <c r="F4" s="147"/>
      <c r="G4" s="147"/>
      <c r="H4" s="165" t="s">
        <v>88</v>
      </c>
      <c r="I4" s="166"/>
      <c r="J4" s="53" t="s">
        <v>90</v>
      </c>
      <c r="K4" s="55"/>
    </row>
    <row r="5" spans="1:12" ht="35.1" customHeight="1">
      <c r="D5" s="19" t="s">
        <v>86</v>
      </c>
      <c r="E5" s="154"/>
      <c r="F5" s="147"/>
      <c r="G5" s="147"/>
      <c r="H5" s="167"/>
      <c r="I5" s="167"/>
      <c r="K5" s="54"/>
    </row>
    <row r="6" spans="1:12" ht="35.1" customHeight="1" thickBot="1">
      <c r="D6" s="20" t="s">
        <v>87</v>
      </c>
      <c r="E6" s="155"/>
      <c r="F6" s="149"/>
      <c r="G6" s="149"/>
      <c r="H6" s="168" t="s">
        <v>89</v>
      </c>
      <c r="I6" s="169"/>
      <c r="J6" s="150"/>
      <c r="K6" s="151"/>
    </row>
    <row r="7" spans="1:12" s="2" customFormat="1" ht="24.95" customHeight="1">
      <c r="A7" s="11" t="s">
        <v>0</v>
      </c>
      <c r="B7" s="46" t="s">
        <v>1</v>
      </c>
      <c r="C7" s="11" t="s">
        <v>2</v>
      </c>
      <c r="D7" s="11" t="s">
        <v>3</v>
      </c>
      <c r="E7" s="46" t="s">
        <v>4</v>
      </c>
      <c r="F7" s="12" t="s">
        <v>5</v>
      </c>
      <c r="G7" s="13" t="s">
        <v>6</v>
      </c>
      <c r="H7" s="170" t="s">
        <v>7</v>
      </c>
      <c r="I7" s="170" t="s">
        <v>8</v>
      </c>
      <c r="J7" s="14" t="s">
        <v>9</v>
      </c>
      <c r="K7" s="15" t="s">
        <v>10</v>
      </c>
    </row>
    <row r="8" spans="1:12" s="50" customFormat="1" ht="24.95" customHeight="1">
      <c r="A8" s="194" t="s">
        <v>130</v>
      </c>
      <c r="B8" s="195"/>
      <c r="C8" s="195"/>
      <c r="D8" s="195"/>
      <c r="E8" s="195"/>
      <c r="F8" s="195"/>
      <c r="G8" s="195"/>
      <c r="H8" s="195"/>
      <c r="I8" s="195"/>
      <c r="J8" s="195"/>
      <c r="K8" s="196"/>
      <c r="L8" s="182"/>
    </row>
    <row r="9" spans="1:12" ht="80.099999999999994" customHeight="1">
      <c r="A9" s="96"/>
      <c r="B9" s="27" t="s">
        <v>11</v>
      </c>
      <c r="C9" s="42" t="s">
        <v>16</v>
      </c>
      <c r="D9" s="42" t="s">
        <v>17</v>
      </c>
      <c r="E9" s="42">
        <v>11513</v>
      </c>
      <c r="F9" s="97">
        <v>698904115137</v>
      </c>
      <c r="G9" s="98">
        <v>6</v>
      </c>
      <c r="H9" s="99">
        <v>29.99</v>
      </c>
      <c r="I9" s="100">
        <v>14.98</v>
      </c>
      <c r="J9" s="70"/>
      <c r="K9" s="16">
        <f t="shared" ref="K9:K30" si="0">J9*I9*G9</f>
        <v>0</v>
      </c>
      <c r="L9" s="183">
        <f>K9</f>
        <v>0</v>
      </c>
    </row>
    <row r="10" spans="1:12" ht="80.099999999999994" customHeight="1">
      <c r="A10" s="101"/>
      <c r="B10" s="102" t="s">
        <v>11</v>
      </c>
      <c r="C10" s="103" t="s">
        <v>16</v>
      </c>
      <c r="D10" s="103" t="s">
        <v>18</v>
      </c>
      <c r="E10" s="103">
        <v>11515</v>
      </c>
      <c r="F10" s="104">
        <v>698904115151</v>
      </c>
      <c r="G10" s="105">
        <v>6</v>
      </c>
      <c r="H10" s="106">
        <v>29.99</v>
      </c>
      <c r="I10" s="107">
        <v>14.98</v>
      </c>
      <c r="J10" s="70"/>
      <c r="K10" s="16">
        <f t="shared" si="0"/>
        <v>0</v>
      </c>
      <c r="L10" s="183">
        <f t="shared" ref="L10:L73" si="1">K10</f>
        <v>0</v>
      </c>
    </row>
    <row r="11" spans="1:12" ht="80.099999999999994" customHeight="1">
      <c r="A11" s="96"/>
      <c r="B11" s="27" t="s">
        <v>11</v>
      </c>
      <c r="C11" s="42" t="s">
        <v>19</v>
      </c>
      <c r="D11" s="42" t="s">
        <v>17</v>
      </c>
      <c r="E11" s="42">
        <v>13032</v>
      </c>
      <c r="F11" s="97">
        <v>698904130321</v>
      </c>
      <c r="G11" s="98">
        <v>6</v>
      </c>
      <c r="H11" s="99">
        <v>19.989999999999998</v>
      </c>
      <c r="I11" s="100">
        <v>9.98</v>
      </c>
      <c r="J11" s="70"/>
      <c r="K11" s="16">
        <f t="shared" si="0"/>
        <v>0</v>
      </c>
      <c r="L11" s="183">
        <f t="shared" si="1"/>
        <v>0</v>
      </c>
    </row>
    <row r="12" spans="1:12" ht="80.099999999999994" customHeight="1">
      <c r="A12" s="101"/>
      <c r="B12" s="102" t="s">
        <v>11</v>
      </c>
      <c r="C12" s="103" t="s">
        <v>21</v>
      </c>
      <c r="D12" s="103" t="s">
        <v>18</v>
      </c>
      <c r="E12" s="103">
        <v>21415</v>
      </c>
      <c r="F12" s="104">
        <v>698904214151</v>
      </c>
      <c r="G12" s="105">
        <v>6</v>
      </c>
      <c r="H12" s="106">
        <v>19.989999999999998</v>
      </c>
      <c r="I12" s="107">
        <v>9.98</v>
      </c>
      <c r="J12" s="70"/>
      <c r="K12" s="16">
        <f t="shared" si="0"/>
        <v>0</v>
      </c>
      <c r="L12" s="183">
        <f t="shared" si="1"/>
        <v>0</v>
      </c>
    </row>
    <row r="13" spans="1:12" ht="80.099999999999994" customHeight="1">
      <c r="A13" s="101"/>
      <c r="B13" s="108" t="s">
        <v>11</v>
      </c>
      <c r="C13" s="108" t="s">
        <v>148</v>
      </c>
      <c r="D13" s="109" t="s">
        <v>25</v>
      </c>
      <c r="E13" s="108">
        <v>60107</v>
      </c>
      <c r="F13" s="110">
        <v>698904601074</v>
      </c>
      <c r="G13" s="108" t="s">
        <v>35</v>
      </c>
      <c r="H13" s="106">
        <v>19.989999999999998</v>
      </c>
      <c r="I13" s="107">
        <v>9.98</v>
      </c>
      <c r="J13" s="70"/>
      <c r="K13" s="16">
        <f t="shared" si="0"/>
        <v>0</v>
      </c>
      <c r="L13" s="183">
        <f t="shared" si="1"/>
        <v>0</v>
      </c>
    </row>
    <row r="14" spans="1:12" ht="80.099999999999994" customHeight="1">
      <c r="A14" s="101"/>
      <c r="B14" s="111" t="s">
        <v>11</v>
      </c>
      <c r="C14" s="103" t="s">
        <v>150</v>
      </c>
      <c r="D14" s="109" t="s">
        <v>140</v>
      </c>
      <c r="E14" s="103">
        <v>72048</v>
      </c>
      <c r="F14" s="104">
        <v>698904720485</v>
      </c>
      <c r="G14" s="105">
        <v>6</v>
      </c>
      <c r="H14" s="112">
        <v>9.99</v>
      </c>
      <c r="I14" s="107">
        <v>4.9800000000000004</v>
      </c>
      <c r="J14" s="70"/>
      <c r="K14" s="16">
        <f t="shared" si="0"/>
        <v>0</v>
      </c>
      <c r="L14" s="183">
        <f t="shared" si="1"/>
        <v>0</v>
      </c>
    </row>
    <row r="15" spans="1:12" ht="80.099999999999994" customHeight="1">
      <c r="A15" s="101"/>
      <c r="B15" s="111" t="s">
        <v>11</v>
      </c>
      <c r="C15" s="113" t="s">
        <v>152</v>
      </c>
      <c r="D15" s="109" t="s">
        <v>141</v>
      </c>
      <c r="E15" s="109">
        <v>72105</v>
      </c>
      <c r="F15" s="114">
        <v>698904721055</v>
      </c>
      <c r="G15" s="105">
        <v>6</v>
      </c>
      <c r="H15" s="115">
        <v>19.989999999999998</v>
      </c>
      <c r="I15" s="107">
        <v>9.98</v>
      </c>
      <c r="J15" s="70"/>
      <c r="K15" s="16">
        <f t="shared" si="0"/>
        <v>0</v>
      </c>
      <c r="L15" s="183">
        <f t="shared" si="1"/>
        <v>0</v>
      </c>
    </row>
    <row r="16" spans="1:12" ht="80.099999999999994" customHeight="1">
      <c r="A16" s="101"/>
      <c r="B16" s="102" t="s">
        <v>11</v>
      </c>
      <c r="C16" s="113" t="s">
        <v>154</v>
      </c>
      <c r="D16" s="109" t="s">
        <v>140</v>
      </c>
      <c r="E16" s="109">
        <v>74000</v>
      </c>
      <c r="F16" s="114">
        <v>698904740001</v>
      </c>
      <c r="G16" s="105">
        <v>6</v>
      </c>
      <c r="H16" s="115">
        <v>29.99</v>
      </c>
      <c r="I16" s="107">
        <v>14.98</v>
      </c>
      <c r="J16" s="70"/>
      <c r="K16" s="16">
        <f t="shared" si="0"/>
        <v>0</v>
      </c>
      <c r="L16" s="183">
        <f t="shared" si="1"/>
        <v>0</v>
      </c>
    </row>
    <row r="17" spans="1:13" ht="80.099999999999994" customHeight="1">
      <c r="A17" s="116"/>
      <c r="B17" s="27" t="s">
        <v>11</v>
      </c>
      <c r="C17" s="119" t="s">
        <v>61</v>
      </c>
      <c r="D17" s="120" t="s">
        <v>17</v>
      </c>
      <c r="E17" s="120">
        <v>74007</v>
      </c>
      <c r="F17" s="121">
        <v>698904740070</v>
      </c>
      <c r="G17" s="98">
        <v>6</v>
      </c>
      <c r="H17" s="99">
        <v>9.99</v>
      </c>
      <c r="I17" s="100">
        <v>4.9800000000000004</v>
      </c>
      <c r="J17" s="70"/>
      <c r="K17" s="16">
        <f t="shared" si="0"/>
        <v>0</v>
      </c>
      <c r="L17" s="183">
        <f t="shared" si="1"/>
        <v>0</v>
      </c>
    </row>
    <row r="18" spans="1:13" ht="80.099999999999994" customHeight="1">
      <c r="A18" s="116"/>
      <c r="B18" s="27" t="s">
        <v>11</v>
      </c>
      <c r="C18" s="119" t="s">
        <v>20</v>
      </c>
      <c r="D18" s="120" t="s">
        <v>17</v>
      </c>
      <c r="E18" s="120">
        <v>74009</v>
      </c>
      <c r="F18" s="121">
        <v>698904740094</v>
      </c>
      <c r="G18" s="98">
        <v>6</v>
      </c>
      <c r="H18" s="122">
        <v>29.99</v>
      </c>
      <c r="I18" s="100">
        <v>14.98</v>
      </c>
      <c r="J18" s="70"/>
      <c r="K18" s="16">
        <f t="shared" si="0"/>
        <v>0</v>
      </c>
      <c r="L18" s="183">
        <f t="shared" si="1"/>
        <v>0</v>
      </c>
    </row>
    <row r="19" spans="1:13" ht="80.099999999999994" customHeight="1">
      <c r="A19" s="116"/>
      <c r="B19" s="42" t="s">
        <v>11</v>
      </c>
      <c r="C19" s="117" t="s">
        <v>93</v>
      </c>
      <c r="D19" s="117" t="s">
        <v>17</v>
      </c>
      <c r="E19" s="117">
        <v>74032</v>
      </c>
      <c r="F19" s="118">
        <v>698904740322</v>
      </c>
      <c r="G19" s="98">
        <v>6</v>
      </c>
      <c r="H19" s="123">
        <v>12.99</v>
      </c>
      <c r="I19" s="123">
        <v>6.48</v>
      </c>
      <c r="J19" s="70"/>
      <c r="K19" s="16">
        <f t="shared" si="0"/>
        <v>0</v>
      </c>
      <c r="L19" s="183">
        <f t="shared" si="1"/>
        <v>0</v>
      </c>
    </row>
    <row r="20" spans="1:13" ht="80.099999999999994" customHeight="1">
      <c r="A20" s="101"/>
      <c r="B20" s="102" t="s">
        <v>11</v>
      </c>
      <c r="C20" s="113" t="s">
        <v>155</v>
      </c>
      <c r="D20" s="113" t="s">
        <v>138</v>
      </c>
      <c r="E20" s="109">
        <v>74034</v>
      </c>
      <c r="F20" s="114">
        <v>698904740346</v>
      </c>
      <c r="G20" s="105">
        <v>6</v>
      </c>
      <c r="H20" s="115">
        <v>12.99</v>
      </c>
      <c r="I20" s="107">
        <v>6.48</v>
      </c>
      <c r="J20" s="70"/>
      <c r="K20" s="16">
        <f t="shared" si="0"/>
        <v>0</v>
      </c>
      <c r="L20" s="183">
        <f t="shared" si="1"/>
        <v>0</v>
      </c>
    </row>
    <row r="21" spans="1:13" ht="80.099999999999994" customHeight="1">
      <c r="A21" s="116"/>
      <c r="B21" s="42" t="s">
        <v>11</v>
      </c>
      <c r="C21" s="117" t="s">
        <v>100</v>
      </c>
      <c r="D21" s="117" t="s">
        <v>94</v>
      </c>
      <c r="E21" s="117">
        <v>74035</v>
      </c>
      <c r="F21" s="118">
        <v>698904740353</v>
      </c>
      <c r="G21" s="98">
        <v>6</v>
      </c>
      <c r="H21" s="123">
        <v>29.99</v>
      </c>
      <c r="I21" s="123">
        <v>14.98</v>
      </c>
      <c r="J21" s="70"/>
      <c r="K21" s="16">
        <f t="shared" si="0"/>
        <v>0</v>
      </c>
      <c r="L21" s="183">
        <f t="shared" si="1"/>
        <v>0</v>
      </c>
    </row>
    <row r="22" spans="1:13" ht="80.099999999999994" customHeight="1">
      <c r="A22" s="116"/>
      <c r="B22" s="42" t="s">
        <v>11</v>
      </c>
      <c r="C22" s="117" t="s">
        <v>76</v>
      </c>
      <c r="D22" s="117" t="s">
        <v>18</v>
      </c>
      <c r="E22" s="117">
        <v>74036</v>
      </c>
      <c r="F22" s="118">
        <v>698904740360</v>
      </c>
      <c r="G22" s="98">
        <v>6</v>
      </c>
      <c r="H22" s="123">
        <v>9.99</v>
      </c>
      <c r="I22" s="123">
        <v>4.9800000000000004</v>
      </c>
      <c r="J22" s="70"/>
      <c r="K22" s="16">
        <f t="shared" si="0"/>
        <v>0</v>
      </c>
      <c r="L22" s="183">
        <f t="shared" si="1"/>
        <v>0</v>
      </c>
    </row>
    <row r="23" spans="1:13" ht="80.099999999999994" customHeight="1">
      <c r="A23" s="116"/>
      <c r="B23" s="42" t="s">
        <v>11</v>
      </c>
      <c r="C23" s="117" t="s">
        <v>95</v>
      </c>
      <c r="D23" s="117" t="s">
        <v>18</v>
      </c>
      <c r="E23" s="117">
        <v>74037</v>
      </c>
      <c r="F23" s="118">
        <v>698904740377</v>
      </c>
      <c r="G23" s="98">
        <v>6</v>
      </c>
      <c r="H23" s="123">
        <v>9.99</v>
      </c>
      <c r="I23" s="123">
        <v>4.9800000000000004</v>
      </c>
      <c r="J23" s="70"/>
      <c r="K23" s="16">
        <f t="shared" si="0"/>
        <v>0</v>
      </c>
      <c r="L23" s="183">
        <f t="shared" si="1"/>
        <v>0</v>
      </c>
    </row>
    <row r="24" spans="1:13" ht="80.099999999999994" customHeight="1">
      <c r="A24" s="116"/>
      <c r="B24" s="42" t="s">
        <v>11</v>
      </c>
      <c r="C24" s="117" t="s">
        <v>96</v>
      </c>
      <c r="D24" s="117" t="s">
        <v>18</v>
      </c>
      <c r="E24" s="117">
        <v>74038</v>
      </c>
      <c r="F24" s="118">
        <v>698904740384</v>
      </c>
      <c r="G24" s="98">
        <v>6</v>
      </c>
      <c r="H24" s="123">
        <v>9.99</v>
      </c>
      <c r="I24" s="123">
        <v>4.9800000000000004</v>
      </c>
      <c r="J24" s="70"/>
      <c r="K24" s="16">
        <f t="shared" si="0"/>
        <v>0</v>
      </c>
      <c r="L24" s="183">
        <f t="shared" si="1"/>
        <v>0</v>
      </c>
    </row>
    <row r="25" spans="1:13" ht="80.099999999999994" customHeight="1">
      <c r="A25" s="116"/>
      <c r="B25" s="42" t="s">
        <v>11</v>
      </c>
      <c r="C25" s="117" t="s">
        <v>97</v>
      </c>
      <c r="D25" s="117" t="s">
        <v>94</v>
      </c>
      <c r="E25" s="117">
        <v>74039</v>
      </c>
      <c r="F25" s="118">
        <v>698904740391</v>
      </c>
      <c r="G25" s="98">
        <v>6</v>
      </c>
      <c r="H25" s="123">
        <v>9.99</v>
      </c>
      <c r="I25" s="123">
        <v>4.9800000000000004</v>
      </c>
      <c r="J25" s="70"/>
      <c r="K25" s="16">
        <f t="shared" si="0"/>
        <v>0</v>
      </c>
      <c r="L25" s="183">
        <f t="shared" si="1"/>
        <v>0</v>
      </c>
      <c r="M25" s="4"/>
    </row>
    <row r="26" spans="1:13" ht="80.099999999999994" customHeight="1">
      <c r="A26" s="116"/>
      <c r="B26" s="42" t="s">
        <v>11</v>
      </c>
      <c r="C26" s="117" t="s">
        <v>98</v>
      </c>
      <c r="D26" s="117" t="s">
        <v>94</v>
      </c>
      <c r="E26" s="117">
        <v>74040</v>
      </c>
      <c r="F26" s="118">
        <v>698904740407</v>
      </c>
      <c r="G26" s="98">
        <v>6</v>
      </c>
      <c r="H26" s="123">
        <v>9.99</v>
      </c>
      <c r="I26" s="123">
        <v>4.9800000000000004</v>
      </c>
      <c r="J26" s="70"/>
      <c r="K26" s="16">
        <f t="shared" si="0"/>
        <v>0</v>
      </c>
      <c r="L26" s="183">
        <f t="shared" si="1"/>
        <v>0</v>
      </c>
      <c r="M26" s="4"/>
    </row>
    <row r="27" spans="1:13" ht="80.099999999999994" customHeight="1">
      <c r="A27" s="116"/>
      <c r="B27" s="42" t="s">
        <v>11</v>
      </c>
      <c r="C27" s="117" t="s">
        <v>99</v>
      </c>
      <c r="D27" s="117" t="s">
        <v>94</v>
      </c>
      <c r="E27" s="117">
        <v>74041</v>
      </c>
      <c r="F27" s="118">
        <v>698904740414</v>
      </c>
      <c r="G27" s="98">
        <v>6</v>
      </c>
      <c r="H27" s="123">
        <v>9.99</v>
      </c>
      <c r="I27" s="123">
        <v>4.9800000000000004</v>
      </c>
      <c r="J27" s="70"/>
      <c r="K27" s="16">
        <f t="shared" si="0"/>
        <v>0</v>
      </c>
      <c r="L27" s="183">
        <f t="shared" si="1"/>
        <v>0</v>
      </c>
    </row>
    <row r="28" spans="1:13" ht="80.099999999999994" customHeight="1">
      <c r="A28" s="101"/>
      <c r="B28" s="102" t="s">
        <v>11</v>
      </c>
      <c r="C28" s="113" t="s">
        <v>156</v>
      </c>
      <c r="D28" s="109" t="s">
        <v>138</v>
      </c>
      <c r="E28" s="109">
        <v>74042</v>
      </c>
      <c r="F28" s="114">
        <v>698904740421</v>
      </c>
      <c r="G28" s="105">
        <v>3</v>
      </c>
      <c r="H28" s="115">
        <v>19.989999999999998</v>
      </c>
      <c r="I28" s="107">
        <v>9.98</v>
      </c>
      <c r="J28" s="70"/>
      <c r="K28" s="16">
        <f t="shared" si="0"/>
        <v>0</v>
      </c>
      <c r="L28" s="183">
        <f t="shared" si="1"/>
        <v>0</v>
      </c>
    </row>
    <row r="29" spans="1:13" ht="80.099999999999994" customHeight="1">
      <c r="A29" s="116"/>
      <c r="B29" s="42" t="s">
        <v>11</v>
      </c>
      <c r="C29" s="117" t="s">
        <v>101</v>
      </c>
      <c r="D29" s="117" t="s">
        <v>94</v>
      </c>
      <c r="E29" s="117">
        <v>74043</v>
      </c>
      <c r="F29" s="118">
        <v>698904740438</v>
      </c>
      <c r="G29" s="98">
        <v>6</v>
      </c>
      <c r="H29" s="123">
        <v>9.99</v>
      </c>
      <c r="I29" s="123">
        <v>4.9800000000000004</v>
      </c>
      <c r="J29" s="70"/>
      <c r="K29" s="16">
        <f t="shared" si="0"/>
        <v>0</v>
      </c>
      <c r="L29" s="183">
        <f t="shared" si="1"/>
        <v>0</v>
      </c>
    </row>
    <row r="30" spans="1:13" ht="80.099999999999994" customHeight="1">
      <c r="A30" s="124"/>
      <c r="B30" s="42" t="s">
        <v>11</v>
      </c>
      <c r="C30" s="117" t="s">
        <v>102</v>
      </c>
      <c r="D30" s="117" t="s">
        <v>94</v>
      </c>
      <c r="E30" s="117">
        <v>74044</v>
      </c>
      <c r="F30" s="118">
        <v>698904740445</v>
      </c>
      <c r="G30" s="125">
        <v>6</v>
      </c>
      <c r="H30" s="123">
        <v>9.99</v>
      </c>
      <c r="I30" s="123">
        <v>4.9800000000000004</v>
      </c>
      <c r="J30" s="70"/>
      <c r="K30" s="16">
        <f t="shared" si="0"/>
        <v>0</v>
      </c>
      <c r="L30" s="183">
        <f t="shared" si="1"/>
        <v>0</v>
      </c>
    </row>
    <row r="31" spans="1:13" ht="80.099999999999994" customHeight="1">
      <c r="A31" s="124"/>
      <c r="B31" s="42" t="s">
        <v>11</v>
      </c>
      <c r="C31" s="117" t="s">
        <v>104</v>
      </c>
      <c r="D31" s="117" t="s">
        <v>94</v>
      </c>
      <c r="E31" s="117">
        <v>74045</v>
      </c>
      <c r="F31" s="118">
        <v>698904740452</v>
      </c>
      <c r="G31" s="125">
        <v>6</v>
      </c>
      <c r="H31" s="123">
        <v>9.99</v>
      </c>
      <c r="I31" s="123">
        <v>4.9800000000000004</v>
      </c>
      <c r="J31" s="70"/>
      <c r="K31" s="16">
        <f t="shared" ref="K31:K45" si="2">J31*I31*G31</f>
        <v>0</v>
      </c>
      <c r="L31" s="183">
        <f t="shared" si="1"/>
        <v>0</v>
      </c>
    </row>
    <row r="32" spans="1:13" ht="80.099999999999994" customHeight="1">
      <c r="A32" s="124"/>
      <c r="B32" s="42" t="s">
        <v>11</v>
      </c>
      <c r="C32" s="117" t="s">
        <v>103</v>
      </c>
      <c r="D32" s="117" t="s">
        <v>18</v>
      </c>
      <c r="E32" s="117">
        <v>74048</v>
      </c>
      <c r="F32" s="118">
        <v>698904740483</v>
      </c>
      <c r="G32" s="125">
        <v>6</v>
      </c>
      <c r="H32" s="123">
        <v>24.99</v>
      </c>
      <c r="I32" s="123">
        <v>12.48</v>
      </c>
      <c r="J32" s="70"/>
      <c r="K32" s="16">
        <f t="shared" si="2"/>
        <v>0</v>
      </c>
      <c r="L32" s="183">
        <f t="shared" si="1"/>
        <v>0</v>
      </c>
    </row>
    <row r="33" spans="1:12" ht="80.099999999999994" customHeight="1">
      <c r="A33" s="126"/>
      <c r="B33" s="102" t="s">
        <v>11</v>
      </c>
      <c r="C33" s="113" t="s">
        <v>157</v>
      </c>
      <c r="D33" s="127" t="s">
        <v>143</v>
      </c>
      <c r="E33" s="109">
        <v>74049</v>
      </c>
      <c r="F33" s="114">
        <v>698904740490</v>
      </c>
      <c r="G33" s="128">
        <v>3</v>
      </c>
      <c r="H33" s="115">
        <v>12.99</v>
      </c>
      <c r="I33" s="107">
        <v>6.48</v>
      </c>
      <c r="J33" s="70"/>
      <c r="K33" s="16">
        <f t="shared" si="2"/>
        <v>0</v>
      </c>
      <c r="L33" s="183">
        <f t="shared" si="1"/>
        <v>0</v>
      </c>
    </row>
    <row r="34" spans="1:12" ht="80.099999999999994" customHeight="1">
      <c r="A34" s="124"/>
      <c r="B34" s="42" t="s">
        <v>11</v>
      </c>
      <c r="C34" s="117" t="s">
        <v>74</v>
      </c>
      <c r="D34" s="129" t="s">
        <v>17</v>
      </c>
      <c r="E34" s="117">
        <v>74062</v>
      </c>
      <c r="F34" s="118">
        <v>698904740629</v>
      </c>
      <c r="G34" s="125">
        <v>6</v>
      </c>
      <c r="H34" s="99">
        <v>19.989999999999998</v>
      </c>
      <c r="I34" s="100">
        <v>9.98</v>
      </c>
      <c r="J34" s="70"/>
      <c r="K34" s="16">
        <f t="shared" si="2"/>
        <v>0</v>
      </c>
      <c r="L34" s="183">
        <f t="shared" si="1"/>
        <v>0</v>
      </c>
    </row>
    <row r="35" spans="1:12" ht="80.099999999999994" customHeight="1">
      <c r="A35" s="124"/>
      <c r="B35" s="42" t="s">
        <v>11</v>
      </c>
      <c r="C35" s="117" t="s">
        <v>79</v>
      </c>
      <c r="D35" s="117" t="s">
        <v>18</v>
      </c>
      <c r="E35" s="117">
        <v>74065</v>
      </c>
      <c r="F35" s="118">
        <v>698904740650</v>
      </c>
      <c r="G35" s="98">
        <v>6</v>
      </c>
      <c r="H35" s="99">
        <v>19.989999999999998</v>
      </c>
      <c r="I35" s="100">
        <v>9.98</v>
      </c>
      <c r="J35" s="70"/>
      <c r="K35" s="16">
        <f t="shared" si="2"/>
        <v>0</v>
      </c>
      <c r="L35" s="183">
        <f t="shared" si="1"/>
        <v>0</v>
      </c>
    </row>
    <row r="36" spans="1:12" ht="80.099999999999994" customHeight="1">
      <c r="A36" s="124"/>
      <c r="B36" s="42" t="s">
        <v>11</v>
      </c>
      <c r="C36" s="117" t="s">
        <v>80</v>
      </c>
      <c r="D36" s="117" t="s">
        <v>17</v>
      </c>
      <c r="E36" s="117">
        <v>74070</v>
      </c>
      <c r="F36" s="118">
        <v>698904740704</v>
      </c>
      <c r="G36" s="98">
        <v>6</v>
      </c>
      <c r="H36" s="99">
        <v>29.99</v>
      </c>
      <c r="I36" s="100">
        <v>14.98</v>
      </c>
      <c r="J36" s="70"/>
      <c r="K36" s="16">
        <f t="shared" si="2"/>
        <v>0</v>
      </c>
      <c r="L36" s="183">
        <f t="shared" si="1"/>
        <v>0</v>
      </c>
    </row>
    <row r="37" spans="1:12" ht="80.099999999999994" customHeight="1">
      <c r="A37" s="130"/>
      <c r="B37" s="27" t="s">
        <v>11</v>
      </c>
      <c r="C37" s="42" t="s">
        <v>64</v>
      </c>
      <c r="D37" s="120" t="s">
        <v>17</v>
      </c>
      <c r="E37" s="42">
        <v>81018</v>
      </c>
      <c r="F37" s="97">
        <v>698904810186</v>
      </c>
      <c r="G37" s="98">
        <v>6</v>
      </c>
      <c r="H37" s="99">
        <v>19.989999999999998</v>
      </c>
      <c r="I37" s="100">
        <v>9.98</v>
      </c>
      <c r="J37" s="70"/>
      <c r="K37" s="16">
        <f t="shared" si="2"/>
        <v>0</v>
      </c>
      <c r="L37" s="183">
        <f t="shared" si="1"/>
        <v>0</v>
      </c>
    </row>
    <row r="38" spans="1:12" ht="80.099999999999994" customHeight="1">
      <c r="A38" s="124"/>
      <c r="B38" s="42" t="s">
        <v>11</v>
      </c>
      <c r="C38" s="117" t="s">
        <v>81</v>
      </c>
      <c r="D38" s="117" t="s">
        <v>17</v>
      </c>
      <c r="E38" s="118">
        <v>83076</v>
      </c>
      <c r="F38" s="118">
        <v>698904830764</v>
      </c>
      <c r="G38" s="98">
        <v>6</v>
      </c>
      <c r="H38" s="123">
        <v>29.99</v>
      </c>
      <c r="I38" s="123">
        <v>14.98</v>
      </c>
      <c r="J38" s="70"/>
      <c r="K38" s="16">
        <f t="shared" si="2"/>
        <v>0</v>
      </c>
      <c r="L38" s="183">
        <f t="shared" si="1"/>
        <v>0</v>
      </c>
    </row>
    <row r="39" spans="1:12" ht="80.099999999999994" customHeight="1">
      <c r="A39" s="126"/>
      <c r="B39" s="111" t="s">
        <v>11</v>
      </c>
      <c r="C39" s="131" t="s">
        <v>161</v>
      </c>
      <c r="D39" s="132" t="s">
        <v>138</v>
      </c>
      <c r="E39" s="132">
        <v>83108</v>
      </c>
      <c r="F39" s="133">
        <v>698904831082</v>
      </c>
      <c r="G39" s="134" t="s">
        <v>35</v>
      </c>
      <c r="H39" s="135">
        <v>19.989999999999998</v>
      </c>
      <c r="I39" s="107">
        <v>9.98</v>
      </c>
      <c r="J39" s="70"/>
      <c r="K39" s="16">
        <f t="shared" si="2"/>
        <v>0</v>
      </c>
      <c r="L39" s="183">
        <f t="shared" si="1"/>
        <v>0</v>
      </c>
    </row>
    <row r="40" spans="1:12" ht="80.099999999999994" customHeight="1">
      <c r="A40" s="126"/>
      <c r="B40" s="102" t="s">
        <v>11</v>
      </c>
      <c r="C40" s="103" t="s">
        <v>162</v>
      </c>
      <c r="D40" s="103" t="s">
        <v>17</v>
      </c>
      <c r="E40" s="103">
        <v>86013</v>
      </c>
      <c r="F40" s="104">
        <v>698904860136</v>
      </c>
      <c r="G40" s="128">
        <v>6</v>
      </c>
      <c r="H40" s="106">
        <v>16.989999999999998</v>
      </c>
      <c r="I40" s="107">
        <v>8.48</v>
      </c>
      <c r="J40" s="70"/>
      <c r="K40" s="16">
        <f t="shared" si="2"/>
        <v>0</v>
      </c>
      <c r="L40" s="183">
        <f t="shared" si="1"/>
        <v>0</v>
      </c>
    </row>
    <row r="41" spans="1:12" ht="80.099999999999994" customHeight="1">
      <c r="A41" s="126"/>
      <c r="B41" s="102" t="s">
        <v>11</v>
      </c>
      <c r="C41" s="103" t="s">
        <v>163</v>
      </c>
      <c r="D41" s="103" t="s">
        <v>17</v>
      </c>
      <c r="E41" s="103">
        <v>87033</v>
      </c>
      <c r="F41" s="104">
        <v>698904870333</v>
      </c>
      <c r="G41" s="128">
        <v>6</v>
      </c>
      <c r="H41" s="106">
        <v>12.99</v>
      </c>
      <c r="I41" s="107">
        <v>6.48</v>
      </c>
      <c r="J41" s="70"/>
      <c r="K41" s="16">
        <f t="shared" si="2"/>
        <v>0</v>
      </c>
      <c r="L41" s="183">
        <f t="shared" si="1"/>
        <v>0</v>
      </c>
    </row>
    <row r="42" spans="1:12" ht="80.099999999999994" customHeight="1">
      <c r="A42" s="126"/>
      <c r="B42" s="27" t="s">
        <v>11</v>
      </c>
      <c r="C42" s="42" t="s">
        <v>116</v>
      </c>
      <c r="D42" s="42" t="s">
        <v>17</v>
      </c>
      <c r="E42" s="42">
        <v>87049</v>
      </c>
      <c r="F42" s="97">
        <v>698904870494</v>
      </c>
      <c r="G42" s="125">
        <v>6</v>
      </c>
      <c r="H42" s="99">
        <v>14.99</v>
      </c>
      <c r="I42" s="100">
        <v>7.48</v>
      </c>
      <c r="J42" s="70"/>
      <c r="K42" s="16">
        <f t="shared" si="2"/>
        <v>0</v>
      </c>
      <c r="L42" s="183">
        <f t="shared" si="1"/>
        <v>0</v>
      </c>
    </row>
    <row r="43" spans="1:12" ht="80.099999999999994" customHeight="1">
      <c r="A43" s="136"/>
      <c r="B43" s="102" t="s">
        <v>11</v>
      </c>
      <c r="C43" s="105" t="s">
        <v>183</v>
      </c>
      <c r="D43" s="101" t="s">
        <v>173</v>
      </c>
      <c r="E43" s="137">
        <v>87095</v>
      </c>
      <c r="F43" s="138"/>
      <c r="G43" s="38">
        <v>6</v>
      </c>
      <c r="H43" s="106">
        <v>29.99</v>
      </c>
      <c r="I43" s="107">
        <v>14.98</v>
      </c>
      <c r="J43" s="80"/>
      <c r="K43" s="16">
        <f t="shared" si="2"/>
        <v>0</v>
      </c>
      <c r="L43" s="183">
        <f t="shared" si="1"/>
        <v>0</v>
      </c>
    </row>
    <row r="44" spans="1:12" ht="80.099999999999994" customHeight="1">
      <c r="A44" s="101"/>
      <c r="B44" s="102" t="s">
        <v>11</v>
      </c>
      <c r="C44" s="103" t="s">
        <v>170</v>
      </c>
      <c r="D44" s="103" t="s">
        <v>147</v>
      </c>
      <c r="E44" s="103">
        <v>87097</v>
      </c>
      <c r="F44" s="104">
        <v>698904870975</v>
      </c>
      <c r="G44" s="139">
        <v>3</v>
      </c>
      <c r="H44" s="106">
        <v>16.989999999999998</v>
      </c>
      <c r="I44" s="107">
        <v>8.49</v>
      </c>
      <c r="J44" s="78"/>
      <c r="K44" s="16">
        <f t="shared" si="2"/>
        <v>0</v>
      </c>
      <c r="L44" s="183">
        <f t="shared" si="1"/>
        <v>0</v>
      </c>
    </row>
    <row r="45" spans="1:12" ht="80.099999999999994" customHeight="1">
      <c r="A45" s="126"/>
      <c r="B45" s="102" t="s">
        <v>11</v>
      </c>
      <c r="C45" s="103" t="s">
        <v>63</v>
      </c>
      <c r="D45" s="109" t="s">
        <v>17</v>
      </c>
      <c r="E45" s="103" t="s">
        <v>137</v>
      </c>
      <c r="F45" s="104">
        <v>698904810131</v>
      </c>
      <c r="G45" s="128">
        <v>6</v>
      </c>
      <c r="H45" s="106">
        <v>19.989999999999998</v>
      </c>
      <c r="I45" s="107">
        <v>9.98</v>
      </c>
      <c r="J45" s="70"/>
      <c r="K45" s="16">
        <f t="shared" si="2"/>
        <v>0</v>
      </c>
      <c r="L45" s="183">
        <f t="shared" si="1"/>
        <v>0</v>
      </c>
    </row>
    <row r="46" spans="1:12" ht="24.95" customHeight="1">
      <c r="A46" s="184" t="s">
        <v>131</v>
      </c>
      <c r="B46" s="185"/>
      <c r="C46" s="185"/>
      <c r="D46" s="185"/>
      <c r="E46" s="185"/>
      <c r="F46" s="185"/>
      <c r="G46" s="185"/>
      <c r="H46" s="185"/>
      <c r="I46" s="185"/>
      <c r="J46" s="185"/>
      <c r="K46" s="186"/>
      <c r="L46" s="183">
        <f t="shared" si="1"/>
        <v>0</v>
      </c>
    </row>
    <row r="47" spans="1:12" ht="80.099999999999994" customHeight="1">
      <c r="A47" s="96"/>
      <c r="B47" s="27" t="s">
        <v>11</v>
      </c>
      <c r="C47" s="119" t="s">
        <v>22</v>
      </c>
      <c r="D47" s="120" t="s">
        <v>23</v>
      </c>
      <c r="E47" s="120">
        <v>35002</v>
      </c>
      <c r="F47" s="121">
        <v>698904350026</v>
      </c>
      <c r="G47" s="98">
        <v>6</v>
      </c>
      <c r="H47" s="99">
        <v>16.989999999999998</v>
      </c>
      <c r="I47" s="100">
        <v>8.48</v>
      </c>
      <c r="J47" s="70"/>
      <c r="K47" s="16">
        <f t="shared" ref="K47:K69" si="3">J47*I47*G47</f>
        <v>0</v>
      </c>
      <c r="L47" s="183">
        <f t="shared" si="1"/>
        <v>0</v>
      </c>
    </row>
    <row r="48" spans="1:12" ht="80.099999999999994" customHeight="1">
      <c r="A48" s="116"/>
      <c r="B48" s="102" t="s">
        <v>11</v>
      </c>
      <c r="C48" s="103" t="s">
        <v>24</v>
      </c>
      <c r="D48" s="103" t="s">
        <v>14</v>
      </c>
      <c r="E48" s="103">
        <v>35116</v>
      </c>
      <c r="F48" s="104">
        <v>698904351160</v>
      </c>
      <c r="G48" s="105">
        <v>6</v>
      </c>
      <c r="H48" s="115">
        <v>19.989999999999998</v>
      </c>
      <c r="I48" s="107">
        <v>9.98</v>
      </c>
      <c r="J48" s="70"/>
      <c r="K48" s="16">
        <f t="shared" si="3"/>
        <v>0</v>
      </c>
      <c r="L48" s="183">
        <f t="shared" si="1"/>
        <v>0</v>
      </c>
    </row>
    <row r="49" spans="1:12" ht="80.099999999999994" customHeight="1">
      <c r="A49" s="96"/>
      <c r="B49" s="27" t="s">
        <v>11</v>
      </c>
      <c r="C49" s="42" t="s">
        <v>24</v>
      </c>
      <c r="D49" s="42" t="s">
        <v>15</v>
      </c>
      <c r="E49" s="42">
        <v>35117</v>
      </c>
      <c r="F49" s="97">
        <v>698904351177</v>
      </c>
      <c r="G49" s="98">
        <v>6</v>
      </c>
      <c r="H49" s="99">
        <v>19.989999999999998</v>
      </c>
      <c r="I49" s="100">
        <v>9.98</v>
      </c>
      <c r="J49" s="70"/>
      <c r="K49" s="16">
        <f t="shared" si="3"/>
        <v>0</v>
      </c>
      <c r="L49" s="183">
        <f t="shared" si="1"/>
        <v>0</v>
      </c>
    </row>
    <row r="50" spans="1:12" ht="80.099999999999994" customHeight="1">
      <c r="A50" s="96"/>
      <c r="B50" s="27" t="s">
        <v>11</v>
      </c>
      <c r="C50" s="42" t="s">
        <v>24</v>
      </c>
      <c r="D50" s="42" t="s">
        <v>25</v>
      </c>
      <c r="E50" s="42">
        <v>35118</v>
      </c>
      <c r="F50" s="97">
        <v>698904351184</v>
      </c>
      <c r="G50" s="98">
        <v>6</v>
      </c>
      <c r="H50" s="99">
        <v>19.989999999999998</v>
      </c>
      <c r="I50" s="100">
        <v>9.98</v>
      </c>
      <c r="J50" s="70"/>
      <c r="K50" s="16">
        <f t="shared" si="3"/>
        <v>0</v>
      </c>
      <c r="L50" s="183">
        <f t="shared" si="1"/>
        <v>0</v>
      </c>
    </row>
    <row r="51" spans="1:12" ht="80.099999999999994" customHeight="1">
      <c r="A51" s="136"/>
      <c r="B51" s="42" t="s">
        <v>11</v>
      </c>
      <c r="C51" s="117" t="s">
        <v>117</v>
      </c>
      <c r="D51" s="118" t="s">
        <v>13</v>
      </c>
      <c r="E51" s="137">
        <v>60126</v>
      </c>
      <c r="F51" s="140">
        <v>698904601265</v>
      </c>
      <c r="G51" s="117">
        <v>6</v>
      </c>
      <c r="H51" s="100">
        <v>19.989999999999998</v>
      </c>
      <c r="I51" s="100">
        <v>9.98</v>
      </c>
      <c r="J51" s="70"/>
      <c r="K51" s="16">
        <f t="shared" si="3"/>
        <v>0</v>
      </c>
      <c r="L51" s="183">
        <f t="shared" si="1"/>
        <v>0</v>
      </c>
    </row>
    <row r="52" spans="1:12" ht="80.099999999999994" customHeight="1">
      <c r="A52" s="141"/>
      <c r="B52" s="38" t="s">
        <v>11</v>
      </c>
      <c r="C52" s="38" t="s">
        <v>41</v>
      </c>
      <c r="D52" s="120" t="s">
        <v>42</v>
      </c>
      <c r="E52" s="120">
        <v>71125</v>
      </c>
      <c r="F52" s="142">
        <v>698904711254</v>
      </c>
      <c r="G52" s="143">
        <v>6</v>
      </c>
      <c r="H52" s="99">
        <v>14.99</v>
      </c>
      <c r="I52" s="100">
        <v>7.48</v>
      </c>
      <c r="J52" s="70"/>
      <c r="K52" s="16">
        <f t="shared" si="3"/>
        <v>0</v>
      </c>
      <c r="L52" s="183">
        <f t="shared" si="1"/>
        <v>0</v>
      </c>
    </row>
    <row r="53" spans="1:12" ht="80.099999999999994" customHeight="1">
      <c r="A53" s="116"/>
      <c r="B53" s="111" t="s">
        <v>11</v>
      </c>
      <c r="C53" s="103" t="s">
        <v>149</v>
      </c>
      <c r="D53" s="109" t="s">
        <v>48</v>
      </c>
      <c r="E53" s="103">
        <v>72028</v>
      </c>
      <c r="F53" s="104">
        <v>698904720287</v>
      </c>
      <c r="G53" s="105">
        <v>6</v>
      </c>
      <c r="H53" s="112">
        <v>19.989999999999998</v>
      </c>
      <c r="I53" s="107">
        <v>9.98</v>
      </c>
      <c r="J53" s="70"/>
      <c r="K53" s="16">
        <f t="shared" si="3"/>
        <v>0</v>
      </c>
      <c r="L53" s="183">
        <f t="shared" si="1"/>
        <v>0</v>
      </c>
    </row>
    <row r="54" spans="1:12" ht="80.099999999999994" customHeight="1">
      <c r="A54" s="116"/>
      <c r="B54" s="44" t="s">
        <v>11</v>
      </c>
      <c r="C54" s="119" t="s">
        <v>57</v>
      </c>
      <c r="D54" s="120" t="s">
        <v>15</v>
      </c>
      <c r="E54" s="117">
        <v>72091</v>
      </c>
      <c r="F54" s="121">
        <v>698904720911</v>
      </c>
      <c r="G54" s="98">
        <v>6</v>
      </c>
      <c r="H54" s="122">
        <v>24.99</v>
      </c>
      <c r="I54" s="100">
        <v>12.48</v>
      </c>
      <c r="J54" s="70"/>
      <c r="K54" s="16">
        <f t="shared" si="3"/>
        <v>0</v>
      </c>
      <c r="L54" s="183">
        <f t="shared" si="1"/>
        <v>0</v>
      </c>
    </row>
    <row r="55" spans="1:12" ht="80.099999999999994" customHeight="1">
      <c r="A55" s="96"/>
      <c r="B55" s="44" t="s">
        <v>11</v>
      </c>
      <c r="C55" s="42" t="s">
        <v>22</v>
      </c>
      <c r="D55" s="120" t="s">
        <v>17</v>
      </c>
      <c r="E55" s="42">
        <v>73002</v>
      </c>
      <c r="F55" s="97">
        <v>698904730026</v>
      </c>
      <c r="G55" s="98">
        <v>6</v>
      </c>
      <c r="H55" s="99">
        <v>16.989999999999998</v>
      </c>
      <c r="I55" s="100">
        <v>8.48</v>
      </c>
      <c r="J55" s="70"/>
      <c r="K55" s="16">
        <f t="shared" si="3"/>
        <v>0</v>
      </c>
      <c r="L55" s="183">
        <f t="shared" si="1"/>
        <v>0</v>
      </c>
    </row>
    <row r="56" spans="1:12" ht="80.099999999999994" customHeight="1">
      <c r="A56" s="101"/>
      <c r="B56" s="111" t="s">
        <v>11</v>
      </c>
      <c r="C56" s="103" t="s">
        <v>153</v>
      </c>
      <c r="D56" s="109" t="s">
        <v>142</v>
      </c>
      <c r="E56" s="103">
        <v>73006</v>
      </c>
      <c r="F56" s="104">
        <v>698904730064</v>
      </c>
      <c r="G56" s="105">
        <v>6</v>
      </c>
      <c r="H56" s="112">
        <v>19.989999999999998</v>
      </c>
      <c r="I56" s="107">
        <v>9.98</v>
      </c>
      <c r="J56" s="70"/>
      <c r="K56" s="16">
        <f t="shared" si="3"/>
        <v>0</v>
      </c>
      <c r="L56" s="183">
        <f t="shared" si="1"/>
        <v>0</v>
      </c>
    </row>
    <row r="57" spans="1:12" ht="80.099999999999994" customHeight="1">
      <c r="A57" s="96"/>
      <c r="B57" s="44" t="s">
        <v>11</v>
      </c>
      <c r="C57" s="42" t="s">
        <v>59</v>
      </c>
      <c r="D57" s="120" t="s">
        <v>15</v>
      </c>
      <c r="E57" s="42">
        <v>73007</v>
      </c>
      <c r="F57" s="97">
        <v>698904730071</v>
      </c>
      <c r="G57" s="98">
        <v>6</v>
      </c>
      <c r="H57" s="99">
        <v>19.989999999999998</v>
      </c>
      <c r="I57" s="100">
        <v>9.98</v>
      </c>
      <c r="J57" s="70"/>
      <c r="K57" s="16">
        <f t="shared" si="3"/>
        <v>0</v>
      </c>
      <c r="L57" s="183">
        <f t="shared" si="1"/>
        <v>0</v>
      </c>
    </row>
    <row r="58" spans="1:12" ht="80.099999999999994" customHeight="1">
      <c r="A58" s="21"/>
      <c r="B58" s="44" t="s">
        <v>11</v>
      </c>
      <c r="C58" s="23" t="s">
        <v>60</v>
      </c>
      <c r="D58" s="29" t="s">
        <v>14</v>
      </c>
      <c r="E58" s="42">
        <v>73008</v>
      </c>
      <c r="F58" s="24">
        <v>698904730088</v>
      </c>
      <c r="G58" s="26">
        <v>6</v>
      </c>
      <c r="H58" s="99">
        <v>19.989999999999998</v>
      </c>
      <c r="I58" s="100">
        <v>9.98</v>
      </c>
      <c r="J58" s="70"/>
      <c r="K58" s="16">
        <f t="shared" si="3"/>
        <v>0</v>
      </c>
      <c r="L58" s="183">
        <f t="shared" si="1"/>
        <v>0</v>
      </c>
    </row>
    <row r="59" spans="1:12" ht="80.099999999999994" customHeight="1">
      <c r="A59" s="41"/>
      <c r="B59" s="44" t="s">
        <v>11</v>
      </c>
      <c r="C59" s="28" t="s">
        <v>67</v>
      </c>
      <c r="D59" s="29" t="s">
        <v>18</v>
      </c>
      <c r="E59" s="120">
        <v>83004</v>
      </c>
      <c r="F59" s="30">
        <v>698904830047</v>
      </c>
      <c r="G59" s="26">
        <v>6</v>
      </c>
      <c r="H59" s="122">
        <v>24.99</v>
      </c>
      <c r="I59" s="100">
        <v>12.48</v>
      </c>
      <c r="J59" s="70"/>
      <c r="K59" s="16">
        <f t="shared" si="3"/>
        <v>0</v>
      </c>
      <c r="L59" s="183">
        <f t="shared" si="1"/>
        <v>0</v>
      </c>
    </row>
    <row r="60" spans="1:12" ht="80.099999999999994" customHeight="1">
      <c r="A60" s="41"/>
      <c r="B60" s="44" t="s">
        <v>11</v>
      </c>
      <c r="C60" s="28" t="s">
        <v>68</v>
      </c>
      <c r="D60" s="29" t="s">
        <v>53</v>
      </c>
      <c r="E60" s="120">
        <v>83023</v>
      </c>
      <c r="F60" s="33">
        <v>698904830238</v>
      </c>
      <c r="G60" s="26" t="s">
        <v>35</v>
      </c>
      <c r="H60" s="122">
        <v>24.99</v>
      </c>
      <c r="I60" s="100">
        <v>12.48</v>
      </c>
      <c r="J60" s="70"/>
      <c r="K60" s="16">
        <f t="shared" si="3"/>
        <v>0</v>
      </c>
      <c r="L60" s="183">
        <f t="shared" si="1"/>
        <v>0</v>
      </c>
    </row>
    <row r="61" spans="1:12" ht="80.099999999999994" customHeight="1">
      <c r="A61" s="41"/>
      <c r="B61" s="42" t="s">
        <v>11</v>
      </c>
      <c r="C61" s="34" t="s">
        <v>105</v>
      </c>
      <c r="D61" s="34" t="s">
        <v>15</v>
      </c>
      <c r="E61" s="118">
        <v>83080</v>
      </c>
      <c r="F61" s="33">
        <v>698904830801</v>
      </c>
      <c r="G61" s="26">
        <v>6</v>
      </c>
      <c r="H61" s="123">
        <v>29.99</v>
      </c>
      <c r="I61" s="123">
        <v>14.98</v>
      </c>
      <c r="J61" s="70"/>
      <c r="K61" s="16">
        <f t="shared" si="3"/>
        <v>0</v>
      </c>
      <c r="L61" s="183">
        <f t="shared" si="1"/>
        <v>0</v>
      </c>
    </row>
    <row r="62" spans="1:12" ht="80.099999999999994" customHeight="1">
      <c r="A62" s="41"/>
      <c r="B62" s="42" t="s">
        <v>11</v>
      </c>
      <c r="C62" s="34" t="s">
        <v>105</v>
      </c>
      <c r="D62" s="34" t="s">
        <v>106</v>
      </c>
      <c r="E62" s="118">
        <v>83081</v>
      </c>
      <c r="F62" s="33">
        <v>698904830818</v>
      </c>
      <c r="G62" s="26">
        <v>6</v>
      </c>
      <c r="H62" s="123">
        <v>29.99</v>
      </c>
      <c r="I62" s="123">
        <v>14.98</v>
      </c>
      <c r="J62" s="70"/>
      <c r="K62" s="16">
        <f t="shared" si="3"/>
        <v>0</v>
      </c>
      <c r="L62" s="183">
        <f t="shared" si="1"/>
        <v>0</v>
      </c>
    </row>
    <row r="63" spans="1:12" ht="80.099999999999994" customHeight="1">
      <c r="A63" s="69"/>
      <c r="B63" s="73" t="s">
        <v>11</v>
      </c>
      <c r="C63" s="74" t="s">
        <v>107</v>
      </c>
      <c r="D63" s="74" t="s">
        <v>106</v>
      </c>
      <c r="E63" s="156">
        <v>83082</v>
      </c>
      <c r="F63" s="72">
        <v>698904830825</v>
      </c>
      <c r="G63" s="76">
        <v>6</v>
      </c>
      <c r="H63" s="171">
        <v>24.99</v>
      </c>
      <c r="I63" s="171">
        <v>12.48</v>
      </c>
      <c r="J63" s="70"/>
      <c r="K63" s="16">
        <f t="shared" si="3"/>
        <v>0</v>
      </c>
      <c r="L63" s="183">
        <f t="shared" si="1"/>
        <v>0</v>
      </c>
    </row>
    <row r="64" spans="1:12" ht="80.099999999999994" customHeight="1">
      <c r="A64" s="69"/>
      <c r="B64" s="42" t="s">
        <v>11</v>
      </c>
      <c r="C64" s="34" t="s">
        <v>112</v>
      </c>
      <c r="D64" s="34" t="s">
        <v>15</v>
      </c>
      <c r="E64" s="118">
        <v>83092</v>
      </c>
      <c r="F64" s="33">
        <v>698904830924</v>
      </c>
      <c r="G64" s="75">
        <v>6</v>
      </c>
      <c r="H64" s="123">
        <v>19.989999999999998</v>
      </c>
      <c r="I64" s="123">
        <v>9.98</v>
      </c>
      <c r="J64" s="70"/>
      <c r="K64" s="16">
        <f t="shared" si="3"/>
        <v>0</v>
      </c>
      <c r="L64" s="183">
        <f t="shared" si="1"/>
        <v>0</v>
      </c>
    </row>
    <row r="65" spans="1:12" ht="80.099999999999994" customHeight="1">
      <c r="A65" s="41"/>
      <c r="B65" s="42" t="s">
        <v>11</v>
      </c>
      <c r="C65" s="34" t="s">
        <v>112</v>
      </c>
      <c r="D65" s="34" t="s">
        <v>18</v>
      </c>
      <c r="E65" s="118">
        <v>83093</v>
      </c>
      <c r="F65" s="33">
        <v>698904830931</v>
      </c>
      <c r="G65" s="75">
        <v>6</v>
      </c>
      <c r="H65" s="123">
        <v>19.989999999999998</v>
      </c>
      <c r="I65" s="123">
        <v>9.98</v>
      </c>
      <c r="J65" s="70"/>
      <c r="K65" s="16">
        <f t="shared" si="3"/>
        <v>0</v>
      </c>
      <c r="L65" s="183">
        <f t="shared" si="1"/>
        <v>0</v>
      </c>
    </row>
    <row r="66" spans="1:12" ht="80.099999999999994" customHeight="1">
      <c r="A66" s="81"/>
      <c r="B66" s="82" t="s">
        <v>11</v>
      </c>
      <c r="C66" s="83" t="s">
        <v>159</v>
      </c>
      <c r="D66" s="66" t="s">
        <v>37</v>
      </c>
      <c r="E66" s="157">
        <v>83095</v>
      </c>
      <c r="F66" s="84">
        <v>698904830955</v>
      </c>
      <c r="G66" s="85" t="s">
        <v>35</v>
      </c>
      <c r="H66" s="172">
        <v>19.989999999999998</v>
      </c>
      <c r="I66" s="173">
        <v>9.98</v>
      </c>
      <c r="J66" s="86"/>
      <c r="K66" s="87">
        <f t="shared" si="3"/>
        <v>0</v>
      </c>
      <c r="L66" s="183">
        <f t="shared" si="1"/>
        <v>0</v>
      </c>
    </row>
    <row r="67" spans="1:12" ht="80.099999999999994" customHeight="1">
      <c r="A67" s="69"/>
      <c r="B67" s="56" t="s">
        <v>11</v>
      </c>
      <c r="C67" s="57" t="s">
        <v>165</v>
      </c>
      <c r="D67" s="57" t="s">
        <v>14</v>
      </c>
      <c r="E67" s="103">
        <v>87073</v>
      </c>
      <c r="F67" s="58">
        <v>698904870739</v>
      </c>
      <c r="G67" s="67">
        <v>6</v>
      </c>
      <c r="H67" s="106">
        <v>19.989999999999998</v>
      </c>
      <c r="I67" s="107">
        <v>9.98</v>
      </c>
      <c r="J67" s="70"/>
      <c r="K67" s="16">
        <f t="shared" si="3"/>
        <v>0</v>
      </c>
      <c r="L67" s="183">
        <f t="shared" si="1"/>
        <v>0</v>
      </c>
    </row>
    <row r="68" spans="1:12" ht="80.099999999999994" customHeight="1">
      <c r="A68" s="41"/>
      <c r="B68" s="56" t="s">
        <v>11</v>
      </c>
      <c r="C68" s="57" t="s">
        <v>166</v>
      </c>
      <c r="D68" s="57" t="s">
        <v>145</v>
      </c>
      <c r="E68" s="103">
        <v>87076</v>
      </c>
      <c r="F68" s="58">
        <v>698904870760</v>
      </c>
      <c r="G68" s="65">
        <v>6</v>
      </c>
      <c r="H68" s="106">
        <v>14.99</v>
      </c>
      <c r="I68" s="107">
        <v>7.48</v>
      </c>
      <c r="J68" s="78"/>
      <c r="K68" s="16">
        <f t="shared" si="3"/>
        <v>0</v>
      </c>
      <c r="L68" s="183">
        <f t="shared" si="1"/>
        <v>0</v>
      </c>
    </row>
    <row r="69" spans="1:12" ht="80.099999999999994" customHeight="1">
      <c r="A69" s="69"/>
      <c r="B69" s="56" t="s">
        <v>11</v>
      </c>
      <c r="C69" s="57" t="s">
        <v>168</v>
      </c>
      <c r="D69" s="57" t="s">
        <v>109</v>
      </c>
      <c r="E69" s="103">
        <v>87084</v>
      </c>
      <c r="F69" s="58">
        <v>698904870845</v>
      </c>
      <c r="G69" s="67">
        <v>12</v>
      </c>
      <c r="H69" s="106">
        <v>12.99</v>
      </c>
      <c r="I69" s="107">
        <v>6.48</v>
      </c>
      <c r="J69" s="70"/>
      <c r="K69" s="16">
        <f t="shared" si="3"/>
        <v>0</v>
      </c>
      <c r="L69" s="183">
        <f t="shared" si="1"/>
        <v>0</v>
      </c>
    </row>
    <row r="70" spans="1:12" ht="24.95" customHeight="1">
      <c r="A70" s="184" t="s">
        <v>132</v>
      </c>
      <c r="B70" s="185"/>
      <c r="C70" s="185"/>
      <c r="D70" s="185"/>
      <c r="E70" s="185"/>
      <c r="F70" s="185"/>
      <c r="G70" s="185"/>
      <c r="H70" s="185"/>
      <c r="I70" s="185"/>
      <c r="J70" s="185"/>
      <c r="K70" s="186"/>
      <c r="L70" s="183">
        <f t="shared" si="1"/>
        <v>0</v>
      </c>
    </row>
    <row r="71" spans="1:12" ht="80.099999999999994" customHeight="1">
      <c r="A71" s="21"/>
      <c r="B71" s="27" t="s">
        <v>11</v>
      </c>
      <c r="C71" s="23" t="s">
        <v>34</v>
      </c>
      <c r="D71" s="34" t="s">
        <v>23</v>
      </c>
      <c r="E71" s="120">
        <v>60062</v>
      </c>
      <c r="F71" s="30">
        <v>698904600626</v>
      </c>
      <c r="G71" s="26">
        <v>6</v>
      </c>
      <c r="H71" s="122">
        <v>24.99</v>
      </c>
      <c r="I71" s="100">
        <v>12.48</v>
      </c>
      <c r="J71" s="70"/>
      <c r="K71" s="16">
        <f t="shared" ref="K71:K77" si="4">J71*I71*G71</f>
        <v>0</v>
      </c>
      <c r="L71" s="183">
        <f t="shared" si="1"/>
        <v>0</v>
      </c>
    </row>
    <row r="72" spans="1:12" ht="80.099999999999994" customHeight="1">
      <c r="A72" s="37"/>
      <c r="B72" s="38" t="s">
        <v>11</v>
      </c>
      <c r="C72" s="35" t="s">
        <v>38</v>
      </c>
      <c r="D72" s="29" t="s">
        <v>13</v>
      </c>
      <c r="E72" s="38">
        <v>60103</v>
      </c>
      <c r="F72" s="36">
        <v>698904601036</v>
      </c>
      <c r="G72" s="39">
        <v>6</v>
      </c>
      <c r="H72" s="122">
        <v>24.99</v>
      </c>
      <c r="I72" s="100">
        <v>12.48</v>
      </c>
      <c r="J72" s="70"/>
      <c r="K72" s="16">
        <f t="shared" si="4"/>
        <v>0</v>
      </c>
      <c r="L72" s="183">
        <f t="shared" si="1"/>
        <v>0</v>
      </c>
    </row>
    <row r="73" spans="1:12" ht="80.099999999999994" customHeight="1">
      <c r="A73" s="21"/>
      <c r="B73" s="44" t="s">
        <v>11</v>
      </c>
      <c r="C73" s="23" t="s">
        <v>43</v>
      </c>
      <c r="D73" s="29" t="s">
        <v>44</v>
      </c>
      <c r="E73" s="42">
        <v>72010</v>
      </c>
      <c r="F73" s="24">
        <v>698904720102</v>
      </c>
      <c r="G73" s="26">
        <v>6</v>
      </c>
      <c r="H73" s="99">
        <v>12.99</v>
      </c>
      <c r="I73" s="100">
        <v>6.48</v>
      </c>
      <c r="J73" s="70"/>
      <c r="K73" s="16">
        <f t="shared" si="4"/>
        <v>0</v>
      </c>
      <c r="L73" s="183">
        <f t="shared" si="1"/>
        <v>0</v>
      </c>
    </row>
    <row r="74" spans="1:12" ht="80.099999999999994" customHeight="1">
      <c r="A74" s="21"/>
      <c r="B74" s="44" t="s">
        <v>11</v>
      </c>
      <c r="C74" s="23" t="s">
        <v>50</v>
      </c>
      <c r="D74" s="29" t="s">
        <v>13</v>
      </c>
      <c r="E74" s="42">
        <v>72039</v>
      </c>
      <c r="F74" s="24">
        <v>698904720393</v>
      </c>
      <c r="G74" s="26">
        <v>6</v>
      </c>
      <c r="H74" s="99">
        <v>7.99</v>
      </c>
      <c r="I74" s="100">
        <v>3.98</v>
      </c>
      <c r="J74" s="70"/>
      <c r="K74" s="16">
        <f t="shared" si="4"/>
        <v>0</v>
      </c>
      <c r="L74" s="183">
        <f t="shared" ref="L74:L136" si="5">K74</f>
        <v>0</v>
      </c>
    </row>
    <row r="75" spans="1:12" ht="80.099999999999994" customHeight="1">
      <c r="A75" s="41"/>
      <c r="B75" s="42" t="s">
        <v>11</v>
      </c>
      <c r="C75" s="34" t="s">
        <v>82</v>
      </c>
      <c r="D75" s="34" t="s">
        <v>13</v>
      </c>
      <c r="E75" s="117">
        <v>74068</v>
      </c>
      <c r="F75" s="33">
        <v>698904740681</v>
      </c>
      <c r="G75" s="26">
        <v>6</v>
      </c>
      <c r="H75" s="99">
        <v>9.99</v>
      </c>
      <c r="I75" s="100">
        <v>4.9800000000000004</v>
      </c>
      <c r="J75" s="70"/>
      <c r="K75" s="16">
        <f t="shared" si="4"/>
        <v>0</v>
      </c>
      <c r="L75" s="183">
        <f t="shared" si="5"/>
        <v>0</v>
      </c>
    </row>
    <row r="76" spans="1:12" ht="80.099999999999994" customHeight="1">
      <c r="A76" s="49"/>
      <c r="B76" s="23" t="s">
        <v>11</v>
      </c>
      <c r="C76" s="34" t="s">
        <v>120</v>
      </c>
      <c r="D76" s="34" t="s">
        <v>30</v>
      </c>
      <c r="E76" s="117">
        <v>74087</v>
      </c>
      <c r="F76" s="33" t="s">
        <v>121</v>
      </c>
      <c r="G76" s="34">
        <v>6</v>
      </c>
      <c r="H76" s="174">
        <v>9.99</v>
      </c>
      <c r="I76" s="100">
        <v>4.9800000000000004</v>
      </c>
      <c r="J76" s="70"/>
      <c r="K76" s="16">
        <f t="shared" si="4"/>
        <v>0</v>
      </c>
      <c r="L76" s="183">
        <f t="shared" si="5"/>
        <v>0</v>
      </c>
    </row>
    <row r="77" spans="1:12" ht="80.099999999999994" customHeight="1">
      <c r="A77" s="49"/>
      <c r="B77" s="23" t="s">
        <v>11</v>
      </c>
      <c r="C77" s="34" t="s">
        <v>122</v>
      </c>
      <c r="D77" s="34" t="s">
        <v>13</v>
      </c>
      <c r="E77" s="117">
        <v>74088</v>
      </c>
      <c r="F77" s="33" t="s">
        <v>123</v>
      </c>
      <c r="G77" s="34">
        <v>6</v>
      </c>
      <c r="H77" s="174">
        <v>9.98</v>
      </c>
      <c r="I77" s="100">
        <v>4.9800000000000004</v>
      </c>
      <c r="J77" s="70"/>
      <c r="K77" s="16">
        <f t="shared" si="4"/>
        <v>0</v>
      </c>
      <c r="L77" s="183">
        <f t="shared" si="5"/>
        <v>0</v>
      </c>
    </row>
    <row r="78" spans="1:12" ht="24.95" customHeight="1">
      <c r="A78" s="191" t="s">
        <v>129</v>
      </c>
      <c r="B78" s="192"/>
      <c r="C78" s="192"/>
      <c r="D78" s="192"/>
      <c r="E78" s="192"/>
      <c r="F78" s="192"/>
      <c r="G78" s="192"/>
      <c r="H78" s="192"/>
      <c r="I78" s="192"/>
      <c r="J78" s="192"/>
      <c r="K78" s="193"/>
      <c r="L78" s="183">
        <f t="shared" si="5"/>
        <v>0</v>
      </c>
    </row>
    <row r="79" spans="1:12" ht="80.099999999999994" customHeight="1">
      <c r="A79" s="21"/>
      <c r="B79" s="22" t="s">
        <v>11</v>
      </c>
      <c r="C79" s="23" t="s">
        <v>12</v>
      </c>
      <c r="D79" s="23" t="s">
        <v>13</v>
      </c>
      <c r="E79" s="158">
        <v>7</v>
      </c>
      <c r="F79" s="24">
        <v>698904000075</v>
      </c>
      <c r="G79" s="25">
        <v>12</v>
      </c>
      <c r="H79" s="175">
        <v>5.99</v>
      </c>
      <c r="I79" s="100">
        <v>2.98</v>
      </c>
      <c r="J79" s="70"/>
      <c r="K79" s="16">
        <f>J79*I79*G79</f>
        <v>0</v>
      </c>
      <c r="L79" s="183">
        <f t="shared" si="5"/>
        <v>0</v>
      </c>
    </row>
    <row r="80" spans="1:12" ht="80.099999999999994" customHeight="1">
      <c r="A80" s="21"/>
      <c r="B80" s="22" t="s">
        <v>11</v>
      </c>
      <c r="C80" s="23" t="s">
        <v>12</v>
      </c>
      <c r="D80" s="23" t="s">
        <v>14</v>
      </c>
      <c r="E80" s="158">
        <v>8</v>
      </c>
      <c r="F80" s="24">
        <v>698904000082</v>
      </c>
      <c r="G80" s="26">
        <v>12</v>
      </c>
      <c r="H80" s="175">
        <v>5.99</v>
      </c>
      <c r="I80" s="100">
        <v>2.98</v>
      </c>
      <c r="J80" s="70"/>
      <c r="K80" s="16">
        <f>J80*I80*G80</f>
        <v>0</v>
      </c>
      <c r="L80" s="183">
        <f t="shared" si="5"/>
        <v>0</v>
      </c>
    </row>
    <row r="81" spans="1:13" ht="80.099999999999994" customHeight="1">
      <c r="A81" s="21"/>
      <c r="B81" s="22" t="s">
        <v>11</v>
      </c>
      <c r="C81" s="23" t="s">
        <v>12</v>
      </c>
      <c r="D81" s="23" t="s">
        <v>15</v>
      </c>
      <c r="E81" s="158">
        <v>9</v>
      </c>
      <c r="F81" s="24">
        <v>698904000099</v>
      </c>
      <c r="G81" s="26">
        <v>12</v>
      </c>
      <c r="H81" s="175">
        <v>5.99</v>
      </c>
      <c r="I81" s="100">
        <v>2.98</v>
      </c>
      <c r="J81" s="70"/>
      <c r="K81" s="16">
        <f>J81*I81*G81</f>
        <v>0</v>
      </c>
      <c r="L81" s="183">
        <f t="shared" si="5"/>
        <v>0</v>
      </c>
    </row>
    <row r="82" spans="1:13" ht="24.95" customHeight="1">
      <c r="A82" s="184" t="s">
        <v>133</v>
      </c>
      <c r="B82" s="185"/>
      <c r="C82" s="185"/>
      <c r="D82" s="185"/>
      <c r="E82" s="185"/>
      <c r="F82" s="185"/>
      <c r="G82" s="185"/>
      <c r="H82" s="185"/>
      <c r="I82" s="185"/>
      <c r="J82" s="185"/>
      <c r="K82" s="186"/>
      <c r="L82" s="183">
        <f t="shared" si="5"/>
        <v>0</v>
      </c>
    </row>
    <row r="83" spans="1:13" ht="80.099999999999994" customHeight="1">
      <c r="A83" s="21"/>
      <c r="B83" s="27" t="s">
        <v>11</v>
      </c>
      <c r="C83" s="28" t="s">
        <v>31</v>
      </c>
      <c r="D83" s="29" t="s">
        <v>17</v>
      </c>
      <c r="E83" s="120">
        <v>50020</v>
      </c>
      <c r="F83" s="30">
        <v>698904500209</v>
      </c>
      <c r="G83" s="26">
        <v>12</v>
      </c>
      <c r="H83" s="99">
        <v>9.99</v>
      </c>
      <c r="I83" s="100">
        <v>4.9800000000000004</v>
      </c>
      <c r="J83" s="70"/>
      <c r="K83" s="16">
        <f t="shared" ref="K83:K104" si="6">J83*I83*G83</f>
        <v>0</v>
      </c>
      <c r="L83" s="183">
        <f t="shared" si="5"/>
        <v>0</v>
      </c>
    </row>
    <row r="84" spans="1:13" ht="80.099999999999994" customHeight="1">
      <c r="A84" s="21"/>
      <c r="B84" s="27" t="s">
        <v>11</v>
      </c>
      <c r="C84" s="28" t="s">
        <v>32</v>
      </c>
      <c r="D84" s="29" t="s">
        <v>14</v>
      </c>
      <c r="E84" s="120">
        <v>50025</v>
      </c>
      <c r="F84" s="30">
        <v>698904500254</v>
      </c>
      <c r="G84" s="26">
        <v>12</v>
      </c>
      <c r="H84" s="99">
        <v>9.99</v>
      </c>
      <c r="I84" s="100">
        <v>4.9800000000000004</v>
      </c>
      <c r="J84" s="70"/>
      <c r="K84" s="16">
        <f t="shared" si="6"/>
        <v>0</v>
      </c>
      <c r="L84" s="183">
        <f t="shared" si="5"/>
        <v>0</v>
      </c>
    </row>
    <row r="85" spans="1:13" ht="80.099999999999994" customHeight="1">
      <c r="A85" s="21"/>
      <c r="B85" s="27" t="s">
        <v>11</v>
      </c>
      <c r="C85" s="28" t="s">
        <v>33</v>
      </c>
      <c r="D85" s="29" t="s">
        <v>15</v>
      </c>
      <c r="E85" s="120">
        <v>50026</v>
      </c>
      <c r="F85" s="30">
        <v>698904500261</v>
      </c>
      <c r="G85" s="26">
        <v>12</v>
      </c>
      <c r="H85" s="99">
        <v>9.99</v>
      </c>
      <c r="I85" s="100">
        <v>4.9800000000000004</v>
      </c>
      <c r="J85" s="70"/>
      <c r="K85" s="16">
        <f t="shared" si="6"/>
        <v>0</v>
      </c>
      <c r="L85" s="183">
        <f t="shared" si="5"/>
        <v>0</v>
      </c>
    </row>
    <row r="86" spans="1:13" ht="80.099999999999994" customHeight="1">
      <c r="A86" s="37"/>
      <c r="B86" s="38" t="s">
        <v>11</v>
      </c>
      <c r="C86" s="35" t="s">
        <v>36</v>
      </c>
      <c r="D86" s="29" t="s">
        <v>25</v>
      </c>
      <c r="E86" s="38">
        <v>60092</v>
      </c>
      <c r="F86" s="36">
        <v>698904600923</v>
      </c>
      <c r="G86" s="26">
        <v>6</v>
      </c>
      <c r="H86" s="99">
        <v>29.99</v>
      </c>
      <c r="I86" s="100">
        <v>14.98</v>
      </c>
      <c r="J86" s="70"/>
      <c r="K86" s="16">
        <f t="shared" si="6"/>
        <v>0</v>
      </c>
      <c r="L86" s="183">
        <f t="shared" si="5"/>
        <v>0</v>
      </c>
    </row>
    <row r="87" spans="1:13" ht="80.099999999999994" customHeight="1">
      <c r="A87" s="37"/>
      <c r="B87" s="38" t="s">
        <v>11</v>
      </c>
      <c r="C87" s="35" t="s">
        <v>40</v>
      </c>
      <c r="D87" s="29" t="s">
        <v>15</v>
      </c>
      <c r="E87" s="38">
        <v>60113</v>
      </c>
      <c r="F87" s="40">
        <v>698904601135</v>
      </c>
      <c r="G87" s="39">
        <v>6</v>
      </c>
      <c r="H87" s="99">
        <v>19.989999999999998</v>
      </c>
      <c r="I87" s="100">
        <v>9.98</v>
      </c>
      <c r="J87" s="70"/>
      <c r="K87" s="16">
        <f t="shared" si="6"/>
        <v>0</v>
      </c>
      <c r="L87" s="183">
        <f t="shared" si="5"/>
        <v>0</v>
      </c>
    </row>
    <row r="88" spans="1:13" ht="80.099999999999994" customHeight="1">
      <c r="A88" s="37"/>
      <c r="B88" s="38" t="s">
        <v>11</v>
      </c>
      <c r="C88" s="35" t="s">
        <v>40</v>
      </c>
      <c r="D88" s="29" t="s">
        <v>18</v>
      </c>
      <c r="E88" s="38">
        <v>60114</v>
      </c>
      <c r="F88" s="40">
        <v>698904601142</v>
      </c>
      <c r="G88" s="39">
        <v>6</v>
      </c>
      <c r="H88" s="99">
        <v>19.989999999999998</v>
      </c>
      <c r="I88" s="100">
        <v>9.98</v>
      </c>
      <c r="J88" s="70"/>
      <c r="K88" s="16">
        <f t="shared" si="6"/>
        <v>0</v>
      </c>
      <c r="L88" s="183">
        <f t="shared" si="5"/>
        <v>0</v>
      </c>
    </row>
    <row r="89" spans="1:13" ht="80.099999999999994" customHeight="1">
      <c r="A89" s="41"/>
      <c r="B89" s="42" t="s">
        <v>91</v>
      </c>
      <c r="C89" s="34" t="s">
        <v>92</v>
      </c>
      <c r="D89" s="34" t="s">
        <v>17</v>
      </c>
      <c r="E89" s="118">
        <v>60125</v>
      </c>
      <c r="F89" s="92">
        <v>698904601258</v>
      </c>
      <c r="G89" s="26">
        <v>6</v>
      </c>
      <c r="H89" s="99">
        <v>19.989999999999998</v>
      </c>
      <c r="I89" s="100">
        <v>9.98</v>
      </c>
      <c r="J89" s="70"/>
      <c r="K89" s="16">
        <f t="shared" si="6"/>
        <v>0</v>
      </c>
      <c r="L89" s="183">
        <f t="shared" si="5"/>
        <v>0</v>
      </c>
    </row>
    <row r="90" spans="1:13" ht="80.099999999999994" customHeight="1">
      <c r="A90" s="49"/>
      <c r="B90" s="23" t="s">
        <v>11</v>
      </c>
      <c r="C90" s="23" t="s">
        <v>118</v>
      </c>
      <c r="D90" s="34" t="s">
        <v>13</v>
      </c>
      <c r="E90" s="117">
        <v>74085</v>
      </c>
      <c r="F90" s="34" t="s">
        <v>119</v>
      </c>
      <c r="G90" s="33">
        <v>6</v>
      </c>
      <c r="H90" s="123">
        <v>12.99</v>
      </c>
      <c r="I90" s="174">
        <v>6.48</v>
      </c>
      <c r="J90" s="70"/>
      <c r="K90" s="16">
        <f t="shared" si="6"/>
        <v>0</v>
      </c>
      <c r="L90" s="183">
        <f t="shared" si="5"/>
        <v>0</v>
      </c>
    </row>
    <row r="91" spans="1:13" ht="80.099999999999994" customHeight="1">
      <c r="A91" s="49"/>
      <c r="B91" s="23" t="s">
        <v>11</v>
      </c>
      <c r="C91" s="34" t="s">
        <v>124</v>
      </c>
      <c r="D91" s="34" t="s">
        <v>75</v>
      </c>
      <c r="E91" s="117">
        <v>74089</v>
      </c>
      <c r="F91" s="33" t="s">
        <v>125</v>
      </c>
      <c r="G91" s="34">
        <v>6</v>
      </c>
      <c r="H91" s="174">
        <v>9.99</v>
      </c>
      <c r="I91" s="100">
        <v>4.9800000000000004</v>
      </c>
      <c r="J91" s="70"/>
      <c r="K91" s="16">
        <f t="shared" si="6"/>
        <v>0</v>
      </c>
      <c r="L91" s="183">
        <f t="shared" si="5"/>
        <v>0</v>
      </c>
    </row>
    <row r="92" spans="1:13" ht="80.099999999999994" customHeight="1">
      <c r="A92" s="41"/>
      <c r="B92" s="27" t="s">
        <v>11</v>
      </c>
      <c r="C92" s="28" t="s">
        <v>65</v>
      </c>
      <c r="D92" s="29" t="s">
        <v>15</v>
      </c>
      <c r="E92" s="120">
        <v>82014</v>
      </c>
      <c r="F92" s="30">
        <v>698904820147</v>
      </c>
      <c r="G92" s="26">
        <v>12</v>
      </c>
      <c r="H92" s="99">
        <v>12.99</v>
      </c>
      <c r="I92" s="100">
        <v>6.48</v>
      </c>
      <c r="J92" s="70"/>
      <c r="K92" s="16">
        <f t="shared" si="6"/>
        <v>0</v>
      </c>
      <c r="L92" s="183">
        <f t="shared" si="5"/>
        <v>0</v>
      </c>
    </row>
    <row r="93" spans="1:13" s="4" customFormat="1" ht="80.099999999999994" customHeight="1">
      <c r="A93" s="41"/>
      <c r="B93" s="27" t="s">
        <v>11</v>
      </c>
      <c r="C93" s="28" t="s">
        <v>65</v>
      </c>
      <c r="D93" s="29" t="s">
        <v>18</v>
      </c>
      <c r="E93" s="120">
        <v>82015</v>
      </c>
      <c r="F93" s="30">
        <v>698904820154</v>
      </c>
      <c r="G93" s="26">
        <v>12</v>
      </c>
      <c r="H93" s="99">
        <v>12.99</v>
      </c>
      <c r="I93" s="100">
        <v>6.48</v>
      </c>
      <c r="J93" s="70"/>
      <c r="K93" s="16">
        <f t="shared" si="6"/>
        <v>0</v>
      </c>
      <c r="L93" s="183">
        <f t="shared" si="5"/>
        <v>0</v>
      </c>
      <c r="M93" s="1"/>
    </row>
    <row r="94" spans="1:13" s="4" customFormat="1" ht="80.099999999999994" customHeight="1">
      <c r="A94" s="21"/>
      <c r="B94" s="27" t="s">
        <v>11</v>
      </c>
      <c r="C94" s="28" t="s">
        <v>66</v>
      </c>
      <c r="D94" s="29" t="s">
        <v>17</v>
      </c>
      <c r="E94" s="120">
        <v>82100</v>
      </c>
      <c r="F94" s="30">
        <v>698904821007</v>
      </c>
      <c r="G94" s="26">
        <v>6</v>
      </c>
      <c r="H94" s="99">
        <v>19.989999999999998</v>
      </c>
      <c r="I94" s="100">
        <v>9.98</v>
      </c>
      <c r="J94" s="70"/>
      <c r="K94" s="16">
        <f t="shared" si="6"/>
        <v>0</v>
      </c>
      <c r="L94" s="183">
        <f t="shared" si="5"/>
        <v>0</v>
      </c>
      <c r="M94" s="1"/>
    </row>
    <row r="95" spans="1:13" ht="80.099999999999994" customHeight="1">
      <c r="A95" s="41"/>
      <c r="B95" s="60" t="s">
        <v>11</v>
      </c>
      <c r="C95" s="62" t="s">
        <v>160</v>
      </c>
      <c r="D95" s="63" t="s">
        <v>128</v>
      </c>
      <c r="E95" s="132">
        <v>83099</v>
      </c>
      <c r="F95" s="64">
        <v>698904830993</v>
      </c>
      <c r="G95" s="68" t="s">
        <v>35</v>
      </c>
      <c r="H95" s="135">
        <v>14.99</v>
      </c>
      <c r="I95" s="107">
        <v>7.48</v>
      </c>
      <c r="J95" s="78"/>
      <c r="K95" s="16">
        <f t="shared" si="6"/>
        <v>0</v>
      </c>
      <c r="L95" s="183">
        <f t="shared" si="5"/>
        <v>0</v>
      </c>
    </row>
    <row r="96" spans="1:13" s="4" customFormat="1" ht="80.099999999999994" customHeight="1">
      <c r="A96" s="89"/>
      <c r="B96" s="77"/>
      <c r="C96" s="61" t="s">
        <v>178</v>
      </c>
      <c r="D96" s="3"/>
      <c r="E96" s="137">
        <v>83109</v>
      </c>
      <c r="F96" s="79"/>
      <c r="G96" s="71">
        <v>6</v>
      </c>
      <c r="H96" s="99">
        <v>9.99</v>
      </c>
      <c r="I96" s="100">
        <v>4.9800000000000004</v>
      </c>
      <c r="J96" s="88"/>
      <c r="K96" s="16">
        <f t="shared" si="6"/>
        <v>0</v>
      </c>
      <c r="L96" s="183">
        <f t="shared" si="5"/>
        <v>0</v>
      </c>
      <c r="M96" s="1"/>
    </row>
    <row r="97" spans="1:13" s="4" customFormat="1" ht="80.099999999999994" customHeight="1">
      <c r="A97" s="89"/>
      <c r="B97" s="77"/>
      <c r="C97" s="61" t="s">
        <v>179</v>
      </c>
      <c r="D97" s="3"/>
      <c r="E97" s="137">
        <v>83110</v>
      </c>
      <c r="F97" s="79"/>
      <c r="G97" s="71">
        <v>6</v>
      </c>
      <c r="H97" s="99">
        <v>9.99</v>
      </c>
      <c r="I97" s="100">
        <v>4.9800000000000004</v>
      </c>
      <c r="J97" s="88"/>
      <c r="K97" s="16">
        <f t="shared" si="6"/>
        <v>0</v>
      </c>
      <c r="L97" s="183">
        <f t="shared" si="5"/>
        <v>0</v>
      </c>
      <c r="M97" s="1"/>
    </row>
    <row r="98" spans="1:13" s="4" customFormat="1" ht="80.099999999999994" customHeight="1">
      <c r="A98" s="89"/>
      <c r="B98" s="77"/>
      <c r="C98" s="61" t="s">
        <v>180</v>
      </c>
      <c r="D98" s="3" t="s">
        <v>171</v>
      </c>
      <c r="E98" s="137">
        <v>83111</v>
      </c>
      <c r="F98" s="79"/>
      <c r="G98" s="35">
        <v>6</v>
      </c>
      <c r="H98" s="99">
        <v>9.99</v>
      </c>
      <c r="I98" s="100">
        <v>4.9800000000000004</v>
      </c>
      <c r="J98" s="88"/>
      <c r="K98" s="16">
        <f t="shared" si="6"/>
        <v>0</v>
      </c>
      <c r="L98" s="183">
        <f t="shared" si="5"/>
        <v>0</v>
      </c>
      <c r="M98" s="1"/>
    </row>
    <row r="99" spans="1:13" s="4" customFormat="1" ht="80.099999999999994" customHeight="1">
      <c r="A99" s="89"/>
      <c r="B99" s="77"/>
      <c r="C99" s="61" t="s">
        <v>181</v>
      </c>
      <c r="D99" s="3"/>
      <c r="E99" s="137">
        <v>83112</v>
      </c>
      <c r="F99" s="79"/>
      <c r="G99" s="35">
        <v>6</v>
      </c>
      <c r="H99" s="99">
        <v>9.99</v>
      </c>
      <c r="I99" s="100">
        <v>4.9800000000000004</v>
      </c>
      <c r="J99" s="88"/>
      <c r="K99" s="16">
        <f t="shared" si="6"/>
        <v>0</v>
      </c>
      <c r="L99" s="183">
        <f t="shared" si="5"/>
        <v>0</v>
      </c>
      <c r="M99" s="1"/>
    </row>
    <row r="100" spans="1:13" s="4" customFormat="1" ht="80.099999999999994" customHeight="1">
      <c r="A100" s="69"/>
      <c r="B100" s="56" t="s">
        <v>11</v>
      </c>
      <c r="C100" s="57" t="s">
        <v>164</v>
      </c>
      <c r="D100" s="57" t="s">
        <v>144</v>
      </c>
      <c r="E100" s="103">
        <v>87061</v>
      </c>
      <c r="F100" s="58">
        <v>698904870616</v>
      </c>
      <c r="G100" s="65">
        <v>6</v>
      </c>
      <c r="H100" s="106">
        <v>12.99</v>
      </c>
      <c r="I100" s="107">
        <v>6.48</v>
      </c>
      <c r="J100" s="70"/>
      <c r="K100" s="16">
        <f t="shared" si="6"/>
        <v>0</v>
      </c>
      <c r="L100" s="183">
        <f t="shared" si="5"/>
        <v>0</v>
      </c>
      <c r="M100" s="1"/>
    </row>
    <row r="101" spans="1:13" s="4" customFormat="1" ht="80.099999999999994" customHeight="1">
      <c r="A101" s="69"/>
      <c r="B101" s="42" t="s">
        <v>11</v>
      </c>
      <c r="C101" s="34" t="s">
        <v>40</v>
      </c>
      <c r="D101" s="34" t="s">
        <v>18</v>
      </c>
      <c r="E101" s="118">
        <v>87062</v>
      </c>
      <c r="F101" s="33">
        <v>698904870623</v>
      </c>
      <c r="G101" s="26">
        <v>6</v>
      </c>
      <c r="H101" s="99">
        <v>12.99</v>
      </c>
      <c r="I101" s="100">
        <v>6.48</v>
      </c>
      <c r="J101" s="70"/>
      <c r="K101" s="16">
        <f t="shared" si="6"/>
        <v>0</v>
      </c>
      <c r="L101" s="183">
        <f t="shared" si="5"/>
        <v>0</v>
      </c>
      <c r="M101" s="1"/>
    </row>
    <row r="102" spans="1:13" s="4" customFormat="1" ht="80.099999999999994" customHeight="1">
      <c r="A102" s="69"/>
      <c r="B102" s="56" t="s">
        <v>11</v>
      </c>
      <c r="C102" s="57" t="s">
        <v>167</v>
      </c>
      <c r="D102" s="57" t="s">
        <v>146</v>
      </c>
      <c r="E102" s="103">
        <v>87078</v>
      </c>
      <c r="F102" s="58">
        <v>698904870784</v>
      </c>
      <c r="G102" s="65">
        <v>12</v>
      </c>
      <c r="H102" s="106">
        <v>12.99</v>
      </c>
      <c r="I102" s="107">
        <v>6.48</v>
      </c>
      <c r="J102" s="70"/>
      <c r="K102" s="16">
        <f t="shared" si="6"/>
        <v>0</v>
      </c>
      <c r="L102" s="183">
        <f t="shared" si="5"/>
        <v>0</v>
      </c>
      <c r="M102" s="1"/>
    </row>
    <row r="103" spans="1:13" s="4" customFormat="1" ht="80.099999999999994" customHeight="1">
      <c r="A103" s="89"/>
      <c r="B103" s="77"/>
      <c r="C103" s="61" t="s">
        <v>177</v>
      </c>
      <c r="D103" s="3"/>
      <c r="E103" s="137">
        <v>87082</v>
      </c>
      <c r="F103" s="79"/>
      <c r="G103" s="35">
        <v>6</v>
      </c>
      <c r="H103" s="99">
        <v>9.99</v>
      </c>
      <c r="I103" s="100">
        <v>4.9800000000000004</v>
      </c>
      <c r="J103" s="88"/>
      <c r="K103" s="16">
        <f t="shared" si="6"/>
        <v>0</v>
      </c>
      <c r="L103" s="183">
        <f t="shared" si="5"/>
        <v>0</v>
      </c>
      <c r="M103" s="1"/>
    </row>
    <row r="104" spans="1:13" s="4" customFormat="1" ht="80.099999999999994" customHeight="1">
      <c r="A104" s="69"/>
      <c r="B104" s="56" t="s">
        <v>11</v>
      </c>
      <c r="C104" s="57" t="s">
        <v>169</v>
      </c>
      <c r="D104" s="57" t="s">
        <v>128</v>
      </c>
      <c r="E104" s="103">
        <v>87090</v>
      </c>
      <c r="F104" s="58">
        <v>698904870906</v>
      </c>
      <c r="G104" s="65">
        <v>6</v>
      </c>
      <c r="H104" s="106">
        <v>19.989999999999998</v>
      </c>
      <c r="I104" s="107">
        <v>9.98</v>
      </c>
      <c r="J104" s="70"/>
      <c r="K104" s="16">
        <f t="shared" si="6"/>
        <v>0</v>
      </c>
      <c r="L104" s="183">
        <f t="shared" si="5"/>
        <v>0</v>
      </c>
      <c r="M104" s="1"/>
    </row>
    <row r="105" spans="1:13" s="4" customFormat="1" ht="24.95" customHeight="1">
      <c r="A105" s="184" t="s">
        <v>134</v>
      </c>
      <c r="B105" s="185"/>
      <c r="C105" s="185"/>
      <c r="D105" s="185"/>
      <c r="E105" s="185"/>
      <c r="F105" s="185"/>
      <c r="G105" s="185"/>
      <c r="H105" s="185"/>
      <c r="I105" s="185"/>
      <c r="J105" s="185"/>
      <c r="K105" s="186"/>
      <c r="L105" s="183">
        <f t="shared" si="5"/>
        <v>0</v>
      </c>
      <c r="M105" s="1"/>
    </row>
    <row r="106" spans="1:13" s="4" customFormat="1" ht="80.099999999999994" customHeight="1">
      <c r="A106" s="37"/>
      <c r="B106" s="38" t="s">
        <v>11</v>
      </c>
      <c r="C106" s="35" t="s">
        <v>39</v>
      </c>
      <c r="D106" s="29" t="s">
        <v>25</v>
      </c>
      <c r="E106" s="38">
        <v>60110</v>
      </c>
      <c r="F106" s="40">
        <v>698904601104</v>
      </c>
      <c r="G106" s="39">
        <v>6</v>
      </c>
      <c r="H106" s="122">
        <v>24.99</v>
      </c>
      <c r="I106" s="100">
        <v>12.48</v>
      </c>
      <c r="J106" s="70"/>
      <c r="K106" s="16">
        <f t="shared" ref="K106:K114" si="7">J106*I106*G106</f>
        <v>0</v>
      </c>
      <c r="L106" s="183">
        <f t="shared" si="5"/>
        <v>0</v>
      </c>
      <c r="M106" s="1"/>
    </row>
    <row r="107" spans="1:13" ht="80.099999999999994" customHeight="1">
      <c r="A107" s="37"/>
      <c r="B107" s="38" t="s">
        <v>11</v>
      </c>
      <c r="C107" s="35" t="s">
        <v>39</v>
      </c>
      <c r="D107" s="29" t="s">
        <v>15</v>
      </c>
      <c r="E107" s="38">
        <v>60112</v>
      </c>
      <c r="F107" s="40">
        <v>698904601128</v>
      </c>
      <c r="G107" s="39">
        <v>6</v>
      </c>
      <c r="H107" s="122">
        <v>24.99</v>
      </c>
      <c r="I107" s="100">
        <v>12.48</v>
      </c>
      <c r="J107" s="70"/>
      <c r="K107" s="16">
        <f t="shared" si="7"/>
        <v>0</v>
      </c>
      <c r="L107" s="183">
        <f t="shared" si="5"/>
        <v>0</v>
      </c>
    </row>
    <row r="108" spans="1:13" ht="80.099999999999994" customHeight="1">
      <c r="A108" s="41"/>
      <c r="B108" s="44" t="s">
        <v>11</v>
      </c>
      <c r="C108" s="28" t="s">
        <v>54</v>
      </c>
      <c r="D108" s="29" t="s">
        <v>55</v>
      </c>
      <c r="E108" s="120">
        <v>72059</v>
      </c>
      <c r="F108" s="30">
        <v>698904720591</v>
      </c>
      <c r="G108" s="26">
        <v>6</v>
      </c>
      <c r="H108" s="99">
        <v>19.989999999999998</v>
      </c>
      <c r="I108" s="100">
        <v>9.98</v>
      </c>
      <c r="J108" s="70"/>
      <c r="K108" s="16">
        <f t="shared" si="7"/>
        <v>0</v>
      </c>
      <c r="L108" s="183">
        <f t="shared" si="5"/>
        <v>0</v>
      </c>
    </row>
    <row r="109" spans="1:13" ht="80.099999999999994" customHeight="1">
      <c r="A109" s="41"/>
      <c r="B109" s="44" t="s">
        <v>11</v>
      </c>
      <c r="C109" s="28" t="s">
        <v>51</v>
      </c>
      <c r="D109" s="29" t="s">
        <v>52</v>
      </c>
      <c r="E109" s="120">
        <v>73022</v>
      </c>
      <c r="F109" s="30">
        <v>698904730224</v>
      </c>
      <c r="G109" s="26">
        <v>6</v>
      </c>
      <c r="H109" s="99">
        <v>19.989999999999998</v>
      </c>
      <c r="I109" s="100">
        <v>9.98</v>
      </c>
      <c r="J109" s="70"/>
      <c r="K109" s="16">
        <f t="shared" si="7"/>
        <v>0</v>
      </c>
      <c r="L109" s="183">
        <f t="shared" si="5"/>
        <v>0</v>
      </c>
    </row>
    <row r="110" spans="1:13" ht="80.099999999999994" customHeight="1">
      <c r="A110" s="49"/>
      <c r="B110" s="44" t="s">
        <v>11</v>
      </c>
      <c r="C110" s="61" t="s">
        <v>182</v>
      </c>
      <c r="D110" s="3" t="s">
        <v>172</v>
      </c>
      <c r="E110" s="137">
        <v>83105</v>
      </c>
      <c r="F110" s="79"/>
      <c r="G110" s="35">
        <v>6</v>
      </c>
      <c r="H110" s="99">
        <v>14.99</v>
      </c>
      <c r="I110" s="100">
        <v>7.48</v>
      </c>
      <c r="J110" s="80"/>
      <c r="K110" s="16">
        <f t="shared" si="7"/>
        <v>0</v>
      </c>
      <c r="L110" s="183">
        <f t="shared" si="5"/>
        <v>0</v>
      </c>
    </row>
    <row r="111" spans="1:13" ht="80.099999999999994" customHeight="1">
      <c r="A111" s="41"/>
      <c r="B111" s="42" t="s">
        <v>11</v>
      </c>
      <c r="C111" s="34" t="s">
        <v>77</v>
      </c>
      <c r="D111" s="34" t="s">
        <v>78</v>
      </c>
      <c r="E111" s="117">
        <v>87051</v>
      </c>
      <c r="F111" s="33">
        <v>698904870517</v>
      </c>
      <c r="G111" s="26">
        <v>6</v>
      </c>
      <c r="H111" s="123">
        <v>14.99</v>
      </c>
      <c r="I111" s="123">
        <v>7.48</v>
      </c>
      <c r="J111" s="78"/>
      <c r="K111" s="16">
        <f t="shared" si="7"/>
        <v>0</v>
      </c>
      <c r="L111" s="183">
        <f t="shared" si="5"/>
        <v>0</v>
      </c>
      <c r="M111" s="4"/>
    </row>
    <row r="112" spans="1:13" ht="80.099999999999994" customHeight="1">
      <c r="A112" s="49"/>
      <c r="B112" s="44" t="s">
        <v>11</v>
      </c>
      <c r="C112" s="61" t="s">
        <v>174</v>
      </c>
      <c r="D112" s="3"/>
      <c r="E112" s="137">
        <v>87068</v>
      </c>
      <c r="F112" s="79"/>
      <c r="G112" s="35">
        <v>6</v>
      </c>
      <c r="H112" s="99">
        <v>12.99</v>
      </c>
      <c r="I112" s="100">
        <v>6.48</v>
      </c>
      <c r="J112" s="80"/>
      <c r="K112" s="16">
        <f t="shared" si="7"/>
        <v>0</v>
      </c>
      <c r="L112" s="183">
        <f t="shared" si="5"/>
        <v>0</v>
      </c>
    </row>
    <row r="113" spans="1:13" ht="80.099999999999994" customHeight="1">
      <c r="A113" s="49"/>
      <c r="B113" s="44" t="s">
        <v>11</v>
      </c>
      <c r="C113" s="61" t="s">
        <v>176</v>
      </c>
      <c r="D113" s="3"/>
      <c r="E113" s="137">
        <v>87069</v>
      </c>
      <c r="F113" s="79"/>
      <c r="G113" s="35">
        <v>6</v>
      </c>
      <c r="H113" s="99">
        <v>19.989999999999998</v>
      </c>
      <c r="I113" s="100">
        <v>9.98</v>
      </c>
      <c r="J113" s="80"/>
      <c r="K113" s="16">
        <f t="shared" si="7"/>
        <v>0</v>
      </c>
      <c r="L113" s="183">
        <f t="shared" si="5"/>
        <v>0</v>
      </c>
    </row>
    <row r="114" spans="1:13" ht="80.099999999999994" customHeight="1">
      <c r="A114" s="49"/>
      <c r="B114" s="44" t="s">
        <v>11</v>
      </c>
      <c r="C114" s="61" t="s">
        <v>175</v>
      </c>
      <c r="D114" s="3"/>
      <c r="E114" s="137">
        <v>87089</v>
      </c>
      <c r="F114" s="79"/>
      <c r="G114" s="35">
        <v>6</v>
      </c>
      <c r="H114" s="99">
        <v>9.99</v>
      </c>
      <c r="I114" s="100">
        <v>4.9800000000000004</v>
      </c>
      <c r="J114" s="88"/>
      <c r="K114" s="16">
        <f t="shared" si="7"/>
        <v>0</v>
      </c>
      <c r="L114" s="183">
        <f t="shared" si="5"/>
        <v>0</v>
      </c>
    </row>
    <row r="115" spans="1:13" ht="24.95" customHeight="1">
      <c r="A115" s="184" t="s">
        <v>135</v>
      </c>
      <c r="B115" s="185"/>
      <c r="C115" s="185"/>
      <c r="D115" s="185"/>
      <c r="E115" s="185"/>
      <c r="F115" s="185"/>
      <c r="G115" s="185"/>
      <c r="H115" s="185"/>
      <c r="I115" s="185"/>
      <c r="J115" s="185"/>
      <c r="K115" s="186"/>
      <c r="L115" s="183">
        <f t="shared" si="5"/>
        <v>0</v>
      </c>
      <c r="M115" s="4"/>
    </row>
    <row r="116" spans="1:13" ht="80.099999999999994" customHeight="1">
      <c r="A116" s="21"/>
      <c r="B116" s="44" t="s">
        <v>11</v>
      </c>
      <c r="C116" s="23" t="s">
        <v>49</v>
      </c>
      <c r="D116" s="29" t="s">
        <v>48</v>
      </c>
      <c r="E116" s="120">
        <v>72029</v>
      </c>
      <c r="F116" s="43">
        <v>698904720294</v>
      </c>
      <c r="G116" s="39">
        <v>6</v>
      </c>
      <c r="H116" s="99">
        <v>9.99</v>
      </c>
      <c r="I116" s="100">
        <v>4.9800000000000004</v>
      </c>
      <c r="J116" s="70"/>
      <c r="K116" s="16">
        <f t="shared" ref="K116:K127" si="8">J116*I116*G116</f>
        <v>0</v>
      </c>
      <c r="L116" s="183">
        <f t="shared" si="5"/>
        <v>0</v>
      </c>
    </row>
    <row r="117" spans="1:13" ht="80.099999999999994" customHeight="1">
      <c r="A117" s="41"/>
      <c r="B117" s="44" t="s">
        <v>11</v>
      </c>
      <c r="C117" s="28" t="s">
        <v>56</v>
      </c>
      <c r="D117" s="29" t="s">
        <v>17</v>
      </c>
      <c r="E117" s="120">
        <v>72090</v>
      </c>
      <c r="F117" s="30">
        <v>698904720904</v>
      </c>
      <c r="G117" s="26">
        <v>6</v>
      </c>
      <c r="H117" s="99">
        <v>9.99</v>
      </c>
      <c r="I117" s="100">
        <v>4.9800000000000004</v>
      </c>
      <c r="J117" s="70"/>
      <c r="K117" s="16">
        <f t="shared" si="8"/>
        <v>0</v>
      </c>
      <c r="L117" s="183">
        <f t="shared" si="5"/>
        <v>0</v>
      </c>
    </row>
    <row r="118" spans="1:13" ht="80.099999999999994" customHeight="1">
      <c r="A118" s="21"/>
      <c r="B118" s="44" t="s">
        <v>11</v>
      </c>
      <c r="C118" s="23" t="s">
        <v>58</v>
      </c>
      <c r="D118" s="29" t="s">
        <v>17</v>
      </c>
      <c r="E118" s="42">
        <v>73000</v>
      </c>
      <c r="F118" s="24">
        <v>698904730002</v>
      </c>
      <c r="G118" s="26">
        <v>6</v>
      </c>
      <c r="H118" s="99">
        <v>9.99</v>
      </c>
      <c r="I118" s="100">
        <v>4.9800000000000004</v>
      </c>
      <c r="J118" s="70"/>
      <c r="K118" s="16">
        <f t="shared" si="8"/>
        <v>0</v>
      </c>
      <c r="L118" s="183">
        <f t="shared" si="5"/>
        <v>0</v>
      </c>
    </row>
    <row r="119" spans="1:13" ht="80.099999999999994" customHeight="1">
      <c r="A119" s="41"/>
      <c r="B119" s="27" t="s">
        <v>11</v>
      </c>
      <c r="C119" s="28" t="s">
        <v>62</v>
      </c>
      <c r="D119" s="29" t="s">
        <v>48</v>
      </c>
      <c r="E119" s="120">
        <v>74025</v>
      </c>
      <c r="F119" s="30">
        <v>698904740254</v>
      </c>
      <c r="G119" s="26">
        <v>6</v>
      </c>
      <c r="H119" s="99">
        <v>9.99</v>
      </c>
      <c r="I119" s="100">
        <v>4.9800000000000004</v>
      </c>
      <c r="J119" s="70"/>
      <c r="K119" s="16">
        <f t="shared" si="8"/>
        <v>0</v>
      </c>
      <c r="L119" s="183">
        <f t="shared" si="5"/>
        <v>0</v>
      </c>
    </row>
    <row r="120" spans="1:13" ht="80.099999999999994" customHeight="1">
      <c r="A120" s="49"/>
      <c r="B120" s="48" t="s">
        <v>11</v>
      </c>
      <c r="C120" s="51" t="s">
        <v>126</v>
      </c>
      <c r="D120" s="51" t="s">
        <v>127</v>
      </c>
      <c r="E120" s="159">
        <v>83072</v>
      </c>
      <c r="F120" s="45">
        <v>698904830726</v>
      </c>
      <c r="G120" s="34" t="s">
        <v>35</v>
      </c>
      <c r="H120" s="100">
        <v>14.99</v>
      </c>
      <c r="I120" s="100">
        <v>7.48</v>
      </c>
      <c r="J120" s="70"/>
      <c r="K120" s="16">
        <f t="shared" si="8"/>
        <v>0</v>
      </c>
      <c r="L120" s="183">
        <f t="shared" si="5"/>
        <v>0</v>
      </c>
    </row>
    <row r="121" spans="1:13" ht="80.099999999999994" customHeight="1">
      <c r="A121" s="41"/>
      <c r="B121" s="44" t="s">
        <v>11</v>
      </c>
      <c r="C121" s="28" t="s">
        <v>72</v>
      </c>
      <c r="D121" s="29" t="s">
        <v>73</v>
      </c>
      <c r="E121" s="120">
        <v>83073</v>
      </c>
      <c r="F121" s="45">
        <v>698904830733</v>
      </c>
      <c r="G121" s="26" t="s">
        <v>35</v>
      </c>
      <c r="H121" s="99">
        <v>9.99</v>
      </c>
      <c r="I121" s="100">
        <v>4.9800000000000004</v>
      </c>
      <c r="J121" s="70"/>
      <c r="K121" s="16">
        <f t="shared" si="8"/>
        <v>0</v>
      </c>
      <c r="L121" s="183">
        <f t="shared" si="5"/>
        <v>0</v>
      </c>
    </row>
    <row r="122" spans="1:13" ht="80.099999999999994" customHeight="1">
      <c r="A122" s="41"/>
      <c r="B122" s="60" t="s">
        <v>11</v>
      </c>
      <c r="C122" s="62" t="s">
        <v>158</v>
      </c>
      <c r="D122" s="63" t="s">
        <v>73</v>
      </c>
      <c r="E122" s="132">
        <v>83074</v>
      </c>
      <c r="F122" s="64">
        <v>698904830740</v>
      </c>
      <c r="G122" s="68" t="s">
        <v>35</v>
      </c>
      <c r="H122" s="135">
        <v>9.99</v>
      </c>
      <c r="I122" s="107">
        <v>4.9800000000000004</v>
      </c>
      <c r="J122" s="70"/>
      <c r="K122" s="16">
        <f t="shared" si="8"/>
        <v>0</v>
      </c>
      <c r="L122" s="183">
        <f t="shared" si="5"/>
        <v>0</v>
      </c>
    </row>
    <row r="123" spans="1:13" ht="80.099999999999994" customHeight="1">
      <c r="A123" s="41"/>
      <c r="B123" s="42" t="s">
        <v>11</v>
      </c>
      <c r="C123" s="34" t="s">
        <v>108</v>
      </c>
      <c r="D123" s="34" t="s">
        <v>14</v>
      </c>
      <c r="E123" s="118">
        <v>83084</v>
      </c>
      <c r="F123" s="33">
        <v>698904830849</v>
      </c>
      <c r="G123" s="26">
        <v>6</v>
      </c>
      <c r="H123" s="123">
        <v>9.99</v>
      </c>
      <c r="I123" s="123">
        <v>4.9800000000000004</v>
      </c>
      <c r="J123" s="70"/>
      <c r="K123" s="16">
        <f t="shared" si="8"/>
        <v>0</v>
      </c>
      <c r="L123" s="183">
        <f t="shared" si="5"/>
        <v>0</v>
      </c>
    </row>
    <row r="124" spans="1:13" ht="80.099999999999994" customHeight="1">
      <c r="A124" s="41"/>
      <c r="B124" s="42" t="s">
        <v>11</v>
      </c>
      <c r="C124" s="34" t="s">
        <v>110</v>
      </c>
      <c r="D124" s="34" t="s">
        <v>15</v>
      </c>
      <c r="E124" s="118">
        <v>83087</v>
      </c>
      <c r="F124" s="33">
        <v>698904830870</v>
      </c>
      <c r="G124" s="26">
        <v>6</v>
      </c>
      <c r="H124" s="123">
        <v>12.99</v>
      </c>
      <c r="I124" s="123">
        <v>6.48</v>
      </c>
      <c r="J124" s="70"/>
      <c r="K124" s="16">
        <f t="shared" si="8"/>
        <v>0</v>
      </c>
      <c r="L124" s="183">
        <f t="shared" si="5"/>
        <v>0</v>
      </c>
    </row>
    <row r="125" spans="1:13" ht="80.099999999999994" customHeight="1">
      <c r="A125" s="41"/>
      <c r="B125" s="42" t="s">
        <v>11</v>
      </c>
      <c r="C125" s="34" t="s">
        <v>111</v>
      </c>
      <c r="D125" s="34" t="s">
        <v>15</v>
      </c>
      <c r="E125" s="118">
        <v>83089</v>
      </c>
      <c r="F125" s="33">
        <v>698904830894</v>
      </c>
      <c r="G125" s="26">
        <v>6</v>
      </c>
      <c r="H125" s="123">
        <v>9.99</v>
      </c>
      <c r="I125" s="123">
        <v>4.9800000000000004</v>
      </c>
      <c r="J125" s="78"/>
      <c r="K125" s="16">
        <f t="shared" si="8"/>
        <v>0</v>
      </c>
      <c r="L125" s="183">
        <f t="shared" si="5"/>
        <v>0</v>
      </c>
    </row>
    <row r="126" spans="1:13" ht="80.099999999999994" customHeight="1">
      <c r="A126" s="41"/>
      <c r="B126" s="42" t="s">
        <v>11</v>
      </c>
      <c r="C126" s="34" t="s">
        <v>113</v>
      </c>
      <c r="D126" s="34" t="s">
        <v>13</v>
      </c>
      <c r="E126" s="118">
        <v>83096</v>
      </c>
      <c r="F126" s="33">
        <v>698904830962</v>
      </c>
      <c r="G126" s="26">
        <v>6</v>
      </c>
      <c r="H126" s="123">
        <v>9.99</v>
      </c>
      <c r="I126" s="123">
        <v>4.9800000000000004</v>
      </c>
      <c r="J126" s="70"/>
      <c r="K126" s="16">
        <f t="shared" si="8"/>
        <v>0</v>
      </c>
      <c r="L126" s="183">
        <f t="shared" si="5"/>
        <v>0</v>
      </c>
    </row>
    <row r="127" spans="1:13" ht="80.099999999999994" customHeight="1">
      <c r="A127" s="41"/>
      <c r="B127" s="42" t="s">
        <v>11</v>
      </c>
      <c r="C127" s="34" t="s">
        <v>114</v>
      </c>
      <c r="D127" s="34" t="s">
        <v>115</v>
      </c>
      <c r="E127" s="118">
        <v>83097</v>
      </c>
      <c r="F127" s="33">
        <v>698904830979</v>
      </c>
      <c r="G127" s="26">
        <v>6</v>
      </c>
      <c r="H127" s="123">
        <v>9.99</v>
      </c>
      <c r="I127" s="123">
        <v>4.9800000000000004</v>
      </c>
      <c r="J127" s="70"/>
      <c r="K127" s="16">
        <f t="shared" si="8"/>
        <v>0</v>
      </c>
      <c r="L127" s="183">
        <f t="shared" si="5"/>
        <v>0</v>
      </c>
    </row>
    <row r="128" spans="1:13" ht="24.95" customHeight="1">
      <c r="A128" s="184" t="s">
        <v>136</v>
      </c>
      <c r="B128" s="185"/>
      <c r="C128" s="185"/>
      <c r="D128" s="185"/>
      <c r="E128" s="185"/>
      <c r="F128" s="185"/>
      <c r="G128" s="185"/>
      <c r="H128" s="185"/>
      <c r="I128" s="185"/>
      <c r="J128" s="185"/>
      <c r="K128" s="186"/>
      <c r="L128" s="183">
        <f t="shared" si="5"/>
        <v>0</v>
      </c>
    </row>
    <row r="129" spans="1:12" ht="80.099999999999994" customHeight="1">
      <c r="A129" s="21"/>
      <c r="B129" s="27" t="s">
        <v>11</v>
      </c>
      <c r="C129" s="31" t="s">
        <v>26</v>
      </c>
      <c r="D129" s="32" t="s">
        <v>27</v>
      </c>
      <c r="E129" s="160">
        <v>40104</v>
      </c>
      <c r="F129" s="33">
        <v>698904401049</v>
      </c>
      <c r="G129" s="26">
        <v>4</v>
      </c>
      <c r="H129" s="99">
        <v>16.989999999999998</v>
      </c>
      <c r="I129" s="100">
        <v>8.48</v>
      </c>
      <c r="J129" s="70"/>
      <c r="K129" s="16">
        <f t="shared" ref="K129:K135" si="9">J129*I129*G129</f>
        <v>0</v>
      </c>
      <c r="L129" s="183">
        <f t="shared" si="5"/>
        <v>0</v>
      </c>
    </row>
    <row r="130" spans="1:12" ht="80.099999999999994" customHeight="1">
      <c r="A130" s="21"/>
      <c r="B130" s="27" t="s">
        <v>11</v>
      </c>
      <c r="C130" s="31" t="s">
        <v>26</v>
      </c>
      <c r="D130" s="32" t="s">
        <v>28</v>
      </c>
      <c r="E130" s="160">
        <v>40105</v>
      </c>
      <c r="F130" s="33">
        <v>698904401056</v>
      </c>
      <c r="G130" s="26">
        <v>4</v>
      </c>
      <c r="H130" s="99">
        <v>16.989999999999998</v>
      </c>
      <c r="I130" s="100">
        <v>8.48</v>
      </c>
      <c r="J130" s="70"/>
      <c r="K130" s="16">
        <f t="shared" si="9"/>
        <v>0</v>
      </c>
      <c r="L130" s="183">
        <f t="shared" si="5"/>
        <v>0</v>
      </c>
    </row>
    <row r="131" spans="1:12" ht="80.099999999999994" customHeight="1">
      <c r="A131" s="21"/>
      <c r="B131" s="27" t="s">
        <v>11</v>
      </c>
      <c r="C131" s="31" t="s">
        <v>26</v>
      </c>
      <c r="D131" s="32" t="s">
        <v>29</v>
      </c>
      <c r="E131" s="160">
        <v>40106</v>
      </c>
      <c r="F131" s="33">
        <v>698904401063</v>
      </c>
      <c r="G131" s="26">
        <v>4</v>
      </c>
      <c r="H131" s="99">
        <v>16.989999999999998</v>
      </c>
      <c r="I131" s="100">
        <v>8.48</v>
      </c>
      <c r="J131" s="70"/>
      <c r="K131" s="16">
        <f t="shared" si="9"/>
        <v>0</v>
      </c>
      <c r="L131" s="183">
        <f t="shared" si="5"/>
        <v>0</v>
      </c>
    </row>
    <row r="132" spans="1:12" ht="80.099999999999994" customHeight="1">
      <c r="A132" s="21"/>
      <c r="B132" s="44" t="s">
        <v>11</v>
      </c>
      <c r="C132" s="23" t="s">
        <v>45</v>
      </c>
      <c r="D132" s="29" t="s">
        <v>46</v>
      </c>
      <c r="E132" s="42">
        <v>72013</v>
      </c>
      <c r="F132" s="24">
        <v>698904720133</v>
      </c>
      <c r="G132" s="26">
        <v>4</v>
      </c>
      <c r="H132" s="99">
        <v>16.989999999999998</v>
      </c>
      <c r="I132" s="100">
        <v>8.48</v>
      </c>
      <c r="J132" s="70"/>
      <c r="K132" s="16">
        <f t="shared" si="9"/>
        <v>0</v>
      </c>
      <c r="L132" s="183">
        <f t="shared" si="5"/>
        <v>0</v>
      </c>
    </row>
    <row r="133" spans="1:12" ht="80.099999999999994" customHeight="1">
      <c r="A133" s="21"/>
      <c r="B133" s="44" t="s">
        <v>11</v>
      </c>
      <c r="C133" s="23" t="s">
        <v>45</v>
      </c>
      <c r="D133" s="29" t="s">
        <v>47</v>
      </c>
      <c r="E133" s="42">
        <v>72014</v>
      </c>
      <c r="F133" s="24">
        <v>698904720140</v>
      </c>
      <c r="G133" s="26">
        <v>4</v>
      </c>
      <c r="H133" s="99">
        <v>16.989999999999998</v>
      </c>
      <c r="I133" s="100">
        <v>8.48</v>
      </c>
      <c r="J133" s="70"/>
      <c r="K133" s="16">
        <f t="shared" si="9"/>
        <v>0</v>
      </c>
      <c r="L133" s="183">
        <f t="shared" si="5"/>
        <v>0</v>
      </c>
    </row>
    <row r="134" spans="1:12" ht="80.099999999999994" customHeight="1">
      <c r="A134" s="41"/>
      <c r="B134" s="44" t="s">
        <v>11</v>
      </c>
      <c r="C134" s="28" t="s">
        <v>69</v>
      </c>
      <c r="D134" s="29" t="s">
        <v>17</v>
      </c>
      <c r="E134" s="120">
        <v>83070</v>
      </c>
      <c r="F134" s="45">
        <v>698904830702</v>
      </c>
      <c r="G134" s="26" t="s">
        <v>70</v>
      </c>
      <c r="H134" s="99">
        <v>16.989999999999998</v>
      </c>
      <c r="I134" s="100">
        <v>8.48</v>
      </c>
      <c r="J134" s="70"/>
      <c r="K134" s="16">
        <f t="shared" si="9"/>
        <v>0</v>
      </c>
      <c r="L134" s="183">
        <f t="shared" si="5"/>
        <v>0</v>
      </c>
    </row>
    <row r="135" spans="1:12" ht="80.099999999999994" customHeight="1">
      <c r="A135" s="41"/>
      <c r="B135" s="44" t="s">
        <v>11</v>
      </c>
      <c r="C135" s="28" t="s">
        <v>71</v>
      </c>
      <c r="D135" s="29" t="s">
        <v>17</v>
      </c>
      <c r="E135" s="120">
        <v>83071</v>
      </c>
      <c r="F135" s="45">
        <v>698904830719</v>
      </c>
      <c r="G135" s="26" t="s">
        <v>70</v>
      </c>
      <c r="H135" s="99">
        <v>16.989999999999998</v>
      </c>
      <c r="I135" s="100">
        <v>8.48</v>
      </c>
      <c r="J135" s="70"/>
      <c r="K135" s="16">
        <f t="shared" si="9"/>
        <v>0</v>
      </c>
      <c r="L135" s="183">
        <f t="shared" si="5"/>
        <v>0</v>
      </c>
    </row>
    <row r="136" spans="1:12" ht="24.95" customHeight="1">
      <c r="A136" s="189" t="s">
        <v>212</v>
      </c>
      <c r="B136" s="189"/>
      <c r="C136" s="189"/>
      <c r="D136" s="189"/>
      <c r="E136" s="189"/>
      <c r="F136" s="189"/>
      <c r="G136" s="189"/>
      <c r="H136" s="189"/>
      <c r="I136" s="189"/>
      <c r="J136" s="189"/>
      <c r="K136" s="190"/>
      <c r="L136" s="183">
        <f t="shared" si="5"/>
        <v>0</v>
      </c>
    </row>
    <row r="137" spans="1:12" ht="80.099999999999994" customHeight="1">
      <c r="A137" s="49"/>
      <c r="B137" s="44" t="s">
        <v>11</v>
      </c>
      <c r="C137" s="57" t="s">
        <v>208</v>
      </c>
      <c r="D137" s="57" t="s">
        <v>13</v>
      </c>
      <c r="E137" s="161">
        <v>77</v>
      </c>
      <c r="F137" s="58">
        <v>698904000778</v>
      </c>
      <c r="G137" s="61">
        <v>12</v>
      </c>
      <c r="H137" s="176">
        <v>9.99</v>
      </c>
      <c r="I137" s="107">
        <v>4.9800000000000004</v>
      </c>
      <c r="J137" s="70"/>
      <c r="K137" s="16">
        <f>J137*I137*G137</f>
        <v>0</v>
      </c>
      <c r="L137" s="183">
        <f t="shared" ref="L137:L173" si="10">K137</f>
        <v>0</v>
      </c>
    </row>
    <row r="138" spans="1:12" ht="80.099999999999994" customHeight="1">
      <c r="A138" s="49"/>
      <c r="B138" s="44" t="s">
        <v>11</v>
      </c>
      <c r="C138" s="91" t="s">
        <v>209</v>
      </c>
      <c r="D138" s="59" t="s">
        <v>210</v>
      </c>
      <c r="E138" s="108">
        <v>60115</v>
      </c>
      <c r="F138" s="92">
        <v>698904601159</v>
      </c>
      <c r="G138" s="93">
        <v>6</v>
      </c>
      <c r="H138" s="112">
        <v>12.99</v>
      </c>
      <c r="I138" s="107">
        <v>6.48</v>
      </c>
      <c r="J138" s="70"/>
      <c r="K138" s="16">
        <f>J138*I138*G138</f>
        <v>0</v>
      </c>
      <c r="L138" s="183">
        <f t="shared" si="10"/>
        <v>0</v>
      </c>
    </row>
    <row r="139" spans="1:12" ht="80.099999999999994" customHeight="1">
      <c r="A139" s="49"/>
      <c r="B139" s="44" t="s">
        <v>11</v>
      </c>
      <c r="C139" s="57" t="s">
        <v>151</v>
      </c>
      <c r="D139" s="59" t="s">
        <v>139</v>
      </c>
      <c r="E139" s="103" t="s">
        <v>184</v>
      </c>
      <c r="F139" s="58">
        <v>698904720546</v>
      </c>
      <c r="G139" s="94" t="s">
        <v>35</v>
      </c>
      <c r="H139" s="112">
        <v>12.99</v>
      </c>
      <c r="I139" s="107">
        <v>6.48</v>
      </c>
      <c r="J139" s="70"/>
      <c r="K139" s="16">
        <f>J139*I139*G139</f>
        <v>0</v>
      </c>
      <c r="L139" s="183">
        <f t="shared" si="10"/>
        <v>0</v>
      </c>
    </row>
    <row r="140" spans="1:12" ht="80.099999999999994" customHeight="1">
      <c r="A140" s="49"/>
      <c r="B140" s="44" t="s">
        <v>11</v>
      </c>
      <c r="C140" s="59" t="s">
        <v>211</v>
      </c>
      <c r="D140" s="59" t="s">
        <v>128</v>
      </c>
      <c r="E140" s="109">
        <v>74096</v>
      </c>
      <c r="F140" s="47">
        <v>698904740964</v>
      </c>
      <c r="G140" s="61">
        <v>12</v>
      </c>
      <c r="H140" s="115">
        <v>12.99</v>
      </c>
      <c r="I140" s="107">
        <v>6.48</v>
      </c>
      <c r="J140" s="70"/>
      <c r="K140" s="16">
        <f>J140*I140*G140</f>
        <v>0</v>
      </c>
      <c r="L140" s="183">
        <f t="shared" si="10"/>
        <v>0</v>
      </c>
    </row>
    <row r="141" spans="1:12" ht="80.099999999999994" customHeight="1">
      <c r="A141" s="90"/>
      <c r="B141" s="44" t="s">
        <v>11</v>
      </c>
      <c r="C141" s="57" t="s">
        <v>185</v>
      </c>
      <c r="D141" s="57" t="s">
        <v>185</v>
      </c>
      <c r="E141" s="103">
        <v>60117</v>
      </c>
      <c r="F141" s="58">
        <v>698904601173</v>
      </c>
      <c r="G141" s="95">
        <v>6</v>
      </c>
      <c r="H141" s="177">
        <v>12.99</v>
      </c>
      <c r="I141" s="178">
        <v>6.48</v>
      </c>
      <c r="J141" s="70"/>
      <c r="K141" s="16">
        <f t="shared" ref="K141:K165" si="11">J141*I141*G141</f>
        <v>0</v>
      </c>
      <c r="L141" s="183">
        <f t="shared" si="10"/>
        <v>0</v>
      </c>
    </row>
    <row r="142" spans="1:12" ht="80.099999999999994" customHeight="1">
      <c r="A142" s="49"/>
      <c r="B142" s="44" t="s">
        <v>11</v>
      </c>
      <c r="C142" s="57" t="s">
        <v>186</v>
      </c>
      <c r="D142" s="57" t="s">
        <v>186</v>
      </c>
      <c r="E142" s="103">
        <v>83113</v>
      </c>
      <c r="F142" s="58">
        <v>698904831136</v>
      </c>
      <c r="G142" s="95">
        <v>6</v>
      </c>
      <c r="H142" s="179">
        <v>9.99</v>
      </c>
      <c r="I142" s="180">
        <v>4.9800000000000004</v>
      </c>
      <c r="J142" s="70"/>
      <c r="K142" s="16">
        <f t="shared" si="11"/>
        <v>0</v>
      </c>
      <c r="L142" s="183">
        <f t="shared" si="10"/>
        <v>0</v>
      </c>
    </row>
    <row r="143" spans="1:12" ht="80.099999999999994" customHeight="1">
      <c r="A143" s="49"/>
      <c r="B143" s="44" t="s">
        <v>11</v>
      </c>
      <c r="C143" s="57" t="s">
        <v>187</v>
      </c>
      <c r="D143" s="57" t="s">
        <v>187</v>
      </c>
      <c r="E143" s="103">
        <v>83114</v>
      </c>
      <c r="F143" s="58">
        <v>698904831143</v>
      </c>
      <c r="G143" s="95">
        <v>6</v>
      </c>
      <c r="H143" s="179">
        <v>7.99</v>
      </c>
      <c r="I143" s="180">
        <v>3.98</v>
      </c>
      <c r="J143" s="70"/>
      <c r="K143" s="16">
        <f t="shared" si="11"/>
        <v>0</v>
      </c>
      <c r="L143" s="183">
        <f t="shared" si="10"/>
        <v>0</v>
      </c>
    </row>
    <row r="144" spans="1:12" ht="80.099999999999994" customHeight="1">
      <c r="A144" s="49"/>
      <c r="B144" s="44" t="s">
        <v>11</v>
      </c>
      <c r="C144" s="57" t="s">
        <v>188</v>
      </c>
      <c r="D144" s="57" t="s">
        <v>188</v>
      </c>
      <c r="E144" s="103">
        <v>83116</v>
      </c>
      <c r="F144" s="58">
        <v>698904831167</v>
      </c>
      <c r="G144" s="95">
        <v>6</v>
      </c>
      <c r="H144" s="179">
        <v>9.99</v>
      </c>
      <c r="I144" s="180">
        <v>4.9800000000000004</v>
      </c>
      <c r="J144" s="70"/>
      <c r="K144" s="16">
        <f t="shared" si="11"/>
        <v>0</v>
      </c>
      <c r="L144" s="183">
        <f t="shared" si="10"/>
        <v>0</v>
      </c>
    </row>
    <row r="145" spans="1:12" ht="80.099999999999994" customHeight="1">
      <c r="A145" s="49"/>
      <c r="B145" s="44" t="s">
        <v>11</v>
      </c>
      <c r="C145" s="57" t="s">
        <v>189</v>
      </c>
      <c r="D145" s="57" t="s">
        <v>189</v>
      </c>
      <c r="E145" s="103">
        <v>83117</v>
      </c>
      <c r="F145" s="58">
        <v>698904831174</v>
      </c>
      <c r="G145" s="95">
        <v>6</v>
      </c>
      <c r="H145" s="179">
        <v>9.99</v>
      </c>
      <c r="I145" s="180">
        <v>4.9800000000000004</v>
      </c>
      <c r="J145" s="70"/>
      <c r="K145" s="16">
        <f t="shared" si="11"/>
        <v>0</v>
      </c>
      <c r="L145" s="183">
        <f t="shared" si="10"/>
        <v>0</v>
      </c>
    </row>
    <row r="146" spans="1:12" ht="80.099999999999994" customHeight="1">
      <c r="A146" s="49"/>
      <c r="B146" s="44" t="s">
        <v>11</v>
      </c>
      <c r="C146" s="57" t="s">
        <v>190</v>
      </c>
      <c r="D146" s="57" t="s">
        <v>190</v>
      </c>
      <c r="E146" s="103">
        <v>83118</v>
      </c>
      <c r="F146" s="58">
        <v>698904831181</v>
      </c>
      <c r="G146" s="95">
        <v>6</v>
      </c>
      <c r="H146" s="179">
        <v>9.99</v>
      </c>
      <c r="I146" s="180">
        <v>4.9800000000000004</v>
      </c>
      <c r="J146" s="70"/>
      <c r="K146" s="16">
        <f t="shared" si="11"/>
        <v>0</v>
      </c>
      <c r="L146" s="183">
        <f t="shared" si="10"/>
        <v>0</v>
      </c>
    </row>
    <row r="147" spans="1:12" ht="80.099999999999994" customHeight="1">
      <c r="A147" s="49"/>
      <c r="B147" s="44" t="s">
        <v>11</v>
      </c>
      <c r="C147" s="57" t="s">
        <v>191</v>
      </c>
      <c r="D147" s="57" t="s">
        <v>191</v>
      </c>
      <c r="E147" s="103">
        <v>87100</v>
      </c>
      <c r="F147" s="58">
        <v>698904871002</v>
      </c>
      <c r="G147" s="95">
        <v>6</v>
      </c>
      <c r="H147" s="179">
        <v>12.99</v>
      </c>
      <c r="I147" s="180">
        <v>6.48</v>
      </c>
      <c r="J147" s="70"/>
      <c r="K147" s="16">
        <f t="shared" si="11"/>
        <v>0</v>
      </c>
      <c r="L147" s="183">
        <f t="shared" si="10"/>
        <v>0</v>
      </c>
    </row>
    <row r="148" spans="1:12" ht="80.099999999999994" customHeight="1">
      <c r="A148" s="49"/>
      <c r="B148" s="44" t="s">
        <v>11</v>
      </c>
      <c r="C148" s="57" t="s">
        <v>191</v>
      </c>
      <c r="D148" s="57" t="s">
        <v>191</v>
      </c>
      <c r="E148" s="137">
        <v>87101</v>
      </c>
      <c r="F148" s="52">
        <v>698904871019</v>
      </c>
      <c r="G148" s="95">
        <v>6</v>
      </c>
      <c r="H148" s="179">
        <v>12.99</v>
      </c>
      <c r="I148" s="180">
        <v>6.48</v>
      </c>
      <c r="J148" s="70"/>
      <c r="K148" s="16">
        <f t="shared" si="11"/>
        <v>0</v>
      </c>
      <c r="L148" s="183">
        <f t="shared" si="10"/>
        <v>0</v>
      </c>
    </row>
    <row r="149" spans="1:12" ht="80.099999999999994" customHeight="1">
      <c r="A149" s="49"/>
      <c r="B149" s="44" t="s">
        <v>11</v>
      </c>
      <c r="C149" s="61" t="s">
        <v>192</v>
      </c>
      <c r="D149" s="57" t="s">
        <v>192</v>
      </c>
      <c r="E149" s="137">
        <v>87103</v>
      </c>
      <c r="F149" s="52">
        <v>698904871033</v>
      </c>
      <c r="G149" s="52">
        <v>6</v>
      </c>
      <c r="H149" s="181">
        <v>19.989999999999998</v>
      </c>
      <c r="I149" s="180">
        <v>9.98</v>
      </c>
      <c r="J149" s="70"/>
      <c r="K149" s="16">
        <f t="shared" si="11"/>
        <v>0</v>
      </c>
      <c r="L149" s="183">
        <f t="shared" si="10"/>
        <v>0</v>
      </c>
    </row>
    <row r="150" spans="1:12" ht="80.099999999999994" customHeight="1">
      <c r="A150" s="49"/>
      <c r="B150" s="44" t="s">
        <v>11</v>
      </c>
      <c r="C150" s="61" t="s">
        <v>193</v>
      </c>
      <c r="D150" s="57" t="s">
        <v>193</v>
      </c>
      <c r="E150" s="137">
        <v>87104</v>
      </c>
      <c r="F150" s="52">
        <v>698904871040</v>
      </c>
      <c r="G150" s="52">
        <v>6</v>
      </c>
      <c r="H150" s="181">
        <v>19.989999999999998</v>
      </c>
      <c r="I150" s="180">
        <v>9.98</v>
      </c>
      <c r="J150" s="70"/>
      <c r="K150" s="16">
        <f t="shared" si="11"/>
        <v>0</v>
      </c>
      <c r="L150" s="183">
        <f t="shared" si="10"/>
        <v>0</v>
      </c>
    </row>
    <row r="151" spans="1:12" ht="80.099999999999994" customHeight="1">
      <c r="A151" s="49"/>
      <c r="B151" s="44" t="s">
        <v>11</v>
      </c>
      <c r="C151" s="61" t="s">
        <v>194</v>
      </c>
      <c r="D151" s="57" t="s">
        <v>194</v>
      </c>
      <c r="E151" s="137">
        <v>87105</v>
      </c>
      <c r="F151" s="52">
        <v>698904871057</v>
      </c>
      <c r="G151" s="52">
        <v>6</v>
      </c>
      <c r="H151" s="181">
        <v>16.989999999999998</v>
      </c>
      <c r="I151" s="180">
        <v>8.48</v>
      </c>
      <c r="J151" s="70"/>
      <c r="K151" s="16">
        <f t="shared" si="11"/>
        <v>0</v>
      </c>
      <c r="L151" s="183">
        <f t="shared" si="10"/>
        <v>0</v>
      </c>
    </row>
    <row r="152" spans="1:12" ht="80.099999999999994" customHeight="1">
      <c r="A152" s="49"/>
      <c r="B152" s="44" t="s">
        <v>11</v>
      </c>
      <c r="C152" s="61" t="s">
        <v>195</v>
      </c>
      <c r="D152" s="57" t="s">
        <v>195</v>
      </c>
      <c r="E152" s="137">
        <v>87106</v>
      </c>
      <c r="F152" s="52">
        <v>698904871064</v>
      </c>
      <c r="G152" s="52">
        <v>6</v>
      </c>
      <c r="H152" s="181">
        <v>16.989999999999998</v>
      </c>
      <c r="I152" s="180">
        <v>8.48</v>
      </c>
      <c r="J152" s="70"/>
      <c r="K152" s="16">
        <f t="shared" si="11"/>
        <v>0</v>
      </c>
      <c r="L152" s="183">
        <f t="shared" si="10"/>
        <v>0</v>
      </c>
    </row>
    <row r="153" spans="1:12" ht="80.099999999999994" customHeight="1">
      <c r="A153" s="49"/>
      <c r="B153" s="44" t="s">
        <v>11</v>
      </c>
      <c r="C153" s="61" t="s">
        <v>196</v>
      </c>
      <c r="D153" s="57" t="s">
        <v>196</v>
      </c>
      <c r="E153" s="137">
        <v>87109</v>
      </c>
      <c r="F153" s="52">
        <v>698904871095</v>
      </c>
      <c r="G153" s="52">
        <v>6</v>
      </c>
      <c r="H153" s="181">
        <v>12.99</v>
      </c>
      <c r="I153" s="180">
        <v>6.48</v>
      </c>
      <c r="J153" s="70"/>
      <c r="K153" s="16">
        <f t="shared" si="11"/>
        <v>0</v>
      </c>
      <c r="L153" s="183">
        <f t="shared" si="10"/>
        <v>0</v>
      </c>
    </row>
    <row r="154" spans="1:12" ht="80.099999999999994" customHeight="1">
      <c r="A154" s="49"/>
      <c r="B154" s="44" t="s">
        <v>11</v>
      </c>
      <c r="C154" s="61" t="s">
        <v>197</v>
      </c>
      <c r="D154" s="57" t="s">
        <v>197</v>
      </c>
      <c r="E154" s="137">
        <v>87111</v>
      </c>
      <c r="F154" s="52">
        <v>698904871118</v>
      </c>
      <c r="G154" s="52">
        <v>6</v>
      </c>
      <c r="H154" s="181">
        <v>12.99</v>
      </c>
      <c r="I154" s="180">
        <v>6.48</v>
      </c>
      <c r="J154" s="70"/>
      <c r="K154" s="16">
        <f t="shared" si="11"/>
        <v>0</v>
      </c>
      <c r="L154" s="183">
        <f t="shared" si="10"/>
        <v>0</v>
      </c>
    </row>
    <row r="155" spans="1:12" ht="80.099999999999994" customHeight="1">
      <c r="A155" s="49"/>
      <c r="B155" s="44" t="s">
        <v>11</v>
      </c>
      <c r="C155" s="61" t="s">
        <v>197</v>
      </c>
      <c r="D155" s="57" t="s">
        <v>197</v>
      </c>
      <c r="E155" s="137">
        <v>87112</v>
      </c>
      <c r="F155" s="52">
        <v>698904871125</v>
      </c>
      <c r="G155" s="52">
        <v>6</v>
      </c>
      <c r="H155" s="181">
        <v>12.99</v>
      </c>
      <c r="I155" s="180">
        <v>6.48</v>
      </c>
      <c r="J155" s="70"/>
      <c r="K155" s="16">
        <f t="shared" si="11"/>
        <v>0</v>
      </c>
      <c r="L155" s="183">
        <f t="shared" si="10"/>
        <v>0</v>
      </c>
    </row>
    <row r="156" spans="1:12" ht="80.099999999999994" customHeight="1">
      <c r="A156" s="49"/>
      <c r="B156" s="44" t="s">
        <v>11</v>
      </c>
      <c r="C156" s="61" t="s">
        <v>198</v>
      </c>
      <c r="D156" s="57" t="s">
        <v>198</v>
      </c>
      <c r="E156" s="137">
        <v>87115</v>
      </c>
      <c r="F156" s="52">
        <v>698904871156</v>
      </c>
      <c r="G156" s="52">
        <v>6</v>
      </c>
      <c r="H156" s="181">
        <v>14.99</v>
      </c>
      <c r="I156" s="180">
        <v>7.48</v>
      </c>
      <c r="J156" s="70"/>
      <c r="K156" s="16">
        <f t="shared" si="11"/>
        <v>0</v>
      </c>
      <c r="L156" s="183">
        <f t="shared" si="10"/>
        <v>0</v>
      </c>
    </row>
    <row r="157" spans="1:12" ht="80.099999999999994" customHeight="1">
      <c r="A157" s="49"/>
      <c r="B157" s="44" t="s">
        <v>11</v>
      </c>
      <c r="C157" s="61" t="s">
        <v>199</v>
      </c>
      <c r="D157" s="57" t="s">
        <v>199</v>
      </c>
      <c r="E157" s="137">
        <v>87116</v>
      </c>
      <c r="F157" s="52">
        <v>698904871163</v>
      </c>
      <c r="G157" s="52">
        <v>6</v>
      </c>
      <c r="H157" s="181">
        <v>19.989999999999998</v>
      </c>
      <c r="I157" s="180">
        <v>9.98</v>
      </c>
      <c r="J157" s="70"/>
      <c r="K157" s="16">
        <f t="shared" si="11"/>
        <v>0</v>
      </c>
      <c r="L157" s="183">
        <f t="shared" si="10"/>
        <v>0</v>
      </c>
    </row>
    <row r="158" spans="1:12" ht="80.099999999999994" customHeight="1">
      <c r="A158" s="49"/>
      <c r="B158" s="44" t="s">
        <v>11</v>
      </c>
      <c r="C158" s="61" t="s">
        <v>200</v>
      </c>
      <c r="D158" s="57" t="s">
        <v>200</v>
      </c>
      <c r="E158" s="137">
        <v>87117</v>
      </c>
      <c r="F158" s="52">
        <v>698904871170</v>
      </c>
      <c r="G158" s="52">
        <v>6</v>
      </c>
      <c r="H158" s="181">
        <v>19.989999999999998</v>
      </c>
      <c r="I158" s="180">
        <v>9.98</v>
      </c>
      <c r="J158" s="70"/>
      <c r="K158" s="16">
        <f t="shared" si="11"/>
        <v>0</v>
      </c>
      <c r="L158" s="183">
        <f t="shared" si="10"/>
        <v>0</v>
      </c>
    </row>
    <row r="159" spans="1:12" ht="80.099999999999994" customHeight="1">
      <c r="A159" s="49"/>
      <c r="B159" s="44" t="s">
        <v>11</v>
      </c>
      <c r="C159" s="61" t="s">
        <v>201</v>
      </c>
      <c r="D159" s="57" t="s">
        <v>201</v>
      </c>
      <c r="E159" s="137">
        <v>87118</v>
      </c>
      <c r="F159" s="52">
        <v>698904871187</v>
      </c>
      <c r="G159" s="52">
        <v>6</v>
      </c>
      <c r="H159" s="181">
        <v>14.99</v>
      </c>
      <c r="I159" s="180">
        <v>7.48</v>
      </c>
      <c r="J159" s="70"/>
      <c r="K159" s="16">
        <f t="shared" si="11"/>
        <v>0</v>
      </c>
      <c r="L159" s="183">
        <f t="shared" si="10"/>
        <v>0</v>
      </c>
    </row>
    <row r="160" spans="1:12" ht="80.099999999999994" customHeight="1">
      <c r="A160" s="49"/>
      <c r="B160" s="44" t="s">
        <v>11</v>
      </c>
      <c r="C160" s="61" t="s">
        <v>202</v>
      </c>
      <c r="D160" s="57" t="s">
        <v>202</v>
      </c>
      <c r="E160" s="137">
        <v>87119</v>
      </c>
      <c r="F160" s="52">
        <v>698904871194</v>
      </c>
      <c r="G160" s="52">
        <v>6</v>
      </c>
      <c r="H160" s="179">
        <v>7.99</v>
      </c>
      <c r="I160" s="180">
        <v>3.98</v>
      </c>
      <c r="J160" s="70"/>
      <c r="K160" s="16">
        <f t="shared" si="11"/>
        <v>0</v>
      </c>
      <c r="L160" s="183">
        <f t="shared" si="10"/>
        <v>0</v>
      </c>
    </row>
    <row r="161" spans="1:12" ht="80.099999999999994" customHeight="1">
      <c r="A161" s="49"/>
      <c r="B161" s="44" t="s">
        <v>11</v>
      </c>
      <c r="C161" s="61" t="s">
        <v>203</v>
      </c>
      <c r="D161" s="57" t="s">
        <v>203</v>
      </c>
      <c r="E161" s="137">
        <v>87120</v>
      </c>
      <c r="F161" s="52">
        <v>698904871200</v>
      </c>
      <c r="G161" s="52">
        <v>6</v>
      </c>
      <c r="H161" s="179">
        <v>7.99</v>
      </c>
      <c r="I161" s="180">
        <v>3.98</v>
      </c>
      <c r="J161" s="70"/>
      <c r="K161" s="16">
        <f t="shared" si="11"/>
        <v>0</v>
      </c>
      <c r="L161" s="183">
        <f t="shared" si="10"/>
        <v>0</v>
      </c>
    </row>
    <row r="162" spans="1:12" ht="80.099999999999994" customHeight="1">
      <c r="A162" s="49"/>
      <c r="B162" s="44" t="s">
        <v>11</v>
      </c>
      <c r="C162" s="61" t="s">
        <v>204</v>
      </c>
      <c r="D162" s="57" t="s">
        <v>204</v>
      </c>
      <c r="E162" s="137">
        <v>87121</v>
      </c>
      <c r="F162" s="52">
        <v>698904871217</v>
      </c>
      <c r="G162" s="61">
        <v>6</v>
      </c>
      <c r="H162" s="181">
        <v>9.99</v>
      </c>
      <c r="I162" s="180">
        <v>4.9800000000000004</v>
      </c>
      <c r="J162" s="70"/>
      <c r="K162" s="16">
        <f t="shared" si="11"/>
        <v>0</v>
      </c>
      <c r="L162" s="183">
        <f t="shared" si="10"/>
        <v>0</v>
      </c>
    </row>
    <row r="163" spans="1:12" ht="80.099999999999994" customHeight="1">
      <c r="A163" s="49"/>
      <c r="B163" s="44" t="s">
        <v>11</v>
      </c>
      <c r="C163" s="61" t="s">
        <v>205</v>
      </c>
      <c r="D163" s="57" t="s">
        <v>205</v>
      </c>
      <c r="E163" s="137">
        <v>87122</v>
      </c>
      <c r="F163" s="52">
        <v>698904871224</v>
      </c>
      <c r="G163" s="61">
        <v>6</v>
      </c>
      <c r="H163" s="181">
        <v>9.99</v>
      </c>
      <c r="I163" s="180">
        <v>4.9800000000000004</v>
      </c>
      <c r="J163" s="70"/>
      <c r="K163" s="16">
        <f t="shared" si="11"/>
        <v>0</v>
      </c>
      <c r="L163" s="183">
        <f t="shared" si="10"/>
        <v>0</v>
      </c>
    </row>
    <row r="164" spans="1:12" ht="80.099999999999994" customHeight="1">
      <c r="A164" s="49"/>
      <c r="B164" s="44" t="s">
        <v>11</v>
      </c>
      <c r="C164" s="61" t="s">
        <v>206</v>
      </c>
      <c r="D164" s="57" t="s">
        <v>206</v>
      </c>
      <c r="E164" s="137">
        <v>87124</v>
      </c>
      <c r="F164" s="52">
        <v>698904871248</v>
      </c>
      <c r="G164" s="52">
        <v>6</v>
      </c>
      <c r="H164" s="181">
        <v>19.989999999999998</v>
      </c>
      <c r="I164" s="180">
        <v>9.98</v>
      </c>
      <c r="J164" s="70"/>
      <c r="K164" s="16">
        <f t="shared" si="11"/>
        <v>0</v>
      </c>
      <c r="L164" s="183">
        <f t="shared" si="10"/>
        <v>0</v>
      </c>
    </row>
    <row r="165" spans="1:12" ht="80.099999999999994" customHeight="1">
      <c r="A165" s="49"/>
      <c r="B165" s="44" t="s">
        <v>11</v>
      </c>
      <c r="C165" s="61" t="s">
        <v>207</v>
      </c>
      <c r="D165" s="57" t="s">
        <v>207</v>
      </c>
      <c r="E165" s="137">
        <v>87125</v>
      </c>
      <c r="F165" s="52">
        <v>698904871255</v>
      </c>
      <c r="G165" s="52">
        <v>6</v>
      </c>
      <c r="H165" s="181">
        <v>14.99</v>
      </c>
      <c r="I165" s="180">
        <v>7.48</v>
      </c>
      <c r="J165" s="70"/>
      <c r="K165" s="16">
        <f t="shared" si="11"/>
        <v>0</v>
      </c>
      <c r="L165" s="183">
        <f t="shared" si="10"/>
        <v>0</v>
      </c>
    </row>
    <row r="166" spans="1:12" ht="80.099999999999994" customHeight="1">
      <c r="A166" s="49"/>
      <c r="B166" s="44" t="s">
        <v>11</v>
      </c>
      <c r="C166" s="91" t="s">
        <v>213</v>
      </c>
      <c r="D166" s="61" t="s">
        <v>221</v>
      </c>
      <c r="E166" s="108">
        <v>60127</v>
      </c>
      <c r="F166" s="92">
        <v>698904601272</v>
      </c>
      <c r="G166" s="93">
        <v>12</v>
      </c>
      <c r="H166" s="106">
        <v>9.99</v>
      </c>
      <c r="I166" s="107">
        <v>4.9800000000000004</v>
      </c>
      <c r="J166" s="78"/>
      <c r="K166" s="16">
        <f t="shared" ref="K166:K173" si="12">J166*I166*G166</f>
        <v>0</v>
      </c>
      <c r="L166" s="183">
        <f t="shared" si="10"/>
        <v>0</v>
      </c>
    </row>
    <row r="167" spans="1:12" ht="80.099999999999994" customHeight="1">
      <c r="A167" s="49"/>
      <c r="B167" s="44" t="s">
        <v>11</v>
      </c>
      <c r="C167" s="91" t="s">
        <v>214</v>
      </c>
      <c r="D167" s="61" t="s">
        <v>221</v>
      </c>
      <c r="E167" s="108">
        <v>60129</v>
      </c>
      <c r="F167" s="92">
        <v>698904601296</v>
      </c>
      <c r="G167" s="93">
        <v>6</v>
      </c>
      <c r="H167" s="106">
        <v>9.99</v>
      </c>
      <c r="I167" s="107">
        <v>4.9800000000000004</v>
      </c>
      <c r="J167" s="78"/>
      <c r="K167" s="16">
        <f t="shared" si="12"/>
        <v>0</v>
      </c>
      <c r="L167" s="183">
        <f t="shared" si="10"/>
        <v>0</v>
      </c>
    </row>
    <row r="168" spans="1:12" ht="80.099999999999994" customHeight="1">
      <c r="A168" s="49"/>
      <c r="B168" s="44" t="s">
        <v>11</v>
      </c>
      <c r="C168" s="91" t="s">
        <v>215</v>
      </c>
      <c r="D168" s="61" t="s">
        <v>221</v>
      </c>
      <c r="E168" s="108">
        <v>60131</v>
      </c>
      <c r="F168" s="92">
        <v>698904601319</v>
      </c>
      <c r="G168" s="93">
        <v>6</v>
      </c>
      <c r="H168" s="106">
        <v>9.99</v>
      </c>
      <c r="I168" s="107">
        <v>4.9800000000000004</v>
      </c>
      <c r="J168" s="78"/>
      <c r="K168" s="16">
        <f t="shared" si="12"/>
        <v>0</v>
      </c>
      <c r="L168" s="183">
        <f t="shared" si="10"/>
        <v>0</v>
      </c>
    </row>
    <row r="169" spans="1:12" ht="80.099999999999994" customHeight="1">
      <c r="A169" s="49"/>
      <c r="B169" s="44" t="s">
        <v>11</v>
      </c>
      <c r="C169" s="91" t="s">
        <v>216</v>
      </c>
      <c r="D169" s="61" t="s">
        <v>221</v>
      </c>
      <c r="E169" s="108">
        <v>60132</v>
      </c>
      <c r="F169" s="92">
        <v>698904601326</v>
      </c>
      <c r="G169" s="93">
        <v>6</v>
      </c>
      <c r="H169" s="106">
        <v>14.99</v>
      </c>
      <c r="I169" s="107">
        <v>7.48</v>
      </c>
      <c r="J169" s="78"/>
      <c r="K169" s="16">
        <f t="shared" si="12"/>
        <v>0</v>
      </c>
      <c r="L169" s="183">
        <f t="shared" si="10"/>
        <v>0</v>
      </c>
    </row>
    <row r="170" spans="1:12" ht="80.099999999999994" customHeight="1">
      <c r="A170" s="49"/>
      <c r="B170" s="44" t="s">
        <v>11</v>
      </c>
      <c r="C170" s="91" t="s">
        <v>217</v>
      </c>
      <c r="D170" s="61" t="s">
        <v>221</v>
      </c>
      <c r="E170" s="108">
        <v>60135</v>
      </c>
      <c r="F170" s="92">
        <v>698904601357</v>
      </c>
      <c r="G170" s="93">
        <v>6</v>
      </c>
      <c r="H170" s="106">
        <v>14.99</v>
      </c>
      <c r="I170" s="107">
        <v>7.48</v>
      </c>
      <c r="J170" s="78"/>
      <c r="K170" s="16">
        <f t="shared" si="12"/>
        <v>0</v>
      </c>
      <c r="L170" s="183">
        <f t="shared" si="10"/>
        <v>0</v>
      </c>
    </row>
    <row r="171" spans="1:12" ht="80.099999999999994" customHeight="1">
      <c r="A171" s="49"/>
      <c r="B171" s="44" t="s">
        <v>11</v>
      </c>
      <c r="C171" s="91" t="s">
        <v>218</v>
      </c>
      <c r="D171" s="61" t="s">
        <v>221</v>
      </c>
      <c r="E171" s="108">
        <v>60136</v>
      </c>
      <c r="F171" s="144">
        <v>698904601364</v>
      </c>
      <c r="G171" s="93">
        <v>24</v>
      </c>
      <c r="H171" s="106">
        <v>4.99</v>
      </c>
      <c r="I171" s="107">
        <v>2.48</v>
      </c>
      <c r="J171" s="78"/>
      <c r="K171" s="16">
        <f t="shared" si="12"/>
        <v>0</v>
      </c>
      <c r="L171" s="183">
        <f t="shared" si="10"/>
        <v>0</v>
      </c>
    </row>
    <row r="172" spans="1:12" ht="80.099999999999994" customHeight="1">
      <c r="A172" s="49"/>
      <c r="B172" s="44" t="s">
        <v>11</v>
      </c>
      <c r="C172" s="91" t="s">
        <v>219</v>
      </c>
      <c r="D172" s="61" t="s">
        <v>221</v>
      </c>
      <c r="E172" s="108">
        <v>60137</v>
      </c>
      <c r="F172" s="144">
        <v>698904601371</v>
      </c>
      <c r="G172" s="93">
        <v>24</v>
      </c>
      <c r="H172" s="106">
        <v>4.99</v>
      </c>
      <c r="I172" s="107">
        <v>2.48</v>
      </c>
      <c r="J172" s="78"/>
      <c r="K172" s="16">
        <f t="shared" si="12"/>
        <v>0</v>
      </c>
      <c r="L172" s="183">
        <f t="shared" si="10"/>
        <v>0</v>
      </c>
    </row>
    <row r="173" spans="1:12" ht="80.099999999999994" customHeight="1">
      <c r="A173" s="49"/>
      <c r="B173" s="44" t="s">
        <v>11</v>
      </c>
      <c r="C173" s="91" t="s">
        <v>220</v>
      </c>
      <c r="D173" s="61" t="s">
        <v>221</v>
      </c>
      <c r="E173" s="108">
        <v>60138</v>
      </c>
      <c r="F173" s="144">
        <v>698904601388</v>
      </c>
      <c r="G173" s="93">
        <v>12</v>
      </c>
      <c r="H173" s="106">
        <v>9.99</v>
      </c>
      <c r="I173" s="107">
        <v>4.9800000000000004</v>
      </c>
      <c r="J173" s="78"/>
      <c r="K173" s="16">
        <f t="shared" si="12"/>
        <v>0</v>
      </c>
      <c r="L173" s="183">
        <f t="shared" si="10"/>
        <v>0</v>
      </c>
    </row>
    <row r="174" spans="1:12" ht="80.099999999999994" customHeight="1">
      <c r="E174" s="152">
        <v>87056</v>
      </c>
      <c r="J174" s="187">
        <f>SUM(L9:L173)</f>
        <v>0</v>
      </c>
      <c r="K174" s="188"/>
    </row>
  </sheetData>
  <sheetProtection sort="0" autoFilter="0"/>
  <autoFilter ref="A7:K116"/>
  <mergeCells count="10">
    <mergeCell ref="A8:K8"/>
    <mergeCell ref="A70:K70"/>
    <mergeCell ref="A46:K46"/>
    <mergeCell ref="J174:K174"/>
    <mergeCell ref="A136:K136"/>
    <mergeCell ref="A128:K128"/>
    <mergeCell ref="A115:K115"/>
    <mergeCell ref="A105:K105"/>
    <mergeCell ref="A82:K82"/>
    <mergeCell ref="A78:K78"/>
  </mergeCells>
  <phoneticPr fontId="2" type="noConversion"/>
  <conditionalFormatting sqref="E1:E1048576">
    <cfRule type="duplicateValues" dxfId="3" priority="1"/>
  </conditionalFormatting>
  <printOptions horizontalCentered="1"/>
  <pageMargins left="0.5" right="0.5" top="0.5" bottom="0.5" header="0.03" footer="0.03"/>
  <pageSetup scale="35" fitToHeight="33" orientation="portrait" copies="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89EBFAD2E117409D98736AC71E32E5" ma:contentTypeVersion="12" ma:contentTypeDescription="Create a new document." ma:contentTypeScope="" ma:versionID="803d28c79b443a1e194a801d438765b2">
  <xsd:schema xmlns:xsd="http://www.w3.org/2001/XMLSchema" xmlns:xs="http://www.w3.org/2001/XMLSchema" xmlns:p="http://schemas.microsoft.com/office/2006/metadata/properties" xmlns:ns2="8187b529-fb45-4f00-9ef9-43a73d80c321" xmlns:ns3="025cf64e-2e91-4816-978a-f1058ef2aacd" targetNamespace="http://schemas.microsoft.com/office/2006/metadata/properties" ma:root="true" ma:fieldsID="3016b7c947845e01749a13421495d762" ns2:_="" ns3:_="">
    <xsd:import namespace="8187b529-fb45-4f00-9ef9-43a73d80c321"/>
    <xsd:import namespace="025cf64e-2e91-4816-978a-f1058ef2a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87b529-fb45-4f00-9ef9-43a73d80c32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5cf64e-2e91-4816-978a-f1058ef2aa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758EF1-65DA-4719-93E4-4D1DB9DFE385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66FED1C-779F-4027-A1B5-BA6086D646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87b529-fb45-4f00-9ef9-43a73d80c321"/>
    <ds:schemaRef ds:uri="025cf64e-2e91-4816-978a-f1058ef2a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B006355-FFD0-47A4-A269-C26CCCA321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Price List - Order Form.1</vt:lpstr>
      <vt:lpstr>Price List - Order Form</vt:lpstr>
      <vt:lpstr>Sheet2</vt:lpstr>
      <vt:lpstr>'Price List - Order Form'!Print_Area</vt:lpstr>
      <vt:lpstr>'Price List - Order Form.1'!Print_Area</vt:lpstr>
      <vt:lpstr>'Price List - Order Form'!Print_Titles</vt:lpstr>
      <vt:lpstr>'Price List - Order Form.1'!Print_Titles</vt:lpstr>
    </vt:vector>
  </TitlesOfParts>
  <Company>br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설치중</dc:creator>
  <cp:lastModifiedBy>Jim Poole</cp:lastModifiedBy>
  <cp:revision/>
  <cp:lastPrinted>2021-01-15T00:23:03Z</cp:lastPrinted>
  <dcterms:created xsi:type="dcterms:W3CDTF">2008-11-12T05:29:40Z</dcterms:created>
  <dcterms:modified xsi:type="dcterms:W3CDTF">2023-03-09T13:19:21Z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0x010100A389EBFAD2E117409D98736AC71E32E5</vt:lpwstr>
  </property>
  <property fmtid="{D5CDD505-2E9C-101B-9397-08002B2CF9AE}" pid="3" name="AuthorIds_UIVersion_48640">
    <vt:lpwstr>58</vt:lpwstr>
  </property>
</Properties>
</file>