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/>
  <mc:AlternateContent xmlns:mc="http://schemas.openxmlformats.org/markup-compatibility/2006">
    <mc:Choice Requires="x15">
      <x15ac:absPath xmlns:x15ac="http://schemas.microsoft.com/office/spreadsheetml/2010/11/ac" url="C:\Users\carol\OneDrive\Desktop\A Manufacture Order Forms\Fridababy\"/>
    </mc:Choice>
  </mc:AlternateContent>
  <xr:revisionPtr revIDLastSave="0" documentId="13_ncr:1_{E67175BD-CD4E-49F7-B8EF-832A14B6B52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definedNames>
    <definedName name="_xlnm._FilterDatabase" localSheetId="0" hidden="1">Sheet1!$C$38:$J$38</definedName>
    <definedName name="_xlnm.Print_Area" localSheetId="0">Sheet1!$C$1:$J$198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8" i="1" l="1"/>
  <c r="J122" i="1"/>
  <c r="J121" i="1"/>
  <c r="J120" i="1"/>
  <c r="J119" i="1"/>
  <c r="J124" i="1"/>
  <c r="J126" i="1"/>
  <c r="J129" i="1"/>
  <c r="J123" i="1"/>
  <c r="J184" i="1"/>
  <c r="J180" i="1"/>
  <c r="J102" i="1"/>
  <c r="J125" i="1" l="1"/>
  <c r="J104" i="1" l="1"/>
  <c r="J107" i="1"/>
  <c r="J182" i="1" l="1"/>
  <c r="J181" i="1"/>
  <c r="J177" i="1"/>
  <c r="J176" i="1"/>
  <c r="J175" i="1"/>
  <c r="J172" i="1"/>
  <c r="J171" i="1"/>
  <c r="J170" i="1"/>
  <c r="J169" i="1"/>
  <c r="J168" i="1"/>
  <c r="J167" i="1"/>
  <c r="J166" i="1"/>
  <c r="J165" i="1"/>
  <c r="J164" i="1"/>
  <c r="J163" i="1"/>
  <c r="J161" i="1"/>
  <c r="J160" i="1"/>
  <c r="J159" i="1"/>
  <c r="J158" i="1"/>
  <c r="J157" i="1"/>
  <c r="J179" i="1"/>
  <c r="J156" i="1"/>
  <c r="J155" i="1"/>
  <c r="J154" i="1"/>
  <c r="J153" i="1"/>
  <c r="J152" i="1"/>
  <c r="J151" i="1"/>
  <c r="J150" i="1"/>
  <c r="J149" i="1"/>
  <c r="J148" i="1"/>
  <c r="J17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86" i="1"/>
  <c r="J131" i="1"/>
  <c r="J130" i="1"/>
  <c r="J185" i="1"/>
  <c r="J117" i="1"/>
  <c r="J116" i="1"/>
  <c r="J115" i="1"/>
  <c r="J114" i="1"/>
  <c r="J113" i="1"/>
  <c r="J112" i="1"/>
  <c r="J110" i="1"/>
  <c r="J109" i="1"/>
  <c r="J108" i="1"/>
  <c r="J106" i="1"/>
  <c r="J105" i="1"/>
  <c r="J103" i="1"/>
  <c r="J101" i="1"/>
  <c r="J100" i="1"/>
  <c r="J99" i="1"/>
  <c r="J183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127" i="1"/>
  <c r="J69" i="1"/>
  <c r="J68" i="1"/>
  <c r="J67" i="1"/>
  <c r="J173" i="1"/>
  <c r="J66" i="1"/>
  <c r="J65" i="1"/>
  <c r="J64" i="1"/>
  <c r="J63" i="1"/>
  <c r="J174" i="1"/>
  <c r="J62" i="1"/>
  <c r="J61" i="1"/>
  <c r="J60" i="1"/>
  <c r="J59" i="1"/>
  <c r="J111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118" i="1"/>
  <c r="I162" i="1" l="1"/>
  <c r="J162" i="1" s="1"/>
  <c r="J196" i="1" s="1"/>
</calcChain>
</file>

<file path=xl/sharedStrings.xml><?xml version="1.0" encoding="utf-8"?>
<sst xmlns="http://schemas.openxmlformats.org/spreadsheetml/2006/main" count="291" uniqueCount="290">
  <si>
    <t xml:space="preserve">COMPANY             </t>
  </si>
  <si>
    <t>Store Name:</t>
  </si>
  <si>
    <t xml:space="preserve">SHIPPING INFORMATION   </t>
  </si>
  <si>
    <t>Street Address:</t>
  </si>
  <si>
    <t>City:</t>
  </si>
  <si>
    <t>Billing Address:</t>
  </si>
  <si>
    <t xml:space="preserve">PAYMENT INFORMATION             </t>
  </si>
  <si>
    <t>Resale / Fed Tax ID:</t>
  </si>
  <si>
    <t>VISA / MC #:</t>
  </si>
  <si>
    <t xml:space="preserve">GENERAL INFORMATION      </t>
  </si>
  <si>
    <t>Buyer Name:</t>
  </si>
  <si>
    <t>A/P Contact Name:</t>
  </si>
  <si>
    <t>Phone #:</t>
  </si>
  <si>
    <t xml:space="preserve">STORE TYPE (Check all that apply):               </t>
  </si>
  <si>
    <t>Zip Code:</t>
  </si>
  <si>
    <t>CVV:</t>
  </si>
  <si>
    <t>Exp. Date:</t>
  </si>
  <si>
    <t>Buyer Email:</t>
  </si>
  <si>
    <t>A/P Contact Email:</t>
  </si>
  <si>
    <t>Fax#:</t>
  </si>
  <si>
    <t>ITEM NO.</t>
  </si>
  <si>
    <t>PRODUCT</t>
  </si>
  <si>
    <t>MSRP</t>
  </si>
  <si>
    <t>UPC</t>
  </si>
  <si>
    <t>QTY
EACH</t>
  </si>
  <si>
    <t>UNIT
COST</t>
  </si>
  <si>
    <t>TOTAL
COST</t>
  </si>
  <si>
    <t>094922603487</t>
  </si>
  <si>
    <t>094922603494</t>
  </si>
  <si>
    <t>QTY/
INNER</t>
  </si>
  <si>
    <t>610098887447</t>
  </si>
  <si>
    <t>851877006004</t>
  </si>
  <si>
    <t>851877006103</t>
  </si>
  <si>
    <t>851877006189</t>
  </si>
  <si>
    <t>851877006011</t>
  </si>
  <si>
    <t>851877006424</t>
  </si>
  <si>
    <t>851877006059</t>
  </si>
  <si>
    <t>851877006042</t>
  </si>
  <si>
    <t>851877006066</t>
  </si>
  <si>
    <t>851877006233</t>
  </si>
  <si>
    <t>851877006110</t>
  </si>
  <si>
    <t>851877006196</t>
  </si>
  <si>
    <t>851877006219</t>
  </si>
  <si>
    <t>851877006455</t>
  </si>
  <si>
    <t>851877006462</t>
  </si>
  <si>
    <t>851877006431</t>
  </si>
  <si>
    <t>851877006417</t>
  </si>
  <si>
    <t>851877006257</t>
  </si>
  <si>
    <t>851877006271</t>
  </si>
  <si>
    <t>851877006479</t>
  </si>
  <si>
    <t>851877006509</t>
  </si>
  <si>
    <t>851877006653</t>
  </si>
  <si>
    <t>Perineal Healing Foam</t>
  </si>
  <si>
    <t>851877006646</t>
  </si>
  <si>
    <t>851877006707</t>
  </si>
  <si>
    <t>851877006691</t>
  </si>
  <si>
    <t>851877006769</t>
  </si>
  <si>
    <t>851877006776</t>
  </si>
  <si>
    <t>851877006639</t>
  </si>
  <si>
    <t>851877006677</t>
  </si>
  <si>
    <t>851877006684</t>
  </si>
  <si>
    <t>851877006721</t>
  </si>
  <si>
    <t>851877006981</t>
  </si>
  <si>
    <t>851877006998</t>
  </si>
  <si>
    <t>810028770010</t>
  </si>
  <si>
    <t>810028770089</t>
  </si>
  <si>
    <t>851877006967</t>
  </si>
  <si>
    <t>810028770041</t>
  </si>
  <si>
    <t>Nosefrida Hygiene Filters</t>
  </si>
  <si>
    <t>Nailfrida The Snipperclipper Solo</t>
  </si>
  <si>
    <t>S-Curved Nail Files (5pack)</t>
  </si>
  <si>
    <t>Nailfrida The Snipperclipper Set</t>
  </si>
  <si>
    <t>Feverfrida Cool Pads 5ct</t>
  </si>
  <si>
    <t>Nosefrida Saline Snot Spray</t>
  </si>
  <si>
    <t>Smilefrida Finger Brush</t>
  </si>
  <si>
    <t>Medifrida The Accu-Doser</t>
  </si>
  <si>
    <t>Dermafrida The Skinsoother -2pk</t>
  </si>
  <si>
    <t>Breathefrida Vapor Bath Drops</t>
  </si>
  <si>
    <t>Breathe Easy Kit</t>
  </si>
  <si>
    <t>The Baby Basics Kit</t>
  </si>
  <si>
    <t>Sick Day Prep Kit</t>
  </si>
  <si>
    <t>Dermafrida Bath Mitt</t>
  </si>
  <si>
    <t>Dermafrida Flake Fixer</t>
  </si>
  <si>
    <t>Perineal Cooling Pad Liners</t>
  </si>
  <si>
    <t>Delivery And Nursing Gown</t>
  </si>
  <si>
    <t>Instant Ice Maxi Pads</t>
  </si>
  <si>
    <t>Infant Nail Scissors</t>
  </si>
  <si>
    <t>Paci Weaning System</t>
  </si>
  <si>
    <t>BreatheFrida Nose-Chest Wipes (30ct)</t>
  </si>
  <si>
    <t>SUBTOTAL BEFORE SHIPPING:</t>
  </si>
  <si>
    <t>Sleepfrida Lavender Bath Bombs</t>
  </si>
  <si>
    <t>State:</t>
  </si>
  <si>
    <t>851877006240</t>
  </si>
  <si>
    <t>810028770027</t>
  </si>
  <si>
    <t>851877006950</t>
  </si>
  <si>
    <t>810028770096</t>
  </si>
  <si>
    <t>810028770065</t>
  </si>
  <si>
    <t>810028770072</t>
  </si>
  <si>
    <t>810028770324</t>
  </si>
  <si>
    <t>Quick Read Rectal Thermometer</t>
  </si>
  <si>
    <t>810028770164</t>
  </si>
  <si>
    <t>810028770171</t>
  </si>
  <si>
    <t>810028770195</t>
  </si>
  <si>
    <t>Labor &amp; Delivery + Postpartum Essentials Complete Kit</t>
  </si>
  <si>
    <t>810028770515</t>
  </si>
  <si>
    <t>810028770522</t>
  </si>
  <si>
    <t>810028770546</t>
  </si>
  <si>
    <t>810028770553</t>
  </si>
  <si>
    <t>810028770560</t>
  </si>
  <si>
    <t>810028770621</t>
  </si>
  <si>
    <t>810028770645</t>
  </si>
  <si>
    <t>810028770652</t>
  </si>
  <si>
    <t>810028770492</t>
  </si>
  <si>
    <t>810028770508</t>
  </si>
  <si>
    <t>810028770584</t>
  </si>
  <si>
    <t>810028770614</t>
  </si>
  <si>
    <t>810028770713</t>
  </si>
  <si>
    <t xml:space="preserve">Air Purifier Replacements </t>
  </si>
  <si>
    <t>3-in-1 Picker</t>
  </si>
  <si>
    <t xml:space="preserve">Sleep Frida Lavender Bath Drops </t>
  </si>
  <si>
    <t xml:space="preserve">Toddler Thick or Curly Hair Detangler </t>
  </si>
  <si>
    <t xml:space="preserve">Toddler Fine or Straight Hair Detangler </t>
  </si>
  <si>
    <t xml:space="preserve">3-in-1 Tru Temp Thermometer </t>
  </si>
  <si>
    <t>810028771512</t>
  </si>
  <si>
    <t>4-in-1 Grow-With-Me Bath Tub</t>
  </si>
  <si>
    <t>810028771000</t>
  </si>
  <si>
    <t>810028771031</t>
  </si>
  <si>
    <t>810028771017</t>
  </si>
  <si>
    <t>810028771024</t>
  </si>
  <si>
    <t>SmileFrida 2.0 Toothhugger  Blue</t>
  </si>
  <si>
    <t>SmileFrida 2.0 Toothhugger  Pink</t>
  </si>
  <si>
    <t xml:space="preserve">Grow-With-Me Training Toothbrush Set  </t>
  </si>
  <si>
    <t xml:space="preserve">Air Purifier  </t>
  </si>
  <si>
    <t>810028770904</t>
  </si>
  <si>
    <t>Breastfeeding Starter Kit</t>
  </si>
  <si>
    <t xml:space="preserve">Adjustable Nursing Pillow </t>
  </si>
  <si>
    <t>2-in-1 Heat and Vibration Lactation Massager</t>
  </si>
  <si>
    <t xml:space="preserve">Instant Heat Packs/Warmers </t>
  </si>
  <si>
    <t xml:space="preserve">Breast Sheet Masks Reduce Milk Supply  </t>
  </si>
  <si>
    <t xml:space="preserve">Breast Sheet Masks Increase Milk Supply  </t>
  </si>
  <si>
    <t xml:space="preserve">Breast Sheet Masks Skin Care  </t>
  </si>
  <si>
    <t>810028771536</t>
  </si>
  <si>
    <t>810028770959</t>
  </si>
  <si>
    <t>810028770973</t>
  </si>
  <si>
    <t>Dermafrida Flake Fixer Replacement Sponge - 2pk</t>
  </si>
  <si>
    <t>851877006585</t>
  </si>
  <si>
    <t>Breathefrida Vapor Bath Bombs 3ct</t>
  </si>
  <si>
    <t>810028771581</t>
  </si>
  <si>
    <t>810028771352</t>
  </si>
  <si>
    <t>810028770799</t>
  </si>
  <si>
    <t>810028771376</t>
  </si>
  <si>
    <t>Billing Zip Code</t>
  </si>
  <si>
    <t>CAROLINA BABY CO</t>
  </si>
  <si>
    <t>carolinababyco@aol.com</t>
  </si>
  <si>
    <t>864.882.3183</t>
  </si>
  <si>
    <r>
      <rPr>
        <b/>
        <u/>
        <sz val="11"/>
        <color indexed="8"/>
        <rFont val="Calibri"/>
        <family val="2"/>
      </rPr>
      <t>SHIPPING:</t>
    </r>
    <r>
      <rPr>
        <sz val="11"/>
        <color theme="1"/>
        <rFont val="Calibri"/>
        <family val="2"/>
        <scheme val="minor"/>
      </rPr>
      <t xml:space="preserve"> Min $10 or calculated based on order volume</t>
    </r>
  </si>
  <si>
    <t>810028772830</t>
  </si>
  <si>
    <t>810028771741</t>
  </si>
  <si>
    <t xml:space="preserve">Adjustable Nursing Pillow Replacement Cover </t>
  </si>
  <si>
    <t>Postpartum Abdominal Support Binder</t>
  </si>
  <si>
    <t>810028771703</t>
  </si>
  <si>
    <t>810028771666</t>
  </si>
  <si>
    <t>810028771642</t>
  </si>
  <si>
    <t>810028771659</t>
  </si>
  <si>
    <t>810028771673</t>
  </si>
  <si>
    <t>810028772847</t>
  </si>
  <si>
    <t>Windi The Gaspasser</t>
  </si>
  <si>
    <t xml:space="preserve">Head, Shoulders, Knees &amp; Toes Shampoo + Body Wash </t>
  </si>
  <si>
    <t xml:space="preserve">2-in-1 Portable Sound Machine + Nightlight </t>
  </si>
  <si>
    <t xml:space="preserve">Control the Flow Rinser </t>
  </si>
  <si>
    <t xml:space="preserve">Nipple Kit </t>
  </si>
  <si>
    <t xml:space="preserve">No-Mess Nipple Balm </t>
  </si>
  <si>
    <t xml:space="preserve">Cracked Nipple Soothing Spray </t>
  </si>
  <si>
    <t xml:space="preserve">Nursing Pillow Back and Belly Warmers </t>
  </si>
  <si>
    <t>CC Billing Address</t>
  </si>
  <si>
    <r>
      <rPr>
        <b/>
        <u/>
        <sz val="11"/>
        <color indexed="8"/>
        <rFont val="Calibri"/>
        <family val="2"/>
      </rPr>
      <t xml:space="preserve">MINIMUM ORDER: </t>
    </r>
    <r>
      <rPr>
        <sz val="11"/>
        <color theme="1"/>
        <rFont val="Calibri"/>
        <family val="2"/>
        <scheme val="minor"/>
      </rPr>
      <t>$200 (not including shipping)</t>
    </r>
  </si>
  <si>
    <t>810028770461</t>
  </si>
  <si>
    <t>Mobile Medicine Cabinet</t>
  </si>
  <si>
    <t>DermaFrida SkinSoother 1pk</t>
  </si>
  <si>
    <t>Breathefrida Vapor Bath Bombs 10ct</t>
  </si>
  <si>
    <t>810028770133</t>
  </si>
  <si>
    <t>Nosefrida Saline Mist</t>
  </si>
  <si>
    <t>810028771550</t>
  </si>
  <si>
    <t xml:space="preserve">Gassy Belly Rub </t>
  </si>
  <si>
    <t>810028772670</t>
  </si>
  <si>
    <t>810028773028</t>
  </si>
  <si>
    <t>810028773042</t>
  </si>
  <si>
    <t>810028773059</t>
  </si>
  <si>
    <t>810028773035</t>
  </si>
  <si>
    <t>810028773752</t>
  </si>
  <si>
    <t xml:space="preserve">Bitty Bundle Of Joy </t>
  </si>
  <si>
    <t xml:space="preserve">Adjustable Pregnancy Pillow </t>
  </si>
  <si>
    <t xml:space="preserve">C-Section Recovery Band </t>
  </si>
  <si>
    <t xml:space="preserve">Pregnancy Belly Tape for Pain + Strain Relief </t>
  </si>
  <si>
    <t>810028771697</t>
  </si>
  <si>
    <t xml:space="preserve">C-Section Siliconer Scar Patches </t>
  </si>
  <si>
    <t xml:space="preserve">Gas + Colic Heating Pad </t>
  </si>
  <si>
    <t>C-Section Recovery Kit</t>
  </si>
  <si>
    <t>810028773264</t>
  </si>
  <si>
    <t>Fold-And-Go Potty Seat </t>
  </si>
  <si>
    <t>100001592 </t>
  </si>
  <si>
    <t>Baby Bath Upgrade Kit</t>
  </si>
  <si>
    <t>Postpartum Gummies For Lactation</t>
  </si>
  <si>
    <t>Electric Nail Buffer</t>
  </si>
  <si>
    <t xml:space="preserve">Postpartum Pads </t>
  </si>
  <si>
    <t>Perineal Massage Wand</t>
  </si>
  <si>
    <t xml:space="preserve">Female Pre-Conception Supplements 60ct </t>
  </si>
  <si>
    <t>3-in-1 Sound Machine + When-To-Wake Clock + Nightlight</t>
  </si>
  <si>
    <t>Frida Baby Get-A-Grip Teether - Teal</t>
  </si>
  <si>
    <t>Frida Baby Get-A-Grip Teether - Pink</t>
  </si>
  <si>
    <t>Frida Baby Get-A-Grip Teether - Blue</t>
  </si>
  <si>
    <t>Fart Freeing Essentials</t>
  </si>
  <si>
    <t>The Ultimate Baby Essentials Kit</t>
  </si>
  <si>
    <t>3-in-1 Grow-With-Me Potty</t>
  </si>
  <si>
    <t xml:space="preserve">All-In-One Potty Kit </t>
  </si>
  <si>
    <t>Ovulation and Pregnancy Test + Track Set</t>
  </si>
  <si>
    <t xml:space="preserve">Pre-Conception Supplement Set (60ct each) </t>
  </si>
  <si>
    <t>At-Home Insemination Set</t>
  </si>
  <si>
    <t xml:space="preserve">Early Detection Pregnancy Test 2ct </t>
  </si>
  <si>
    <t>Ovulation Prediction Test 60ct</t>
  </si>
  <si>
    <t>Upside Down Peri Bottle - Pink</t>
  </si>
  <si>
    <t>Breathefrida The Humidifier</t>
  </si>
  <si>
    <t xml:space="preserve">Infrared Thermometer </t>
  </si>
  <si>
    <t>Infant Hairbrush + comb + case (Head-Hugging Hair Brush + Comb)</t>
  </si>
  <si>
    <t>Electric Nosefrida</t>
  </si>
  <si>
    <t xml:space="preserve">Soft Sink Baby Bath </t>
  </si>
  <si>
    <t xml:space="preserve">Upside Down Peri Bottle - Gray </t>
  </si>
  <si>
    <t>3-in-1 Humidifier XL + Diffuser + Nightlight</t>
  </si>
  <si>
    <t>Hydrogel Nipple Pads</t>
  </si>
  <si>
    <t>Frida Mom All-Day Dry Nursing Pads 60ct</t>
  </si>
  <si>
    <t xml:space="preserve">Nosefrida The Snotsucker Nasal Aspirator   </t>
  </si>
  <si>
    <t xml:space="preserve">Saline Kit </t>
  </si>
  <si>
    <t xml:space="preserve">Nosefrida Travel Case </t>
  </si>
  <si>
    <t xml:space="preserve">Anti-Nausea Band </t>
  </si>
  <si>
    <t xml:space="preserve">Frida Baby NoseFrida Case + Refills </t>
  </si>
  <si>
    <t>Frida Mom Motherload[Ed] Hospital Bag</t>
  </si>
  <si>
    <t>No-Mess Pee Cup</t>
  </si>
  <si>
    <t>Instructions:</t>
  </si>
  <si>
    <t>Please complete all fields and submit form to</t>
  </si>
  <si>
    <t>carolinababyco@aol.com    864.882.3183</t>
  </si>
  <si>
    <t>Electric Nail Buffer Replacement Heads</t>
  </si>
  <si>
    <t>Frida Baby Diaper Cream Booty Brush</t>
  </si>
  <si>
    <t xml:space="preserve">Frida Mom Hot + Cold Breast Relief Packs </t>
  </si>
  <si>
    <t xml:space="preserve"> 500001344 </t>
  </si>
  <si>
    <t xml:space="preserve"> 500001367 </t>
  </si>
  <si>
    <t>100001602 </t>
  </si>
  <si>
    <t>Push Pop Feeder 3 pc Set - Frida Pink</t>
  </si>
  <si>
    <t>100001603 </t>
  </si>
  <si>
    <t>Training Toothbrush for Babies</t>
  </si>
  <si>
    <t>Training Toothbrush for Toddlers</t>
  </si>
  <si>
    <t xml:space="preserve">Push Pop Feeder 3 pc Set - Vibrant Teal </t>
  </si>
  <si>
    <t>Breastfeeding Weaning Cream</t>
  </si>
  <si>
    <t xml:space="preserve">Push Pop Feeder- Vibrant Teal </t>
  </si>
  <si>
    <t xml:space="preserve">Conception Friendly Lubricant </t>
  </si>
  <si>
    <t>Baby Grooming Kit</t>
  </si>
  <si>
    <t>Perineal Comfort Cushion</t>
  </si>
  <si>
    <t>FlakeFixer Mask and Spray Duo</t>
  </si>
  <si>
    <t xml:space="preserve">Conception Aid Cup </t>
  </si>
  <si>
    <t>SmileFrida 2.0 Toothhugger  Yellow</t>
  </si>
  <si>
    <t>No-Mess Vapor Rub</t>
  </si>
  <si>
    <t xml:space="preserve">Saline Mist Inhaler </t>
  </si>
  <si>
    <t>Milk Flowing Massage Stick      *New</t>
  </si>
  <si>
    <t>5.1.25</t>
  </si>
  <si>
    <t xml:space="preserve">4-in-1 Teether + Storage Tray (2 gel filled teethers &amp; silicone handle) </t>
  </si>
  <si>
    <t>Cooling Leg Spray (3.4oz)</t>
  </si>
  <si>
    <t xml:space="preserve">No-Friction Stick (1.7oz) </t>
  </si>
  <si>
    <t>Bump + Body In-Shower Lotion (6oz)</t>
  </si>
  <si>
    <t xml:space="preserve">Perineal + Belly Stretch Prep Balm (2.5oz) </t>
  </si>
  <si>
    <t>Poo + Pee Potty Liners  (30 Poo + Pee Potty Liners)</t>
  </si>
  <si>
    <t>Potty Mess Mats  (20 Potty Mess Mats)</t>
  </si>
  <si>
    <t xml:space="preserve">Breastmilk Alcohol Test Strip 15ct </t>
  </si>
  <si>
    <t>Disposable Postpartum Underwear (Petite)</t>
  </si>
  <si>
    <t>Disposable Postpartum Underwear (Regular)</t>
  </si>
  <si>
    <t>Disposable C-Section Postpartum Underwear (Petite)</t>
  </si>
  <si>
    <t>Disposable C-Section Postpartum Underwear (Regular)</t>
  </si>
  <si>
    <t>Potty Cleanup Essentials Kit (15 Poo + Pee Potty Liners &amp; 15 Potty Mess Mats)</t>
  </si>
  <si>
    <r>
      <t>Push Pop Feeder 3 pc Set - Frida Blue</t>
    </r>
    <r>
      <rPr>
        <b/>
        <sz val="16"/>
        <color rgb="FF000000"/>
        <rFont val="Calibri"/>
        <family val="2"/>
        <scheme val="minor"/>
      </rPr>
      <t xml:space="preserve"> </t>
    </r>
  </si>
  <si>
    <r>
      <t xml:space="preserve">NoseFrida Saline Rinse </t>
    </r>
    <r>
      <rPr>
        <b/>
        <sz val="16"/>
        <color rgb="FF000000"/>
        <rFont val="Calibri"/>
        <family val="2"/>
        <scheme val="minor"/>
      </rPr>
      <t>*NEW*</t>
    </r>
  </si>
  <si>
    <r>
      <t xml:space="preserve">Ultra-Quiet Portable Nebulizer </t>
    </r>
    <r>
      <rPr>
        <b/>
        <sz val="16"/>
        <color rgb="FF000000"/>
        <rFont val="Calibri"/>
        <family val="2"/>
        <scheme val="minor"/>
      </rPr>
      <t>*NEW*</t>
    </r>
  </si>
  <si>
    <r>
      <t xml:space="preserve">Pregnancy Body Skincare Kit </t>
    </r>
    <r>
      <rPr>
        <b/>
        <sz val="16"/>
        <color rgb="FF000000"/>
        <rFont val="Calibri"/>
        <family val="2"/>
        <scheme val="minor"/>
      </rPr>
      <t xml:space="preserve"> </t>
    </r>
  </si>
  <si>
    <r>
      <t>Breastfeeding Survival Kit</t>
    </r>
    <r>
      <rPr>
        <b/>
        <sz val="16"/>
        <color theme="1"/>
        <rFont val="Calibri"/>
        <family val="2"/>
        <scheme val="minor"/>
      </rPr>
      <t xml:space="preserve"> </t>
    </r>
    <r>
      <rPr>
        <sz val="16"/>
        <color theme="1"/>
        <rFont val="Calibri"/>
        <family val="2"/>
        <scheme val="minor"/>
      </rPr>
      <t xml:space="preserve">   *NEW</t>
    </r>
  </si>
  <si>
    <r>
      <t>Postpartum Recovery Essentials Kit</t>
    </r>
    <r>
      <rPr>
        <b/>
        <sz val="16"/>
        <color theme="1"/>
        <rFont val="Calibri"/>
        <family val="2"/>
        <scheme val="minor"/>
      </rPr>
      <t xml:space="preserve"> </t>
    </r>
  </si>
  <si>
    <r>
      <t xml:space="preserve">First time ordering please send a copy of </t>
    </r>
    <r>
      <rPr>
        <b/>
        <u/>
        <sz val="14"/>
        <color indexed="10"/>
        <rFont val="Calibri"/>
        <family val="2"/>
      </rPr>
      <t>RESALE CERTIFICATE, signed MAP POLICY and DISTRIBUTION POLICY.</t>
    </r>
    <r>
      <rPr>
        <sz val="14"/>
        <color indexed="10"/>
        <rFont val="Calibri"/>
        <family val="2"/>
      </rPr>
      <t xml:space="preserve"> Include all pages please. </t>
    </r>
  </si>
  <si>
    <r>
      <t xml:space="preserve">Electric NoseFrida Pro </t>
    </r>
    <r>
      <rPr>
        <b/>
        <sz val="16"/>
        <color rgb="FF000000"/>
        <rFont val="Calibri"/>
        <family val="2"/>
        <scheme val="minor"/>
      </rPr>
      <t xml:space="preserve">*NEW AVAILABLE </t>
    </r>
  </si>
  <si>
    <r>
      <t xml:space="preserve">3-in-1 Cool Mist Humidifier </t>
    </r>
    <r>
      <rPr>
        <b/>
        <sz val="16"/>
        <color rgb="FF000000"/>
        <rFont val="Calibri"/>
        <family val="2"/>
        <scheme val="minor"/>
      </rPr>
      <t xml:space="preserve">*NEW LOOK AVAILABLE </t>
    </r>
  </si>
  <si>
    <r>
      <t xml:space="preserve">Control the Flow Bath Sprayer </t>
    </r>
    <r>
      <rPr>
        <b/>
        <sz val="16"/>
        <color rgb="FF000000"/>
        <rFont val="Calibri"/>
        <family val="2"/>
        <scheme val="minor"/>
      </rPr>
      <t xml:space="preserve">*NEW AVAILABLE </t>
    </r>
  </si>
  <si>
    <r>
      <t>Replacement Silicone Valves 2ct</t>
    </r>
    <r>
      <rPr>
        <b/>
        <sz val="16"/>
        <color theme="1"/>
        <rFont val="Calibri"/>
        <family val="2"/>
        <scheme val="minor"/>
      </rPr>
      <t xml:space="preserve"> *NEW AVAILABLE </t>
    </r>
  </si>
  <si>
    <r>
      <t xml:space="preserve">SoftFeel Flange 27mm </t>
    </r>
    <r>
      <rPr>
        <b/>
        <sz val="16"/>
        <color theme="1"/>
        <rFont val="Calibri"/>
        <family val="2"/>
        <scheme val="minor"/>
      </rPr>
      <t xml:space="preserve">*NEW AVAILABLE </t>
    </r>
  </si>
  <si>
    <r>
      <t>SoftFeel Flange 21mm</t>
    </r>
    <r>
      <rPr>
        <b/>
        <sz val="16"/>
        <color theme="1"/>
        <rFont val="Calibri"/>
        <family val="2"/>
        <scheme val="minor"/>
      </rPr>
      <t xml:space="preserve"> *NEW AVAILABLE </t>
    </r>
  </si>
  <si>
    <r>
      <t xml:space="preserve">2-in-1 Manual + Silicone Suction Breast Pump </t>
    </r>
    <r>
      <rPr>
        <b/>
        <sz val="16"/>
        <color theme="1"/>
        <rFont val="Calibri"/>
        <family val="2"/>
        <scheme val="minor"/>
      </rPr>
      <t>*NEW AVAILABLE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</si>
</sst>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25" x14ac:knownFonts="1">
    <font>
      <sz val="11"/>
      <color theme="1"/>
      <name val="Calibri"/>
      <family val="2"/>
      <scheme val="minor"/>
    </font>
    <font>
      <b/>
      <u/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8"/>
      <color rgb="FF000000"/>
      <name val="Segoe UI"/>
      <family val="2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rgb="FF000000"/>
      <name val="Calibri"/>
      <family val="2"/>
      <scheme val="minor"/>
    </font>
    <font>
      <sz val="16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name val="Calibri"/>
      <family val="2"/>
      <scheme val="minor"/>
    </font>
    <font>
      <u/>
      <sz val="14"/>
      <color theme="10"/>
      <name val="Calibri"/>
      <family val="2"/>
      <scheme val="minor"/>
    </font>
    <font>
      <sz val="14"/>
      <color theme="1" tint="0.499984740745262"/>
      <name val="Calibri"/>
      <family val="2"/>
      <scheme val="minor"/>
    </font>
    <font>
      <sz val="14"/>
      <color rgb="FFFF0000"/>
      <name val="Calibri"/>
      <family val="2"/>
      <scheme val="minor"/>
    </font>
    <font>
      <b/>
      <u/>
      <sz val="14"/>
      <color indexed="10"/>
      <name val="Calibri"/>
      <family val="2"/>
    </font>
    <font>
      <sz val="14"/>
      <color indexed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123">
    <xf numFmtId="0" fontId="0" fillId="0" borderId="0" xfId="0"/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4" fontId="2" fillId="0" borderId="0" xfId="1" applyFont="1" applyFill="1"/>
    <xf numFmtId="0" fontId="0" fillId="0" borderId="0" xfId="0" applyAlignment="1">
      <alignment horizontal="center" vertical="center"/>
    </xf>
    <xf numFmtId="0" fontId="0" fillId="0" borderId="1" xfId="0" applyBorder="1"/>
    <xf numFmtId="44" fontId="0" fillId="0" borderId="0" xfId="0" applyNumberFormat="1" applyAlignment="1">
      <alignment horizontal="left"/>
    </xf>
    <xf numFmtId="0" fontId="0" fillId="0" borderId="0" xfId="0" applyAlignment="1">
      <alignment vertical="center"/>
    </xf>
    <xf numFmtId="44" fontId="2" fillId="0" borderId="0" xfId="1" applyFont="1" applyFill="1" applyAlignment="1">
      <alignment horizontal="center" vertical="center"/>
    </xf>
    <xf numFmtId="44" fontId="0" fillId="0" borderId="2" xfId="0" applyNumberFormat="1" applyBorder="1"/>
    <xf numFmtId="0" fontId="5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44" fontId="0" fillId="0" borderId="1" xfId="0" applyNumberFormat="1" applyBorder="1" applyAlignment="1">
      <alignment horizontal="left"/>
    </xf>
    <xf numFmtId="2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left" vertical="top"/>
    </xf>
    <xf numFmtId="44" fontId="2" fillId="0" borderId="0" xfId="1" applyFont="1" applyFill="1" applyBorder="1"/>
    <xf numFmtId="0" fontId="5" fillId="0" borderId="0" xfId="0" applyFont="1" applyAlignment="1">
      <alignment horizontal="center" vertical="center"/>
    </xf>
    <xf numFmtId="44" fontId="0" fillId="0" borderId="1" xfId="0" applyNumberFormat="1" applyBorder="1" applyAlignment="1">
      <alignment horizontal="left" vertical="top"/>
    </xf>
    <xf numFmtId="1" fontId="0" fillId="0" borderId="1" xfId="0" applyNumberFormat="1" applyBorder="1" applyAlignment="1">
      <alignment horizontal="left" vertical="top"/>
    </xf>
    <xf numFmtId="44" fontId="0" fillId="0" borderId="1" xfId="0" applyNumberFormat="1" applyBorder="1"/>
    <xf numFmtId="44" fontId="0" fillId="0" borderId="1" xfId="1" applyFont="1" applyFill="1" applyBorder="1" applyAlignment="1">
      <alignment horizontal="left"/>
    </xf>
    <xf numFmtId="1" fontId="0" fillId="0" borderId="1" xfId="0" quotePrefix="1" applyNumberFormat="1" applyBorder="1" applyAlignment="1">
      <alignment horizont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1" fontId="0" fillId="0" borderId="0" xfId="0" applyNumberFormat="1"/>
    <xf numFmtId="1" fontId="4" fillId="0" borderId="0" xfId="0" applyNumberFormat="1" applyFont="1" applyAlignment="1">
      <alignment horizontal="left" vertical="center"/>
    </xf>
    <xf numFmtId="1" fontId="0" fillId="0" borderId="0" xfId="0" applyNumberFormat="1" applyAlignment="1">
      <alignment horizontal="left"/>
    </xf>
    <xf numFmtId="1" fontId="0" fillId="0" borderId="0" xfId="0" quotePrefix="1" applyNumberFormat="1" applyAlignment="1">
      <alignment horizontal="left"/>
    </xf>
    <xf numFmtId="1" fontId="0" fillId="0" borderId="0" xfId="0" applyNumberFormat="1" applyAlignment="1">
      <alignment horizontal="left" vertical="center"/>
    </xf>
    <xf numFmtId="1" fontId="7" fillId="0" borderId="0" xfId="0" quotePrefix="1" applyNumberFormat="1" applyFont="1" applyAlignment="1">
      <alignment horizontal="left" vertical="center"/>
    </xf>
    <xf numFmtId="1" fontId="5" fillId="0" borderId="0" xfId="0" applyNumberFormat="1" applyFont="1" applyAlignment="1">
      <alignment vertical="center"/>
    </xf>
    <xf numFmtId="1" fontId="0" fillId="0" borderId="1" xfId="0" applyNumberForma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0" fillId="0" borderId="0" xfId="0" quotePrefix="1" applyAlignment="1">
      <alignment horizontal="left"/>
    </xf>
    <xf numFmtId="0" fontId="6" fillId="0" borderId="0" xfId="0" quotePrefix="1" applyFont="1" applyAlignment="1">
      <alignment horizontal="left"/>
    </xf>
    <xf numFmtId="44" fontId="0" fillId="0" borderId="0" xfId="1" applyFont="1" applyFill="1" applyAlignment="1">
      <alignment horizontal="left"/>
    </xf>
    <xf numFmtId="1" fontId="0" fillId="0" borderId="0" xfId="0" quotePrefix="1" applyNumberFormat="1" applyAlignment="1">
      <alignment horizontal="center"/>
    </xf>
    <xf numFmtId="44" fontId="0" fillId="0" borderId="0" xfId="1" applyFont="1" applyFill="1" applyAlignment="1">
      <alignment horizontal="left" vertical="center"/>
    </xf>
    <xf numFmtId="1" fontId="0" fillId="0" borderId="0" xfId="0" quotePrefix="1" applyNumberFormat="1" applyAlignment="1">
      <alignment horizontal="center" vertical="center"/>
    </xf>
    <xf numFmtId="0" fontId="0" fillId="0" borderId="0" xfId="0" applyAlignment="1">
      <alignment horizontal="left" vertical="center"/>
    </xf>
    <xf numFmtId="1" fontId="0" fillId="0" borderId="0" xfId="0" applyNumberFormat="1" applyAlignment="1">
      <alignment horizontal="center"/>
    </xf>
    <xf numFmtId="44" fontId="0" fillId="0" borderId="0" xfId="1" applyFont="1" applyFill="1"/>
    <xf numFmtId="44" fontId="0" fillId="0" borderId="0" xfId="1" applyFont="1" applyAlignment="1">
      <alignment horizontal="left"/>
    </xf>
    <xf numFmtId="0" fontId="7" fillId="0" borderId="0" xfId="0" quotePrefix="1" applyFont="1" applyAlignment="1">
      <alignment horizontal="left" vertical="center"/>
    </xf>
    <xf numFmtId="1" fontId="4" fillId="0" borderId="0" xfId="0" quotePrefix="1" applyNumberFormat="1" applyFont="1" applyAlignment="1">
      <alignment horizontal="center"/>
    </xf>
    <xf numFmtId="44" fontId="0" fillId="0" borderId="0" xfId="0" applyNumberFormat="1"/>
    <xf numFmtId="44" fontId="0" fillId="0" borderId="0" xfId="1" applyFont="1" applyFill="1" applyAlignment="1">
      <alignment horizontal="center" vertical="center"/>
    </xf>
    <xf numFmtId="44" fontId="0" fillId="0" borderId="0" xfId="1" applyFont="1" applyFill="1" applyAlignment="1">
      <alignment horizontal="center"/>
    </xf>
    <xf numFmtId="44" fontId="0" fillId="0" borderId="0" xfId="1" applyFont="1"/>
    <xf numFmtId="44" fontId="0" fillId="0" borderId="0" xfId="0" applyNumberFormat="1" applyAlignment="1">
      <alignment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/>
    <xf numFmtId="1" fontId="14" fillId="0" borderId="1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vertical="center"/>
    </xf>
    <xf numFmtId="44" fontId="14" fillId="0" borderId="1" xfId="0" applyNumberFormat="1" applyFont="1" applyBorder="1" applyAlignment="1">
      <alignment horizontal="left" vertical="top"/>
    </xf>
    <xf numFmtId="0" fontId="14" fillId="0" borderId="1" xfId="0" quotePrefix="1" applyFont="1" applyBorder="1" applyAlignment="1">
      <alignment horizontal="left" vertical="top"/>
    </xf>
    <xf numFmtId="0" fontId="14" fillId="0" borderId="1" xfId="0" applyFont="1" applyBorder="1" applyAlignment="1">
      <alignment horizontal="center" vertical="center"/>
    </xf>
    <xf numFmtId="44" fontId="14" fillId="0" borderId="1" xfId="1" applyFont="1" applyFill="1" applyBorder="1" applyAlignment="1">
      <alignment horizontal="left" vertical="top"/>
    </xf>
    <xf numFmtId="44" fontId="14" fillId="0" borderId="1" xfId="0" applyNumberFormat="1" applyFont="1" applyBorder="1"/>
    <xf numFmtId="0" fontId="15" fillId="0" borderId="1" xfId="0" applyFont="1" applyBorder="1" applyAlignment="1">
      <alignment horizontal="left" vertical="top"/>
    </xf>
    <xf numFmtId="0" fontId="15" fillId="0" borderId="1" xfId="0" applyFont="1" applyBorder="1" applyAlignment="1">
      <alignment horizontal="left" vertical="top" wrapText="1"/>
    </xf>
    <xf numFmtId="1" fontId="14" fillId="0" borderId="1" xfId="0" quotePrefix="1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49" fontId="14" fillId="0" borderId="1" xfId="0" quotePrefix="1" applyNumberFormat="1" applyFont="1" applyBorder="1" applyAlignment="1">
      <alignment horizontal="left" vertical="top"/>
    </xf>
    <xf numFmtId="0" fontId="14" fillId="0" borderId="1" xfId="0" applyFont="1" applyBorder="1" applyAlignment="1">
      <alignment horizontal="left" vertical="top"/>
    </xf>
    <xf numFmtId="44" fontId="14" fillId="0" borderId="1" xfId="0" applyNumberFormat="1" applyFont="1" applyBorder="1" applyAlignment="1">
      <alignment horizontal="left"/>
    </xf>
    <xf numFmtId="1" fontId="14" fillId="0" borderId="1" xfId="0" quotePrefix="1" applyNumberFormat="1" applyFont="1" applyBorder="1" applyAlignment="1">
      <alignment horizontal="left"/>
    </xf>
    <xf numFmtId="44" fontId="14" fillId="0" borderId="1" xfId="1" applyFont="1" applyFill="1" applyBorder="1"/>
    <xf numFmtId="1" fontId="15" fillId="0" borderId="1" xfId="0" quotePrefix="1" applyNumberFormat="1" applyFont="1" applyBorder="1" applyAlignment="1">
      <alignment horizontal="center" vertical="center"/>
    </xf>
    <xf numFmtId="1" fontId="14" fillId="0" borderId="1" xfId="0" applyNumberFormat="1" applyFont="1" applyBorder="1" applyAlignment="1">
      <alignment horizontal="left" vertical="top"/>
    </xf>
    <xf numFmtId="1" fontId="14" fillId="0" borderId="1" xfId="0" quotePrefix="1" applyNumberFormat="1" applyFont="1" applyBorder="1" applyAlignment="1">
      <alignment horizontal="left" vertical="top"/>
    </xf>
    <xf numFmtId="0" fontId="14" fillId="0" borderId="1" xfId="0" applyFont="1" applyBorder="1"/>
    <xf numFmtId="44" fontId="14" fillId="0" borderId="1" xfId="1" applyFont="1" applyFill="1" applyBorder="1" applyAlignment="1">
      <alignment horizontal="left"/>
    </xf>
    <xf numFmtId="1" fontId="14" fillId="0" borderId="1" xfId="0" applyNumberFormat="1" applyFont="1" applyBorder="1" applyAlignment="1">
      <alignment horizontal="left"/>
    </xf>
    <xf numFmtId="0" fontId="15" fillId="0" borderId="1" xfId="0" applyFont="1" applyBorder="1" applyAlignment="1">
      <alignment vertical="center" wrapText="1"/>
    </xf>
    <xf numFmtId="0" fontId="16" fillId="0" borderId="1" xfId="0" quotePrefix="1" applyFont="1" applyBorder="1" applyAlignment="1">
      <alignment horizontal="left" vertical="top"/>
    </xf>
    <xf numFmtId="44" fontId="14" fillId="0" borderId="1" xfId="1" applyFont="1" applyFill="1" applyBorder="1" applyAlignment="1">
      <alignment horizontal="center"/>
    </xf>
    <xf numFmtId="0" fontId="19" fillId="0" borderId="0" xfId="0" applyFont="1" applyAlignment="1">
      <alignment horizontal="left" vertical="center"/>
    </xf>
    <xf numFmtId="0" fontId="11" fillId="0" borderId="0" xfId="0" applyFont="1"/>
    <xf numFmtId="0" fontId="20" fillId="0" borderId="0" xfId="2" applyFont="1" applyFill="1"/>
    <xf numFmtId="0" fontId="11" fillId="0" borderId="0" xfId="0" applyFont="1" applyAlignment="1">
      <alignment horizontal="center" vertical="center"/>
    </xf>
    <xf numFmtId="1" fontId="11" fillId="0" borderId="0" xfId="0" applyNumberFormat="1" applyFont="1"/>
    <xf numFmtId="0" fontId="11" fillId="0" borderId="0" xfId="0" applyFont="1" applyAlignment="1">
      <alignment horizontal="left"/>
    </xf>
    <xf numFmtId="44" fontId="11" fillId="0" borderId="0" xfId="1" applyFont="1" applyFill="1"/>
    <xf numFmtId="0" fontId="19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11" fillId="0" borderId="0" xfId="0" applyFont="1" applyAlignment="1">
      <alignment horizontal="right"/>
    </xf>
    <xf numFmtId="0" fontId="11" fillId="0" borderId="1" xfId="0" applyFont="1" applyBorder="1" applyAlignment="1">
      <alignment horizontal="left"/>
    </xf>
    <xf numFmtId="49" fontId="11" fillId="0" borderId="1" xfId="0" applyNumberFormat="1" applyFont="1" applyBorder="1"/>
    <xf numFmtId="0" fontId="22" fillId="0" borderId="0" xfId="0" applyFont="1" applyAlignment="1">
      <alignment horizontal="center" vertical="center" wrapText="1"/>
    </xf>
    <xf numFmtId="0" fontId="11" fillId="2" borderId="1" xfId="0" applyFont="1" applyFill="1" applyBorder="1"/>
    <xf numFmtId="0" fontId="22" fillId="0" borderId="0" xfId="0" applyFont="1" applyAlignment="1">
      <alignment horizontal="center" vertical="center"/>
    </xf>
    <xf numFmtId="14" fontId="22" fillId="0" borderId="0" xfId="0" applyNumberFormat="1" applyFont="1" applyAlignment="1">
      <alignment horizontal="right" vertical="center"/>
    </xf>
    <xf numFmtId="0" fontId="13" fillId="0" borderId="0" xfId="0" applyFont="1" applyAlignment="1">
      <alignment horizontal="left" vertical="center"/>
    </xf>
    <xf numFmtId="0" fontId="19" fillId="0" borderId="6" xfId="0" applyFont="1" applyBorder="1" applyAlignment="1">
      <alignment horizontal="center" vertical="center"/>
    </xf>
    <xf numFmtId="0" fontId="19" fillId="0" borderId="7" xfId="0" applyFont="1" applyBorder="1" applyAlignment="1">
      <alignment horizontal="left" vertical="center"/>
    </xf>
    <xf numFmtId="0" fontId="19" fillId="0" borderId="7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 wrapText="1"/>
    </xf>
    <xf numFmtId="44" fontId="19" fillId="0" borderId="7" xfId="1" applyFont="1" applyFill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1" fontId="13" fillId="0" borderId="0" xfId="0" applyNumberFormat="1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9" fillId="0" borderId="0" xfId="2" applyFont="1" applyFill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21" fillId="0" borderId="3" xfId="0" applyFont="1" applyBorder="1" applyAlignment="1">
      <alignment horizontal="center" wrapText="1"/>
    </xf>
    <xf numFmtId="0" fontId="21" fillId="0" borderId="4" xfId="0" applyFont="1" applyBorder="1" applyAlignment="1">
      <alignment horizontal="center" wrapText="1"/>
    </xf>
    <xf numFmtId="0" fontId="21" fillId="0" borderId="5" xfId="0" applyFont="1" applyBorder="1" applyAlignment="1">
      <alignment horizontal="center" wrapText="1"/>
    </xf>
    <xf numFmtId="0" fontId="11" fillId="0" borderId="3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3" xfId="0" applyFont="1" applyBorder="1" applyAlignment="1">
      <alignment horizontal="left"/>
    </xf>
    <xf numFmtId="0" fontId="11" fillId="0" borderId="5" xfId="0" applyFont="1" applyBorder="1" applyAlignment="1">
      <alignment horizontal="left"/>
    </xf>
    <xf numFmtId="0" fontId="22" fillId="2" borderId="3" xfId="0" applyFont="1" applyFill="1" applyBorder="1" applyAlignment="1" applyProtection="1">
      <alignment horizontal="left" vertical="center"/>
      <protection locked="0"/>
    </xf>
    <xf numFmtId="0" fontId="22" fillId="2" borderId="4" xfId="0" applyFont="1" applyFill="1" applyBorder="1" applyAlignment="1" applyProtection="1">
      <alignment horizontal="left" vertical="center"/>
      <protection locked="0"/>
    </xf>
    <xf numFmtId="0" fontId="22" fillId="2" borderId="5" xfId="0" applyFont="1" applyFill="1" applyBorder="1" applyAlignment="1" applyProtection="1">
      <alignment horizontal="left" vertical="center"/>
      <protection locked="0"/>
    </xf>
    <xf numFmtId="0" fontId="12" fillId="0" borderId="3" xfId="0" applyFont="1" applyBorder="1" applyAlignment="1">
      <alignment horizontal="left"/>
    </xf>
    <xf numFmtId="0" fontId="12" fillId="0" borderId="4" xfId="0" applyFont="1" applyBorder="1" applyAlignment="1">
      <alignment horizontal="left"/>
    </xf>
    <xf numFmtId="0" fontId="12" fillId="0" borderId="5" xfId="0" applyFont="1" applyBorder="1" applyAlignment="1">
      <alignment horizontal="left"/>
    </xf>
    <xf numFmtId="0" fontId="11" fillId="2" borderId="3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2</xdr:row>
      <xdr:rowOff>114300</xdr:rowOff>
    </xdr:to>
    <xdr:sp macro="" textlink="">
      <xdr:nvSpPr>
        <xdr:cNvPr id="1073" name="AutoShape 17">
          <a:extLst>
            <a:ext uri="{FF2B5EF4-FFF2-40B4-BE49-F238E27FC236}">
              <a16:creationId xmlns:a16="http://schemas.microsoft.com/office/drawing/2014/main" id="{00000000-0008-0000-0000-000031040000}"/>
            </a:ext>
          </a:extLst>
        </xdr:cNvPr>
        <xdr:cNvSpPr>
          <a:spLocks noChangeAspect="1" noChangeArrowheads="1"/>
        </xdr:cNvSpPr>
      </xdr:nvSpPr>
      <xdr:spPr bwMode="auto">
        <a:xfrm>
          <a:off x="104775" y="190500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85725</xdr:colOff>
      <xdr:row>0</xdr:row>
      <xdr:rowOff>0</xdr:rowOff>
    </xdr:from>
    <xdr:to>
      <xdr:col>3</xdr:col>
      <xdr:colOff>1445895</xdr:colOff>
      <xdr:row>6</xdr:row>
      <xdr:rowOff>152400</xdr:rowOff>
    </xdr:to>
    <xdr:pic>
      <xdr:nvPicPr>
        <xdr:cNvPr id="1074" name="Picture 2">
          <a:extLst>
            <a:ext uri="{FF2B5EF4-FFF2-40B4-BE49-F238E27FC236}">
              <a16:creationId xmlns:a16="http://schemas.microsoft.com/office/drawing/2014/main" id="{00000000-0008-0000-0000-000032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00" y="0"/>
          <a:ext cx="2466975" cy="1295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3676650</xdr:colOff>
      <xdr:row>0</xdr:row>
      <xdr:rowOff>66675</xdr:rowOff>
    </xdr:from>
    <xdr:to>
      <xdr:col>3</xdr:col>
      <xdr:colOff>4968875</xdr:colOff>
      <xdr:row>6</xdr:row>
      <xdr:rowOff>114300</xdr:rowOff>
    </xdr:to>
    <xdr:pic>
      <xdr:nvPicPr>
        <xdr:cNvPr id="1075" name="Picture 3" descr="Logo300.gif">
          <a:extLst>
            <a:ext uri="{FF2B5EF4-FFF2-40B4-BE49-F238E27FC236}">
              <a16:creationId xmlns:a16="http://schemas.microsoft.com/office/drawing/2014/main" id="{00000000-0008-0000-0000-000033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010150" y="66675"/>
          <a:ext cx="1181100" cy="1190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171</xdr:row>
      <xdr:rowOff>0</xdr:rowOff>
    </xdr:from>
    <xdr:to>
      <xdr:col>2</xdr:col>
      <xdr:colOff>304800</xdr:colOff>
      <xdr:row>172</xdr:row>
      <xdr:rowOff>33020</xdr:rowOff>
    </xdr:to>
    <xdr:sp macro="" textlink="">
      <xdr:nvSpPr>
        <xdr:cNvPr id="5" name="AutoShape 17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322</xdr:row>
      <xdr:rowOff>0</xdr:rowOff>
    </xdr:from>
    <xdr:to>
      <xdr:col>2</xdr:col>
      <xdr:colOff>304800</xdr:colOff>
      <xdr:row>323</xdr:row>
      <xdr:rowOff>101600</xdr:rowOff>
    </xdr:to>
    <xdr:sp macro="" textlink="">
      <xdr:nvSpPr>
        <xdr:cNvPr id="6" name="AutoShape 17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64140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152400</xdr:colOff>
          <xdr:row>34</xdr:row>
          <xdr:rowOff>106680</xdr:rowOff>
        </xdr:from>
        <xdr:to>
          <xdr:col>3</xdr:col>
          <xdr:colOff>342900</xdr:colOff>
          <xdr:row>37</xdr:row>
          <xdr:rowOff>129540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Baby Boutique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1432560</xdr:colOff>
          <xdr:row>35</xdr:row>
          <xdr:rowOff>106680</xdr:rowOff>
        </xdr:from>
        <xdr:to>
          <xdr:col>3</xdr:col>
          <xdr:colOff>1546860</xdr:colOff>
          <xdr:row>37</xdr:row>
          <xdr:rowOff>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Brick &amp; Mortar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1630680</xdr:colOff>
          <xdr:row>35</xdr:row>
          <xdr:rowOff>121920</xdr:rowOff>
        </xdr:from>
        <xdr:to>
          <xdr:col>3</xdr:col>
          <xdr:colOff>2689860</xdr:colOff>
          <xdr:row>37</xdr:row>
          <xdr:rowOff>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Doctor Office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3093720</xdr:colOff>
          <xdr:row>35</xdr:row>
          <xdr:rowOff>137160</xdr:rowOff>
        </xdr:from>
        <xdr:to>
          <xdr:col>3</xdr:col>
          <xdr:colOff>3878580</xdr:colOff>
          <xdr:row>37</xdr:row>
          <xdr:rowOff>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Gift Shop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4389120</xdr:colOff>
          <xdr:row>35</xdr:row>
          <xdr:rowOff>121920</xdr:rowOff>
        </xdr:from>
        <xdr:to>
          <xdr:col>3</xdr:col>
          <xdr:colOff>5989320</xdr:colOff>
          <xdr:row>37</xdr:row>
          <xdr:rowOff>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                   Maternity Store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365760</xdr:colOff>
          <xdr:row>35</xdr:row>
          <xdr:rowOff>121920</xdr:rowOff>
        </xdr:from>
        <xdr:to>
          <xdr:col>5</xdr:col>
          <xdr:colOff>1280160</xdr:colOff>
          <xdr:row>37</xdr:row>
          <xdr:rowOff>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Online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838200</xdr:colOff>
          <xdr:row>35</xdr:row>
          <xdr:rowOff>121920</xdr:rowOff>
        </xdr:from>
        <xdr:to>
          <xdr:col>8</xdr:col>
          <xdr:colOff>182880</xdr:colOff>
          <xdr:row>37</xdr:row>
          <xdr:rowOff>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Other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441960</xdr:colOff>
          <xdr:row>35</xdr:row>
          <xdr:rowOff>121920</xdr:rowOff>
        </xdr:from>
        <xdr:to>
          <xdr:col>9</xdr:col>
          <xdr:colOff>449580</xdr:colOff>
          <xdr:row>36</xdr:row>
          <xdr:rowOff>144780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Pharmacy</a:t>
              </a:r>
            </a:p>
          </xdr:txBody>
        </xdr:sp>
        <xdr:clientData/>
      </xdr:twoCellAnchor>
    </mc:Choice>
    <mc:Fallback/>
  </mc:AlternateContent>
  <xdr:oneCellAnchor>
    <xdr:from>
      <xdr:col>2</xdr:col>
      <xdr:colOff>0</xdr:colOff>
      <xdr:row>186</xdr:row>
      <xdr:rowOff>0</xdr:rowOff>
    </xdr:from>
    <xdr:ext cx="304800" cy="294640"/>
    <xdr:sp macro="" textlink="">
      <xdr:nvSpPr>
        <xdr:cNvPr id="2" name="AutoShape 17">
          <a:extLst>
            <a:ext uri="{FF2B5EF4-FFF2-40B4-BE49-F238E27FC236}">
              <a16:creationId xmlns:a16="http://schemas.microsoft.com/office/drawing/2014/main" id="{0C3ABBC8-0E8D-428F-A3FB-47B9655B2299}"/>
            </a:ext>
          </a:extLst>
        </xdr:cNvPr>
        <xdr:cNvSpPr>
          <a:spLocks noChangeAspect="1" noChangeArrowheads="1"/>
        </xdr:cNvSpPr>
      </xdr:nvSpPr>
      <xdr:spPr bwMode="auto">
        <a:xfrm>
          <a:off x="741680" y="36962080"/>
          <a:ext cx="304800" cy="294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100</xdr:row>
      <xdr:rowOff>0</xdr:rowOff>
    </xdr:from>
    <xdr:ext cx="304800" cy="294640"/>
    <xdr:sp macro="" textlink="">
      <xdr:nvSpPr>
        <xdr:cNvPr id="3" name="AutoShape 17">
          <a:extLst>
            <a:ext uri="{FF2B5EF4-FFF2-40B4-BE49-F238E27FC236}">
              <a16:creationId xmlns:a16="http://schemas.microsoft.com/office/drawing/2014/main" id="{8384D1C9-8EC0-4562-BC58-0F200A281C5A}"/>
            </a:ext>
          </a:extLst>
        </xdr:cNvPr>
        <xdr:cNvSpPr>
          <a:spLocks noChangeAspect="1" noChangeArrowheads="1"/>
        </xdr:cNvSpPr>
      </xdr:nvSpPr>
      <xdr:spPr bwMode="auto">
        <a:xfrm>
          <a:off x="741680" y="34452560"/>
          <a:ext cx="304800" cy="294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2</xdr:col>
      <xdr:colOff>467360</xdr:colOff>
      <xdr:row>100</xdr:row>
      <xdr:rowOff>20320</xdr:rowOff>
    </xdr:from>
    <xdr:ext cx="304800" cy="294640"/>
    <xdr:sp macro="" textlink="">
      <xdr:nvSpPr>
        <xdr:cNvPr id="9" name="AutoShape 17">
          <a:extLst>
            <a:ext uri="{FF2B5EF4-FFF2-40B4-BE49-F238E27FC236}">
              <a16:creationId xmlns:a16="http://schemas.microsoft.com/office/drawing/2014/main" id="{E18C8D37-C19D-4513-A416-E08230A08151}"/>
            </a:ext>
          </a:extLst>
        </xdr:cNvPr>
        <xdr:cNvSpPr>
          <a:spLocks noChangeAspect="1" noChangeArrowheads="1"/>
        </xdr:cNvSpPr>
      </xdr:nvSpPr>
      <xdr:spPr bwMode="auto">
        <a:xfrm>
          <a:off x="2428240" y="19415760"/>
          <a:ext cx="304800" cy="294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183</xdr:row>
      <xdr:rowOff>0</xdr:rowOff>
    </xdr:from>
    <xdr:ext cx="304800" cy="294640"/>
    <xdr:sp macro="" textlink="">
      <xdr:nvSpPr>
        <xdr:cNvPr id="10" name="AutoShape 17">
          <a:extLst>
            <a:ext uri="{FF2B5EF4-FFF2-40B4-BE49-F238E27FC236}">
              <a16:creationId xmlns:a16="http://schemas.microsoft.com/office/drawing/2014/main" id="{8BA4A656-F2E7-473F-8633-30D04D8D8D76}"/>
            </a:ext>
          </a:extLst>
        </xdr:cNvPr>
        <xdr:cNvSpPr>
          <a:spLocks noChangeAspect="1" noChangeArrowheads="1"/>
        </xdr:cNvSpPr>
      </xdr:nvSpPr>
      <xdr:spPr bwMode="auto">
        <a:xfrm>
          <a:off x="833120" y="34259520"/>
          <a:ext cx="304800" cy="294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185</xdr:row>
      <xdr:rowOff>0</xdr:rowOff>
    </xdr:from>
    <xdr:ext cx="304800" cy="294640"/>
    <xdr:sp macro="" textlink="">
      <xdr:nvSpPr>
        <xdr:cNvPr id="4" name="AutoShape 17">
          <a:extLst>
            <a:ext uri="{FF2B5EF4-FFF2-40B4-BE49-F238E27FC236}">
              <a16:creationId xmlns:a16="http://schemas.microsoft.com/office/drawing/2014/main" id="{ABA759D1-24B8-44D6-A7F0-5E0F970B87DF}"/>
            </a:ext>
          </a:extLst>
        </xdr:cNvPr>
        <xdr:cNvSpPr>
          <a:spLocks noChangeAspect="1" noChangeArrowheads="1"/>
        </xdr:cNvSpPr>
      </xdr:nvSpPr>
      <xdr:spPr bwMode="auto">
        <a:xfrm>
          <a:off x="1960880" y="62250320"/>
          <a:ext cx="304800" cy="294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100</xdr:row>
      <xdr:rowOff>0</xdr:rowOff>
    </xdr:from>
    <xdr:ext cx="304800" cy="294640"/>
    <xdr:sp macro="" textlink="">
      <xdr:nvSpPr>
        <xdr:cNvPr id="7" name="AutoShape 17">
          <a:extLst>
            <a:ext uri="{FF2B5EF4-FFF2-40B4-BE49-F238E27FC236}">
              <a16:creationId xmlns:a16="http://schemas.microsoft.com/office/drawing/2014/main" id="{386CF578-07BB-4227-ACBB-380248376A00}"/>
            </a:ext>
          </a:extLst>
        </xdr:cNvPr>
        <xdr:cNvSpPr>
          <a:spLocks noChangeAspect="1" noChangeArrowheads="1"/>
        </xdr:cNvSpPr>
      </xdr:nvSpPr>
      <xdr:spPr bwMode="auto">
        <a:xfrm>
          <a:off x="0" y="32329120"/>
          <a:ext cx="304800" cy="294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.xml"/><Relationship Id="rId13" Type="http://schemas.openxmlformats.org/officeDocument/2006/relationships/ctrlProp" Target="../ctrlProps/ctrlProp8.xml"/><Relationship Id="rId3" Type="http://schemas.openxmlformats.org/officeDocument/2006/relationships/printerSettings" Target="../printerSettings/printerSettings1.bin"/><Relationship Id="rId7" Type="http://schemas.openxmlformats.org/officeDocument/2006/relationships/ctrlProp" Target="../ctrlProps/ctrlProp2.xml"/><Relationship Id="rId12" Type="http://schemas.openxmlformats.org/officeDocument/2006/relationships/ctrlProp" Target="../ctrlProps/ctrlProp7.xml"/><Relationship Id="rId2" Type="http://schemas.openxmlformats.org/officeDocument/2006/relationships/hyperlink" Target="mailto:carolinababyco@aol.com%20%20%20%20864.882.3183" TargetMode="External"/><Relationship Id="rId1" Type="http://schemas.openxmlformats.org/officeDocument/2006/relationships/hyperlink" Target="mailto:carolinababyco@aol.com" TargetMode="External"/><Relationship Id="rId6" Type="http://schemas.openxmlformats.org/officeDocument/2006/relationships/ctrlProp" Target="../ctrlProps/ctrlProp1.xml"/><Relationship Id="rId11" Type="http://schemas.openxmlformats.org/officeDocument/2006/relationships/ctrlProp" Target="../ctrlProps/ctrlProp6.xml"/><Relationship Id="rId5" Type="http://schemas.openxmlformats.org/officeDocument/2006/relationships/vmlDrawing" Target="../drawings/vmlDrawing1.vml"/><Relationship Id="rId10" Type="http://schemas.openxmlformats.org/officeDocument/2006/relationships/ctrlProp" Target="../ctrlProps/ctrlProp5.xml"/><Relationship Id="rId4" Type="http://schemas.openxmlformats.org/officeDocument/2006/relationships/drawing" Target="../drawings/drawing1.xml"/><Relationship Id="rId9" Type="http://schemas.openxmlformats.org/officeDocument/2006/relationships/ctrlProp" Target="../ctrlProps/ctrlProp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2:S335"/>
  <sheetViews>
    <sheetView showGridLines="0" tabSelected="1" topLeftCell="B158" zoomScale="75" zoomScaleNormal="75" workbookViewId="0">
      <selection activeCell="K37" sqref="K37"/>
    </sheetView>
  </sheetViews>
  <sheetFormatPr defaultColWidth="8.88671875" defaultRowHeight="15" customHeight="1" x14ac:dyDescent="0.3"/>
  <cols>
    <col min="1" max="1" width="16.44140625" hidden="1" customWidth="1"/>
    <col min="2" max="2" width="12.109375" customWidth="1"/>
    <col min="3" max="3" width="16.6640625" style="5" bestFit="1" customWidth="1"/>
    <col min="4" max="4" width="100.21875" bestFit="1" customWidth="1"/>
    <col min="5" max="5" width="13.109375" style="3" bestFit="1" customWidth="1"/>
    <col min="6" max="6" width="20.109375" style="5" bestFit="1" customWidth="1"/>
    <col min="7" max="7" width="9.77734375" style="5" customWidth="1"/>
    <col min="8" max="8" width="10.44140625" style="5" customWidth="1"/>
    <col min="9" max="9" width="13.109375" style="4" bestFit="1" customWidth="1"/>
    <col min="10" max="10" width="18.21875" customWidth="1"/>
    <col min="12" max="12" width="13" style="26" bestFit="1" customWidth="1"/>
  </cols>
  <sheetData>
    <row r="2" spans="3:12" ht="15" customHeight="1" x14ac:dyDescent="0.3">
      <c r="F2" s="104" t="s">
        <v>152</v>
      </c>
      <c r="G2" s="104"/>
      <c r="H2" s="104"/>
    </row>
    <row r="3" spans="3:12" ht="15" customHeight="1" x14ac:dyDescent="0.3">
      <c r="F3" s="105" t="s">
        <v>153</v>
      </c>
      <c r="G3" s="105"/>
      <c r="H3" s="105"/>
    </row>
    <row r="4" spans="3:12" ht="15" customHeight="1" x14ac:dyDescent="0.3">
      <c r="F4" s="104" t="s">
        <v>154</v>
      </c>
      <c r="G4" s="104"/>
      <c r="H4" s="104"/>
    </row>
    <row r="7" spans="3:12" ht="15" customHeight="1" x14ac:dyDescent="0.3">
      <c r="C7" s="18" t="s">
        <v>0</v>
      </c>
      <c r="D7" s="1"/>
      <c r="E7" s="1"/>
      <c r="F7" s="12"/>
      <c r="G7" s="12"/>
      <c r="H7" s="12"/>
      <c r="I7" s="1"/>
      <c r="J7" s="1"/>
    </row>
    <row r="8" spans="3:12" s="1" customFormat="1" ht="15" customHeight="1" thickBot="1" x14ac:dyDescent="0.35">
      <c r="C8" s="18"/>
      <c r="F8" s="12"/>
      <c r="G8" s="12"/>
      <c r="H8" s="12"/>
      <c r="L8" s="27"/>
    </row>
    <row r="9" spans="3:12" s="80" customFormat="1" ht="15" customHeight="1" thickBot="1" x14ac:dyDescent="0.4">
      <c r="C9" s="82" t="s">
        <v>1</v>
      </c>
      <c r="D9" s="107"/>
      <c r="E9" s="108"/>
      <c r="F9" s="108"/>
      <c r="G9" s="108"/>
      <c r="H9" s="108"/>
      <c r="I9" s="108"/>
      <c r="J9" s="109"/>
      <c r="L9" s="83"/>
    </row>
    <row r="10" spans="3:12" s="80" customFormat="1" ht="15" customHeight="1" x14ac:dyDescent="0.35">
      <c r="C10" s="82"/>
      <c r="E10" s="84"/>
      <c r="F10" s="82"/>
      <c r="G10" s="82"/>
      <c r="H10" s="82"/>
      <c r="I10" s="85"/>
      <c r="L10" s="83"/>
    </row>
    <row r="11" spans="3:12" s="80" customFormat="1" ht="15" customHeight="1" x14ac:dyDescent="0.35">
      <c r="C11" s="86" t="s">
        <v>2</v>
      </c>
      <c r="D11" s="87"/>
      <c r="E11" s="87"/>
      <c r="F11" s="88"/>
      <c r="G11" s="88"/>
      <c r="H11" s="88"/>
      <c r="I11" s="87"/>
      <c r="J11" s="87"/>
      <c r="L11" s="83"/>
    </row>
    <row r="12" spans="3:12" s="80" customFormat="1" ht="15" customHeight="1" thickBot="1" x14ac:dyDescent="0.4">
      <c r="C12" s="82"/>
      <c r="D12" s="84"/>
      <c r="E12" s="84"/>
      <c r="F12" s="82"/>
      <c r="G12" s="82"/>
      <c r="H12" s="82"/>
      <c r="I12" s="84"/>
      <c r="L12" s="83"/>
    </row>
    <row r="13" spans="3:12" s="80" customFormat="1" ht="15" customHeight="1" thickBot="1" x14ac:dyDescent="0.4">
      <c r="C13" s="82" t="s">
        <v>3</v>
      </c>
      <c r="D13" s="110"/>
      <c r="E13" s="111"/>
      <c r="F13" s="111"/>
      <c r="G13" s="111"/>
      <c r="H13" s="111"/>
      <c r="I13" s="111"/>
      <c r="J13" s="112"/>
      <c r="L13" s="83"/>
    </row>
    <row r="14" spans="3:12" s="80" customFormat="1" ht="15" customHeight="1" thickBot="1" x14ac:dyDescent="0.4">
      <c r="C14" s="82"/>
      <c r="D14" s="84"/>
      <c r="E14" s="84"/>
      <c r="F14" s="82"/>
      <c r="G14" s="82"/>
      <c r="H14" s="82"/>
      <c r="I14" s="84"/>
      <c r="L14" s="83"/>
    </row>
    <row r="15" spans="3:12" s="80" customFormat="1" ht="15" customHeight="1" thickBot="1" x14ac:dyDescent="0.4">
      <c r="C15" s="82" t="s">
        <v>4</v>
      </c>
      <c r="D15" s="53"/>
      <c r="E15" s="89" t="s">
        <v>91</v>
      </c>
      <c r="F15" s="52"/>
      <c r="G15" s="82" t="s">
        <v>14</v>
      </c>
      <c r="H15" s="113"/>
      <c r="I15" s="114"/>
      <c r="L15" s="83"/>
    </row>
    <row r="16" spans="3:12" s="80" customFormat="1" ht="15" customHeight="1" thickBot="1" x14ac:dyDescent="0.4">
      <c r="C16" s="82"/>
      <c r="E16" s="84"/>
      <c r="F16" s="82"/>
      <c r="G16" s="82"/>
      <c r="H16" s="82"/>
      <c r="I16" s="84"/>
      <c r="L16" s="83"/>
    </row>
    <row r="17" spans="3:12" s="80" customFormat="1" ht="15" customHeight="1" thickBot="1" x14ac:dyDescent="0.4">
      <c r="C17" s="82" t="s">
        <v>5</v>
      </c>
      <c r="D17" s="90"/>
      <c r="E17" s="84"/>
      <c r="F17" s="82"/>
      <c r="G17" s="82"/>
      <c r="H17" s="82"/>
      <c r="I17" s="85"/>
      <c r="L17" s="83"/>
    </row>
    <row r="18" spans="3:12" s="80" customFormat="1" ht="15" customHeight="1" x14ac:dyDescent="0.35">
      <c r="C18" s="82"/>
      <c r="E18" s="84"/>
      <c r="F18" s="82"/>
      <c r="G18" s="82"/>
      <c r="H18" s="82"/>
      <c r="I18" s="85"/>
      <c r="L18" s="83"/>
    </row>
    <row r="19" spans="3:12" s="80" customFormat="1" ht="15" customHeight="1" x14ac:dyDescent="0.35">
      <c r="C19" s="86" t="s">
        <v>6</v>
      </c>
      <c r="D19" s="87"/>
      <c r="E19" s="87"/>
      <c r="F19" s="88"/>
      <c r="G19" s="88"/>
      <c r="H19" s="88"/>
      <c r="I19" s="87"/>
      <c r="J19" s="87"/>
      <c r="L19" s="83"/>
    </row>
    <row r="20" spans="3:12" s="80" customFormat="1" ht="15" customHeight="1" thickBot="1" x14ac:dyDescent="0.4">
      <c r="C20" s="82"/>
      <c r="D20" s="84"/>
      <c r="E20" s="84"/>
      <c r="F20" s="82"/>
      <c r="G20" s="82"/>
      <c r="H20" s="82"/>
      <c r="I20" s="84"/>
      <c r="L20" s="83"/>
    </row>
    <row r="21" spans="3:12" s="80" customFormat="1" ht="15" customHeight="1" thickBot="1" x14ac:dyDescent="0.4">
      <c r="C21" s="82" t="s">
        <v>7</v>
      </c>
      <c r="D21" s="115" t="s">
        <v>282</v>
      </c>
      <c r="E21" s="116"/>
      <c r="F21" s="116"/>
      <c r="G21" s="116"/>
      <c r="H21" s="116"/>
      <c r="I21" s="116"/>
      <c r="J21" s="117"/>
      <c r="L21" s="83"/>
    </row>
    <row r="22" spans="3:12" s="80" customFormat="1" ht="15" customHeight="1" thickBot="1" x14ac:dyDescent="0.4">
      <c r="C22" s="82"/>
      <c r="D22" s="84"/>
      <c r="E22" s="84"/>
      <c r="F22" s="82"/>
      <c r="G22" s="82"/>
      <c r="H22" s="82"/>
      <c r="I22" s="84"/>
      <c r="L22" s="83"/>
    </row>
    <row r="23" spans="3:12" s="80" customFormat="1" ht="15" customHeight="1" thickBot="1" x14ac:dyDescent="0.4">
      <c r="C23" s="82" t="s">
        <v>8</v>
      </c>
      <c r="D23" s="91"/>
      <c r="E23" s="84"/>
      <c r="F23" s="82" t="s">
        <v>16</v>
      </c>
      <c r="G23" s="52"/>
      <c r="H23" s="82" t="s">
        <v>15</v>
      </c>
      <c r="I23" s="53"/>
      <c r="L23" s="83"/>
    </row>
    <row r="24" spans="3:12" s="80" customFormat="1" ht="15" customHeight="1" thickBot="1" x14ac:dyDescent="0.4">
      <c r="C24" s="82"/>
      <c r="D24" s="84"/>
      <c r="E24" s="84"/>
      <c r="F24" s="82"/>
      <c r="G24" s="82"/>
      <c r="H24" s="82"/>
      <c r="I24" s="84"/>
      <c r="L24" s="83"/>
    </row>
    <row r="25" spans="3:12" s="80" customFormat="1" ht="15" customHeight="1" thickBot="1" x14ac:dyDescent="0.4">
      <c r="C25" s="92" t="s">
        <v>174</v>
      </c>
      <c r="D25" s="93"/>
      <c r="E25" s="84"/>
      <c r="F25" s="94" t="s">
        <v>151</v>
      </c>
      <c r="G25" s="121"/>
      <c r="H25" s="122"/>
      <c r="I25" s="85"/>
      <c r="L25" s="83"/>
    </row>
    <row r="26" spans="3:12" s="80" customFormat="1" ht="15" customHeight="1" x14ac:dyDescent="0.35">
      <c r="C26" s="82"/>
      <c r="E26" s="84"/>
      <c r="F26" s="82"/>
      <c r="G26" s="82"/>
      <c r="H26" s="82"/>
      <c r="I26" s="85"/>
      <c r="L26" s="83"/>
    </row>
    <row r="27" spans="3:12" s="80" customFormat="1" ht="15" customHeight="1" x14ac:dyDescent="0.35">
      <c r="C27" s="86" t="s">
        <v>9</v>
      </c>
      <c r="D27" s="87"/>
      <c r="E27" s="87"/>
      <c r="F27" s="88"/>
      <c r="G27" s="88"/>
      <c r="H27" s="88"/>
      <c r="I27" s="87"/>
      <c r="J27" s="87"/>
      <c r="L27" s="83"/>
    </row>
    <row r="28" spans="3:12" s="80" customFormat="1" ht="15" customHeight="1" thickBot="1" x14ac:dyDescent="0.4">
      <c r="C28" s="82"/>
      <c r="D28" s="84"/>
      <c r="E28" s="84"/>
      <c r="F28" s="82"/>
      <c r="G28" s="82"/>
      <c r="H28" s="82"/>
      <c r="I28" s="84"/>
      <c r="L28" s="83"/>
    </row>
    <row r="29" spans="3:12" s="80" customFormat="1" ht="15" customHeight="1" thickBot="1" x14ac:dyDescent="0.4">
      <c r="C29" s="82" t="s">
        <v>10</v>
      </c>
      <c r="D29" s="53"/>
      <c r="E29" s="84" t="s">
        <v>17</v>
      </c>
      <c r="F29" s="118"/>
      <c r="G29" s="119"/>
      <c r="H29" s="119"/>
      <c r="I29" s="119"/>
      <c r="J29" s="120"/>
      <c r="L29" s="83"/>
    </row>
    <row r="30" spans="3:12" s="80" customFormat="1" ht="15" customHeight="1" thickBot="1" x14ac:dyDescent="0.4">
      <c r="C30" s="82"/>
      <c r="D30" s="84"/>
      <c r="E30" s="84"/>
      <c r="F30" s="82"/>
      <c r="G30" s="82"/>
      <c r="H30" s="82"/>
      <c r="I30" s="84"/>
      <c r="L30" s="83"/>
    </row>
    <row r="31" spans="3:12" s="80" customFormat="1" ht="15" customHeight="1" thickBot="1" x14ac:dyDescent="0.4">
      <c r="C31" s="82" t="s">
        <v>11</v>
      </c>
      <c r="D31" s="53"/>
      <c r="E31" s="84" t="s">
        <v>18</v>
      </c>
      <c r="F31" s="118"/>
      <c r="G31" s="119"/>
      <c r="H31" s="119"/>
      <c r="I31" s="119"/>
      <c r="J31" s="120"/>
      <c r="L31" s="83"/>
    </row>
    <row r="32" spans="3:12" s="80" customFormat="1" ht="15" customHeight="1" thickBot="1" x14ac:dyDescent="0.4">
      <c r="C32" s="82"/>
      <c r="D32" s="84"/>
      <c r="E32" s="84"/>
      <c r="F32" s="82"/>
      <c r="G32" s="82"/>
      <c r="H32" s="82"/>
      <c r="I32" s="84"/>
      <c r="L32" s="83"/>
    </row>
    <row r="33" spans="1:19" s="80" customFormat="1" ht="15" customHeight="1" thickBot="1" x14ac:dyDescent="0.4">
      <c r="C33" s="82" t="s">
        <v>12</v>
      </c>
      <c r="D33" s="53"/>
      <c r="E33" s="84" t="s">
        <v>19</v>
      </c>
      <c r="F33" s="118"/>
      <c r="G33" s="119"/>
      <c r="H33" s="119"/>
      <c r="I33" s="119"/>
      <c r="J33" s="120"/>
      <c r="L33" s="83"/>
    </row>
    <row r="34" spans="1:19" s="80" customFormat="1" ht="15" customHeight="1" x14ac:dyDescent="0.35">
      <c r="C34" s="82"/>
      <c r="E34" s="84"/>
      <c r="F34" s="82"/>
      <c r="G34" s="82"/>
      <c r="H34" s="82"/>
      <c r="I34" s="85"/>
      <c r="L34" s="83"/>
    </row>
    <row r="35" spans="1:19" s="80" customFormat="1" ht="15" customHeight="1" x14ac:dyDescent="0.35">
      <c r="C35" s="86" t="s">
        <v>13</v>
      </c>
      <c r="D35" s="95" t="s">
        <v>262</v>
      </c>
      <c r="E35" s="87"/>
      <c r="F35" s="88"/>
      <c r="G35" s="88"/>
      <c r="H35" s="88"/>
      <c r="I35" s="87"/>
      <c r="J35" s="87"/>
      <c r="L35" s="83"/>
    </row>
    <row r="36" spans="1:19" s="80" customFormat="1" ht="15" customHeight="1" x14ac:dyDescent="0.35">
      <c r="C36" s="106"/>
      <c r="D36" s="106"/>
      <c r="E36" s="106"/>
      <c r="F36" s="106"/>
      <c r="G36" s="106"/>
      <c r="H36" s="106"/>
      <c r="I36" s="106"/>
      <c r="J36" s="106"/>
      <c r="L36" s="83"/>
    </row>
    <row r="37" spans="1:19" s="80" customFormat="1" ht="15" customHeight="1" thickBot="1" x14ac:dyDescent="0.4">
      <c r="C37" s="106"/>
      <c r="D37" s="106"/>
      <c r="E37" s="106"/>
      <c r="F37" s="106"/>
      <c r="G37" s="106"/>
      <c r="H37" s="106"/>
      <c r="I37" s="106"/>
      <c r="J37" s="106"/>
      <c r="L37" s="83"/>
    </row>
    <row r="38" spans="1:19" s="96" customFormat="1" ht="51.6" customHeight="1" thickBot="1" x14ac:dyDescent="0.35">
      <c r="C38" s="97" t="s">
        <v>20</v>
      </c>
      <c r="D38" s="98" t="s">
        <v>21</v>
      </c>
      <c r="E38" s="99" t="s">
        <v>22</v>
      </c>
      <c r="F38" s="99" t="s">
        <v>23</v>
      </c>
      <c r="G38" s="100" t="s">
        <v>29</v>
      </c>
      <c r="H38" s="100" t="s">
        <v>24</v>
      </c>
      <c r="I38" s="101" t="s">
        <v>25</v>
      </c>
      <c r="J38" s="102" t="s">
        <v>26</v>
      </c>
      <c r="L38" s="103"/>
    </row>
    <row r="39" spans="1:19" ht="21.6" thickBot="1" x14ac:dyDescent="0.45">
      <c r="A39" s="3">
        <v>100000016</v>
      </c>
      <c r="C39" s="54">
        <v>100000016</v>
      </c>
      <c r="D39" s="55" t="s">
        <v>220</v>
      </c>
      <c r="E39" s="56">
        <v>13.99</v>
      </c>
      <c r="F39" s="57" t="s">
        <v>58</v>
      </c>
      <c r="G39" s="58">
        <v>6</v>
      </c>
      <c r="H39" s="58"/>
      <c r="I39" s="59">
        <v>7.69</v>
      </c>
      <c r="J39" s="60">
        <f t="shared" ref="J39:J70" si="0">I39*H39*G39</f>
        <v>0</v>
      </c>
      <c r="L39" s="3"/>
      <c r="M39" s="24"/>
      <c r="N39" s="37"/>
      <c r="O39" s="38"/>
      <c r="R39" s="43"/>
      <c r="S39" s="47"/>
    </row>
    <row r="40" spans="1:19" ht="21.6" thickBot="1" x14ac:dyDescent="0.45">
      <c r="A40" s="3">
        <v>100000027</v>
      </c>
      <c r="C40" s="54">
        <v>100000027</v>
      </c>
      <c r="D40" s="61" t="s">
        <v>69</v>
      </c>
      <c r="E40" s="59">
        <v>9.99</v>
      </c>
      <c r="F40" s="57" t="s">
        <v>32</v>
      </c>
      <c r="G40" s="58">
        <v>3</v>
      </c>
      <c r="H40" s="58"/>
      <c r="I40" s="59">
        <v>5</v>
      </c>
      <c r="J40" s="60">
        <f t="shared" si="0"/>
        <v>0</v>
      </c>
      <c r="L40" s="3"/>
      <c r="M40" s="24"/>
      <c r="N40" s="39"/>
      <c r="O40" s="38"/>
      <c r="R40" s="48"/>
      <c r="S40" s="47"/>
    </row>
    <row r="41" spans="1:19" ht="21.6" thickBot="1" x14ac:dyDescent="0.45">
      <c r="A41" s="3">
        <v>100000028</v>
      </c>
      <c r="C41" s="54">
        <v>100000028</v>
      </c>
      <c r="D41" s="61" t="s">
        <v>75</v>
      </c>
      <c r="E41" s="59">
        <v>12.99</v>
      </c>
      <c r="F41" s="57" t="s">
        <v>40</v>
      </c>
      <c r="G41" s="58">
        <v>4</v>
      </c>
      <c r="H41" s="58"/>
      <c r="I41" s="59">
        <v>7.5</v>
      </c>
      <c r="J41" s="60">
        <f t="shared" si="0"/>
        <v>0</v>
      </c>
      <c r="L41" s="3"/>
      <c r="M41" s="24"/>
      <c r="N41" s="37"/>
      <c r="O41" s="40"/>
      <c r="R41" s="49"/>
      <c r="S41" s="47"/>
    </row>
    <row r="42" spans="1:19" s="8" customFormat="1" ht="21.6" thickBot="1" x14ac:dyDescent="0.45">
      <c r="A42" s="3">
        <v>100000032</v>
      </c>
      <c r="C42" s="54">
        <v>100000032</v>
      </c>
      <c r="D42" s="61" t="s">
        <v>70</v>
      </c>
      <c r="E42" s="59">
        <v>5.99</v>
      </c>
      <c r="F42" s="57" t="s">
        <v>33</v>
      </c>
      <c r="G42" s="58">
        <v>6</v>
      </c>
      <c r="H42" s="58"/>
      <c r="I42" s="59">
        <v>3.6</v>
      </c>
      <c r="J42" s="60">
        <f t="shared" si="0"/>
        <v>0</v>
      </c>
      <c r="L42" s="3"/>
      <c r="M42" s="24"/>
      <c r="N42" s="37"/>
      <c r="O42" s="38"/>
      <c r="P42"/>
      <c r="Q42"/>
      <c r="R42" s="49"/>
      <c r="S42" s="47"/>
    </row>
    <row r="43" spans="1:19" ht="21.6" thickBot="1" x14ac:dyDescent="0.45">
      <c r="A43" s="3">
        <v>100000033</v>
      </c>
      <c r="C43" s="54">
        <v>100000033</v>
      </c>
      <c r="D43" s="61" t="s">
        <v>76</v>
      </c>
      <c r="E43" s="59">
        <v>12.99</v>
      </c>
      <c r="F43" s="57" t="s">
        <v>41</v>
      </c>
      <c r="G43" s="58">
        <v>4</v>
      </c>
      <c r="H43" s="58"/>
      <c r="I43" s="59">
        <v>7.09</v>
      </c>
      <c r="J43" s="60">
        <f t="shared" si="0"/>
        <v>0</v>
      </c>
      <c r="L43" s="3"/>
      <c r="M43" s="24"/>
      <c r="N43" s="39"/>
      <c r="O43" s="38"/>
      <c r="R43" s="48"/>
      <c r="S43" s="47"/>
    </row>
    <row r="44" spans="1:19" ht="21.6" thickBot="1" x14ac:dyDescent="0.45">
      <c r="A44" s="3">
        <v>100000036</v>
      </c>
      <c r="C44" s="54">
        <v>100000036</v>
      </c>
      <c r="D44" s="62" t="s">
        <v>88</v>
      </c>
      <c r="E44" s="59">
        <v>4.99</v>
      </c>
      <c r="F44" s="57" t="s">
        <v>42</v>
      </c>
      <c r="G44" s="58">
        <v>4</v>
      </c>
      <c r="H44" s="58"/>
      <c r="I44" s="59">
        <v>3</v>
      </c>
      <c r="J44" s="60">
        <f t="shared" si="0"/>
        <v>0</v>
      </c>
      <c r="L44" s="3"/>
      <c r="M44" s="25"/>
      <c r="N44" s="37"/>
      <c r="O44" s="40"/>
      <c r="R44" s="49"/>
      <c r="S44" s="47"/>
    </row>
    <row r="45" spans="1:19" ht="21.6" thickBot="1" x14ac:dyDescent="0.45">
      <c r="A45" s="3">
        <v>100000037</v>
      </c>
      <c r="C45" s="54">
        <v>100000037</v>
      </c>
      <c r="D45" s="61" t="s">
        <v>81</v>
      </c>
      <c r="E45" s="59">
        <v>9.99</v>
      </c>
      <c r="F45" s="57" t="s">
        <v>49</v>
      </c>
      <c r="G45" s="58">
        <v>3</v>
      </c>
      <c r="H45" s="58"/>
      <c r="I45" s="59">
        <v>5.49</v>
      </c>
      <c r="J45" s="60">
        <f t="shared" si="0"/>
        <v>0</v>
      </c>
      <c r="L45" s="3"/>
      <c r="M45" s="24"/>
      <c r="N45" s="39"/>
      <c r="O45" s="38"/>
      <c r="R45" s="48"/>
      <c r="S45" s="47"/>
    </row>
    <row r="46" spans="1:19" ht="21.6" thickBot="1" x14ac:dyDescent="0.45">
      <c r="A46" s="3">
        <v>100000038</v>
      </c>
      <c r="C46" s="54">
        <v>100000038</v>
      </c>
      <c r="D46" s="61" t="s">
        <v>178</v>
      </c>
      <c r="E46" s="59">
        <v>6.99</v>
      </c>
      <c r="F46" s="57" t="s">
        <v>92</v>
      </c>
      <c r="G46" s="58">
        <v>3</v>
      </c>
      <c r="H46" s="58"/>
      <c r="I46" s="59">
        <v>4.2</v>
      </c>
      <c r="J46" s="60">
        <f t="shared" si="0"/>
        <v>0</v>
      </c>
      <c r="L46" s="3"/>
      <c r="M46" s="24"/>
      <c r="N46" s="37"/>
      <c r="O46" s="38"/>
      <c r="R46" s="43"/>
      <c r="S46" s="47"/>
    </row>
    <row r="47" spans="1:19" ht="21.6" thickBot="1" x14ac:dyDescent="0.45">
      <c r="A47" s="3">
        <v>100000039</v>
      </c>
      <c r="C47" s="54">
        <v>100000039</v>
      </c>
      <c r="D47" s="61" t="s">
        <v>74</v>
      </c>
      <c r="E47" s="59">
        <v>5.99</v>
      </c>
      <c r="F47" s="57" t="s">
        <v>39</v>
      </c>
      <c r="G47" s="58">
        <v>4</v>
      </c>
      <c r="H47" s="58"/>
      <c r="I47" s="59">
        <v>3.6</v>
      </c>
      <c r="J47" s="60">
        <f t="shared" si="0"/>
        <v>0</v>
      </c>
      <c r="L47" s="3"/>
      <c r="M47" s="24"/>
      <c r="N47" s="37"/>
      <c r="O47" s="38"/>
      <c r="R47" s="49"/>
      <c r="S47" s="47"/>
    </row>
    <row r="48" spans="1:19" ht="21.6" thickBot="1" x14ac:dyDescent="0.45">
      <c r="A48" s="3">
        <v>100000042</v>
      </c>
      <c r="C48" s="54">
        <v>100000042</v>
      </c>
      <c r="D48" s="61" t="s">
        <v>144</v>
      </c>
      <c r="E48" s="59">
        <v>5.99</v>
      </c>
      <c r="F48" s="57" t="s">
        <v>145</v>
      </c>
      <c r="G48" s="58">
        <v>4</v>
      </c>
      <c r="H48" s="58"/>
      <c r="I48" s="59">
        <v>3.29</v>
      </c>
      <c r="J48" s="60">
        <f t="shared" si="0"/>
        <v>0</v>
      </c>
      <c r="L48" s="3"/>
      <c r="M48" s="24"/>
      <c r="N48" s="37"/>
      <c r="O48" s="38"/>
      <c r="R48" s="49"/>
      <c r="S48" s="47"/>
    </row>
    <row r="49" spans="1:19" ht="21.6" thickBot="1" x14ac:dyDescent="0.45">
      <c r="A49" s="28">
        <v>100000043</v>
      </c>
      <c r="C49" s="54">
        <v>100000043</v>
      </c>
      <c r="D49" s="61" t="s">
        <v>82</v>
      </c>
      <c r="E49" s="59">
        <v>16.989999999999998</v>
      </c>
      <c r="F49" s="57" t="s">
        <v>50</v>
      </c>
      <c r="G49" s="58">
        <v>4</v>
      </c>
      <c r="H49" s="58"/>
      <c r="I49" s="59">
        <v>9.35</v>
      </c>
      <c r="J49" s="60">
        <f t="shared" si="0"/>
        <v>0</v>
      </c>
      <c r="L49" s="3"/>
      <c r="M49" s="24"/>
      <c r="N49" s="39"/>
      <c r="O49" s="38"/>
      <c r="R49" s="48"/>
      <c r="S49" s="47"/>
    </row>
    <row r="50" spans="1:19" ht="21.6" thickBot="1" x14ac:dyDescent="0.45">
      <c r="A50" s="3">
        <v>100000044</v>
      </c>
      <c r="C50" s="54">
        <v>100000044</v>
      </c>
      <c r="D50" s="61" t="s">
        <v>72</v>
      </c>
      <c r="E50" s="59">
        <v>7.99</v>
      </c>
      <c r="F50" s="57" t="s">
        <v>35</v>
      </c>
      <c r="G50" s="58">
        <v>4</v>
      </c>
      <c r="H50" s="58"/>
      <c r="I50" s="59">
        <v>4.3899999999999997</v>
      </c>
      <c r="J50" s="60">
        <f t="shared" si="0"/>
        <v>0</v>
      </c>
      <c r="L50" s="3"/>
      <c r="M50" s="24"/>
      <c r="N50" s="37"/>
      <c r="O50" s="38"/>
      <c r="R50" s="49"/>
      <c r="S50" s="47"/>
    </row>
    <row r="51" spans="1:19" ht="21.6" thickBot="1" x14ac:dyDescent="0.45">
      <c r="A51" s="3"/>
      <c r="C51" s="54">
        <v>100000051</v>
      </c>
      <c r="D51" s="55" t="s">
        <v>221</v>
      </c>
      <c r="E51" s="59">
        <v>44.99</v>
      </c>
      <c r="F51" s="57" t="s">
        <v>45</v>
      </c>
      <c r="G51" s="58">
        <v>4</v>
      </c>
      <c r="H51" s="58"/>
      <c r="I51" s="59">
        <v>24.74</v>
      </c>
      <c r="J51" s="60">
        <f t="shared" si="0"/>
        <v>0</v>
      </c>
      <c r="L51" s="3"/>
      <c r="M51" s="24"/>
      <c r="N51" s="37"/>
      <c r="O51" s="38"/>
      <c r="R51" s="49"/>
      <c r="S51" s="47"/>
    </row>
    <row r="52" spans="1:19" ht="21.6" thickBot="1" x14ac:dyDescent="0.45">
      <c r="A52" s="3">
        <v>100000055</v>
      </c>
      <c r="C52" s="54">
        <v>100000055</v>
      </c>
      <c r="D52" s="61" t="s">
        <v>146</v>
      </c>
      <c r="E52" s="59">
        <v>8.99</v>
      </c>
      <c r="F52" s="57" t="s">
        <v>44</v>
      </c>
      <c r="G52" s="58">
        <v>4</v>
      </c>
      <c r="H52" s="58"/>
      <c r="I52" s="59">
        <v>5.39</v>
      </c>
      <c r="J52" s="60">
        <f t="shared" si="0"/>
        <v>0</v>
      </c>
      <c r="L52" s="3"/>
      <c r="M52" s="24"/>
      <c r="N52" s="37"/>
      <c r="O52" s="38"/>
      <c r="R52" s="49"/>
      <c r="S52" s="47"/>
    </row>
    <row r="53" spans="1:19" ht="21.6" thickBot="1" x14ac:dyDescent="0.45">
      <c r="A53" s="35">
        <v>100000057</v>
      </c>
      <c r="C53" s="63">
        <v>100000057</v>
      </c>
      <c r="D53" s="61" t="s">
        <v>179</v>
      </c>
      <c r="E53" s="59">
        <v>19.989999999999998</v>
      </c>
      <c r="F53" s="57" t="s">
        <v>180</v>
      </c>
      <c r="G53" s="58">
        <v>4</v>
      </c>
      <c r="H53" s="58"/>
      <c r="I53" s="59">
        <v>11.5</v>
      </c>
      <c r="J53" s="60">
        <f t="shared" si="0"/>
        <v>0</v>
      </c>
      <c r="L53" s="35"/>
      <c r="M53" s="24"/>
      <c r="N53" s="37"/>
      <c r="O53" s="38"/>
      <c r="R53" s="43"/>
      <c r="S53" s="47"/>
    </row>
    <row r="54" spans="1:19" ht="21.6" thickBot="1" x14ac:dyDescent="0.45">
      <c r="A54" s="28">
        <v>100000059</v>
      </c>
      <c r="C54" s="54">
        <v>100000059</v>
      </c>
      <c r="D54" s="61" t="s">
        <v>86</v>
      </c>
      <c r="E54" s="56">
        <v>7.99</v>
      </c>
      <c r="F54" s="57" t="s">
        <v>62</v>
      </c>
      <c r="G54" s="64">
        <v>3</v>
      </c>
      <c r="H54" s="58"/>
      <c r="I54" s="59">
        <v>4.4000000000000004</v>
      </c>
      <c r="J54" s="60">
        <f t="shared" si="0"/>
        <v>0</v>
      </c>
      <c r="L54" s="3"/>
      <c r="M54" s="24"/>
      <c r="N54" s="37"/>
      <c r="O54" s="38"/>
      <c r="R54" s="43"/>
      <c r="S54" s="47"/>
    </row>
    <row r="55" spans="1:19" ht="21.6" thickBot="1" x14ac:dyDescent="0.45">
      <c r="A55" s="3">
        <v>100000060</v>
      </c>
      <c r="C55" s="54">
        <v>100000060</v>
      </c>
      <c r="D55" s="61" t="s">
        <v>122</v>
      </c>
      <c r="E55" s="56">
        <v>19.989999999999998</v>
      </c>
      <c r="F55" s="57" t="s">
        <v>94</v>
      </c>
      <c r="G55" s="58">
        <v>4</v>
      </c>
      <c r="H55" s="58"/>
      <c r="I55" s="59">
        <v>11.4</v>
      </c>
      <c r="J55" s="60">
        <f t="shared" si="0"/>
        <v>0</v>
      </c>
      <c r="L55" s="3"/>
      <c r="M55" s="24"/>
      <c r="N55" s="37"/>
      <c r="O55" s="38"/>
      <c r="R55" s="43"/>
      <c r="S55" s="47"/>
    </row>
    <row r="56" spans="1:19" ht="21.6" thickBot="1" x14ac:dyDescent="0.45">
      <c r="A56" s="3">
        <v>100000061</v>
      </c>
      <c r="C56" s="54">
        <v>100000061</v>
      </c>
      <c r="D56" s="55" t="s">
        <v>222</v>
      </c>
      <c r="E56" s="56">
        <v>39.99</v>
      </c>
      <c r="F56" s="57" t="s">
        <v>115</v>
      </c>
      <c r="G56" s="58">
        <v>3</v>
      </c>
      <c r="H56" s="58"/>
      <c r="I56" s="59">
        <v>26.4</v>
      </c>
      <c r="J56" s="60">
        <f t="shared" si="0"/>
        <v>0</v>
      </c>
      <c r="L56" s="3"/>
      <c r="M56" s="24"/>
      <c r="N56" s="37"/>
      <c r="O56" s="38"/>
      <c r="R56" s="49"/>
      <c r="S56" s="47"/>
    </row>
    <row r="57" spans="1:19" ht="21.6" thickBot="1" x14ac:dyDescent="0.45">
      <c r="A57" s="3">
        <v>100000062</v>
      </c>
      <c r="C57" s="54">
        <v>100000062</v>
      </c>
      <c r="D57" s="55" t="s">
        <v>223</v>
      </c>
      <c r="E57" s="56">
        <v>9.99</v>
      </c>
      <c r="F57" s="65" t="s">
        <v>95</v>
      </c>
      <c r="G57" s="58">
        <v>3</v>
      </c>
      <c r="H57" s="58"/>
      <c r="I57" s="59">
        <v>5.5</v>
      </c>
      <c r="J57" s="60">
        <f t="shared" si="0"/>
        <v>0</v>
      </c>
      <c r="L57" s="3"/>
      <c r="M57" s="24"/>
      <c r="N57" s="37"/>
      <c r="O57" s="38"/>
      <c r="R57" s="43"/>
      <c r="S57" s="47"/>
    </row>
    <row r="58" spans="1:19" ht="21.6" thickBot="1" x14ac:dyDescent="0.45">
      <c r="A58" s="3">
        <v>100000063</v>
      </c>
      <c r="C58" s="54">
        <v>100000063</v>
      </c>
      <c r="D58" s="61" t="s">
        <v>121</v>
      </c>
      <c r="E58" s="56">
        <v>9.99</v>
      </c>
      <c r="F58" s="65" t="s">
        <v>96</v>
      </c>
      <c r="G58" s="58">
        <v>4</v>
      </c>
      <c r="H58" s="58"/>
      <c r="I58" s="59">
        <v>5.5</v>
      </c>
      <c r="J58" s="60">
        <f t="shared" si="0"/>
        <v>0</v>
      </c>
      <c r="L58" s="3"/>
      <c r="M58" s="24"/>
      <c r="N58" s="37"/>
      <c r="O58" s="38"/>
      <c r="R58" s="43"/>
      <c r="S58" s="47"/>
    </row>
    <row r="59" spans="1:19" ht="21.6" thickBot="1" x14ac:dyDescent="0.45">
      <c r="A59" s="3">
        <v>100000065</v>
      </c>
      <c r="C59" s="54">
        <v>100000065</v>
      </c>
      <c r="D59" s="61" t="s">
        <v>118</v>
      </c>
      <c r="E59" s="59">
        <v>9.99</v>
      </c>
      <c r="F59" s="57" t="s">
        <v>93</v>
      </c>
      <c r="G59" s="58">
        <v>4</v>
      </c>
      <c r="H59" s="58"/>
      <c r="I59" s="59">
        <v>4.4000000000000004</v>
      </c>
      <c r="J59" s="60">
        <f t="shared" si="0"/>
        <v>0</v>
      </c>
      <c r="L59" s="3"/>
      <c r="M59" s="24"/>
      <c r="N59" s="37"/>
      <c r="O59" s="38"/>
      <c r="R59" s="43"/>
      <c r="S59" s="47"/>
    </row>
    <row r="60" spans="1:19" ht="21.6" thickBot="1" x14ac:dyDescent="0.45">
      <c r="A60" s="3">
        <v>100000066</v>
      </c>
      <c r="C60" s="54">
        <v>100000066</v>
      </c>
      <c r="D60" s="61" t="s">
        <v>87</v>
      </c>
      <c r="E60" s="56">
        <v>19.989999999999998</v>
      </c>
      <c r="F60" s="57" t="s">
        <v>64</v>
      </c>
      <c r="G60" s="58">
        <v>4</v>
      </c>
      <c r="H60" s="58"/>
      <c r="I60" s="59">
        <v>11</v>
      </c>
      <c r="J60" s="60">
        <f t="shared" si="0"/>
        <v>0</v>
      </c>
      <c r="L60" s="3"/>
      <c r="M60" s="24"/>
      <c r="N60" s="37"/>
      <c r="O60" s="38"/>
      <c r="R60" s="43"/>
      <c r="S60" s="47"/>
    </row>
    <row r="61" spans="1:19" ht="21.6" thickBot="1" x14ac:dyDescent="0.45">
      <c r="A61" s="3">
        <v>100000067</v>
      </c>
      <c r="C61" s="54">
        <v>100000067</v>
      </c>
      <c r="D61" s="61" t="s">
        <v>90</v>
      </c>
      <c r="E61" s="59">
        <v>8.99</v>
      </c>
      <c r="F61" s="57" t="s">
        <v>66</v>
      </c>
      <c r="G61" s="58">
        <v>4</v>
      </c>
      <c r="H61" s="58"/>
      <c r="I61" s="59">
        <v>4.95</v>
      </c>
      <c r="J61" s="60">
        <f t="shared" si="0"/>
        <v>0</v>
      </c>
      <c r="L61" s="3"/>
      <c r="M61" s="24"/>
      <c r="N61" s="37"/>
      <c r="O61" s="38"/>
      <c r="R61" s="49"/>
      <c r="S61" s="47"/>
    </row>
    <row r="62" spans="1:19" ht="21.6" thickBot="1" x14ac:dyDescent="0.45">
      <c r="A62" s="3">
        <v>100000068</v>
      </c>
      <c r="C62" s="54">
        <v>100000068</v>
      </c>
      <c r="D62" s="61" t="s">
        <v>99</v>
      </c>
      <c r="E62" s="56">
        <v>16.989999999999998</v>
      </c>
      <c r="F62" s="57" t="s">
        <v>65</v>
      </c>
      <c r="G62" s="58">
        <v>4</v>
      </c>
      <c r="H62" s="58"/>
      <c r="I62" s="59">
        <v>9.35</v>
      </c>
      <c r="J62" s="60">
        <f t="shared" si="0"/>
        <v>0</v>
      </c>
      <c r="L62" s="3"/>
      <c r="M62" s="24"/>
      <c r="N62" s="37"/>
      <c r="O62" s="38"/>
      <c r="R62" s="49"/>
      <c r="S62" s="47"/>
    </row>
    <row r="63" spans="1:19" ht="21.6" thickBot="1" x14ac:dyDescent="0.45">
      <c r="A63" s="3">
        <v>100000070</v>
      </c>
      <c r="C63" s="54">
        <v>100000070</v>
      </c>
      <c r="D63" s="61" t="s">
        <v>129</v>
      </c>
      <c r="E63" s="56">
        <v>5.99</v>
      </c>
      <c r="F63" s="57" t="s">
        <v>101</v>
      </c>
      <c r="G63" s="58">
        <v>6</v>
      </c>
      <c r="H63" s="58"/>
      <c r="I63" s="59">
        <v>3</v>
      </c>
      <c r="J63" s="60">
        <f t="shared" si="0"/>
        <v>0</v>
      </c>
      <c r="L63" s="3"/>
      <c r="M63" s="24"/>
      <c r="N63" s="37"/>
      <c r="O63" s="38"/>
      <c r="R63" s="43"/>
      <c r="S63" s="47"/>
    </row>
    <row r="64" spans="1:19" ht="21.6" thickBot="1" x14ac:dyDescent="0.45">
      <c r="A64" s="3">
        <v>100000072</v>
      </c>
      <c r="C64" s="54">
        <v>100000072</v>
      </c>
      <c r="D64" s="61" t="s">
        <v>130</v>
      </c>
      <c r="E64" s="56">
        <v>5.99</v>
      </c>
      <c r="F64" s="57" t="s">
        <v>102</v>
      </c>
      <c r="G64" s="58">
        <v>6</v>
      </c>
      <c r="H64" s="58"/>
      <c r="I64" s="59">
        <v>3</v>
      </c>
      <c r="J64" s="60">
        <f t="shared" si="0"/>
        <v>0</v>
      </c>
      <c r="L64" s="3"/>
      <c r="M64" s="24"/>
      <c r="N64" s="37"/>
      <c r="O64" s="38"/>
      <c r="R64" s="43"/>
      <c r="S64" s="47"/>
    </row>
    <row r="65" spans="1:19" ht="21.6" thickBot="1" x14ac:dyDescent="0.45">
      <c r="A65" s="3">
        <v>100000074</v>
      </c>
      <c r="C65" s="54">
        <v>100000074</v>
      </c>
      <c r="D65" s="55" t="s">
        <v>248</v>
      </c>
      <c r="E65" s="56">
        <v>5.99</v>
      </c>
      <c r="F65" s="57" t="s">
        <v>110</v>
      </c>
      <c r="G65" s="58">
        <v>3</v>
      </c>
      <c r="H65" s="58"/>
      <c r="I65" s="59">
        <v>3.22</v>
      </c>
      <c r="J65" s="60">
        <f t="shared" si="0"/>
        <v>0</v>
      </c>
      <c r="L65" s="3"/>
      <c r="M65" s="24"/>
      <c r="N65" s="39"/>
      <c r="O65" s="38"/>
      <c r="R65" s="48"/>
      <c r="S65" s="47"/>
    </row>
    <row r="66" spans="1:19" ht="21.6" thickBot="1" x14ac:dyDescent="0.45">
      <c r="A66" s="3">
        <v>100000075</v>
      </c>
      <c r="C66" s="54">
        <v>100000075</v>
      </c>
      <c r="D66" s="55" t="s">
        <v>249</v>
      </c>
      <c r="E66" s="56">
        <v>5.99</v>
      </c>
      <c r="F66" s="57" t="s">
        <v>111</v>
      </c>
      <c r="G66" s="58">
        <v>3</v>
      </c>
      <c r="H66" s="58"/>
      <c r="I66" s="59">
        <v>3</v>
      </c>
      <c r="J66" s="60">
        <f t="shared" si="0"/>
        <v>0</v>
      </c>
      <c r="L66" s="3"/>
      <c r="M66" s="24"/>
      <c r="N66" s="37"/>
      <c r="O66" s="38"/>
      <c r="R66" s="43"/>
      <c r="S66" s="47"/>
    </row>
    <row r="67" spans="1:19" ht="21.6" thickBot="1" x14ac:dyDescent="0.45">
      <c r="A67" s="28">
        <v>100000079</v>
      </c>
      <c r="C67" s="54">
        <v>100000079</v>
      </c>
      <c r="D67" s="61" t="s">
        <v>263</v>
      </c>
      <c r="E67" s="56">
        <v>9.99</v>
      </c>
      <c r="F67" s="57" t="s">
        <v>113</v>
      </c>
      <c r="G67" s="58">
        <v>3</v>
      </c>
      <c r="H67" s="58"/>
      <c r="I67" s="59">
        <v>5.25</v>
      </c>
      <c r="J67" s="60">
        <f t="shared" si="0"/>
        <v>0</v>
      </c>
      <c r="L67" s="3"/>
      <c r="M67" s="24"/>
      <c r="N67" s="37"/>
      <c r="O67" s="38"/>
      <c r="R67" s="43"/>
      <c r="S67" s="47"/>
    </row>
    <row r="68" spans="1:19" ht="21.6" thickBot="1" x14ac:dyDescent="0.45">
      <c r="A68" s="3">
        <v>100000080</v>
      </c>
      <c r="C68" s="54">
        <v>100000080</v>
      </c>
      <c r="D68" s="61" t="s">
        <v>132</v>
      </c>
      <c r="E68" s="56">
        <v>59.99</v>
      </c>
      <c r="F68" s="57" t="s">
        <v>114</v>
      </c>
      <c r="G68" s="58">
        <v>4</v>
      </c>
      <c r="H68" s="58"/>
      <c r="I68" s="59">
        <v>31.5</v>
      </c>
      <c r="J68" s="60">
        <f t="shared" si="0"/>
        <v>0</v>
      </c>
      <c r="L68" s="3"/>
      <c r="M68" s="24"/>
      <c r="N68" s="37"/>
      <c r="O68" s="38"/>
      <c r="R68" s="49"/>
      <c r="S68" s="47"/>
    </row>
    <row r="69" spans="1:19" ht="21.6" thickBot="1" x14ac:dyDescent="0.45">
      <c r="A69" s="3">
        <v>100000081</v>
      </c>
      <c r="C69" s="54">
        <v>100000081</v>
      </c>
      <c r="D69" s="61" t="s">
        <v>117</v>
      </c>
      <c r="E69" s="56">
        <v>16.989999999999998</v>
      </c>
      <c r="F69" s="57" t="s">
        <v>116</v>
      </c>
      <c r="G69" s="58">
        <v>1</v>
      </c>
      <c r="H69" s="58"/>
      <c r="I69" s="59">
        <v>9.34</v>
      </c>
      <c r="J69" s="60">
        <f t="shared" si="0"/>
        <v>0</v>
      </c>
      <c r="L69" s="3"/>
      <c r="M69" s="24"/>
      <c r="N69" s="37"/>
      <c r="O69" s="38"/>
      <c r="R69" s="49"/>
      <c r="S69" s="47"/>
    </row>
    <row r="70" spans="1:19" ht="21.6" thickBot="1" x14ac:dyDescent="0.45">
      <c r="A70" s="3"/>
      <c r="C70" s="54">
        <v>100000140</v>
      </c>
      <c r="D70" s="66" t="s">
        <v>140</v>
      </c>
      <c r="E70" s="56">
        <v>6.99</v>
      </c>
      <c r="F70" s="65" t="s">
        <v>109</v>
      </c>
      <c r="G70" s="58">
        <v>6</v>
      </c>
      <c r="H70" s="58"/>
      <c r="I70" s="59">
        <v>3.5</v>
      </c>
      <c r="J70" s="60">
        <f t="shared" si="0"/>
        <v>0</v>
      </c>
      <c r="L70" s="3"/>
      <c r="M70" s="24"/>
      <c r="N70" s="37"/>
      <c r="O70" s="38"/>
      <c r="R70" s="49"/>
      <c r="S70" s="47"/>
    </row>
    <row r="71" spans="1:19" ht="21.6" thickBot="1" x14ac:dyDescent="0.45">
      <c r="A71" s="3"/>
      <c r="C71" s="54">
        <v>100000141</v>
      </c>
      <c r="D71" s="66" t="s">
        <v>139</v>
      </c>
      <c r="E71" s="56">
        <v>6.99</v>
      </c>
      <c r="F71" s="65" t="s">
        <v>108</v>
      </c>
      <c r="G71" s="58">
        <v>6</v>
      </c>
      <c r="H71" s="58"/>
      <c r="I71" s="59">
        <v>3.5</v>
      </c>
      <c r="J71" s="60">
        <f t="shared" ref="J71:J102" si="1">I71*H71*G71</f>
        <v>0</v>
      </c>
      <c r="L71" s="3"/>
      <c r="M71" s="24"/>
      <c r="N71" s="37"/>
      <c r="O71" s="38"/>
      <c r="R71" s="49"/>
      <c r="S71" s="47"/>
    </row>
    <row r="72" spans="1:19" ht="21.6" thickBot="1" x14ac:dyDescent="0.45">
      <c r="A72" s="3"/>
      <c r="C72" s="54">
        <v>100000142</v>
      </c>
      <c r="D72" s="66" t="s">
        <v>138</v>
      </c>
      <c r="E72" s="56">
        <v>6.99</v>
      </c>
      <c r="F72" s="65" t="s">
        <v>107</v>
      </c>
      <c r="G72" s="58">
        <v>6</v>
      </c>
      <c r="H72" s="58"/>
      <c r="I72" s="59">
        <v>3.5</v>
      </c>
      <c r="J72" s="60">
        <f t="shared" si="1"/>
        <v>0</v>
      </c>
      <c r="L72" s="3"/>
      <c r="M72" s="24"/>
      <c r="N72" s="37"/>
      <c r="O72" s="38"/>
      <c r="R72" s="49"/>
      <c r="S72" s="47"/>
    </row>
    <row r="73" spans="1:19" ht="21.6" thickBot="1" x14ac:dyDescent="0.45">
      <c r="A73" s="3"/>
      <c r="C73" s="54">
        <v>100000143</v>
      </c>
      <c r="D73" s="66" t="s">
        <v>137</v>
      </c>
      <c r="E73" s="56">
        <v>19.989999999999998</v>
      </c>
      <c r="F73" s="65" t="s">
        <v>106</v>
      </c>
      <c r="G73" s="64">
        <v>4</v>
      </c>
      <c r="H73" s="58"/>
      <c r="I73" s="59">
        <v>10.5</v>
      </c>
      <c r="J73" s="60">
        <f t="shared" si="1"/>
        <v>0</v>
      </c>
      <c r="L73" s="3"/>
      <c r="M73" s="24"/>
      <c r="N73" s="37"/>
      <c r="O73" s="38"/>
      <c r="R73" s="49"/>
      <c r="S73" s="47"/>
    </row>
    <row r="74" spans="1:19" ht="21.6" thickBot="1" x14ac:dyDescent="0.45">
      <c r="A74" s="3"/>
      <c r="C74" s="54">
        <v>100000144</v>
      </c>
      <c r="D74" s="66" t="s">
        <v>173</v>
      </c>
      <c r="E74" s="56">
        <v>16.989999999999998</v>
      </c>
      <c r="F74" s="65" t="s">
        <v>142</v>
      </c>
      <c r="G74" s="58">
        <v>4</v>
      </c>
      <c r="H74" s="58"/>
      <c r="I74" s="59">
        <v>10.19</v>
      </c>
      <c r="J74" s="60">
        <f t="shared" si="1"/>
        <v>0</v>
      </c>
      <c r="L74" s="3"/>
      <c r="M74" s="24"/>
      <c r="N74" s="37"/>
      <c r="O74" s="38"/>
      <c r="R74" s="49"/>
      <c r="S74" s="47"/>
    </row>
    <row r="75" spans="1:19" ht="21.6" thickBot="1" x14ac:dyDescent="0.45">
      <c r="A75" s="3">
        <v>100000145</v>
      </c>
      <c r="C75" s="54">
        <v>100000145</v>
      </c>
      <c r="D75" s="61" t="s">
        <v>84</v>
      </c>
      <c r="E75" s="56">
        <v>29.99</v>
      </c>
      <c r="F75" s="57" t="s">
        <v>59</v>
      </c>
      <c r="G75" s="58">
        <v>2</v>
      </c>
      <c r="H75" s="58"/>
      <c r="I75" s="59">
        <v>16.489999999999998</v>
      </c>
      <c r="J75" s="60">
        <f t="shared" si="1"/>
        <v>0</v>
      </c>
      <c r="L75" s="3"/>
      <c r="M75" s="24"/>
      <c r="N75" s="37"/>
      <c r="O75" s="38"/>
      <c r="R75" s="43"/>
      <c r="S75" s="47"/>
    </row>
    <row r="76" spans="1:19" ht="21.6" thickBot="1" x14ac:dyDescent="0.45">
      <c r="A76" s="3"/>
      <c r="C76" s="54">
        <v>100000147</v>
      </c>
      <c r="D76" s="66" t="s">
        <v>202</v>
      </c>
      <c r="E76" s="67">
        <v>19.989999999999998</v>
      </c>
      <c r="F76" s="68">
        <v>810028770737</v>
      </c>
      <c r="G76" s="58">
        <v>3</v>
      </c>
      <c r="H76" s="58"/>
      <c r="I76" s="69">
        <v>12.5</v>
      </c>
      <c r="J76" s="60">
        <f t="shared" si="1"/>
        <v>0</v>
      </c>
      <c r="L76" s="3"/>
      <c r="M76" s="24"/>
      <c r="N76" s="37"/>
      <c r="O76" s="38"/>
      <c r="R76" s="43"/>
      <c r="S76" s="47"/>
    </row>
    <row r="77" spans="1:19" ht="21.6" thickBot="1" x14ac:dyDescent="0.45">
      <c r="A77" s="3">
        <v>100000148</v>
      </c>
      <c r="C77" s="54">
        <v>100000148</v>
      </c>
      <c r="D77" s="66" t="s">
        <v>136</v>
      </c>
      <c r="E77" s="56">
        <v>29.99</v>
      </c>
      <c r="F77" s="65" t="s">
        <v>123</v>
      </c>
      <c r="G77" s="58">
        <v>4</v>
      </c>
      <c r="H77" s="58"/>
      <c r="I77" s="59">
        <v>15.6</v>
      </c>
      <c r="J77" s="60">
        <f t="shared" si="1"/>
        <v>0</v>
      </c>
      <c r="L77" s="3"/>
      <c r="N77" s="37"/>
      <c r="O77" s="38"/>
      <c r="R77" s="49"/>
      <c r="S77" s="47"/>
    </row>
    <row r="78" spans="1:19" ht="21.6" thickBot="1" x14ac:dyDescent="0.45">
      <c r="A78" s="3">
        <v>100000149</v>
      </c>
      <c r="C78" s="54">
        <v>100000149</v>
      </c>
      <c r="D78" s="61" t="s">
        <v>85</v>
      </c>
      <c r="E78" s="56">
        <v>19.989999999999998</v>
      </c>
      <c r="F78" s="57" t="s">
        <v>60</v>
      </c>
      <c r="G78" s="58">
        <v>2</v>
      </c>
      <c r="H78" s="58"/>
      <c r="I78" s="59">
        <v>10.99</v>
      </c>
      <c r="J78" s="60">
        <f t="shared" si="1"/>
        <v>0</v>
      </c>
      <c r="L78" s="3"/>
      <c r="M78" s="24"/>
      <c r="N78" s="37"/>
      <c r="O78" s="38"/>
      <c r="R78" s="43"/>
      <c r="S78" s="47"/>
    </row>
    <row r="79" spans="1:19" ht="21.6" thickBot="1" x14ac:dyDescent="0.45">
      <c r="A79" s="30">
        <v>100000153</v>
      </c>
      <c r="C79" s="54">
        <v>100000153</v>
      </c>
      <c r="D79" s="61" t="s">
        <v>83</v>
      </c>
      <c r="E79" s="59">
        <v>12.99</v>
      </c>
      <c r="F79" s="57" t="s">
        <v>51</v>
      </c>
      <c r="G79" s="58">
        <v>4</v>
      </c>
      <c r="H79" s="58"/>
      <c r="I79" s="59">
        <v>7.14</v>
      </c>
      <c r="J79" s="60">
        <f t="shared" si="1"/>
        <v>0</v>
      </c>
      <c r="L79" s="41"/>
      <c r="M79" s="24"/>
      <c r="N79" s="39"/>
      <c r="O79" s="38"/>
      <c r="R79" s="48"/>
      <c r="S79" s="47"/>
    </row>
    <row r="80" spans="1:19" ht="21.6" thickBot="1" x14ac:dyDescent="0.45">
      <c r="A80" s="30"/>
      <c r="C80" s="54">
        <v>100000332</v>
      </c>
      <c r="D80" s="61" t="s">
        <v>167</v>
      </c>
      <c r="E80" s="56">
        <v>8.99</v>
      </c>
      <c r="F80" s="57" t="s">
        <v>133</v>
      </c>
      <c r="G80" s="58">
        <v>3</v>
      </c>
      <c r="H80" s="58"/>
      <c r="I80" s="59">
        <v>5.39</v>
      </c>
      <c r="J80" s="60">
        <f t="shared" si="1"/>
        <v>0</v>
      </c>
      <c r="L80" s="41"/>
      <c r="M80" s="24"/>
      <c r="N80" s="39"/>
      <c r="O80" s="38"/>
      <c r="R80" s="48"/>
      <c r="S80" s="47"/>
    </row>
    <row r="81" spans="1:19" ht="21.6" thickBot="1" x14ac:dyDescent="0.45">
      <c r="A81" s="35">
        <v>100000334</v>
      </c>
      <c r="C81" s="63">
        <v>100000334</v>
      </c>
      <c r="D81" s="62" t="s">
        <v>181</v>
      </c>
      <c r="E81" s="59">
        <v>5.99</v>
      </c>
      <c r="F81" s="57" t="s">
        <v>182</v>
      </c>
      <c r="G81" s="58">
        <v>3</v>
      </c>
      <c r="H81" s="58"/>
      <c r="I81" s="59">
        <v>3.75</v>
      </c>
      <c r="J81" s="60">
        <f t="shared" si="1"/>
        <v>0</v>
      </c>
      <c r="L81" s="35"/>
      <c r="M81" s="25"/>
      <c r="N81" s="37"/>
      <c r="O81" s="40"/>
      <c r="P81" s="8"/>
      <c r="R81" s="49"/>
      <c r="S81" s="47"/>
    </row>
    <row r="82" spans="1:19" ht="21.6" thickBot="1" x14ac:dyDescent="0.45">
      <c r="A82" s="3">
        <v>100000616</v>
      </c>
      <c r="C82" s="54">
        <v>100000616</v>
      </c>
      <c r="D82" s="66" t="s">
        <v>158</v>
      </c>
      <c r="E82" s="56">
        <v>19.989999999999998</v>
      </c>
      <c r="F82" s="65" t="s">
        <v>143</v>
      </c>
      <c r="G82" s="58">
        <v>12</v>
      </c>
      <c r="H82" s="58"/>
      <c r="I82" s="59">
        <v>12.99</v>
      </c>
      <c r="J82" s="60">
        <f t="shared" si="1"/>
        <v>0</v>
      </c>
      <c r="L82" s="3"/>
      <c r="N82" s="37"/>
      <c r="O82" s="38"/>
      <c r="R82" s="49"/>
      <c r="S82" s="47"/>
    </row>
    <row r="83" spans="1:19" ht="21.6" thickBot="1" x14ac:dyDescent="0.45">
      <c r="A83" s="3">
        <v>100000617</v>
      </c>
      <c r="C83" s="54">
        <v>100000617</v>
      </c>
      <c r="D83" s="66" t="s">
        <v>171</v>
      </c>
      <c r="E83" s="56">
        <v>12.99</v>
      </c>
      <c r="F83" s="65" t="s">
        <v>148</v>
      </c>
      <c r="G83" s="58">
        <v>4</v>
      </c>
      <c r="H83" s="58"/>
      <c r="I83" s="59">
        <v>7.14</v>
      </c>
      <c r="J83" s="60">
        <f t="shared" si="1"/>
        <v>0</v>
      </c>
      <c r="L83" s="3"/>
      <c r="N83" s="37"/>
      <c r="O83" s="38"/>
      <c r="R83" s="43"/>
      <c r="S83" s="47"/>
    </row>
    <row r="84" spans="1:19" ht="21.6" thickBot="1" x14ac:dyDescent="0.45">
      <c r="A84" s="3">
        <v>100000817</v>
      </c>
      <c r="C84" s="54">
        <v>100000817</v>
      </c>
      <c r="D84" s="61" t="s">
        <v>52</v>
      </c>
      <c r="E84" s="59">
        <v>12.99</v>
      </c>
      <c r="F84" s="57" t="s">
        <v>53</v>
      </c>
      <c r="G84" s="58">
        <v>4</v>
      </c>
      <c r="H84" s="58"/>
      <c r="I84" s="59">
        <v>7.14</v>
      </c>
      <c r="J84" s="60">
        <f t="shared" si="1"/>
        <v>0</v>
      </c>
      <c r="L84" s="3"/>
      <c r="M84" s="24"/>
      <c r="N84" s="37"/>
      <c r="O84" s="38"/>
      <c r="R84" s="43"/>
      <c r="S84" s="47"/>
    </row>
    <row r="85" spans="1:19" ht="21.6" thickBot="1" x14ac:dyDescent="0.45">
      <c r="A85" s="3">
        <v>100000994</v>
      </c>
      <c r="C85" s="54">
        <v>100000994</v>
      </c>
      <c r="D85" s="66" t="s">
        <v>172</v>
      </c>
      <c r="E85" s="56">
        <v>7.99</v>
      </c>
      <c r="F85" s="65" t="s">
        <v>149</v>
      </c>
      <c r="G85" s="58">
        <v>3</v>
      </c>
      <c r="H85" s="58"/>
      <c r="I85" s="59">
        <v>4.3899999999999997</v>
      </c>
      <c r="J85" s="60">
        <f t="shared" si="1"/>
        <v>0</v>
      </c>
      <c r="L85" s="3"/>
      <c r="N85" s="37"/>
      <c r="O85" s="38"/>
      <c r="R85" s="43"/>
      <c r="S85" s="47"/>
    </row>
    <row r="86" spans="1:19" ht="21.6" thickBot="1" x14ac:dyDescent="0.45">
      <c r="A86" s="3">
        <v>100001008</v>
      </c>
      <c r="C86" s="54">
        <v>100001008</v>
      </c>
      <c r="D86" s="55" t="s">
        <v>225</v>
      </c>
      <c r="E86" s="56">
        <v>29.99</v>
      </c>
      <c r="F86" s="57" t="s">
        <v>128</v>
      </c>
      <c r="G86" s="58">
        <v>2</v>
      </c>
      <c r="H86" s="58"/>
      <c r="I86" s="59">
        <v>17.989999999999998</v>
      </c>
      <c r="J86" s="60">
        <f t="shared" si="1"/>
        <v>0</v>
      </c>
      <c r="L86" s="3"/>
      <c r="M86" s="24"/>
      <c r="N86" s="37"/>
      <c r="O86" s="38"/>
      <c r="R86" s="43"/>
      <c r="S86" s="47"/>
    </row>
    <row r="87" spans="1:19" ht="21.6" thickBot="1" x14ac:dyDescent="0.45">
      <c r="A87" s="3">
        <v>100001009</v>
      </c>
      <c r="C87" s="54">
        <v>100001009</v>
      </c>
      <c r="D87" s="61" t="s">
        <v>169</v>
      </c>
      <c r="E87" s="56">
        <v>9.99</v>
      </c>
      <c r="F87" s="57" t="s">
        <v>126</v>
      </c>
      <c r="G87" s="58">
        <v>3</v>
      </c>
      <c r="H87" s="58"/>
      <c r="I87" s="59">
        <v>5.49</v>
      </c>
      <c r="J87" s="60">
        <f t="shared" si="1"/>
        <v>0</v>
      </c>
      <c r="L87" s="3"/>
      <c r="M87" s="24"/>
      <c r="N87" s="37"/>
      <c r="O87" s="38"/>
      <c r="R87" s="43"/>
      <c r="S87" s="47"/>
    </row>
    <row r="88" spans="1:19" ht="21.6" thickBot="1" x14ac:dyDescent="0.45">
      <c r="A88" s="3">
        <v>100001039</v>
      </c>
      <c r="C88" s="54">
        <v>100001039</v>
      </c>
      <c r="D88" s="61" t="s">
        <v>168</v>
      </c>
      <c r="E88" s="56">
        <v>24.99</v>
      </c>
      <c r="F88" s="57" t="s">
        <v>127</v>
      </c>
      <c r="G88" s="58">
        <v>3</v>
      </c>
      <c r="H88" s="58"/>
      <c r="I88" s="59">
        <v>14.24</v>
      </c>
      <c r="J88" s="60">
        <f t="shared" si="1"/>
        <v>0</v>
      </c>
      <c r="L88" s="3"/>
      <c r="M88" s="24"/>
      <c r="N88" s="37"/>
      <c r="O88" s="38"/>
      <c r="R88" s="43"/>
      <c r="S88" s="47"/>
    </row>
    <row r="89" spans="1:19" ht="21.6" thickBot="1" x14ac:dyDescent="0.45">
      <c r="A89" s="35">
        <v>100001115</v>
      </c>
      <c r="C89" s="63">
        <v>100001115</v>
      </c>
      <c r="D89" s="61" t="s">
        <v>183</v>
      </c>
      <c r="E89" s="56">
        <v>9.99</v>
      </c>
      <c r="F89" s="57" t="s">
        <v>156</v>
      </c>
      <c r="G89" s="58">
        <v>6</v>
      </c>
      <c r="H89" s="58"/>
      <c r="I89" s="59">
        <v>6.69</v>
      </c>
      <c r="J89" s="60">
        <f t="shared" si="1"/>
        <v>0</v>
      </c>
      <c r="L89" s="35"/>
      <c r="M89" s="24"/>
      <c r="N89" s="37"/>
      <c r="O89" s="38"/>
      <c r="R89" s="43"/>
      <c r="S89" s="47"/>
    </row>
    <row r="90" spans="1:19" ht="21.6" thickBot="1" x14ac:dyDescent="0.45">
      <c r="A90" s="35"/>
      <c r="C90" s="63">
        <v>100001194</v>
      </c>
      <c r="D90" s="55" t="s">
        <v>226</v>
      </c>
      <c r="E90" s="56">
        <v>13.99</v>
      </c>
      <c r="F90" s="57" t="s">
        <v>184</v>
      </c>
      <c r="G90" s="58">
        <v>6</v>
      </c>
      <c r="H90" s="58"/>
      <c r="I90" s="59">
        <v>7.69</v>
      </c>
      <c r="J90" s="60">
        <f t="shared" si="1"/>
        <v>0</v>
      </c>
      <c r="L90" s="35"/>
      <c r="M90" s="24"/>
      <c r="N90" s="37"/>
      <c r="O90" s="38"/>
      <c r="R90" s="43"/>
      <c r="S90" s="47"/>
    </row>
    <row r="91" spans="1:19" ht="21.6" thickBot="1" x14ac:dyDescent="0.45">
      <c r="A91" s="35">
        <v>100001292</v>
      </c>
      <c r="C91" s="63">
        <v>100001292</v>
      </c>
      <c r="D91" s="55" t="s">
        <v>264</v>
      </c>
      <c r="E91" s="56">
        <v>12.99</v>
      </c>
      <c r="F91" s="57" t="s">
        <v>185</v>
      </c>
      <c r="G91" s="58">
        <v>3</v>
      </c>
      <c r="H91" s="58"/>
      <c r="I91" s="59">
        <v>8.6999999999999993</v>
      </c>
      <c r="J91" s="60">
        <f t="shared" si="1"/>
        <v>0</v>
      </c>
      <c r="L91" s="35"/>
      <c r="M91" s="24"/>
      <c r="N91" s="37"/>
      <c r="O91" s="38"/>
      <c r="R91" s="43"/>
      <c r="S91" s="47"/>
    </row>
    <row r="92" spans="1:19" ht="21.6" thickBot="1" x14ac:dyDescent="0.45">
      <c r="A92" s="36">
        <v>100001300</v>
      </c>
      <c r="C92" s="70">
        <v>100001300</v>
      </c>
      <c r="D92" s="55" t="s">
        <v>265</v>
      </c>
      <c r="E92" s="56">
        <v>12.99</v>
      </c>
      <c r="F92" s="57" t="s">
        <v>186</v>
      </c>
      <c r="G92" s="58">
        <v>4</v>
      </c>
      <c r="H92" s="58"/>
      <c r="I92" s="59">
        <v>8.6999999999999993</v>
      </c>
      <c r="J92" s="60">
        <f t="shared" si="1"/>
        <v>0</v>
      </c>
      <c r="L92" s="36"/>
      <c r="M92" s="24"/>
      <c r="N92" s="37"/>
      <c r="O92" s="38"/>
      <c r="R92" s="43"/>
      <c r="S92" s="47"/>
    </row>
    <row r="93" spans="1:19" ht="21.6" thickBot="1" x14ac:dyDescent="0.45">
      <c r="A93" s="35">
        <v>100001302</v>
      </c>
      <c r="C93" s="63">
        <v>100001302</v>
      </c>
      <c r="D93" s="55" t="s">
        <v>266</v>
      </c>
      <c r="E93" s="56">
        <v>12.99</v>
      </c>
      <c r="F93" s="57" t="s">
        <v>187</v>
      </c>
      <c r="G93" s="58">
        <v>3</v>
      </c>
      <c r="H93" s="58"/>
      <c r="I93" s="59">
        <v>8.6999999999999993</v>
      </c>
      <c r="J93" s="60">
        <f t="shared" si="1"/>
        <v>0</v>
      </c>
      <c r="L93" s="35"/>
      <c r="M93" s="24"/>
      <c r="N93" s="37"/>
      <c r="O93" s="38"/>
      <c r="R93" s="43"/>
      <c r="S93" s="47"/>
    </row>
    <row r="94" spans="1:19" ht="21.6" thickBot="1" x14ac:dyDescent="0.45">
      <c r="A94" s="36">
        <v>100001303</v>
      </c>
      <c r="C94" s="70">
        <v>100001303</v>
      </c>
      <c r="D94" s="55" t="s">
        <v>267</v>
      </c>
      <c r="E94" s="56">
        <v>12.99</v>
      </c>
      <c r="F94" s="57" t="s">
        <v>188</v>
      </c>
      <c r="G94" s="58">
        <v>4</v>
      </c>
      <c r="H94" s="58"/>
      <c r="I94" s="59">
        <v>8.6999999999999993</v>
      </c>
      <c r="J94" s="60">
        <f t="shared" si="1"/>
        <v>0</v>
      </c>
      <c r="L94" s="36"/>
      <c r="M94" s="24"/>
      <c r="N94" s="37"/>
      <c r="O94" s="38"/>
      <c r="R94" s="43"/>
      <c r="S94" s="47"/>
    </row>
    <row r="95" spans="1:19" ht="21.6" thickBot="1" x14ac:dyDescent="0.45">
      <c r="A95" s="28">
        <v>100001305</v>
      </c>
      <c r="C95" s="63">
        <v>100001305</v>
      </c>
      <c r="D95" s="55" t="s">
        <v>203</v>
      </c>
      <c r="E95" s="56">
        <v>34.99</v>
      </c>
      <c r="F95" s="71">
        <v>810028773806</v>
      </c>
      <c r="G95" s="58">
        <v>4</v>
      </c>
      <c r="H95" s="58"/>
      <c r="I95" s="59">
        <v>19.239999999999998</v>
      </c>
      <c r="J95" s="60">
        <f t="shared" si="1"/>
        <v>0</v>
      </c>
      <c r="L95" s="3"/>
      <c r="M95" s="24"/>
      <c r="N95" s="37"/>
      <c r="O95" s="42"/>
      <c r="R95" s="49"/>
      <c r="S95" s="47"/>
    </row>
    <row r="96" spans="1:19" ht="21.6" thickBot="1" x14ac:dyDescent="0.45">
      <c r="A96" s="28">
        <v>100001306</v>
      </c>
      <c r="C96" s="54">
        <v>100001306</v>
      </c>
      <c r="D96" s="55" t="s">
        <v>268</v>
      </c>
      <c r="E96" s="56">
        <v>14.99</v>
      </c>
      <c r="F96" s="71">
        <v>810028773271</v>
      </c>
      <c r="G96" s="58">
        <v>3</v>
      </c>
      <c r="H96" s="58"/>
      <c r="I96" s="59">
        <v>8.9939999999999998</v>
      </c>
      <c r="J96" s="60">
        <f t="shared" si="1"/>
        <v>0</v>
      </c>
      <c r="L96" s="3"/>
      <c r="M96" s="24"/>
      <c r="N96" s="37"/>
      <c r="O96" s="42"/>
      <c r="R96" s="49"/>
      <c r="S96" s="47"/>
    </row>
    <row r="97" spans="1:19" ht="21.6" thickBot="1" x14ac:dyDescent="0.45">
      <c r="A97" s="28">
        <v>100001307</v>
      </c>
      <c r="C97" s="54">
        <v>100001307</v>
      </c>
      <c r="D97" s="55" t="s">
        <v>269</v>
      </c>
      <c r="E97" s="56">
        <v>14.99</v>
      </c>
      <c r="F97" s="72">
        <v>810028773455</v>
      </c>
      <c r="G97" s="58">
        <v>2</v>
      </c>
      <c r="H97" s="58"/>
      <c r="I97" s="59">
        <v>8.9939999999999998</v>
      </c>
      <c r="J97" s="60">
        <f t="shared" si="1"/>
        <v>0</v>
      </c>
      <c r="L97" s="3"/>
      <c r="M97" s="24"/>
      <c r="N97" s="37"/>
      <c r="O97" s="38"/>
      <c r="R97" s="49"/>
      <c r="S97" s="47"/>
    </row>
    <row r="98" spans="1:19" ht="21.6" thickBot="1" x14ac:dyDescent="0.45">
      <c r="A98" s="29">
        <v>100001308</v>
      </c>
      <c r="C98" s="63">
        <v>100001308</v>
      </c>
      <c r="D98" s="55" t="s">
        <v>204</v>
      </c>
      <c r="E98" s="56">
        <v>11.99</v>
      </c>
      <c r="F98" s="72">
        <v>810028773486</v>
      </c>
      <c r="G98" s="64">
        <v>2</v>
      </c>
      <c r="H98" s="58"/>
      <c r="I98" s="59">
        <v>7.194</v>
      </c>
      <c r="J98" s="60">
        <f t="shared" si="1"/>
        <v>0</v>
      </c>
      <c r="L98" s="35"/>
      <c r="M98" s="24"/>
      <c r="N98" s="37"/>
      <c r="O98" s="38"/>
      <c r="R98" s="49"/>
      <c r="S98" s="47"/>
    </row>
    <row r="99" spans="1:19" ht="21.6" thickBot="1" x14ac:dyDescent="0.45">
      <c r="A99" s="35">
        <v>100001399</v>
      </c>
      <c r="C99" s="63">
        <v>100001399</v>
      </c>
      <c r="D99" s="55" t="s">
        <v>270</v>
      </c>
      <c r="E99" s="56">
        <v>19.989999999999998</v>
      </c>
      <c r="F99" s="57" t="s">
        <v>189</v>
      </c>
      <c r="G99" s="58">
        <v>4</v>
      </c>
      <c r="H99" s="58"/>
      <c r="I99" s="59">
        <v>13.39</v>
      </c>
      <c r="J99" s="60">
        <f t="shared" si="1"/>
        <v>0</v>
      </c>
      <c r="L99" s="35"/>
      <c r="M99" s="24"/>
      <c r="N99" s="37"/>
      <c r="O99" s="38"/>
      <c r="R99" s="43"/>
      <c r="S99" s="47"/>
    </row>
    <row r="100" spans="1:19" ht="21.6" thickBot="1" x14ac:dyDescent="0.45">
      <c r="A100" s="35"/>
      <c r="C100" s="54">
        <v>100001460</v>
      </c>
      <c r="D100" s="73" t="s">
        <v>206</v>
      </c>
      <c r="E100" s="56">
        <v>29.99</v>
      </c>
      <c r="F100" s="71">
        <v>810028774063</v>
      </c>
      <c r="G100" s="58">
        <v>3</v>
      </c>
      <c r="H100" s="58"/>
      <c r="I100" s="59">
        <v>16.494499999999999</v>
      </c>
      <c r="J100" s="60">
        <f t="shared" si="1"/>
        <v>0</v>
      </c>
      <c r="L100" s="35"/>
      <c r="M100" s="24"/>
      <c r="N100" s="37"/>
      <c r="O100" s="38"/>
      <c r="R100" s="43"/>
      <c r="S100" s="47"/>
    </row>
    <row r="101" spans="1:19" ht="21.6" thickBot="1" x14ac:dyDescent="0.45">
      <c r="A101" s="28">
        <v>100001463</v>
      </c>
      <c r="C101" s="63">
        <v>100001463</v>
      </c>
      <c r="D101" s="55" t="s">
        <v>207</v>
      </c>
      <c r="E101" s="56">
        <v>44.99</v>
      </c>
      <c r="F101" s="71">
        <v>810028774346</v>
      </c>
      <c r="G101" s="58">
        <v>2</v>
      </c>
      <c r="H101" s="58"/>
      <c r="I101" s="59">
        <v>24.74</v>
      </c>
      <c r="J101" s="60">
        <f t="shared" si="1"/>
        <v>0</v>
      </c>
      <c r="L101" s="3"/>
      <c r="M101" s="24"/>
      <c r="N101" s="37"/>
      <c r="O101" s="42"/>
      <c r="R101" s="49"/>
      <c r="S101" s="47"/>
    </row>
    <row r="102" spans="1:19" ht="21.6" thickBot="1" x14ac:dyDescent="0.45">
      <c r="A102" s="28" t="s">
        <v>200</v>
      </c>
      <c r="C102" s="54" t="s">
        <v>200</v>
      </c>
      <c r="D102" s="55" t="s">
        <v>227</v>
      </c>
      <c r="E102" s="56">
        <v>79.989999999999995</v>
      </c>
      <c r="F102" s="71">
        <v>810028773899</v>
      </c>
      <c r="G102" s="58">
        <v>1</v>
      </c>
      <c r="H102" s="58"/>
      <c r="I102" s="59">
        <v>43.99</v>
      </c>
      <c r="J102" s="60">
        <f t="shared" si="1"/>
        <v>0</v>
      </c>
      <c r="L102" s="3"/>
      <c r="M102" s="24"/>
      <c r="N102" s="37"/>
      <c r="O102" s="42"/>
      <c r="R102" s="49"/>
      <c r="S102" s="47"/>
    </row>
    <row r="103" spans="1:19" ht="21.6" thickBot="1" x14ac:dyDescent="0.45">
      <c r="A103" s="28" t="s">
        <v>245</v>
      </c>
      <c r="C103" s="54">
        <v>100001602</v>
      </c>
      <c r="D103" s="73" t="s">
        <v>228</v>
      </c>
      <c r="E103" s="56">
        <v>9.99</v>
      </c>
      <c r="F103" s="68">
        <v>810028775312</v>
      </c>
      <c r="G103" s="58">
        <v>4</v>
      </c>
      <c r="H103" s="58"/>
      <c r="I103" s="59">
        <v>5.49</v>
      </c>
      <c r="J103" s="60">
        <f t="shared" ref="J103:J143" si="2">I103*H103*G103</f>
        <v>0</v>
      </c>
      <c r="L103" s="3"/>
      <c r="N103" s="37"/>
      <c r="O103" s="38"/>
      <c r="R103" s="49"/>
      <c r="S103" s="47"/>
    </row>
    <row r="104" spans="1:19" ht="21.6" thickBot="1" x14ac:dyDescent="0.45">
      <c r="A104" s="28" t="s">
        <v>247</v>
      </c>
      <c r="C104" s="54">
        <v>100001603</v>
      </c>
      <c r="D104" s="55" t="s">
        <v>241</v>
      </c>
      <c r="E104" s="74">
        <v>7.99</v>
      </c>
      <c r="F104" s="75">
        <v>810028775329</v>
      </c>
      <c r="G104" s="58">
        <v>4</v>
      </c>
      <c r="H104" s="58"/>
      <c r="I104" s="69">
        <v>4.4000000000000004</v>
      </c>
      <c r="J104" s="60">
        <f t="shared" si="2"/>
        <v>0</v>
      </c>
      <c r="L104" s="3"/>
      <c r="M104" s="24"/>
      <c r="N104" s="37"/>
      <c r="O104" s="42"/>
      <c r="R104" s="43"/>
      <c r="S104" s="47"/>
    </row>
    <row r="105" spans="1:19" ht="21.6" thickBot="1" x14ac:dyDescent="0.45">
      <c r="A105" s="28">
        <v>100001607</v>
      </c>
      <c r="C105" s="54">
        <v>100001607</v>
      </c>
      <c r="D105" s="73" t="s">
        <v>229</v>
      </c>
      <c r="E105" s="56">
        <v>7.99</v>
      </c>
      <c r="F105" s="72">
        <v>810028775527</v>
      </c>
      <c r="G105" s="58">
        <v>4</v>
      </c>
      <c r="H105" s="58"/>
      <c r="I105" s="59">
        <v>4.3944999999999999</v>
      </c>
      <c r="J105" s="60">
        <f t="shared" si="2"/>
        <v>0</v>
      </c>
      <c r="L105" s="3"/>
      <c r="N105" s="37"/>
      <c r="O105" s="38"/>
      <c r="R105" s="49"/>
      <c r="S105" s="47"/>
    </row>
    <row r="106" spans="1:19" ht="21.6" thickBot="1" x14ac:dyDescent="0.45">
      <c r="A106" s="28">
        <v>100001659</v>
      </c>
      <c r="C106" s="54">
        <v>100001659</v>
      </c>
      <c r="D106" s="61" t="s">
        <v>199</v>
      </c>
      <c r="E106" s="56">
        <v>14.99</v>
      </c>
      <c r="F106" s="71">
        <v>810028775794</v>
      </c>
      <c r="G106" s="58">
        <v>3</v>
      </c>
      <c r="H106" s="58"/>
      <c r="I106" s="59">
        <v>8.99</v>
      </c>
      <c r="J106" s="60">
        <f t="shared" si="2"/>
        <v>0</v>
      </c>
      <c r="L106" s="3"/>
      <c r="M106" s="24"/>
      <c r="N106" s="37"/>
      <c r="O106" s="42"/>
      <c r="R106" s="49"/>
      <c r="S106" s="47"/>
    </row>
    <row r="107" spans="1:19" ht="21.6" thickBot="1" x14ac:dyDescent="0.45">
      <c r="A107" s="28">
        <v>100001664</v>
      </c>
      <c r="C107" s="54">
        <v>100001664</v>
      </c>
      <c r="D107" s="55" t="s">
        <v>240</v>
      </c>
      <c r="E107" s="74">
        <v>9.99</v>
      </c>
      <c r="F107" s="75">
        <v>810028775831</v>
      </c>
      <c r="G107" s="58">
        <v>12</v>
      </c>
      <c r="H107" s="58"/>
      <c r="I107" s="69">
        <v>5.5</v>
      </c>
      <c r="J107" s="60">
        <f t="shared" si="2"/>
        <v>0</v>
      </c>
      <c r="L107" s="3"/>
      <c r="M107" s="24"/>
      <c r="N107" s="37"/>
      <c r="O107" s="42"/>
      <c r="R107" s="43"/>
      <c r="S107" s="47"/>
    </row>
    <row r="108" spans="1:19" ht="21.6" thickBot="1" x14ac:dyDescent="0.45">
      <c r="A108" s="28">
        <v>100001671</v>
      </c>
      <c r="C108" s="54">
        <v>100001671</v>
      </c>
      <c r="D108" s="55" t="s">
        <v>208</v>
      </c>
      <c r="E108" s="56">
        <v>7.99</v>
      </c>
      <c r="F108" s="75">
        <v>810028774384</v>
      </c>
      <c r="G108" s="58">
        <v>4</v>
      </c>
      <c r="H108" s="58"/>
      <c r="I108" s="59">
        <v>4.3899999999999997</v>
      </c>
      <c r="J108" s="60">
        <f t="shared" si="2"/>
        <v>0</v>
      </c>
      <c r="L108" s="3"/>
      <c r="M108" s="24"/>
      <c r="N108" s="37"/>
      <c r="O108" s="42"/>
      <c r="R108" s="49"/>
      <c r="S108" s="47"/>
    </row>
    <row r="109" spans="1:19" ht="21.6" thickBot="1" x14ac:dyDescent="0.45">
      <c r="A109" s="28">
        <v>100001672</v>
      </c>
      <c r="C109" s="54">
        <v>100001672</v>
      </c>
      <c r="D109" s="55" t="s">
        <v>209</v>
      </c>
      <c r="E109" s="56">
        <v>7.99</v>
      </c>
      <c r="F109" s="75">
        <v>810028775862</v>
      </c>
      <c r="G109" s="58">
        <v>4</v>
      </c>
      <c r="H109" s="58"/>
      <c r="I109" s="59">
        <v>4.3899999999999997</v>
      </c>
      <c r="J109" s="60">
        <f t="shared" si="2"/>
        <v>0</v>
      </c>
      <c r="L109" s="3"/>
      <c r="M109" s="24"/>
      <c r="N109" s="37"/>
      <c r="O109" s="42"/>
      <c r="R109" s="49"/>
      <c r="S109" s="47"/>
    </row>
    <row r="110" spans="1:19" ht="21.6" thickBot="1" x14ac:dyDescent="0.45">
      <c r="A110" s="28">
        <v>100001673</v>
      </c>
      <c r="C110" s="54">
        <v>100001673</v>
      </c>
      <c r="D110" s="55" t="s">
        <v>210</v>
      </c>
      <c r="E110" s="56">
        <v>7.99</v>
      </c>
      <c r="F110" s="75">
        <v>810028774407</v>
      </c>
      <c r="G110" s="58">
        <v>4</v>
      </c>
      <c r="H110" s="58"/>
      <c r="I110" s="59">
        <v>4.3899999999999997</v>
      </c>
      <c r="J110" s="60">
        <f t="shared" si="2"/>
        <v>0</v>
      </c>
      <c r="L110" s="3"/>
      <c r="M110" s="24"/>
      <c r="N110" s="37"/>
      <c r="O110" s="42"/>
      <c r="R110" s="49"/>
      <c r="S110" s="47"/>
    </row>
    <row r="111" spans="1:19" ht="21.6" thickBot="1" x14ac:dyDescent="0.45">
      <c r="A111" s="28">
        <v>100001677</v>
      </c>
      <c r="C111" s="54">
        <v>100001677</v>
      </c>
      <c r="D111" s="61" t="s">
        <v>120</v>
      </c>
      <c r="E111" s="56">
        <v>9.99</v>
      </c>
      <c r="F111" s="65" t="s">
        <v>97</v>
      </c>
      <c r="G111" s="58">
        <v>4</v>
      </c>
      <c r="H111" s="58"/>
      <c r="I111" s="59">
        <v>5.5</v>
      </c>
      <c r="J111" s="60">
        <f t="shared" si="2"/>
        <v>0</v>
      </c>
      <c r="L111" s="3"/>
      <c r="M111" s="24"/>
      <c r="N111" s="37"/>
      <c r="O111" s="38"/>
      <c r="R111" s="43"/>
      <c r="S111" s="47"/>
    </row>
    <row r="112" spans="1:19" ht="21.6" thickBot="1" x14ac:dyDescent="0.45">
      <c r="A112" s="28">
        <v>100001713</v>
      </c>
      <c r="C112" s="54">
        <v>100001713</v>
      </c>
      <c r="D112" s="55" t="s">
        <v>250</v>
      </c>
      <c r="E112" s="67">
        <v>12.99</v>
      </c>
      <c r="F112" s="75">
        <v>810028775978</v>
      </c>
      <c r="G112" s="58">
        <v>4</v>
      </c>
      <c r="H112" s="58"/>
      <c r="I112" s="69">
        <v>7.15</v>
      </c>
      <c r="J112" s="60">
        <f t="shared" si="2"/>
        <v>0</v>
      </c>
      <c r="L112" s="3"/>
      <c r="M112" s="24"/>
      <c r="N112" s="37"/>
      <c r="O112" s="42"/>
      <c r="R112" s="43"/>
      <c r="S112" s="47"/>
    </row>
    <row r="113" spans="1:19" ht="21.6" thickBot="1" x14ac:dyDescent="0.45">
      <c r="A113" s="28">
        <v>100001714</v>
      </c>
      <c r="C113" s="54">
        <v>100001714</v>
      </c>
      <c r="D113" s="55" t="s">
        <v>276</v>
      </c>
      <c r="E113" s="67">
        <v>12.99</v>
      </c>
      <c r="F113" s="75">
        <v>810028775985</v>
      </c>
      <c r="G113" s="58">
        <v>4</v>
      </c>
      <c r="H113" s="58"/>
      <c r="I113" s="69">
        <v>7.15</v>
      </c>
      <c r="J113" s="60">
        <f t="shared" si="2"/>
        <v>0</v>
      </c>
      <c r="L113" s="3"/>
      <c r="M113" s="24"/>
      <c r="N113" s="37"/>
      <c r="O113" s="42"/>
      <c r="R113" s="43"/>
      <c r="S113" s="47"/>
    </row>
    <row r="114" spans="1:19" ht="21.6" thickBot="1" x14ac:dyDescent="0.45">
      <c r="A114" s="28">
        <v>100001715</v>
      </c>
      <c r="C114" s="54">
        <v>100001715</v>
      </c>
      <c r="D114" s="73" t="s">
        <v>251</v>
      </c>
      <c r="E114" s="67">
        <v>15.99</v>
      </c>
      <c r="F114" s="68">
        <v>810028776005</v>
      </c>
      <c r="G114" s="58">
        <v>4</v>
      </c>
      <c r="H114" s="58"/>
      <c r="I114" s="69">
        <v>8.8000000000000007</v>
      </c>
      <c r="J114" s="60">
        <f t="shared" si="2"/>
        <v>0</v>
      </c>
      <c r="L114" s="3"/>
      <c r="N114" s="37"/>
      <c r="O114" s="38"/>
      <c r="R114" s="49"/>
      <c r="S114" s="47"/>
    </row>
    <row r="115" spans="1:19" ht="21.6" thickBot="1" x14ac:dyDescent="0.45">
      <c r="A115" s="28">
        <v>100001716</v>
      </c>
      <c r="C115" s="54">
        <v>100001716</v>
      </c>
      <c r="D115" s="55" t="s">
        <v>252</v>
      </c>
      <c r="E115" s="67">
        <v>9.99</v>
      </c>
      <c r="F115" s="75">
        <v>810028776036</v>
      </c>
      <c r="G115" s="58">
        <v>4</v>
      </c>
      <c r="H115" s="58"/>
      <c r="I115" s="69">
        <v>5.5</v>
      </c>
      <c r="J115" s="60">
        <f t="shared" si="2"/>
        <v>0</v>
      </c>
      <c r="L115" s="3"/>
      <c r="M115" s="24"/>
      <c r="N115" s="37"/>
      <c r="O115" s="42"/>
      <c r="R115" s="43"/>
      <c r="S115" s="47"/>
    </row>
    <row r="116" spans="1:19" ht="21.6" thickBot="1" x14ac:dyDescent="0.45">
      <c r="A116" s="28">
        <v>100001779</v>
      </c>
      <c r="C116" s="54">
        <v>100001779</v>
      </c>
      <c r="D116" s="73" t="s">
        <v>261</v>
      </c>
      <c r="E116" s="67">
        <v>15.99</v>
      </c>
      <c r="F116" s="68">
        <v>810028776111</v>
      </c>
      <c r="G116" s="58">
        <v>4</v>
      </c>
      <c r="H116" s="58"/>
      <c r="I116" s="69">
        <v>8.8000000000000007</v>
      </c>
      <c r="J116" s="60">
        <f t="shared" si="2"/>
        <v>0</v>
      </c>
      <c r="L116" s="3"/>
      <c r="N116" s="37"/>
      <c r="O116" s="38"/>
      <c r="R116" s="49"/>
      <c r="S116" s="47"/>
    </row>
    <row r="117" spans="1:19" ht="21.6" thickBot="1" x14ac:dyDescent="0.45">
      <c r="A117" s="28">
        <v>100001810</v>
      </c>
      <c r="C117" s="54">
        <v>100001810</v>
      </c>
      <c r="D117" s="73" t="s">
        <v>253</v>
      </c>
      <c r="E117" s="67">
        <v>19.989999999999998</v>
      </c>
      <c r="F117" s="75">
        <v>810028776166</v>
      </c>
      <c r="G117" s="58">
        <v>6</v>
      </c>
      <c r="H117" s="58"/>
      <c r="I117" s="69">
        <v>11</v>
      </c>
      <c r="J117" s="60">
        <f t="shared" si="2"/>
        <v>0</v>
      </c>
      <c r="L117" s="3"/>
      <c r="N117" s="43"/>
      <c r="O117" s="42"/>
      <c r="R117" s="43"/>
      <c r="S117" s="47"/>
    </row>
    <row r="118" spans="1:19" ht="21.6" thickBot="1" x14ac:dyDescent="0.45">
      <c r="A118" s="28">
        <v>100001857</v>
      </c>
      <c r="C118" s="54">
        <v>100001857</v>
      </c>
      <c r="D118" s="61" t="s">
        <v>71</v>
      </c>
      <c r="E118" s="59">
        <v>12.99</v>
      </c>
      <c r="F118" s="57" t="s">
        <v>34</v>
      </c>
      <c r="G118" s="58">
        <v>6</v>
      </c>
      <c r="H118" s="58"/>
      <c r="I118" s="59">
        <v>7.5</v>
      </c>
      <c r="J118" s="60">
        <f t="shared" si="2"/>
        <v>0</v>
      </c>
      <c r="L118" s="3"/>
      <c r="M118" s="24"/>
      <c r="N118" s="37"/>
      <c r="O118" s="38"/>
      <c r="R118" s="49"/>
      <c r="S118" s="47"/>
    </row>
    <row r="119" spans="1:19" ht="21.6" thickBot="1" x14ac:dyDescent="0.45">
      <c r="A119" s="28">
        <v>100001901</v>
      </c>
      <c r="C119" s="54">
        <v>100001901</v>
      </c>
      <c r="D119" s="73" t="s">
        <v>289</v>
      </c>
      <c r="E119" s="59">
        <v>34.99</v>
      </c>
      <c r="F119" s="72">
        <v>810028776456</v>
      </c>
      <c r="G119" s="58">
        <v>2</v>
      </c>
      <c r="H119" s="58"/>
      <c r="I119" s="59">
        <v>20.29</v>
      </c>
      <c r="J119" s="60">
        <f t="shared" si="2"/>
        <v>0</v>
      </c>
      <c r="L119" s="3"/>
      <c r="N119" s="44"/>
      <c r="O119" s="2"/>
      <c r="R119" s="50"/>
      <c r="S119" s="47"/>
    </row>
    <row r="120" spans="1:19" ht="21.6" thickBot="1" x14ac:dyDescent="0.45">
      <c r="A120" s="28">
        <v>100001902</v>
      </c>
      <c r="C120" s="54">
        <v>100001902</v>
      </c>
      <c r="D120" s="73" t="s">
        <v>288</v>
      </c>
      <c r="E120" s="59">
        <v>7.99</v>
      </c>
      <c r="F120" s="72">
        <v>810028776463</v>
      </c>
      <c r="G120" s="58">
        <v>4</v>
      </c>
      <c r="H120" s="58"/>
      <c r="I120" s="59">
        <v>4.63</v>
      </c>
      <c r="J120" s="60">
        <f t="shared" si="2"/>
        <v>0</v>
      </c>
      <c r="L120" s="3"/>
      <c r="N120" s="44"/>
      <c r="O120" s="2"/>
      <c r="R120" s="50"/>
      <c r="S120" s="47"/>
    </row>
    <row r="121" spans="1:19" ht="21.6" thickBot="1" x14ac:dyDescent="0.45">
      <c r="A121" s="28">
        <v>100001903</v>
      </c>
      <c r="C121" s="54">
        <v>100001903</v>
      </c>
      <c r="D121" s="73" t="s">
        <v>287</v>
      </c>
      <c r="E121" s="59">
        <v>7.99</v>
      </c>
      <c r="F121" s="72">
        <v>810028776470</v>
      </c>
      <c r="G121" s="58">
        <v>4</v>
      </c>
      <c r="H121" s="58"/>
      <c r="I121" s="59">
        <v>4.63</v>
      </c>
      <c r="J121" s="60">
        <f t="shared" si="2"/>
        <v>0</v>
      </c>
      <c r="L121" s="3"/>
      <c r="N121" s="44"/>
      <c r="O121" s="2"/>
      <c r="R121" s="50"/>
      <c r="S121" s="47"/>
    </row>
    <row r="122" spans="1:19" ht="21.6" thickBot="1" x14ac:dyDescent="0.45">
      <c r="A122" s="28">
        <v>100001904</v>
      </c>
      <c r="C122" s="54">
        <v>100001904</v>
      </c>
      <c r="D122" s="73" t="s">
        <v>286</v>
      </c>
      <c r="E122" s="59">
        <v>5.99</v>
      </c>
      <c r="F122" s="72">
        <v>810028776487</v>
      </c>
      <c r="G122" s="58">
        <v>4</v>
      </c>
      <c r="H122" s="58"/>
      <c r="I122" s="59">
        <v>3.47</v>
      </c>
      <c r="J122" s="60">
        <f t="shared" si="2"/>
        <v>0</v>
      </c>
      <c r="L122" s="3"/>
      <c r="N122" s="44"/>
      <c r="O122" s="2"/>
      <c r="R122" s="50"/>
      <c r="S122" s="47"/>
    </row>
    <row r="123" spans="1:19" ht="21.6" thickBot="1" x14ac:dyDescent="0.45">
      <c r="A123" s="28">
        <v>100001911</v>
      </c>
      <c r="C123" s="54">
        <v>100001911</v>
      </c>
      <c r="D123" s="55" t="s">
        <v>277</v>
      </c>
      <c r="E123" s="59">
        <v>12.99</v>
      </c>
      <c r="F123" s="75">
        <v>810028776494</v>
      </c>
      <c r="G123" s="58">
        <v>3</v>
      </c>
      <c r="H123" s="58"/>
      <c r="I123" s="59">
        <v>7.53</v>
      </c>
      <c r="J123" s="60">
        <f t="shared" si="2"/>
        <v>0</v>
      </c>
      <c r="L123" s="3"/>
      <c r="M123" s="24"/>
      <c r="N123" s="43"/>
      <c r="O123" s="42"/>
      <c r="R123" s="43"/>
      <c r="S123" s="47"/>
    </row>
    <row r="124" spans="1:19" ht="21.6" thickBot="1" x14ac:dyDescent="0.45">
      <c r="A124" s="28">
        <v>100001912</v>
      </c>
      <c r="C124" s="54">
        <v>100001912</v>
      </c>
      <c r="D124" s="55" t="s">
        <v>285</v>
      </c>
      <c r="E124" s="59">
        <v>29.99</v>
      </c>
      <c r="F124" s="75">
        <v>810028776500</v>
      </c>
      <c r="G124" s="58">
        <v>2</v>
      </c>
      <c r="H124" s="58"/>
      <c r="I124" s="59">
        <v>17.39</v>
      </c>
      <c r="J124" s="60">
        <f t="shared" si="2"/>
        <v>0</v>
      </c>
      <c r="L124" s="3"/>
      <c r="M124" s="24"/>
      <c r="N124" s="43"/>
      <c r="O124" s="42"/>
      <c r="R124" s="43"/>
      <c r="S124" s="47"/>
    </row>
    <row r="125" spans="1:19" ht="21.6" thickBot="1" x14ac:dyDescent="0.45">
      <c r="A125" s="28">
        <v>100001914</v>
      </c>
      <c r="C125" s="54">
        <v>100001914</v>
      </c>
      <c r="D125" s="55" t="s">
        <v>278</v>
      </c>
      <c r="E125" s="59">
        <v>49.99</v>
      </c>
      <c r="F125" s="75">
        <v>810028776524</v>
      </c>
      <c r="G125" s="58">
        <v>3</v>
      </c>
      <c r="H125" s="58"/>
      <c r="I125" s="59">
        <v>27.5</v>
      </c>
      <c r="J125" s="60">
        <f t="shared" si="2"/>
        <v>0</v>
      </c>
      <c r="L125" s="3"/>
      <c r="M125" s="24"/>
      <c r="N125" s="43"/>
      <c r="O125" s="42"/>
      <c r="R125" s="43"/>
      <c r="S125" s="47"/>
    </row>
    <row r="126" spans="1:19" ht="21.6" thickBot="1" x14ac:dyDescent="0.45">
      <c r="A126" s="28">
        <v>100001970</v>
      </c>
      <c r="C126" s="54">
        <v>100001970</v>
      </c>
      <c r="D126" s="55" t="s">
        <v>284</v>
      </c>
      <c r="E126" s="59">
        <v>44.99</v>
      </c>
      <c r="F126" s="68">
        <v>810028776630</v>
      </c>
      <c r="G126" s="58">
        <v>4</v>
      </c>
      <c r="H126" s="58"/>
      <c r="I126" s="59">
        <v>24.74</v>
      </c>
      <c r="J126" s="60">
        <f t="shared" si="2"/>
        <v>0</v>
      </c>
      <c r="L126" s="3"/>
      <c r="M126" s="24"/>
      <c r="N126" s="37"/>
      <c r="O126" s="38"/>
      <c r="R126" s="49"/>
      <c r="S126" s="47"/>
    </row>
    <row r="127" spans="1:19" ht="21.6" thickBot="1" x14ac:dyDescent="0.45">
      <c r="A127" s="28">
        <v>100001971</v>
      </c>
      <c r="C127" s="54">
        <v>100001971</v>
      </c>
      <c r="D127" s="55" t="s">
        <v>224</v>
      </c>
      <c r="E127" s="56">
        <v>39.99</v>
      </c>
      <c r="F127" s="57" t="s">
        <v>141</v>
      </c>
      <c r="G127" s="58">
        <v>3</v>
      </c>
      <c r="H127" s="58"/>
      <c r="I127" s="59">
        <v>19.8</v>
      </c>
      <c r="J127" s="60">
        <f t="shared" si="2"/>
        <v>0</v>
      </c>
      <c r="L127" s="3"/>
      <c r="M127" s="24"/>
      <c r="N127" s="37"/>
      <c r="O127" s="38"/>
      <c r="R127" s="49"/>
      <c r="S127" s="47"/>
    </row>
    <row r="128" spans="1:19" ht="21.6" thickBot="1" x14ac:dyDescent="0.45">
      <c r="A128" s="28">
        <v>100001992</v>
      </c>
      <c r="C128" s="54">
        <v>100001992</v>
      </c>
      <c r="D128" s="55" t="s">
        <v>246</v>
      </c>
      <c r="E128" s="56">
        <v>12.99</v>
      </c>
      <c r="F128" s="72">
        <v>810028776722</v>
      </c>
      <c r="G128" s="58">
        <v>4</v>
      </c>
      <c r="H128" s="58"/>
      <c r="I128" s="59">
        <v>7.15</v>
      </c>
      <c r="J128" s="60">
        <f t="shared" si="2"/>
        <v>0</v>
      </c>
      <c r="L128" s="3"/>
      <c r="M128" s="24"/>
      <c r="N128" s="37"/>
      <c r="O128" s="42"/>
      <c r="R128" s="43"/>
      <c r="S128" s="47"/>
    </row>
    <row r="129" spans="1:19" ht="21.6" thickBot="1" x14ac:dyDescent="0.45">
      <c r="A129" s="28">
        <v>100001994</v>
      </c>
      <c r="C129" s="54">
        <v>100001994</v>
      </c>
      <c r="D129" s="55" t="s">
        <v>283</v>
      </c>
      <c r="E129" s="56">
        <v>79.989999999999995</v>
      </c>
      <c r="F129" s="75">
        <v>810028776739</v>
      </c>
      <c r="G129" s="58">
        <v>2</v>
      </c>
      <c r="H129" s="58"/>
      <c r="I129" s="59">
        <v>46.39</v>
      </c>
      <c r="J129" s="60">
        <f t="shared" si="2"/>
        <v>0</v>
      </c>
      <c r="L129" s="3"/>
      <c r="M129" s="24"/>
      <c r="N129" s="43"/>
      <c r="O129" s="42"/>
      <c r="R129" s="43"/>
      <c r="S129" s="47"/>
    </row>
    <row r="130" spans="1:19" ht="21.6" thickBot="1" x14ac:dyDescent="0.45">
      <c r="A130" s="3">
        <v>500000003</v>
      </c>
      <c r="C130" s="54">
        <v>500000003</v>
      </c>
      <c r="D130" s="61" t="s">
        <v>68</v>
      </c>
      <c r="E130" s="59">
        <v>5.99</v>
      </c>
      <c r="F130" s="57" t="s">
        <v>28</v>
      </c>
      <c r="G130" s="58">
        <v>12</v>
      </c>
      <c r="H130" s="58"/>
      <c r="I130" s="59">
        <v>2.25</v>
      </c>
      <c r="J130" s="60">
        <f t="shared" si="2"/>
        <v>0</v>
      </c>
      <c r="L130" s="3"/>
      <c r="M130" s="24"/>
      <c r="N130" s="37"/>
      <c r="O130" s="38"/>
      <c r="R130" s="49"/>
      <c r="S130" s="47"/>
    </row>
    <row r="131" spans="1:19" ht="21.6" thickBot="1" x14ac:dyDescent="0.45">
      <c r="A131" s="3">
        <v>500000007</v>
      </c>
      <c r="C131" s="54">
        <v>500000007</v>
      </c>
      <c r="D131" s="61" t="s">
        <v>166</v>
      </c>
      <c r="E131" s="59">
        <v>12.99</v>
      </c>
      <c r="F131" s="57" t="s">
        <v>30</v>
      </c>
      <c r="G131" s="58">
        <v>6</v>
      </c>
      <c r="H131" s="58"/>
      <c r="I131" s="59">
        <v>6.85</v>
      </c>
      <c r="J131" s="60">
        <f t="shared" si="2"/>
        <v>0</v>
      </c>
      <c r="L131" s="3"/>
      <c r="M131" s="24"/>
      <c r="N131" s="37"/>
      <c r="O131" s="38"/>
      <c r="R131" s="49"/>
      <c r="S131" s="47"/>
    </row>
    <row r="132" spans="1:19" ht="21.6" thickBot="1" x14ac:dyDescent="0.45">
      <c r="A132" s="3">
        <v>500000015</v>
      </c>
      <c r="C132" s="54">
        <v>500000015</v>
      </c>
      <c r="D132" s="76" t="s">
        <v>232</v>
      </c>
      <c r="E132" s="59">
        <v>16.989999999999998</v>
      </c>
      <c r="F132" s="57" t="s">
        <v>36</v>
      </c>
      <c r="G132" s="58">
        <v>5</v>
      </c>
      <c r="H132" s="58"/>
      <c r="I132" s="59">
        <v>8.5</v>
      </c>
      <c r="J132" s="60">
        <f t="shared" si="2"/>
        <v>0</v>
      </c>
      <c r="L132" s="3"/>
      <c r="M132" s="25"/>
      <c r="N132" s="39"/>
      <c r="O132" s="40"/>
      <c r="P132" s="8"/>
      <c r="R132" s="48"/>
      <c r="S132" s="51"/>
    </row>
    <row r="133" spans="1:19" ht="21.6" thickBot="1" x14ac:dyDescent="0.45">
      <c r="A133" s="3"/>
      <c r="C133" s="54">
        <v>500000017</v>
      </c>
      <c r="D133" s="62" t="s">
        <v>190</v>
      </c>
      <c r="E133" s="59">
        <v>49.99</v>
      </c>
      <c r="F133" s="57" t="s">
        <v>38</v>
      </c>
      <c r="G133" s="58">
        <v>2</v>
      </c>
      <c r="H133" s="58"/>
      <c r="I133" s="59">
        <v>30</v>
      </c>
      <c r="J133" s="60">
        <f t="shared" si="2"/>
        <v>0</v>
      </c>
      <c r="L133" s="3"/>
      <c r="M133" s="25"/>
      <c r="N133" s="39"/>
      <c r="O133" s="40"/>
      <c r="P133" s="8"/>
      <c r="R133" s="48"/>
      <c r="S133" s="51"/>
    </row>
    <row r="134" spans="1:19" ht="21.6" thickBot="1" x14ac:dyDescent="0.45">
      <c r="A134" s="3">
        <v>500000026</v>
      </c>
      <c r="C134" s="54">
        <v>500000026</v>
      </c>
      <c r="D134" s="61" t="s">
        <v>73</v>
      </c>
      <c r="E134" s="59">
        <v>5.99</v>
      </c>
      <c r="F134" s="57" t="s">
        <v>37</v>
      </c>
      <c r="G134" s="58">
        <v>6</v>
      </c>
      <c r="H134" s="58"/>
      <c r="I134" s="59">
        <v>3.75</v>
      </c>
      <c r="J134" s="60">
        <f t="shared" si="2"/>
        <v>0</v>
      </c>
      <c r="L134" s="3"/>
      <c r="M134" s="24"/>
      <c r="N134" s="37"/>
      <c r="O134" s="38"/>
      <c r="R134" s="49"/>
      <c r="S134" s="47"/>
    </row>
    <row r="135" spans="1:19" ht="21.6" thickBot="1" x14ac:dyDescent="0.45">
      <c r="A135" s="3">
        <v>500000662</v>
      </c>
      <c r="C135" s="54">
        <v>500000662</v>
      </c>
      <c r="D135" s="61" t="s">
        <v>79</v>
      </c>
      <c r="E135" s="59">
        <v>39.99</v>
      </c>
      <c r="F135" s="57" t="s">
        <v>47</v>
      </c>
      <c r="G135" s="58">
        <v>2</v>
      </c>
      <c r="H135" s="58"/>
      <c r="I135" s="59">
        <v>24</v>
      </c>
      <c r="J135" s="60">
        <f t="shared" si="2"/>
        <v>0</v>
      </c>
      <c r="L135" s="3"/>
      <c r="M135" s="24"/>
      <c r="N135" s="37"/>
      <c r="O135" s="38"/>
      <c r="R135" s="43"/>
      <c r="S135" s="47"/>
    </row>
    <row r="136" spans="1:19" ht="21.6" thickBot="1" x14ac:dyDescent="0.45">
      <c r="A136" s="3">
        <v>500000663</v>
      </c>
      <c r="C136" s="54">
        <v>500000663</v>
      </c>
      <c r="D136" s="61" t="s">
        <v>80</v>
      </c>
      <c r="E136" s="59">
        <v>34.99</v>
      </c>
      <c r="F136" s="57" t="s">
        <v>48</v>
      </c>
      <c r="G136" s="58">
        <v>2</v>
      </c>
      <c r="H136" s="58"/>
      <c r="I136" s="59">
        <v>21</v>
      </c>
      <c r="J136" s="60">
        <f t="shared" si="2"/>
        <v>0</v>
      </c>
      <c r="L136" s="3"/>
      <c r="M136" s="24"/>
      <c r="N136" s="37"/>
      <c r="O136" s="38"/>
      <c r="R136" s="43"/>
      <c r="S136" s="47"/>
    </row>
    <row r="137" spans="1:19" ht="21.6" thickBot="1" x14ac:dyDescent="0.45">
      <c r="A137" s="3">
        <v>500000665</v>
      </c>
      <c r="C137" s="54">
        <v>500000665</v>
      </c>
      <c r="D137" s="61" t="s">
        <v>77</v>
      </c>
      <c r="E137" s="59">
        <v>9.99</v>
      </c>
      <c r="F137" s="57" t="s">
        <v>43</v>
      </c>
      <c r="G137" s="58">
        <v>4</v>
      </c>
      <c r="H137" s="58"/>
      <c r="I137" s="59">
        <v>4.79</v>
      </c>
      <c r="J137" s="60">
        <f t="shared" si="2"/>
        <v>0</v>
      </c>
      <c r="L137" s="3"/>
      <c r="M137" s="24"/>
      <c r="N137" s="37"/>
      <c r="O137" s="38"/>
      <c r="R137" s="43"/>
      <c r="S137" s="47"/>
    </row>
    <row r="138" spans="1:19" ht="21.6" thickBot="1" x14ac:dyDescent="0.45">
      <c r="A138" s="3">
        <v>500000666</v>
      </c>
      <c r="C138" s="54">
        <v>500000666</v>
      </c>
      <c r="D138" s="61" t="s">
        <v>78</v>
      </c>
      <c r="E138" s="59">
        <v>19.989999999999998</v>
      </c>
      <c r="F138" s="57" t="s">
        <v>46</v>
      </c>
      <c r="G138" s="58">
        <v>4</v>
      </c>
      <c r="H138" s="58"/>
      <c r="I138" s="59">
        <v>10.99</v>
      </c>
      <c r="J138" s="60">
        <f t="shared" si="2"/>
        <v>0</v>
      </c>
      <c r="L138" s="3"/>
      <c r="M138" s="24"/>
      <c r="N138" s="37"/>
      <c r="O138" s="38"/>
      <c r="R138" s="43"/>
      <c r="S138" s="47"/>
    </row>
    <row r="139" spans="1:19" ht="21.6" thickBot="1" x14ac:dyDescent="0.45">
      <c r="A139" s="35">
        <v>500000667</v>
      </c>
      <c r="C139" s="63">
        <v>500000667</v>
      </c>
      <c r="D139" s="61" t="s">
        <v>177</v>
      </c>
      <c r="E139" s="56">
        <v>59.99</v>
      </c>
      <c r="F139" s="57" t="s">
        <v>176</v>
      </c>
      <c r="G139" s="58">
        <v>2</v>
      </c>
      <c r="H139" s="58"/>
      <c r="I139" s="59">
        <v>40.19</v>
      </c>
      <c r="J139" s="60">
        <f t="shared" si="2"/>
        <v>0</v>
      </c>
      <c r="L139" s="35"/>
      <c r="M139" s="24"/>
      <c r="N139" s="37"/>
      <c r="O139" s="38"/>
      <c r="R139" s="43"/>
      <c r="S139" s="47"/>
    </row>
    <row r="140" spans="1:19" ht="21.6" thickBot="1" x14ac:dyDescent="0.45">
      <c r="A140" s="3">
        <v>500000668</v>
      </c>
      <c r="C140" s="54">
        <v>500000668</v>
      </c>
      <c r="D140" s="55" t="s">
        <v>254</v>
      </c>
      <c r="E140" s="56">
        <v>24.99</v>
      </c>
      <c r="F140" s="57" t="s">
        <v>63</v>
      </c>
      <c r="G140" s="58">
        <v>2</v>
      </c>
      <c r="H140" s="58"/>
      <c r="I140" s="59">
        <v>15</v>
      </c>
      <c r="J140" s="60">
        <f t="shared" si="2"/>
        <v>0</v>
      </c>
      <c r="L140" s="3"/>
      <c r="M140" s="24"/>
      <c r="N140" s="37"/>
      <c r="O140" s="38"/>
      <c r="R140" s="43"/>
      <c r="S140" s="47"/>
    </row>
    <row r="141" spans="1:19" ht="21.6" thickBot="1" x14ac:dyDescent="0.45">
      <c r="A141" s="3">
        <v>500000669</v>
      </c>
      <c r="C141" s="54">
        <v>500000669</v>
      </c>
      <c r="D141" s="61" t="s">
        <v>119</v>
      </c>
      <c r="E141" s="56">
        <v>9.99</v>
      </c>
      <c r="F141" s="57" t="s">
        <v>98</v>
      </c>
      <c r="G141" s="58">
        <v>4</v>
      </c>
      <c r="H141" s="58"/>
      <c r="I141" s="59">
        <v>4.79</v>
      </c>
      <c r="J141" s="60">
        <f t="shared" si="2"/>
        <v>0</v>
      </c>
      <c r="L141" s="3"/>
      <c r="M141" s="24"/>
      <c r="N141" s="37"/>
      <c r="O141" s="38"/>
      <c r="R141" s="43"/>
      <c r="S141" s="47"/>
    </row>
    <row r="142" spans="1:19" ht="21.6" thickBot="1" x14ac:dyDescent="0.45">
      <c r="A142" s="3">
        <v>500000778</v>
      </c>
      <c r="C142" s="54">
        <v>500000778</v>
      </c>
      <c r="D142" s="61" t="s">
        <v>271</v>
      </c>
      <c r="E142" s="56">
        <v>15.99</v>
      </c>
      <c r="F142" s="57" t="s">
        <v>55</v>
      </c>
      <c r="G142" s="58">
        <v>3</v>
      </c>
      <c r="H142" s="58"/>
      <c r="I142" s="59">
        <v>8.7899999999999991</v>
      </c>
      <c r="J142" s="60">
        <f t="shared" si="2"/>
        <v>0</v>
      </c>
      <c r="L142" s="3"/>
      <c r="M142" s="24"/>
      <c r="N142" s="37"/>
      <c r="O142" s="38"/>
      <c r="R142" s="43"/>
      <c r="S142" s="47"/>
    </row>
    <row r="143" spans="1:19" ht="21.6" thickBot="1" x14ac:dyDescent="0.45">
      <c r="A143" s="3">
        <v>500000784</v>
      </c>
      <c r="C143" s="54">
        <v>500000784</v>
      </c>
      <c r="D143" s="61" t="s">
        <v>272</v>
      </c>
      <c r="E143" s="59">
        <v>15.99</v>
      </c>
      <c r="F143" s="57" t="s">
        <v>54</v>
      </c>
      <c r="G143" s="58">
        <v>3</v>
      </c>
      <c r="H143" s="58"/>
      <c r="I143" s="59">
        <v>8.7899999999999991</v>
      </c>
      <c r="J143" s="60">
        <f t="shared" si="2"/>
        <v>0</v>
      </c>
      <c r="L143" s="3"/>
      <c r="M143" s="24"/>
      <c r="N143" s="37"/>
      <c r="O143" s="38"/>
      <c r="R143" s="43"/>
      <c r="S143" s="47"/>
    </row>
    <row r="144" spans="1:19" ht="21.6" thickBot="1" x14ac:dyDescent="0.45">
      <c r="A144" s="3">
        <v>500000793</v>
      </c>
      <c r="C144" s="54">
        <v>500000793</v>
      </c>
      <c r="D144" s="61" t="s">
        <v>103</v>
      </c>
      <c r="E144" s="56">
        <v>99.99</v>
      </c>
      <c r="F144" s="57" t="s">
        <v>61</v>
      </c>
      <c r="G144" s="58">
        <v>2</v>
      </c>
      <c r="H144" s="58"/>
      <c r="I144" s="59">
        <v>54.99</v>
      </c>
      <c r="J144" s="60">
        <f t="shared" ref="J144:J175" si="3">I144*H144*G144</f>
        <v>0</v>
      </c>
      <c r="L144" s="3"/>
      <c r="M144" s="24"/>
      <c r="N144" s="37"/>
      <c r="O144" s="38"/>
      <c r="R144" s="43"/>
      <c r="S144" s="47"/>
    </row>
    <row r="145" spans="1:19" ht="21.6" thickBot="1" x14ac:dyDescent="0.45">
      <c r="A145" s="3">
        <v>500000794</v>
      </c>
      <c r="C145" s="54">
        <v>500000794</v>
      </c>
      <c r="D145" s="73" t="s">
        <v>255</v>
      </c>
      <c r="E145" s="56">
        <v>39.99</v>
      </c>
      <c r="F145" s="57" t="s">
        <v>67</v>
      </c>
      <c r="G145" s="58">
        <v>2</v>
      </c>
      <c r="H145" s="58"/>
      <c r="I145" s="59">
        <v>24</v>
      </c>
      <c r="J145" s="60">
        <f t="shared" si="3"/>
        <v>0</v>
      </c>
      <c r="L145" s="3"/>
      <c r="N145" s="37"/>
      <c r="O145" s="38"/>
      <c r="R145" s="43"/>
      <c r="S145" s="47"/>
    </row>
    <row r="146" spans="1:19" ht="21.6" thickBot="1" x14ac:dyDescent="0.45">
      <c r="A146" s="3">
        <v>500000796</v>
      </c>
      <c r="C146" s="54">
        <v>500000796</v>
      </c>
      <c r="D146" s="61" t="s">
        <v>273</v>
      </c>
      <c r="E146" s="56">
        <v>15.99</v>
      </c>
      <c r="F146" s="57" t="s">
        <v>57</v>
      </c>
      <c r="G146" s="58">
        <v>3</v>
      </c>
      <c r="H146" s="58"/>
      <c r="I146" s="59">
        <v>8.7899999999999991</v>
      </c>
      <c r="J146" s="60">
        <f t="shared" si="3"/>
        <v>0</v>
      </c>
      <c r="L146" s="3"/>
      <c r="M146" s="24"/>
      <c r="N146" s="37"/>
      <c r="O146" s="38"/>
      <c r="R146" s="43"/>
      <c r="S146" s="47"/>
    </row>
    <row r="147" spans="1:19" ht="21.6" thickBot="1" x14ac:dyDescent="0.45">
      <c r="A147" s="3">
        <v>500000798</v>
      </c>
      <c r="C147" s="54">
        <v>500000798</v>
      </c>
      <c r="D147" s="61" t="s">
        <v>274</v>
      </c>
      <c r="E147" s="56">
        <v>15.99</v>
      </c>
      <c r="F147" s="57" t="s">
        <v>56</v>
      </c>
      <c r="G147" s="58">
        <v>3</v>
      </c>
      <c r="H147" s="58"/>
      <c r="I147" s="59">
        <v>8.7899999999999991</v>
      </c>
      <c r="J147" s="60">
        <f t="shared" si="3"/>
        <v>0</v>
      </c>
      <c r="L147" s="3"/>
      <c r="M147" s="24"/>
      <c r="N147" s="37"/>
      <c r="O147" s="38"/>
      <c r="R147" s="43"/>
      <c r="S147" s="47"/>
    </row>
    <row r="148" spans="1:19" ht="21.6" thickBot="1" x14ac:dyDescent="0.45">
      <c r="A148" s="3"/>
      <c r="C148" s="54">
        <v>500000996</v>
      </c>
      <c r="D148" s="66" t="s">
        <v>134</v>
      </c>
      <c r="E148" s="56">
        <v>49.99</v>
      </c>
      <c r="F148" s="65" t="s">
        <v>104</v>
      </c>
      <c r="G148" s="58">
        <v>3</v>
      </c>
      <c r="H148" s="58"/>
      <c r="I148" s="59">
        <v>28</v>
      </c>
      <c r="J148" s="60">
        <f t="shared" si="3"/>
        <v>0</v>
      </c>
      <c r="L148" s="3"/>
      <c r="M148" s="24"/>
      <c r="N148" s="37"/>
      <c r="O148" s="38"/>
      <c r="R148" s="43"/>
      <c r="S148" s="47"/>
    </row>
    <row r="149" spans="1:19" ht="21.6" thickBot="1" x14ac:dyDescent="0.45">
      <c r="A149" s="3">
        <v>500001034</v>
      </c>
      <c r="C149" s="54">
        <v>500001034</v>
      </c>
      <c r="D149" s="73" t="s">
        <v>256</v>
      </c>
      <c r="E149" s="56">
        <v>19.989999999999998</v>
      </c>
      <c r="F149" s="65" t="s">
        <v>147</v>
      </c>
      <c r="G149" s="58">
        <v>6</v>
      </c>
      <c r="H149" s="58"/>
      <c r="I149" s="59">
        <v>10.99</v>
      </c>
      <c r="J149" s="60">
        <f t="shared" si="3"/>
        <v>0</v>
      </c>
      <c r="L149" s="3"/>
      <c r="N149" s="37"/>
      <c r="O149" s="38"/>
      <c r="R149" s="43"/>
      <c r="S149" s="47"/>
    </row>
    <row r="150" spans="1:19" ht="21.6" thickBot="1" x14ac:dyDescent="0.45">
      <c r="A150" s="3">
        <v>500001035</v>
      </c>
      <c r="C150" s="54">
        <v>500001035</v>
      </c>
      <c r="D150" s="66" t="s">
        <v>170</v>
      </c>
      <c r="E150" s="56">
        <v>19.989999999999998</v>
      </c>
      <c r="F150" s="65" t="s">
        <v>150</v>
      </c>
      <c r="G150" s="58">
        <v>3</v>
      </c>
      <c r="H150" s="58"/>
      <c r="I150" s="59">
        <v>10.99</v>
      </c>
      <c r="J150" s="60">
        <f t="shared" si="3"/>
        <v>0</v>
      </c>
      <c r="L150" s="3"/>
      <c r="N150" s="37"/>
      <c r="O150" s="38"/>
      <c r="R150" s="43"/>
      <c r="S150" s="47"/>
    </row>
    <row r="151" spans="1:19" ht="21.6" thickBot="1" x14ac:dyDescent="0.45">
      <c r="A151" s="35">
        <v>500001036</v>
      </c>
      <c r="C151" s="63">
        <v>500001036</v>
      </c>
      <c r="D151" s="61" t="s">
        <v>124</v>
      </c>
      <c r="E151" s="56">
        <v>54.99</v>
      </c>
      <c r="F151" s="57" t="s">
        <v>125</v>
      </c>
      <c r="G151" s="58">
        <v>2</v>
      </c>
      <c r="H151" s="58"/>
      <c r="I151" s="59">
        <v>34.090000000000003</v>
      </c>
      <c r="J151" s="60">
        <f t="shared" si="3"/>
        <v>0</v>
      </c>
      <c r="L151" s="35"/>
      <c r="M151" s="24"/>
      <c r="N151" s="37"/>
      <c r="O151" s="38"/>
      <c r="R151" s="49"/>
      <c r="S151" s="47"/>
    </row>
    <row r="152" spans="1:19" ht="21.6" thickBot="1" x14ac:dyDescent="0.45">
      <c r="A152" s="31">
        <v>500001058</v>
      </c>
      <c r="C152" s="63">
        <v>500001058</v>
      </c>
      <c r="D152" s="66" t="s">
        <v>191</v>
      </c>
      <c r="E152" s="56">
        <v>54.99</v>
      </c>
      <c r="F152" s="65" t="s">
        <v>164</v>
      </c>
      <c r="G152" s="58">
        <v>2</v>
      </c>
      <c r="H152" s="58"/>
      <c r="I152" s="59">
        <v>37.1</v>
      </c>
      <c r="J152" s="60">
        <f t="shared" si="3"/>
        <v>0</v>
      </c>
      <c r="L152" s="45"/>
      <c r="N152" s="37"/>
      <c r="O152" s="38"/>
      <c r="R152" s="43"/>
      <c r="S152" s="47"/>
    </row>
    <row r="153" spans="1:19" ht="21.6" thickBot="1" x14ac:dyDescent="0.45">
      <c r="A153" s="30">
        <v>500001066</v>
      </c>
      <c r="C153" s="54">
        <v>500001066</v>
      </c>
      <c r="D153" s="61" t="s">
        <v>159</v>
      </c>
      <c r="E153" s="59">
        <v>29.99</v>
      </c>
      <c r="F153" s="57" t="s">
        <v>160</v>
      </c>
      <c r="G153" s="58">
        <v>4</v>
      </c>
      <c r="H153" s="58"/>
      <c r="I153" s="59">
        <v>20.100000000000001</v>
      </c>
      <c r="J153" s="60">
        <f t="shared" si="3"/>
        <v>0</v>
      </c>
      <c r="L153" s="41"/>
      <c r="M153" s="24"/>
      <c r="N153" s="37"/>
      <c r="O153" s="38"/>
      <c r="R153" s="43"/>
      <c r="S153" s="47"/>
    </row>
    <row r="154" spans="1:19" ht="21.6" thickBot="1" x14ac:dyDescent="0.45">
      <c r="A154" s="30">
        <v>500001076</v>
      </c>
      <c r="C154" s="54">
        <v>500001076</v>
      </c>
      <c r="D154" s="61" t="s">
        <v>192</v>
      </c>
      <c r="E154" s="59">
        <v>39.99</v>
      </c>
      <c r="F154" s="57" t="s">
        <v>161</v>
      </c>
      <c r="G154" s="58">
        <v>3</v>
      </c>
      <c r="H154" s="58"/>
      <c r="I154" s="59">
        <v>26.79</v>
      </c>
      <c r="J154" s="60">
        <f t="shared" si="3"/>
        <v>0</v>
      </c>
      <c r="L154" s="41"/>
      <c r="M154" s="24"/>
      <c r="N154" s="37"/>
      <c r="O154" s="38"/>
      <c r="R154" s="43"/>
      <c r="S154" s="47"/>
    </row>
    <row r="155" spans="1:19" ht="21.6" thickBot="1" x14ac:dyDescent="0.45">
      <c r="A155" s="35">
        <v>500001081</v>
      </c>
      <c r="C155" s="63">
        <v>500001081</v>
      </c>
      <c r="D155" s="66" t="s">
        <v>193</v>
      </c>
      <c r="E155" s="56">
        <v>19.989999999999998</v>
      </c>
      <c r="F155" s="77" t="s">
        <v>163</v>
      </c>
      <c r="G155" s="58">
        <v>3</v>
      </c>
      <c r="H155" s="58"/>
      <c r="I155" s="59">
        <v>13.39</v>
      </c>
      <c r="J155" s="60">
        <f t="shared" si="3"/>
        <v>0</v>
      </c>
      <c r="L155" s="35"/>
      <c r="N155" s="37"/>
      <c r="O155" s="46"/>
      <c r="R155" s="43"/>
      <c r="S155" s="47"/>
    </row>
    <row r="156" spans="1:19" ht="21.6" thickBot="1" x14ac:dyDescent="0.45">
      <c r="A156" s="35">
        <v>500001090</v>
      </c>
      <c r="C156" s="63">
        <v>500001090</v>
      </c>
      <c r="D156" s="55" t="s">
        <v>233</v>
      </c>
      <c r="E156" s="56">
        <v>12.99</v>
      </c>
      <c r="F156" s="57" t="s">
        <v>194</v>
      </c>
      <c r="G156" s="58">
        <v>4</v>
      </c>
      <c r="H156" s="58"/>
      <c r="I156" s="59">
        <v>8.6999999999999993</v>
      </c>
      <c r="J156" s="60">
        <f t="shared" si="3"/>
        <v>0</v>
      </c>
      <c r="L156" s="35"/>
      <c r="M156" s="24"/>
      <c r="N156" s="37"/>
      <c r="O156" s="38"/>
      <c r="R156" s="43"/>
      <c r="S156" s="47"/>
    </row>
    <row r="157" spans="1:19" ht="21.6" thickBot="1" x14ac:dyDescent="0.45">
      <c r="A157" s="35">
        <v>500001110</v>
      </c>
      <c r="C157" s="63">
        <v>500001110</v>
      </c>
      <c r="D157" s="61" t="s">
        <v>196</v>
      </c>
      <c r="E157" s="56">
        <v>19.989999999999998</v>
      </c>
      <c r="F157" s="57" t="s">
        <v>157</v>
      </c>
      <c r="G157" s="58">
        <v>3</v>
      </c>
      <c r="H157" s="58"/>
      <c r="I157" s="59">
        <v>13.39</v>
      </c>
      <c r="J157" s="60">
        <f t="shared" si="3"/>
        <v>0</v>
      </c>
      <c r="L157" s="35"/>
      <c r="M157" s="24"/>
      <c r="N157" s="37"/>
      <c r="O157" s="38"/>
      <c r="R157" s="43"/>
      <c r="S157" s="47"/>
    </row>
    <row r="158" spans="1:19" ht="21.6" thickBot="1" x14ac:dyDescent="0.45">
      <c r="A158" s="28">
        <v>500001202</v>
      </c>
      <c r="C158" s="63">
        <v>500001202</v>
      </c>
      <c r="D158" s="55" t="s">
        <v>211</v>
      </c>
      <c r="E158" s="56">
        <v>19.989999999999998</v>
      </c>
      <c r="F158" s="71">
        <v>810028771758</v>
      </c>
      <c r="G158" s="58">
        <v>3</v>
      </c>
      <c r="H158" s="58"/>
      <c r="I158" s="59">
        <v>10.99</v>
      </c>
      <c r="J158" s="60">
        <f t="shared" si="3"/>
        <v>0</v>
      </c>
      <c r="L158" s="3"/>
      <c r="M158" s="24"/>
      <c r="N158" s="37"/>
      <c r="O158" s="42"/>
      <c r="R158" s="49"/>
      <c r="S158" s="47"/>
    </row>
    <row r="159" spans="1:19" ht="21.6" thickBot="1" x14ac:dyDescent="0.45">
      <c r="A159" s="35">
        <v>500001206</v>
      </c>
      <c r="C159" s="63">
        <v>500001206</v>
      </c>
      <c r="D159" s="61" t="s">
        <v>197</v>
      </c>
      <c r="E159" s="59">
        <v>99.99</v>
      </c>
      <c r="F159" s="57" t="s">
        <v>165</v>
      </c>
      <c r="G159" s="58">
        <v>2</v>
      </c>
      <c r="H159" s="58"/>
      <c r="I159" s="59">
        <v>69.989999999999995</v>
      </c>
      <c r="J159" s="60">
        <f t="shared" si="3"/>
        <v>0</v>
      </c>
      <c r="L159" s="35"/>
      <c r="M159" s="24"/>
      <c r="N159" s="37"/>
      <c r="O159" s="38"/>
      <c r="R159" s="37"/>
      <c r="S159" s="47"/>
    </row>
    <row r="160" spans="1:19" ht="21.6" thickBot="1" x14ac:dyDescent="0.45">
      <c r="A160" s="35">
        <v>500001217</v>
      </c>
      <c r="C160" s="63">
        <v>500001217</v>
      </c>
      <c r="D160" s="55" t="s">
        <v>279</v>
      </c>
      <c r="E160" s="59">
        <v>49.99</v>
      </c>
      <c r="F160" s="57" t="s">
        <v>198</v>
      </c>
      <c r="G160" s="58">
        <v>2</v>
      </c>
      <c r="H160" s="58"/>
      <c r="I160" s="59">
        <v>33.49</v>
      </c>
      <c r="J160" s="60">
        <f t="shared" si="3"/>
        <v>0</v>
      </c>
      <c r="L160" s="35"/>
      <c r="M160" s="24"/>
      <c r="N160" s="43"/>
      <c r="O160" s="38"/>
      <c r="R160" s="43"/>
      <c r="S160" s="47"/>
    </row>
    <row r="161" spans="1:19" ht="21.6" thickBot="1" x14ac:dyDescent="0.45">
      <c r="A161" s="28">
        <v>500001220</v>
      </c>
      <c r="C161" s="54">
        <v>500001220</v>
      </c>
      <c r="D161" s="55" t="s">
        <v>275</v>
      </c>
      <c r="E161" s="56">
        <v>14.99</v>
      </c>
      <c r="F161" s="72">
        <v>810028773516</v>
      </c>
      <c r="G161" s="58">
        <v>3</v>
      </c>
      <c r="H161" s="58"/>
      <c r="I161" s="59">
        <v>8.9939999999999998</v>
      </c>
      <c r="J161" s="60">
        <f t="shared" si="3"/>
        <v>0</v>
      </c>
      <c r="L161" s="3"/>
      <c r="M161" s="24"/>
      <c r="N161" s="37"/>
      <c r="O161" s="38"/>
      <c r="R161" s="49"/>
      <c r="S161" s="47"/>
    </row>
    <row r="162" spans="1:19" ht="21.6" thickBot="1" x14ac:dyDescent="0.45">
      <c r="A162" s="28">
        <v>500001221</v>
      </c>
      <c r="C162" s="54">
        <v>500001221</v>
      </c>
      <c r="D162" s="55" t="s">
        <v>212</v>
      </c>
      <c r="E162" s="56">
        <v>99.99</v>
      </c>
      <c r="F162" s="71">
        <v>810028773066</v>
      </c>
      <c r="G162" s="58">
        <v>2</v>
      </c>
      <c r="H162" s="58"/>
      <c r="I162" s="59">
        <f>E162-(E162*0.4)</f>
        <v>59.993999999999993</v>
      </c>
      <c r="J162" s="60">
        <f t="shared" si="3"/>
        <v>0</v>
      </c>
      <c r="L162" s="3"/>
      <c r="M162" s="24"/>
      <c r="N162" s="37"/>
      <c r="O162" s="42"/>
      <c r="R162" s="49"/>
      <c r="S162" s="47"/>
    </row>
    <row r="163" spans="1:19" ht="21.6" thickBot="1" x14ac:dyDescent="0.45">
      <c r="A163" s="28">
        <v>500001223</v>
      </c>
      <c r="C163" s="54">
        <v>500001223</v>
      </c>
      <c r="D163" s="55" t="s">
        <v>213</v>
      </c>
      <c r="E163" s="56">
        <v>39.99</v>
      </c>
      <c r="F163" s="72">
        <v>810028773448</v>
      </c>
      <c r="G163" s="58">
        <v>2</v>
      </c>
      <c r="H163" s="58"/>
      <c r="I163" s="59">
        <v>23.99</v>
      </c>
      <c r="J163" s="60">
        <f t="shared" si="3"/>
        <v>0</v>
      </c>
      <c r="L163" s="3"/>
      <c r="M163" s="24"/>
      <c r="N163" s="37"/>
      <c r="O163" s="38"/>
      <c r="R163" s="49"/>
      <c r="S163" s="47"/>
    </row>
    <row r="164" spans="1:19" ht="21.6" thickBot="1" x14ac:dyDescent="0.45">
      <c r="A164" s="28">
        <v>500001224</v>
      </c>
      <c r="C164" s="54">
        <v>500001224</v>
      </c>
      <c r="D164" s="55" t="s">
        <v>214</v>
      </c>
      <c r="E164" s="56">
        <v>59.99</v>
      </c>
      <c r="F164" s="72">
        <v>810028773424</v>
      </c>
      <c r="G164" s="58">
        <v>2</v>
      </c>
      <c r="H164" s="58"/>
      <c r="I164" s="59">
        <v>35.994</v>
      </c>
      <c r="J164" s="60">
        <f t="shared" si="3"/>
        <v>0</v>
      </c>
      <c r="L164" s="3"/>
      <c r="M164" s="24"/>
      <c r="N164" s="37"/>
      <c r="O164" s="38"/>
      <c r="R164" s="49"/>
      <c r="S164" s="47"/>
    </row>
    <row r="165" spans="1:19" ht="21.6" thickBot="1" x14ac:dyDescent="0.45">
      <c r="A165" s="28">
        <v>500001258</v>
      </c>
      <c r="C165" s="54">
        <v>500001258</v>
      </c>
      <c r="D165" s="55" t="s">
        <v>234</v>
      </c>
      <c r="E165" s="56">
        <v>16.989999999999998</v>
      </c>
      <c r="F165" s="71">
        <v>810028773905</v>
      </c>
      <c r="G165" s="58">
        <v>4</v>
      </c>
      <c r="H165" s="58"/>
      <c r="I165" s="59">
        <v>9.3445</v>
      </c>
      <c r="J165" s="60">
        <f t="shared" si="3"/>
        <v>0</v>
      </c>
      <c r="L165" s="3"/>
      <c r="M165" s="24"/>
      <c r="N165" s="37"/>
      <c r="O165" s="42"/>
      <c r="R165" s="49"/>
      <c r="S165" s="47"/>
    </row>
    <row r="166" spans="1:19" ht="21.6" thickBot="1" x14ac:dyDescent="0.45">
      <c r="A166" s="28">
        <v>500001264</v>
      </c>
      <c r="C166" s="54">
        <v>500001264</v>
      </c>
      <c r="D166" s="73" t="s">
        <v>215</v>
      </c>
      <c r="E166" s="56">
        <v>29.99</v>
      </c>
      <c r="F166" s="71">
        <v>810028774032</v>
      </c>
      <c r="G166" s="58">
        <v>3</v>
      </c>
      <c r="H166" s="58"/>
      <c r="I166" s="59">
        <v>16.494499999999999</v>
      </c>
      <c r="J166" s="60">
        <f t="shared" si="3"/>
        <v>0</v>
      </c>
      <c r="L166" s="3"/>
      <c r="N166" s="37"/>
      <c r="O166" s="42"/>
      <c r="R166" s="43"/>
      <c r="S166" s="47"/>
    </row>
    <row r="167" spans="1:19" ht="21.6" thickBot="1" x14ac:dyDescent="0.45">
      <c r="A167" s="28">
        <v>500001265</v>
      </c>
      <c r="C167" s="54">
        <v>500001265</v>
      </c>
      <c r="D167" s="73" t="s">
        <v>216</v>
      </c>
      <c r="E167" s="56">
        <v>49.99</v>
      </c>
      <c r="F167" s="71">
        <v>810028774070</v>
      </c>
      <c r="G167" s="58">
        <v>3</v>
      </c>
      <c r="H167" s="58"/>
      <c r="I167" s="59">
        <v>27.494500000000002</v>
      </c>
      <c r="J167" s="60">
        <f t="shared" si="3"/>
        <v>0</v>
      </c>
      <c r="L167" s="3"/>
      <c r="N167" s="37"/>
      <c r="O167" s="42"/>
      <c r="R167" s="43"/>
      <c r="S167" s="47"/>
    </row>
    <row r="168" spans="1:19" ht="21.6" thickBot="1" x14ac:dyDescent="0.45">
      <c r="A168" s="28">
        <v>500001266</v>
      </c>
      <c r="C168" s="54">
        <v>500001266</v>
      </c>
      <c r="D168" s="73" t="s">
        <v>217</v>
      </c>
      <c r="E168" s="56">
        <v>49.99</v>
      </c>
      <c r="F168" s="71">
        <v>810028774094</v>
      </c>
      <c r="G168" s="58">
        <v>3</v>
      </c>
      <c r="H168" s="58"/>
      <c r="I168" s="59">
        <v>27.494500000000002</v>
      </c>
      <c r="J168" s="60">
        <f t="shared" si="3"/>
        <v>0</v>
      </c>
      <c r="L168" s="3"/>
      <c r="N168" s="37"/>
      <c r="O168" s="42"/>
      <c r="R168" s="43"/>
      <c r="S168" s="47"/>
    </row>
    <row r="169" spans="1:19" ht="21.6" thickBot="1" x14ac:dyDescent="0.45">
      <c r="A169" s="28">
        <v>500001269</v>
      </c>
      <c r="C169" s="54">
        <v>500001269</v>
      </c>
      <c r="D169" s="73" t="s">
        <v>257</v>
      </c>
      <c r="E169" s="67">
        <v>34.99</v>
      </c>
      <c r="F169" s="75">
        <v>810028774124</v>
      </c>
      <c r="G169" s="58">
        <v>4</v>
      </c>
      <c r="H169" s="58"/>
      <c r="I169" s="69">
        <v>19.25</v>
      </c>
      <c r="J169" s="60">
        <f t="shared" si="3"/>
        <v>0</v>
      </c>
      <c r="L169" s="3"/>
      <c r="N169" s="43"/>
      <c r="O169" s="42"/>
      <c r="R169" s="43"/>
      <c r="S169" s="47"/>
    </row>
    <row r="170" spans="1:19" ht="21.6" thickBot="1" x14ac:dyDescent="0.45">
      <c r="A170" s="28">
        <v>500001287</v>
      </c>
      <c r="C170" s="54">
        <v>500001287</v>
      </c>
      <c r="D170" s="73" t="s">
        <v>218</v>
      </c>
      <c r="E170" s="56">
        <v>9.99</v>
      </c>
      <c r="F170" s="71">
        <v>810028774087</v>
      </c>
      <c r="G170" s="58">
        <v>4</v>
      </c>
      <c r="H170" s="58"/>
      <c r="I170" s="59">
        <v>5.4945000000000004</v>
      </c>
      <c r="J170" s="60">
        <f t="shared" si="3"/>
        <v>0</v>
      </c>
      <c r="L170" s="3"/>
      <c r="N170" s="37"/>
      <c r="O170" s="42"/>
      <c r="R170" s="43"/>
      <c r="S170" s="47"/>
    </row>
    <row r="171" spans="1:19" ht="21.6" thickBot="1" x14ac:dyDescent="0.45">
      <c r="A171" s="28">
        <v>500001288</v>
      </c>
      <c r="C171" s="54">
        <v>500001288</v>
      </c>
      <c r="D171" s="73" t="s">
        <v>219</v>
      </c>
      <c r="E171" s="56">
        <v>24.99</v>
      </c>
      <c r="F171" s="71">
        <v>810028774049</v>
      </c>
      <c r="G171" s="58">
        <v>4</v>
      </c>
      <c r="H171" s="58"/>
      <c r="I171" s="59">
        <v>13.744499999999999</v>
      </c>
      <c r="J171" s="60">
        <f t="shared" si="3"/>
        <v>0</v>
      </c>
      <c r="L171" s="3"/>
      <c r="N171" s="37"/>
      <c r="O171" s="42"/>
      <c r="R171" s="43"/>
      <c r="S171" s="47"/>
    </row>
    <row r="172" spans="1:19" ht="21.6" thickBot="1" x14ac:dyDescent="0.45">
      <c r="A172" s="28">
        <v>500001291</v>
      </c>
      <c r="C172" s="54">
        <v>500001291</v>
      </c>
      <c r="D172" s="73" t="s">
        <v>235</v>
      </c>
      <c r="E172" s="56">
        <v>199.99</v>
      </c>
      <c r="F172" s="68">
        <v>810028775497</v>
      </c>
      <c r="G172" s="58">
        <v>1</v>
      </c>
      <c r="H172" s="58"/>
      <c r="I172" s="59">
        <v>109.99</v>
      </c>
      <c r="J172" s="60">
        <f t="shared" si="3"/>
        <v>0</v>
      </c>
      <c r="L172" s="3"/>
      <c r="N172" s="37"/>
      <c r="O172" s="38"/>
      <c r="R172" s="49"/>
      <c r="S172" s="47"/>
    </row>
    <row r="173" spans="1:19" ht="21.6" thickBot="1" x14ac:dyDescent="0.45">
      <c r="A173" s="28">
        <v>500001309</v>
      </c>
      <c r="C173" s="54">
        <v>500001309</v>
      </c>
      <c r="D173" s="61" t="s">
        <v>131</v>
      </c>
      <c r="E173" s="56">
        <v>9.99</v>
      </c>
      <c r="F173" s="57" t="s">
        <v>112</v>
      </c>
      <c r="G173" s="58">
        <v>3</v>
      </c>
      <c r="H173" s="58"/>
      <c r="I173" s="59">
        <v>5.26</v>
      </c>
      <c r="J173" s="60">
        <f t="shared" si="3"/>
        <v>0</v>
      </c>
      <c r="L173" s="3"/>
      <c r="M173" s="24"/>
      <c r="N173" s="39"/>
      <c r="O173" s="38"/>
      <c r="R173" s="48"/>
      <c r="S173" s="47"/>
    </row>
    <row r="174" spans="1:19" ht="21.6" thickBot="1" x14ac:dyDescent="0.45">
      <c r="A174" s="28">
        <v>500001310</v>
      </c>
      <c r="C174" s="54">
        <v>500001310</v>
      </c>
      <c r="D174" s="55" t="s">
        <v>258</v>
      </c>
      <c r="E174" s="56">
        <v>5.99</v>
      </c>
      <c r="F174" s="57" t="s">
        <v>100</v>
      </c>
      <c r="G174" s="58">
        <v>6</v>
      </c>
      <c r="H174" s="58"/>
      <c r="I174" s="59">
        <v>3</v>
      </c>
      <c r="J174" s="60">
        <f t="shared" si="3"/>
        <v>0</v>
      </c>
      <c r="L174" s="3"/>
      <c r="M174" s="24"/>
      <c r="N174" s="37"/>
      <c r="O174" s="38"/>
      <c r="R174" s="43"/>
      <c r="S174" s="47"/>
    </row>
    <row r="175" spans="1:19" ht="21.6" thickBot="1" x14ac:dyDescent="0.45">
      <c r="A175" s="28">
        <v>500001320</v>
      </c>
      <c r="C175" s="54">
        <v>500001320</v>
      </c>
      <c r="D175" s="73" t="s">
        <v>280</v>
      </c>
      <c r="E175" s="56">
        <v>34.99</v>
      </c>
      <c r="F175" s="68">
        <v>810028775992</v>
      </c>
      <c r="G175" s="58">
        <v>3</v>
      </c>
      <c r="H175" s="58"/>
      <c r="I175" s="59">
        <v>19.25</v>
      </c>
      <c r="J175" s="60">
        <f t="shared" si="3"/>
        <v>0</v>
      </c>
      <c r="L175" s="3"/>
      <c r="N175" s="37"/>
      <c r="O175" s="38"/>
      <c r="R175" s="49"/>
      <c r="S175" s="47"/>
    </row>
    <row r="176" spans="1:19" ht="21.6" thickBot="1" x14ac:dyDescent="0.45">
      <c r="A176" s="28"/>
      <c r="C176" s="54">
        <v>500001322</v>
      </c>
      <c r="D176" s="66" t="s">
        <v>201</v>
      </c>
      <c r="E176" s="67">
        <v>29.99</v>
      </c>
      <c r="F176" s="75">
        <v>810028776029</v>
      </c>
      <c r="G176" s="58">
        <v>2</v>
      </c>
      <c r="H176" s="58"/>
      <c r="I176" s="69">
        <v>16.5</v>
      </c>
      <c r="J176" s="60">
        <f t="shared" ref="J176:J186" si="4">I176*H176*G176</f>
        <v>0</v>
      </c>
      <c r="L176" s="3"/>
      <c r="N176" s="37"/>
      <c r="O176" s="38"/>
      <c r="R176" s="49"/>
      <c r="S176" s="47"/>
    </row>
    <row r="177" spans="1:19" ht="21.6" thickBot="1" x14ac:dyDescent="0.45">
      <c r="A177" s="28">
        <v>500001325</v>
      </c>
      <c r="C177" s="54">
        <v>500001325</v>
      </c>
      <c r="D177" s="55" t="s">
        <v>259</v>
      </c>
      <c r="E177" s="67">
        <v>6.99</v>
      </c>
      <c r="F177" s="75">
        <v>810028776081</v>
      </c>
      <c r="G177" s="58">
        <v>4</v>
      </c>
      <c r="H177" s="58"/>
      <c r="I177" s="69">
        <v>3.85</v>
      </c>
      <c r="J177" s="60">
        <f t="shared" si="4"/>
        <v>0</v>
      </c>
      <c r="L177" s="3"/>
      <c r="M177" s="24"/>
      <c r="N177" s="37"/>
      <c r="O177" s="42"/>
      <c r="R177" s="43"/>
      <c r="S177" s="47"/>
    </row>
    <row r="178" spans="1:19" ht="21.6" thickBot="1" x14ac:dyDescent="0.45">
      <c r="A178" s="28">
        <v>500001327</v>
      </c>
      <c r="C178" s="54">
        <v>500001327</v>
      </c>
      <c r="D178" s="66" t="s">
        <v>135</v>
      </c>
      <c r="E178" s="56">
        <v>49.99</v>
      </c>
      <c r="F178" s="65" t="s">
        <v>105</v>
      </c>
      <c r="G178" s="58">
        <v>4</v>
      </c>
      <c r="H178" s="58"/>
      <c r="I178" s="59">
        <v>35</v>
      </c>
      <c r="J178" s="60">
        <f t="shared" si="4"/>
        <v>0</v>
      </c>
      <c r="L178" s="3"/>
      <c r="N178" s="37"/>
      <c r="O178" s="38"/>
      <c r="R178" s="43"/>
      <c r="S178" s="47"/>
    </row>
    <row r="179" spans="1:19" ht="21.6" thickBot="1" x14ac:dyDescent="0.45">
      <c r="A179" s="30">
        <v>500001330</v>
      </c>
      <c r="C179" s="54">
        <v>500001330</v>
      </c>
      <c r="D179" s="61" t="s">
        <v>195</v>
      </c>
      <c r="E179" s="59">
        <v>29.99</v>
      </c>
      <c r="F179" s="57" t="s">
        <v>162</v>
      </c>
      <c r="G179" s="58">
        <v>6</v>
      </c>
      <c r="H179" s="58"/>
      <c r="I179" s="59">
        <v>20.09</v>
      </c>
      <c r="J179" s="60">
        <f t="shared" si="4"/>
        <v>0</v>
      </c>
      <c r="L179" s="41"/>
      <c r="M179" s="24"/>
      <c r="N179" s="37"/>
      <c r="O179" s="38"/>
      <c r="R179" s="43"/>
      <c r="S179" s="47"/>
    </row>
    <row r="180" spans="1:19" ht="21.6" thickBot="1" x14ac:dyDescent="0.45">
      <c r="A180" s="30">
        <v>500001344</v>
      </c>
      <c r="C180" s="54" t="s">
        <v>243</v>
      </c>
      <c r="D180" s="73" t="s">
        <v>236</v>
      </c>
      <c r="E180" s="56">
        <v>7.99</v>
      </c>
      <c r="F180" s="71">
        <v>810028776128</v>
      </c>
      <c r="G180" s="58">
        <v>4</v>
      </c>
      <c r="H180" s="58"/>
      <c r="I180" s="59">
        <v>4.3899999999999997</v>
      </c>
      <c r="J180" s="60">
        <f t="shared" si="4"/>
        <v>0</v>
      </c>
      <c r="L180" s="3"/>
      <c r="N180" s="37"/>
      <c r="O180" s="42"/>
      <c r="R180" s="43"/>
      <c r="S180" s="47"/>
    </row>
    <row r="181" spans="1:19" ht="21.6" thickBot="1" x14ac:dyDescent="0.45">
      <c r="A181" s="28">
        <v>500001350</v>
      </c>
      <c r="C181" s="54">
        <v>500001350</v>
      </c>
      <c r="D181" s="55" t="s">
        <v>260</v>
      </c>
      <c r="E181" s="67">
        <v>19.989999999999998</v>
      </c>
      <c r="F181" s="75">
        <v>810028776043</v>
      </c>
      <c r="G181" s="58">
        <v>2</v>
      </c>
      <c r="H181" s="58"/>
      <c r="I181" s="69">
        <v>11</v>
      </c>
      <c r="J181" s="60">
        <f t="shared" si="4"/>
        <v>0</v>
      </c>
      <c r="L181" s="3"/>
      <c r="M181" s="24"/>
      <c r="N181" s="37"/>
      <c r="O181" s="42"/>
      <c r="R181" s="43"/>
      <c r="S181" s="47"/>
    </row>
    <row r="182" spans="1:19" ht="21.6" thickBot="1" x14ac:dyDescent="0.45">
      <c r="A182" s="28">
        <v>500001351</v>
      </c>
      <c r="C182" s="54">
        <v>500001351</v>
      </c>
      <c r="D182" s="73" t="s">
        <v>281</v>
      </c>
      <c r="E182" s="67">
        <v>49.99</v>
      </c>
      <c r="F182" s="68">
        <v>810028776173</v>
      </c>
      <c r="G182" s="58">
        <v>2</v>
      </c>
      <c r="H182" s="58"/>
      <c r="I182" s="69">
        <v>27.5</v>
      </c>
      <c r="J182" s="60">
        <f t="shared" si="4"/>
        <v>0</v>
      </c>
      <c r="L182" s="3"/>
      <c r="N182" s="37"/>
      <c r="O182" s="38"/>
      <c r="R182" s="49"/>
      <c r="S182" s="47"/>
    </row>
    <row r="183" spans="1:19" ht="21.6" thickBot="1" x14ac:dyDescent="0.45">
      <c r="A183" s="30">
        <v>500001353</v>
      </c>
      <c r="C183" s="63">
        <v>500001353</v>
      </c>
      <c r="D183" s="55" t="s">
        <v>205</v>
      </c>
      <c r="E183" s="56">
        <v>29.99</v>
      </c>
      <c r="F183" s="72">
        <v>810028774223</v>
      </c>
      <c r="G183" s="58">
        <v>4</v>
      </c>
      <c r="H183" s="58"/>
      <c r="I183" s="59">
        <v>16.489999999999998</v>
      </c>
      <c r="J183" s="60">
        <f t="shared" si="4"/>
        <v>0</v>
      </c>
      <c r="L183" s="41"/>
      <c r="M183" s="24"/>
      <c r="N183" s="39"/>
      <c r="O183" s="38"/>
      <c r="R183" s="48"/>
      <c r="S183" s="47"/>
    </row>
    <row r="184" spans="1:19" ht="21.6" thickBot="1" x14ac:dyDescent="0.45">
      <c r="A184" s="30">
        <v>500001367</v>
      </c>
      <c r="C184" s="54" t="s">
        <v>244</v>
      </c>
      <c r="D184" s="73" t="s">
        <v>242</v>
      </c>
      <c r="E184" s="74">
        <v>14.99</v>
      </c>
      <c r="F184" s="68">
        <v>810028776258</v>
      </c>
      <c r="G184" s="58">
        <v>3</v>
      </c>
      <c r="H184" s="58"/>
      <c r="I184" s="78">
        <v>8.99</v>
      </c>
      <c r="J184" s="60">
        <f t="shared" si="4"/>
        <v>0</v>
      </c>
      <c r="L184" s="3"/>
      <c r="N184" s="37"/>
      <c r="O184" s="38"/>
      <c r="R184" s="49"/>
      <c r="S184" s="47"/>
    </row>
    <row r="185" spans="1:19" ht="21.6" thickBot="1" x14ac:dyDescent="0.45">
      <c r="A185" s="28">
        <v>500001382</v>
      </c>
      <c r="C185" s="54">
        <v>500001382</v>
      </c>
      <c r="D185" s="55" t="s">
        <v>230</v>
      </c>
      <c r="E185" s="59">
        <v>14.99</v>
      </c>
      <c r="F185" s="57" t="s">
        <v>27</v>
      </c>
      <c r="G185" s="58">
        <v>6</v>
      </c>
      <c r="H185" s="58"/>
      <c r="I185" s="59">
        <v>7.06</v>
      </c>
      <c r="J185" s="60">
        <f t="shared" si="4"/>
        <v>0</v>
      </c>
      <c r="L185" s="3"/>
      <c r="M185" s="24"/>
      <c r="N185" s="37"/>
      <c r="O185" s="38"/>
      <c r="R185" s="49"/>
      <c r="S185" s="47"/>
    </row>
    <row r="186" spans="1:19" ht="21.6" thickBot="1" x14ac:dyDescent="0.45">
      <c r="A186" s="30">
        <v>500001384</v>
      </c>
      <c r="C186" s="54">
        <v>500001384</v>
      </c>
      <c r="D186" s="76" t="s">
        <v>231</v>
      </c>
      <c r="E186" s="59">
        <v>19.989999999999998</v>
      </c>
      <c r="F186" s="57" t="s">
        <v>31</v>
      </c>
      <c r="G186" s="58">
        <v>6</v>
      </c>
      <c r="H186" s="58"/>
      <c r="I186" s="59">
        <v>12</v>
      </c>
      <c r="J186" s="60">
        <f t="shared" si="4"/>
        <v>0</v>
      </c>
      <c r="L186" s="41"/>
      <c r="M186" s="25"/>
      <c r="N186" s="39"/>
      <c r="O186" s="40"/>
      <c r="P186" s="8"/>
      <c r="R186" s="49"/>
      <c r="S186" s="51"/>
    </row>
    <row r="187" spans="1:19" ht="21.6" thickBot="1" x14ac:dyDescent="0.35">
      <c r="A187" s="28"/>
      <c r="C187" s="33"/>
      <c r="D187" s="6"/>
      <c r="E187" s="22"/>
      <c r="F187" s="23"/>
      <c r="G187" s="13"/>
      <c r="H187" s="13"/>
      <c r="I187" s="59"/>
      <c r="J187" s="21"/>
      <c r="L187" s="3"/>
      <c r="M187" s="24"/>
      <c r="N187" s="37"/>
      <c r="O187" s="42"/>
      <c r="R187" s="49"/>
      <c r="S187" s="47"/>
    </row>
    <row r="188" spans="1:19" ht="21.6" thickBot="1" x14ac:dyDescent="0.35">
      <c r="A188" s="28"/>
      <c r="C188" s="33"/>
      <c r="D188" s="34"/>
      <c r="E188" s="19"/>
      <c r="F188" s="20"/>
      <c r="G188" s="13"/>
      <c r="H188" s="13"/>
      <c r="I188" s="59"/>
      <c r="J188" s="21"/>
      <c r="L188" s="3"/>
      <c r="N188" s="37"/>
      <c r="O188" s="38"/>
      <c r="R188" s="49"/>
      <c r="S188" s="47"/>
    </row>
    <row r="189" spans="1:19" ht="21.6" thickBot="1" x14ac:dyDescent="0.35">
      <c r="A189" s="28"/>
      <c r="C189" s="13"/>
      <c r="D189" s="6"/>
      <c r="E189" s="19"/>
      <c r="F189" s="20"/>
      <c r="G189" s="13"/>
      <c r="H189" s="13"/>
      <c r="I189" s="59"/>
      <c r="J189" s="21"/>
      <c r="L189" s="3"/>
      <c r="N189" s="37"/>
      <c r="O189" s="38"/>
      <c r="R189" s="49"/>
      <c r="S189" s="47"/>
    </row>
    <row r="190" spans="1:19" ht="21.6" thickBot="1" x14ac:dyDescent="0.35">
      <c r="A190" s="28"/>
      <c r="C190" s="13"/>
      <c r="D190" s="6"/>
      <c r="E190" s="19"/>
      <c r="F190" s="20"/>
      <c r="G190" s="13"/>
      <c r="H190" s="13"/>
      <c r="I190" s="59"/>
      <c r="J190" s="21"/>
      <c r="L190" s="3"/>
      <c r="M190" s="24"/>
      <c r="N190" s="37"/>
      <c r="O190" s="42"/>
      <c r="R190" s="49"/>
      <c r="S190" s="47"/>
    </row>
    <row r="191" spans="1:19" ht="21.6" thickBot="1" x14ac:dyDescent="0.35">
      <c r="A191" s="28"/>
      <c r="C191" s="13"/>
      <c r="D191" s="16"/>
      <c r="E191" s="14"/>
      <c r="F191" s="13"/>
      <c r="G191" s="13"/>
      <c r="H191" s="13"/>
      <c r="I191" s="59"/>
      <c r="J191" s="21"/>
      <c r="L191" s="3"/>
      <c r="N191" s="37"/>
      <c r="O191" s="38"/>
      <c r="R191" s="49"/>
      <c r="S191" s="47"/>
    </row>
    <row r="192" spans="1:19" ht="15" customHeight="1" thickBot="1" x14ac:dyDescent="0.35">
      <c r="E192" s="7"/>
      <c r="I192"/>
      <c r="J192" s="10"/>
      <c r="L192" s="3"/>
      <c r="M192" s="24"/>
      <c r="N192" s="39"/>
      <c r="O192" s="38"/>
      <c r="R192" s="48"/>
      <c r="S192" s="47"/>
    </row>
    <row r="193" spans="3:19" ht="15" customHeight="1" thickBot="1" x14ac:dyDescent="0.35">
      <c r="D193" s="79" t="s">
        <v>237</v>
      </c>
      <c r="E193" s="7"/>
      <c r="F193" s="11" t="s">
        <v>89</v>
      </c>
      <c r="I193"/>
      <c r="J193" s="10"/>
      <c r="L193" s="3"/>
      <c r="N193" s="37"/>
      <c r="O193" s="42"/>
      <c r="R193" s="43"/>
      <c r="S193" s="47"/>
    </row>
    <row r="194" spans="3:19" ht="15" customHeight="1" thickBot="1" x14ac:dyDescent="0.4">
      <c r="D194" s="80" t="s">
        <v>238</v>
      </c>
      <c r="E194" s="7"/>
      <c r="F194" t="s">
        <v>175</v>
      </c>
      <c r="I194"/>
      <c r="J194" s="10"/>
      <c r="L194" s="3"/>
      <c r="N194" s="37"/>
      <c r="O194" s="38"/>
      <c r="R194" s="49"/>
      <c r="S194" s="47"/>
    </row>
    <row r="195" spans="3:19" ht="15" customHeight="1" thickBot="1" x14ac:dyDescent="0.4">
      <c r="D195" s="81" t="s">
        <v>239</v>
      </c>
      <c r="E195" s="7"/>
      <c r="F195" t="s">
        <v>155</v>
      </c>
      <c r="I195"/>
      <c r="J195" s="10"/>
      <c r="L195" s="3"/>
      <c r="M195" s="24"/>
      <c r="N195" s="37"/>
      <c r="O195" s="38"/>
    </row>
    <row r="196" spans="3:19" ht="15" customHeight="1" thickBot="1" x14ac:dyDescent="0.35">
      <c r="F196" s="15"/>
      <c r="H196" s="18"/>
      <c r="I196"/>
      <c r="J196" s="10">
        <f>SUM(J39:J195)</f>
        <v>0</v>
      </c>
      <c r="K196" s="7"/>
      <c r="L196" s="3"/>
      <c r="N196" s="37"/>
      <c r="O196" s="38"/>
    </row>
    <row r="197" spans="3:19" ht="15" customHeight="1" x14ac:dyDescent="0.3">
      <c r="C197" s="3"/>
      <c r="H197" s="9"/>
      <c r="I197"/>
      <c r="K197" s="7"/>
      <c r="L197" s="3"/>
      <c r="N197" s="37"/>
      <c r="O197" s="38"/>
    </row>
    <row r="198" spans="3:19" ht="15" customHeight="1" x14ac:dyDescent="0.3">
      <c r="C198" s="3"/>
      <c r="H198" s="9"/>
      <c r="I198"/>
      <c r="L198" s="3"/>
      <c r="M198" s="24"/>
      <c r="N198" s="37"/>
      <c r="O198" s="42"/>
    </row>
    <row r="199" spans="3:19" ht="15" customHeight="1" x14ac:dyDescent="0.3">
      <c r="C199" s="3"/>
      <c r="D199" s="24"/>
      <c r="I199"/>
      <c r="L199" s="3"/>
      <c r="N199" s="37"/>
      <c r="O199" s="38"/>
    </row>
    <row r="200" spans="3:19" ht="15" customHeight="1" x14ac:dyDescent="0.3">
      <c r="C200" s="3"/>
      <c r="D200" s="24"/>
      <c r="I200"/>
      <c r="L200" s="41"/>
      <c r="M200" s="24"/>
      <c r="N200" s="37"/>
      <c r="O200" s="38"/>
    </row>
    <row r="201" spans="3:19" ht="15" customHeight="1" x14ac:dyDescent="0.3">
      <c r="C201" s="3"/>
      <c r="L201" s="3"/>
      <c r="N201" s="37"/>
      <c r="O201" s="42"/>
    </row>
    <row r="202" spans="3:19" ht="15" customHeight="1" x14ac:dyDescent="0.3">
      <c r="C202" s="3"/>
      <c r="L202" s="3"/>
      <c r="M202" s="24"/>
      <c r="N202" s="37"/>
      <c r="O202" s="42"/>
    </row>
    <row r="203" spans="3:19" ht="15" customHeight="1" x14ac:dyDescent="0.3">
      <c r="C203" s="3"/>
      <c r="L203" s="3"/>
      <c r="N203" s="37"/>
      <c r="O203" s="38"/>
    </row>
    <row r="204" spans="3:19" ht="15" customHeight="1" x14ac:dyDescent="0.3">
      <c r="C204" s="3"/>
      <c r="L204" s="41"/>
      <c r="M204" s="24"/>
      <c r="N204" s="39"/>
      <c r="O204" s="38"/>
    </row>
    <row r="205" spans="3:19" ht="15" customHeight="1" x14ac:dyDescent="0.3">
      <c r="C205" s="3"/>
      <c r="L205" s="3"/>
      <c r="N205" s="37"/>
      <c r="O205" s="38"/>
    </row>
    <row r="206" spans="3:19" ht="15" customHeight="1" x14ac:dyDescent="0.3">
      <c r="C206" s="3"/>
      <c r="L206" s="3"/>
      <c r="M206" s="24"/>
      <c r="N206" s="37"/>
      <c r="O206" s="38"/>
    </row>
    <row r="207" spans="3:19" ht="15" customHeight="1" x14ac:dyDescent="0.3">
      <c r="C207" s="28"/>
      <c r="L207" s="41"/>
      <c r="M207" s="25"/>
      <c r="N207" s="39"/>
      <c r="O207" s="40"/>
      <c r="P207" s="8"/>
    </row>
    <row r="208" spans="3:19" ht="15" customHeight="1" x14ac:dyDescent="0.3">
      <c r="C208" s="3"/>
      <c r="L208" s="3"/>
      <c r="M208" s="24"/>
      <c r="N208" s="37"/>
      <c r="O208" s="42"/>
    </row>
    <row r="209" spans="3:15" ht="15" customHeight="1" x14ac:dyDescent="0.3">
      <c r="C209" s="3"/>
      <c r="L209" s="3"/>
      <c r="N209" s="37"/>
      <c r="O209" s="38"/>
    </row>
    <row r="210" spans="3:15" ht="15" customHeight="1" x14ac:dyDescent="0.3">
      <c r="C210" s="35"/>
      <c r="L210" s="3"/>
      <c r="M210" s="24"/>
      <c r="N210" s="39"/>
      <c r="O210" s="38"/>
    </row>
    <row r="211" spans="3:15" ht="15" customHeight="1" x14ac:dyDescent="0.3">
      <c r="C211" s="28"/>
      <c r="L211" s="3"/>
      <c r="N211" s="37"/>
      <c r="O211" s="42"/>
    </row>
    <row r="212" spans="3:15" ht="15" customHeight="1" x14ac:dyDescent="0.3">
      <c r="C212" s="3"/>
      <c r="L212" s="3"/>
      <c r="N212" s="37"/>
      <c r="O212" s="38"/>
    </row>
    <row r="213" spans="3:15" ht="15" customHeight="1" x14ac:dyDescent="0.3">
      <c r="C213" s="3"/>
      <c r="L213" s="28"/>
      <c r="M213" s="24"/>
    </row>
    <row r="214" spans="3:15" ht="15" customHeight="1" x14ac:dyDescent="0.3">
      <c r="C214" s="3"/>
      <c r="L214" s="28"/>
    </row>
    <row r="215" spans="3:15" ht="15" customHeight="1" x14ac:dyDescent="0.3">
      <c r="C215" s="3"/>
      <c r="L215" s="28"/>
    </row>
    <row r="216" spans="3:15" ht="15" customHeight="1" x14ac:dyDescent="0.3">
      <c r="C216" s="3"/>
      <c r="L216" s="28"/>
      <c r="M216" s="24"/>
    </row>
    <row r="217" spans="3:15" ht="15" customHeight="1" x14ac:dyDescent="0.3">
      <c r="C217" s="3"/>
      <c r="L217" s="30"/>
      <c r="M217" s="24"/>
    </row>
    <row r="218" spans="3:15" ht="15" customHeight="1" x14ac:dyDescent="0.3">
      <c r="C218" s="3"/>
      <c r="L218" s="28"/>
      <c r="M218" s="24"/>
    </row>
    <row r="219" spans="3:15" ht="15" customHeight="1" x14ac:dyDescent="0.3">
      <c r="C219" s="3"/>
      <c r="L219" s="28"/>
      <c r="M219" s="24"/>
    </row>
    <row r="220" spans="3:15" ht="15" customHeight="1" x14ac:dyDescent="0.3">
      <c r="C220" s="3"/>
      <c r="L220" s="28"/>
    </row>
    <row r="221" spans="3:15" ht="15" customHeight="1" x14ac:dyDescent="0.3">
      <c r="C221" s="3"/>
      <c r="L221" s="28"/>
      <c r="M221" s="24"/>
    </row>
    <row r="222" spans="3:15" ht="15" customHeight="1" x14ac:dyDescent="0.3">
      <c r="C222" s="3"/>
      <c r="L222" s="30"/>
      <c r="M222" s="25"/>
    </row>
    <row r="223" spans="3:15" ht="15" customHeight="1" x14ac:dyDescent="0.3">
      <c r="C223" s="3"/>
      <c r="L223" s="28"/>
    </row>
    <row r="224" spans="3:15" ht="15" customHeight="1" x14ac:dyDescent="0.3">
      <c r="C224" s="28"/>
      <c r="L224" s="28"/>
      <c r="M224" s="24"/>
    </row>
    <row r="225" spans="3:15" ht="15" customHeight="1" x14ac:dyDescent="0.3">
      <c r="C225" s="3"/>
      <c r="L225" s="28"/>
    </row>
    <row r="226" spans="3:15" ht="15" customHeight="1" x14ac:dyDescent="0.3">
      <c r="C226" s="3"/>
      <c r="L226" s="28"/>
    </row>
    <row r="227" spans="3:15" ht="15" customHeight="1" x14ac:dyDescent="0.3">
      <c r="C227" s="3"/>
      <c r="L227" s="28"/>
    </row>
    <row r="228" spans="3:15" ht="15" customHeight="1" x14ac:dyDescent="0.3">
      <c r="C228" s="3"/>
    </row>
    <row r="229" spans="3:15" ht="15" customHeight="1" x14ac:dyDescent="0.3">
      <c r="C229" s="3"/>
    </row>
    <row r="230" spans="3:15" ht="15" customHeight="1" x14ac:dyDescent="0.3">
      <c r="C230" s="30"/>
    </row>
    <row r="231" spans="3:15" ht="15" customHeight="1" x14ac:dyDescent="0.3">
      <c r="C231" s="35"/>
    </row>
    <row r="232" spans="3:15" ht="15" customHeight="1" x14ac:dyDescent="0.3">
      <c r="C232" s="3"/>
    </row>
    <row r="233" spans="3:15" ht="15" customHeight="1" x14ac:dyDescent="0.3">
      <c r="C233" s="3"/>
    </row>
    <row r="234" spans="3:15" ht="15" customHeight="1" x14ac:dyDescent="0.3">
      <c r="C234" s="3"/>
      <c r="L234" s="32"/>
      <c r="M234" s="2"/>
      <c r="N234" s="5"/>
      <c r="O234" s="17"/>
    </row>
    <row r="235" spans="3:15" ht="15" customHeight="1" x14ac:dyDescent="0.3">
      <c r="C235" s="3"/>
      <c r="M235" s="2"/>
      <c r="N235" s="5"/>
      <c r="O235" s="17"/>
    </row>
    <row r="236" spans="3:15" ht="15" customHeight="1" x14ac:dyDescent="0.3">
      <c r="C236" s="3"/>
    </row>
    <row r="237" spans="3:15" ht="15" customHeight="1" x14ac:dyDescent="0.3">
      <c r="C237" s="3"/>
    </row>
    <row r="238" spans="3:15" ht="15" customHeight="1" x14ac:dyDescent="0.3">
      <c r="C238" s="3"/>
    </row>
    <row r="239" spans="3:15" ht="15" customHeight="1" x14ac:dyDescent="0.3">
      <c r="C239" s="35"/>
    </row>
    <row r="240" spans="3:15" ht="15" customHeight="1" x14ac:dyDescent="0.3">
      <c r="C240" s="35"/>
    </row>
    <row r="241" spans="3:3" ht="15" customHeight="1" x14ac:dyDescent="0.3">
      <c r="C241" s="36"/>
    </row>
    <row r="242" spans="3:3" ht="15" customHeight="1" x14ac:dyDescent="0.3">
      <c r="C242" s="35"/>
    </row>
    <row r="243" spans="3:3" ht="15" customHeight="1" x14ac:dyDescent="0.3">
      <c r="C243" s="36"/>
    </row>
    <row r="244" spans="3:3" ht="15" customHeight="1" x14ac:dyDescent="0.3">
      <c r="C244" s="28"/>
    </row>
    <row r="245" spans="3:3" ht="15" customHeight="1" x14ac:dyDescent="0.3">
      <c r="C245" s="28"/>
    </row>
    <row r="246" spans="3:3" ht="15" customHeight="1" x14ac:dyDescent="0.3">
      <c r="C246" s="28"/>
    </row>
    <row r="247" spans="3:3" ht="15" customHeight="1" x14ac:dyDescent="0.3">
      <c r="C247" s="29"/>
    </row>
    <row r="248" spans="3:3" ht="15" customHeight="1" x14ac:dyDescent="0.3">
      <c r="C248" s="35"/>
    </row>
    <row r="249" spans="3:3" ht="15" customHeight="1" x14ac:dyDescent="0.3">
      <c r="C249" s="28"/>
    </row>
    <row r="250" spans="3:3" ht="15" customHeight="1" x14ac:dyDescent="0.3">
      <c r="C250" s="28"/>
    </row>
    <row r="251" spans="3:3" ht="15" customHeight="1" x14ac:dyDescent="0.3">
      <c r="C251" s="28"/>
    </row>
    <row r="252" spans="3:3" ht="15" customHeight="1" x14ac:dyDescent="0.3">
      <c r="C252" s="28"/>
    </row>
    <row r="253" spans="3:3" ht="15" customHeight="1" x14ac:dyDescent="0.3">
      <c r="C253" s="28"/>
    </row>
    <row r="254" spans="3:3" ht="15" customHeight="1" x14ac:dyDescent="0.3">
      <c r="C254" s="28"/>
    </row>
    <row r="255" spans="3:3" ht="15" customHeight="1" x14ac:dyDescent="0.3">
      <c r="C255" s="28"/>
    </row>
    <row r="256" spans="3:3" ht="15" customHeight="1" x14ac:dyDescent="0.3">
      <c r="C256" s="28"/>
    </row>
    <row r="257" spans="3:3" ht="15" customHeight="1" x14ac:dyDescent="0.3">
      <c r="C257" s="28"/>
    </row>
    <row r="258" spans="3:3" ht="15" customHeight="1" x14ac:dyDescent="0.3">
      <c r="C258" s="28"/>
    </row>
    <row r="259" spans="3:3" ht="15" customHeight="1" x14ac:dyDescent="0.3">
      <c r="C259" s="28"/>
    </row>
    <row r="260" spans="3:3" ht="15" customHeight="1" x14ac:dyDescent="0.3">
      <c r="C260" s="28"/>
    </row>
    <row r="261" spans="3:3" ht="15" customHeight="1" x14ac:dyDescent="0.3">
      <c r="C261" s="28"/>
    </row>
    <row r="262" spans="3:3" ht="15" customHeight="1" x14ac:dyDescent="0.3">
      <c r="C262" s="28"/>
    </row>
    <row r="263" spans="3:3" ht="15" customHeight="1" x14ac:dyDescent="0.3">
      <c r="C263" s="28"/>
    </row>
    <row r="264" spans="3:3" ht="15" customHeight="1" x14ac:dyDescent="0.3">
      <c r="C264" s="28"/>
    </row>
    <row r="265" spans="3:3" ht="15" customHeight="1" x14ac:dyDescent="0.3">
      <c r="C265" s="28"/>
    </row>
    <row r="266" spans="3:3" ht="15" customHeight="1" x14ac:dyDescent="0.3">
      <c r="C266" s="28"/>
    </row>
    <row r="267" spans="3:3" ht="15" customHeight="1" x14ac:dyDescent="0.3">
      <c r="C267" s="28"/>
    </row>
    <row r="268" spans="3:3" ht="15" customHeight="1" x14ac:dyDescent="0.3">
      <c r="C268" s="28"/>
    </row>
    <row r="269" spans="3:3" ht="15" customHeight="1" x14ac:dyDescent="0.3">
      <c r="C269" s="28"/>
    </row>
    <row r="270" spans="3:3" ht="15" customHeight="1" x14ac:dyDescent="0.3">
      <c r="C270" s="28"/>
    </row>
    <row r="271" spans="3:3" ht="15" customHeight="1" x14ac:dyDescent="0.3">
      <c r="C271" s="28"/>
    </row>
    <row r="272" spans="3:3" ht="15" customHeight="1" x14ac:dyDescent="0.3">
      <c r="C272" s="28"/>
    </row>
    <row r="273" spans="3:3" ht="15" customHeight="1" x14ac:dyDescent="0.3">
      <c r="C273" s="28"/>
    </row>
    <row r="274" spans="3:3" ht="15" customHeight="1" x14ac:dyDescent="0.3">
      <c r="C274" s="28"/>
    </row>
    <row r="275" spans="3:3" ht="15" customHeight="1" x14ac:dyDescent="0.3">
      <c r="C275" s="3"/>
    </row>
    <row r="276" spans="3:3" ht="15" customHeight="1" x14ac:dyDescent="0.3">
      <c r="C276" s="3"/>
    </row>
    <row r="277" spans="3:3" ht="15" customHeight="1" x14ac:dyDescent="0.3">
      <c r="C277" s="3"/>
    </row>
    <row r="278" spans="3:3" ht="15" customHeight="1" x14ac:dyDescent="0.3">
      <c r="C278" s="3"/>
    </row>
    <row r="279" spans="3:3" ht="15" customHeight="1" x14ac:dyDescent="0.3">
      <c r="C279" s="3"/>
    </row>
    <row r="280" spans="3:3" ht="15" customHeight="1" x14ac:dyDescent="0.3">
      <c r="C280" s="3"/>
    </row>
    <row r="281" spans="3:3" ht="15" customHeight="1" x14ac:dyDescent="0.3">
      <c r="C281" s="3"/>
    </row>
    <row r="282" spans="3:3" ht="15" customHeight="1" x14ac:dyDescent="0.3">
      <c r="C282" s="3"/>
    </row>
    <row r="283" spans="3:3" ht="15" customHeight="1" x14ac:dyDescent="0.3">
      <c r="C283" s="35"/>
    </row>
    <row r="284" spans="3:3" ht="15" customHeight="1" x14ac:dyDescent="0.3">
      <c r="C284" s="3"/>
    </row>
    <row r="285" spans="3:3" ht="15" customHeight="1" x14ac:dyDescent="0.3">
      <c r="C285" s="3"/>
    </row>
    <row r="286" spans="3:3" ht="15" customHeight="1" x14ac:dyDescent="0.3">
      <c r="C286" s="3"/>
    </row>
    <row r="287" spans="3:3" ht="15" customHeight="1" x14ac:dyDescent="0.3">
      <c r="C287" s="3"/>
    </row>
    <row r="288" spans="3:3" ht="15" customHeight="1" x14ac:dyDescent="0.3">
      <c r="C288" s="3"/>
    </row>
    <row r="289" spans="3:3" ht="15" customHeight="1" x14ac:dyDescent="0.3">
      <c r="C289" s="3"/>
    </row>
    <row r="290" spans="3:3" ht="15" customHeight="1" x14ac:dyDescent="0.3">
      <c r="C290" s="3"/>
    </row>
    <row r="291" spans="3:3" ht="15" customHeight="1" x14ac:dyDescent="0.3">
      <c r="C291" s="3"/>
    </row>
    <row r="292" spans="3:3" ht="15" customHeight="1" x14ac:dyDescent="0.3">
      <c r="C292" s="3"/>
    </row>
    <row r="293" spans="3:3" ht="15" customHeight="1" x14ac:dyDescent="0.3">
      <c r="C293" s="3"/>
    </row>
    <row r="294" spans="3:3" ht="15" customHeight="1" x14ac:dyDescent="0.3">
      <c r="C294" s="35"/>
    </row>
    <row r="295" spans="3:3" ht="15" customHeight="1" x14ac:dyDescent="0.3">
      <c r="C295" s="31"/>
    </row>
    <row r="296" spans="3:3" ht="15" customHeight="1" x14ac:dyDescent="0.3">
      <c r="C296" s="30"/>
    </row>
    <row r="297" spans="3:3" ht="15" customHeight="1" x14ac:dyDescent="0.3">
      <c r="C297" s="30"/>
    </row>
    <row r="298" spans="3:3" ht="15" customHeight="1" x14ac:dyDescent="0.3">
      <c r="C298" s="35"/>
    </row>
    <row r="299" spans="3:3" ht="15" customHeight="1" x14ac:dyDescent="0.3">
      <c r="C299" s="35"/>
    </row>
    <row r="300" spans="3:3" ht="15" customHeight="1" x14ac:dyDescent="0.3">
      <c r="C300" s="35"/>
    </row>
    <row r="301" spans="3:3" ht="15" customHeight="1" x14ac:dyDescent="0.3">
      <c r="C301" s="28"/>
    </row>
    <row r="302" spans="3:3" ht="15" customHeight="1" x14ac:dyDescent="0.3">
      <c r="C302" s="35"/>
    </row>
    <row r="303" spans="3:3" ht="15" customHeight="1" x14ac:dyDescent="0.3">
      <c r="C303" s="35"/>
    </row>
    <row r="304" spans="3:3" ht="15" customHeight="1" x14ac:dyDescent="0.3">
      <c r="C304" s="28"/>
    </row>
    <row r="305" spans="3:3" ht="15" customHeight="1" x14ac:dyDescent="0.3">
      <c r="C305" s="28"/>
    </row>
    <row r="306" spans="3:3" ht="15" customHeight="1" x14ac:dyDescent="0.3">
      <c r="C306" s="28"/>
    </row>
    <row r="307" spans="3:3" ht="15" customHeight="1" x14ac:dyDescent="0.3">
      <c r="C307" s="28"/>
    </row>
    <row r="308" spans="3:3" ht="15" customHeight="1" x14ac:dyDescent="0.3">
      <c r="C308" s="28"/>
    </row>
    <row r="309" spans="3:3" ht="15" customHeight="1" x14ac:dyDescent="0.3">
      <c r="C309" s="28"/>
    </row>
    <row r="310" spans="3:3" ht="15" customHeight="1" x14ac:dyDescent="0.3">
      <c r="C310" s="28"/>
    </row>
    <row r="311" spans="3:3" ht="15" customHeight="1" x14ac:dyDescent="0.3">
      <c r="C311" s="28"/>
    </row>
    <row r="312" spans="3:3" ht="15" customHeight="1" x14ac:dyDescent="0.3">
      <c r="C312" s="28"/>
    </row>
    <row r="313" spans="3:3" ht="15" customHeight="1" x14ac:dyDescent="0.3">
      <c r="C313" s="28"/>
    </row>
    <row r="314" spans="3:3" ht="15" customHeight="1" x14ac:dyDescent="0.3">
      <c r="C314" s="28"/>
    </row>
    <row r="315" spans="3:3" ht="15" customHeight="1" x14ac:dyDescent="0.3">
      <c r="C315" s="28"/>
    </row>
    <row r="316" spans="3:3" ht="15" customHeight="1" x14ac:dyDescent="0.3">
      <c r="C316" s="28"/>
    </row>
    <row r="317" spans="3:3" ht="15" customHeight="1" x14ac:dyDescent="0.3">
      <c r="C317" s="28"/>
    </row>
    <row r="318" spans="3:3" ht="15" customHeight="1" x14ac:dyDescent="0.3">
      <c r="C318" s="30"/>
    </row>
    <row r="319" spans="3:3" ht="15" customHeight="1" x14ac:dyDescent="0.3">
      <c r="C319" s="28"/>
    </row>
    <row r="320" spans="3:3" ht="15" customHeight="1" x14ac:dyDescent="0.3">
      <c r="C320" s="28"/>
    </row>
    <row r="321" spans="3:3" ht="15" customHeight="1" x14ac:dyDescent="0.3">
      <c r="C321" s="30"/>
    </row>
    <row r="322" spans="3:3" ht="15" customHeight="1" x14ac:dyDescent="0.3">
      <c r="C322" s="28"/>
    </row>
    <row r="323" spans="3:3" ht="15" customHeight="1" x14ac:dyDescent="0.3">
      <c r="C323" s="30"/>
    </row>
    <row r="324" spans="3:3" ht="15" customHeight="1" x14ac:dyDescent="0.3">
      <c r="C324" s="28"/>
    </row>
    <row r="325" spans="3:3" ht="15" customHeight="1" x14ac:dyDescent="0.3">
      <c r="C325" s="28"/>
    </row>
    <row r="326" spans="3:3" ht="15" customHeight="1" x14ac:dyDescent="0.3">
      <c r="C326" s="28"/>
    </row>
    <row r="327" spans="3:3" ht="15" customHeight="1" x14ac:dyDescent="0.3">
      <c r="C327" s="28"/>
    </row>
    <row r="328" spans="3:3" ht="15" customHeight="1" x14ac:dyDescent="0.3">
      <c r="C328" s="28"/>
    </row>
    <row r="329" spans="3:3" ht="15" customHeight="1" x14ac:dyDescent="0.3">
      <c r="C329" s="28"/>
    </row>
    <row r="330" spans="3:3" ht="15" customHeight="1" x14ac:dyDescent="0.3">
      <c r="C330" s="28"/>
    </row>
    <row r="331" spans="3:3" ht="15" customHeight="1" x14ac:dyDescent="0.3">
      <c r="C331" s="28"/>
    </row>
    <row r="332" spans="3:3" ht="15" customHeight="1" x14ac:dyDescent="0.3">
      <c r="C332" s="28"/>
    </row>
    <row r="333" spans="3:3" ht="15" customHeight="1" x14ac:dyDescent="0.3">
      <c r="C333" s="28"/>
    </row>
    <row r="334" spans="3:3" ht="15" customHeight="1" x14ac:dyDescent="0.3">
      <c r="C334" s="28"/>
    </row>
    <row r="335" spans="3:3" ht="15" customHeight="1" x14ac:dyDescent="0.3">
      <c r="C335" s="28"/>
    </row>
  </sheetData>
  <protectedRanges>
    <protectedRange algorithmName="SHA-512" hashValue="DGLHEfsw7gZSOMPZ4BC+TITvFwyBOFPwH8sl7i+HlNFj/1B5fwgcE6kXlOkN1bkUiK4nnSIFxBI9x2Aqw5oavQ==" saltValue="IDEkzzER8XP75RZ+Bu3M2w==" spinCount="100000" sqref="I75 D75:G75 I93 D93:G94 I95:I99 E95:G99" name="Range1_8_1"/>
    <protectedRange algorithmName="SHA-512" hashValue="DGLHEfsw7gZSOMPZ4BC+TITvFwyBOFPwH8sl7i+HlNFj/1B5fwgcE6kXlOkN1bkUiK4nnSIFxBI9x2Aqw5oavQ==" saltValue="IDEkzzER8XP75RZ+Bu3M2w==" spinCount="100000" sqref="D159:G162 I169:I176 E103:G104 D135:G136 E115:E117 G115:G117 E112 G112 D167:G167 I103:I104 F154:G154 D154 I156:I167 E178:G179 I178:I179 G181:G182 E181:E182 E113:G114 E134:G134 D139:G139 E137:G138 D164:G165 E163:G163 E166:G166 E168:G168 E170:G176 I134:I154 E111:G111 I111:I117 E106:G109 I106:I109 I181:I182 D146:G148 E145:G145 D141:G144 E140:G140 D150:G153 E149:G149" name="Range1_12_1"/>
    <protectedRange algorithmName="SHA-512" hashValue="DGLHEfsw7gZSOMPZ4BC+TITvFwyBOFPwH8sl7i+HlNFj/1B5fwgcE6kXlOkN1bkUiK4nnSIFxBI9x2Aqw5oavQ==" saltValue="IDEkzzER8XP75RZ+Bu3M2w==" spinCount="100000" sqref="E169:G169 I168" name="Range1_1_3"/>
    <protectedRange algorithmName="SHA-512" hashValue="DGLHEfsw7gZSOMPZ4BC+TITvFwyBOFPwH8sl7i+HlNFj/1B5fwgcE6kXlOkN1bkUiK4nnSIFxBI9x2Aqw5oavQ==" saltValue="IDEkzzER8XP75RZ+Bu3M2w==" spinCount="100000" sqref="I155" name="Range1_2_1"/>
    <protectedRange algorithmName="SHA-512" hashValue="DGLHEfsw7gZSOMPZ4BC+TITvFwyBOFPwH8sl7i+HlNFj/1B5fwgcE6kXlOkN1bkUiK4nnSIFxBI9x2Aqw5oavQ==" saltValue="IDEkzzER8XP75RZ+Bu3M2w==" spinCount="100000" sqref="D163 D166 D168 D176 D40 D52 D57:D58 D74 D91 D118 D189:D190 D106:D109 D132:D134 D95:D101 D103:D104 D130 D125 D127 D170:D171 D178:D180" name="Range1"/>
    <protectedRange algorithmName="SHA-512" hashValue="DGLHEfsw7gZSOMPZ4BC+TITvFwyBOFPwH8sl7i+HlNFj/1B5fwgcE6kXlOkN1bkUiK4nnSIFxBI9x2Aqw5oavQ==" saltValue="IDEkzzER8XP75RZ+Bu3M2w==" spinCount="100000" sqref="D172" name="Range1_1"/>
    <protectedRange algorithmName="SHA-512" hashValue="DGLHEfsw7gZSOMPZ4BC+TITvFwyBOFPwH8sl7i+HlNFj/1B5fwgcE6kXlOkN1bkUiK4nnSIFxBI9x2Aqw5oavQ==" saltValue="IDEkzzER8XP75RZ+Bu3M2w==" spinCount="100000" sqref="F127:F128 F131" name="Range1_8"/>
    <protectedRange algorithmName="SHA-512" hashValue="DGLHEfsw7gZSOMPZ4BC+TITvFwyBOFPwH8sl7i+HlNFj/1B5fwgcE6kXlOkN1bkUiK4nnSIFxBI9x2Aqw5oavQ==" saltValue="IDEkzzER8XP75RZ+Bu3M2w==" spinCount="100000" sqref="F132" name="Range1_9"/>
    <protectedRange algorithmName="SHA-512" hashValue="DGLHEfsw7gZSOMPZ4BC+TITvFwyBOFPwH8sl7i+HlNFj/1B5fwgcE6kXlOkN1bkUiK4nnSIFxBI9x2Aqw5oavQ==" saltValue="IDEkzzER8XP75RZ+Bu3M2w==" spinCount="100000" sqref="F182" name="Range1_10"/>
    <protectedRange algorithmName="SHA-512" hashValue="DGLHEfsw7gZSOMPZ4BC+TITvFwyBOFPwH8sl7i+HlNFj/1B5fwgcE6kXlOkN1bkUiK4nnSIFxBI9x2Aqw5oavQ==" saltValue="IDEkzzER8XP75RZ+Bu3M2w==" spinCount="100000" sqref="F180 F189:F190" name="Range1_11"/>
    <protectedRange algorithmName="SHA-512" hashValue="DGLHEfsw7gZSOMPZ4BC+TITvFwyBOFPwH8sl7i+HlNFj/1B5fwgcE6kXlOkN1bkUiK4nnSIFxBI9x2Aqw5oavQ==" saltValue="IDEkzzER8XP75RZ+Bu3M2w==" spinCount="100000" sqref="D201 D105" name="Range1_3"/>
    <protectedRange algorithmName="SHA-512" hashValue="DGLHEfsw7gZSOMPZ4BC+TITvFwyBOFPwH8sl7i+HlNFj/1B5fwgcE6kXlOkN1bkUiK4nnSIFxBI9x2Aqw5oavQ==" saltValue="IDEkzzER8XP75RZ+Bu3M2w==" spinCount="100000" sqref="I105 E105:G105" name="Range1_5"/>
    <protectedRange algorithmName="SHA-512" hashValue="DGLHEfsw7gZSOMPZ4BC+TITvFwyBOFPwH8sl7i+HlNFj/1B5fwgcE6kXlOkN1bkUiK4nnSIFxBI9x2Aqw5oavQ==" saltValue="IDEkzzER8XP75RZ+Bu3M2w==" spinCount="100000" sqref="M213:M227" name="Range1_2"/>
    <protectedRange algorithmName="SHA-512" hashValue="DGLHEfsw7gZSOMPZ4BC+TITvFwyBOFPwH8sl7i+HlNFj/1B5fwgcE6kXlOkN1bkUiK4nnSIFxBI9x2Aqw5oavQ==" saltValue="IDEkzzER8XP75RZ+Bu3M2w==" spinCount="100000" sqref="D126" name="Range1_4"/>
    <protectedRange algorithmName="SHA-512" hashValue="DGLHEfsw7gZSOMPZ4BC+TITvFwyBOFPwH8sl7i+HlNFj/1B5fwgcE6kXlOkN1bkUiK4nnSIFxBI9x2Aqw5oavQ==" saltValue="IDEkzzER8XP75RZ+Bu3M2w==" spinCount="100000" sqref="F126" name="Range1_6"/>
    <protectedRange algorithmName="SHA-512" hashValue="DGLHEfsw7gZSOMPZ4BC+TITvFwyBOFPwH8sl7i+HlNFj/1B5fwgcE6kXlOkN1bkUiK4nnSIFxBI9x2Aqw5oavQ==" saltValue="IDEkzzER8XP75RZ+Bu3M2w==" spinCount="100000" sqref="M195:P200 M202:P204 M206:P207" name="Range1_7"/>
    <protectedRange algorithmName="SHA-512" hashValue="DGLHEfsw7gZSOMPZ4BC+TITvFwyBOFPwH8sl7i+HlNFj/1B5fwgcE6kXlOkN1bkUiK4nnSIFxBI9x2Aqw5oavQ==" saltValue="IDEkzzER8XP75RZ+Bu3M2w==" spinCount="100000" sqref="S136 S194 R91 M39:P41 S45 M130:P131 M43:P44 R39:S44 M46:P48 R46:S48 S49:S53 M54:P57 S98 S91:S92 M63:P68 M134:M135 R93:S97 M93:P97 S120:S123 M125:P128 M59:P61 R106:S119 M106:P116 R124:S135 O134:P135 M136:P139 R137:S142 M141:P142 R159:S164 M159:P164 R144:S154 M144:P154 S155:S158 R54:S68 M75:P90 R75:S90 M99:P101 R99:S101 S104 D145 R185:S186 M185:P186 S184 R181:S183 M181:P183 R174:S179 M174:P179 R166:S171 M166:P171 D65:D66 D112:D116 D149 D169 D174:D175 D177 D181:D182" name="Range1_14"/>
    <protectedRange algorithmName="SHA-512" hashValue="DGLHEfsw7gZSOMPZ4BC+TITvFwyBOFPwH8sl7i+HlNFj/1B5fwgcE6kXlOkN1bkUiK4nnSIFxBI9x2Aqw5oavQ==" saltValue="IDEkzzER8XP75RZ+Bu3M2w==" spinCount="100000" sqref="M140:P140 R136 D140" name="Range1_1_5"/>
    <protectedRange algorithmName="SHA-512" hashValue="DGLHEfsw7gZSOMPZ4BC+TITvFwyBOFPwH8sl7i+HlNFj/1B5fwgcE6kXlOkN1bkUiK4nnSIFxBI9x2Aqw5oavQ==" saltValue="IDEkzzER8XP75RZ+Bu3M2w==" spinCount="100000" sqref="R69:S74" name="Range1_2_3"/>
    <protectedRange algorithmName="SHA-512" hashValue="DGLHEfsw7gZSOMPZ4BC+TITvFwyBOFPwH8sl7i+HlNFj/1B5fwgcE6kXlOkN1bkUiK4nnSIFxBI9x2Aqw5oavQ==" saltValue="IDEkzzER8XP75RZ+Bu3M2w==" spinCount="100000" sqref="M143:P143 R143:S143" name="Range1_3_4"/>
  </protectedRanges>
  <sortState xmlns:xlrd2="http://schemas.microsoft.com/office/spreadsheetml/2017/richdata2" ref="A105">
    <sortCondition ref="A104:A105"/>
  </sortState>
  <mergeCells count="12">
    <mergeCell ref="F2:H2"/>
    <mergeCell ref="F3:H3"/>
    <mergeCell ref="F4:H4"/>
    <mergeCell ref="C36:J37"/>
    <mergeCell ref="D9:J9"/>
    <mergeCell ref="D13:J13"/>
    <mergeCell ref="H15:I15"/>
    <mergeCell ref="D21:J21"/>
    <mergeCell ref="F29:J29"/>
    <mergeCell ref="F31:J31"/>
    <mergeCell ref="F33:J33"/>
    <mergeCell ref="G25:H25"/>
  </mergeCells>
  <hyperlinks>
    <hyperlink ref="F3" r:id="rId1" xr:uid="{00000000-0004-0000-0000-000000000000}"/>
    <hyperlink ref="D195" r:id="rId2" xr:uid="{4E226E32-D7FC-4D42-B404-54A360004544}"/>
  </hyperlinks>
  <pageMargins left="0.7" right="0.7" top="0.75" bottom="0.75" header="0.3" footer="0.3"/>
  <pageSetup scale="34" fitToHeight="2" orientation="portrait" horizontalDpi="1200" verticalDpi="1200" r:id="rId3"/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0" r:id="rId6" name="Check Box 6">
              <controlPr defaultSize="0" autoFill="0" autoLine="0" autoPict="0">
                <anchor moveWithCells="1">
                  <from>
                    <xdr:col>2</xdr:col>
                    <xdr:colOff>152400</xdr:colOff>
                    <xdr:row>34</xdr:row>
                    <xdr:rowOff>106680</xdr:rowOff>
                  </from>
                  <to>
                    <xdr:col>3</xdr:col>
                    <xdr:colOff>342900</xdr:colOff>
                    <xdr:row>37</xdr:row>
                    <xdr:rowOff>129540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7" name="Check Box 7">
              <controlPr defaultSize="0" autoFill="0" autoLine="0" autoPict="0">
                <anchor moveWithCells="1">
                  <from>
                    <xdr:col>2</xdr:col>
                    <xdr:colOff>1432560</xdr:colOff>
                    <xdr:row>35</xdr:row>
                    <xdr:rowOff>106680</xdr:rowOff>
                  </from>
                  <to>
                    <xdr:col>3</xdr:col>
                    <xdr:colOff>1546860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8" name="Check Box 10">
              <controlPr defaultSize="0" autoFill="0" autoLine="0" autoPict="0">
                <anchor moveWithCells="1">
                  <from>
                    <xdr:col>3</xdr:col>
                    <xdr:colOff>1630680</xdr:colOff>
                    <xdr:row>35</xdr:row>
                    <xdr:rowOff>121920</xdr:rowOff>
                  </from>
                  <to>
                    <xdr:col>3</xdr:col>
                    <xdr:colOff>2689860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9" name="Check Box 11">
              <controlPr defaultSize="0" autoFill="0" autoLine="0" autoPict="0">
                <anchor moveWithCells="1">
                  <from>
                    <xdr:col>3</xdr:col>
                    <xdr:colOff>3093720</xdr:colOff>
                    <xdr:row>35</xdr:row>
                    <xdr:rowOff>137160</xdr:rowOff>
                  </from>
                  <to>
                    <xdr:col>3</xdr:col>
                    <xdr:colOff>3878580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0" name="Check Box 12">
              <controlPr defaultSize="0" autoFill="0" autoLine="0" autoPict="0">
                <anchor moveWithCells="1">
                  <from>
                    <xdr:col>3</xdr:col>
                    <xdr:colOff>4389120</xdr:colOff>
                    <xdr:row>35</xdr:row>
                    <xdr:rowOff>121920</xdr:rowOff>
                  </from>
                  <to>
                    <xdr:col>3</xdr:col>
                    <xdr:colOff>5989320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1" name="Check Box 13">
              <controlPr defaultSize="0" autoFill="0" autoLine="0" autoPict="0">
                <anchor moveWithCells="1">
                  <from>
                    <xdr:col>5</xdr:col>
                    <xdr:colOff>365760</xdr:colOff>
                    <xdr:row>35</xdr:row>
                    <xdr:rowOff>121920</xdr:rowOff>
                  </from>
                  <to>
                    <xdr:col>5</xdr:col>
                    <xdr:colOff>1280160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2" name="Check Box 14">
              <controlPr defaultSize="0" autoFill="0" autoLine="0" autoPict="0">
                <anchor moveWithCells="1">
                  <from>
                    <xdr:col>6</xdr:col>
                    <xdr:colOff>838200</xdr:colOff>
                    <xdr:row>35</xdr:row>
                    <xdr:rowOff>121920</xdr:rowOff>
                  </from>
                  <to>
                    <xdr:col>8</xdr:col>
                    <xdr:colOff>182880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3" name="Check Box 15">
              <controlPr defaultSize="0" autoFill="0" autoLine="0" autoPict="0">
                <anchor moveWithCells="1">
                  <from>
                    <xdr:col>8</xdr:col>
                    <xdr:colOff>441960</xdr:colOff>
                    <xdr:row>35</xdr:row>
                    <xdr:rowOff>121920</xdr:rowOff>
                  </from>
                  <to>
                    <xdr:col>9</xdr:col>
                    <xdr:colOff>449580</xdr:colOff>
                    <xdr:row>36</xdr:row>
                    <xdr:rowOff>144780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Gabriela Mejia</dc:creator>
  <cp:lastModifiedBy>jim poole</cp:lastModifiedBy>
  <cp:lastPrinted>2025-05-14T15:11:10Z</cp:lastPrinted>
  <dcterms:created xsi:type="dcterms:W3CDTF">2020-01-09T19:10:48Z</dcterms:created>
  <dcterms:modified xsi:type="dcterms:W3CDTF">2025-05-14T16:19:51Z</dcterms:modified>
</cp:coreProperties>
</file>