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768" yWindow="600" windowWidth="20736" windowHeight="11760"/>
  </bookViews>
  <sheets>
    <sheet name="Sheet1" sheetId="1" r:id="rId1"/>
  </sheets>
  <definedNames>
    <definedName name="_xlnm.Print_Area" localSheetId="0">Sheet1!$A$1:$K$80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/>
  <c r="K37" l="1"/>
  <c r="K63"/>
  <c r="L63"/>
  <c r="L62"/>
  <c r="L61"/>
  <c r="L60"/>
  <c r="K45" l="1"/>
  <c r="K65" l="1"/>
  <c r="L21" l="1"/>
  <c r="L12"/>
  <c r="L13"/>
  <c r="L73" s="1"/>
  <c r="L14"/>
  <c r="L15"/>
  <c r="L16"/>
  <c r="L17"/>
  <c r="L18"/>
  <c r="L19"/>
</calcChain>
</file>

<file path=xl/sharedStrings.xml><?xml version="1.0" encoding="utf-8"?>
<sst xmlns="http://schemas.openxmlformats.org/spreadsheetml/2006/main" count="97" uniqueCount="72">
  <si>
    <t>TOTAL</t>
  </si>
  <si>
    <t>W/S</t>
  </si>
  <si>
    <t>MAP/MSRP</t>
  </si>
  <si>
    <t xml:space="preserve">Phone #: </t>
  </si>
  <si>
    <t xml:space="preserve">Email: </t>
  </si>
  <si>
    <t xml:space="preserve">Name: </t>
  </si>
  <si>
    <r>
      <rPr>
        <b/>
        <sz val="11"/>
        <color indexed="8"/>
        <rFont val="Calibri"/>
        <family val="2"/>
      </rPr>
      <t>Buyer Contact info</t>
    </r>
    <r>
      <rPr>
        <sz val="11"/>
        <color indexed="8"/>
        <rFont val="Calibri"/>
        <family val="2"/>
      </rPr>
      <t>:</t>
    </r>
  </si>
  <si>
    <t>Rep name:</t>
  </si>
  <si>
    <t>PO #:</t>
  </si>
  <si>
    <t>Resale Certificate #:</t>
  </si>
  <si>
    <t>Date:</t>
  </si>
  <si>
    <t>?</t>
  </si>
  <si>
    <t>/'</t>
  </si>
  <si>
    <t>Shipping Address:</t>
  </si>
  <si>
    <t xml:space="preserve">White      </t>
  </si>
  <si>
    <t>752830927704</t>
  </si>
  <si>
    <t xml:space="preserve">Gray       </t>
  </si>
  <si>
    <t>752830927605</t>
  </si>
  <si>
    <t xml:space="preserve">Teal        </t>
  </si>
  <si>
    <t>752830927803</t>
  </si>
  <si>
    <t xml:space="preserve">Orange   </t>
  </si>
  <si>
    <t xml:space="preserve">752830927506 </t>
  </si>
  <si>
    <r>
      <t>P</t>
    </r>
    <r>
      <rPr>
        <b/>
        <sz val="11"/>
        <color rgb="FFD3007C"/>
        <rFont val="Decomart FF 4F"/>
      </rPr>
      <t>ink</t>
    </r>
    <r>
      <rPr>
        <b/>
        <sz val="11"/>
        <color rgb="FFD3007C"/>
        <rFont val="Calibri"/>
        <family val="2"/>
      </rPr>
      <t xml:space="preserve">                 </t>
    </r>
  </si>
  <si>
    <t xml:space="preserve">752830997844 </t>
  </si>
  <si>
    <r>
      <t xml:space="preserve"> </t>
    </r>
    <r>
      <rPr>
        <b/>
        <sz val="11"/>
        <color rgb="FF00E507"/>
        <rFont val="Decomart FF 4F"/>
      </rPr>
      <t>Green</t>
    </r>
    <r>
      <rPr>
        <b/>
        <sz val="11"/>
        <color rgb="FF00E507"/>
        <rFont val="Calibri"/>
        <family val="2"/>
      </rPr>
      <t xml:space="preserve">         </t>
    </r>
  </si>
  <si>
    <t xml:space="preserve">752830997943  </t>
  </si>
  <si>
    <r>
      <t xml:space="preserve"> </t>
    </r>
    <r>
      <rPr>
        <b/>
        <sz val="11"/>
        <color rgb="FFDFABDE"/>
        <rFont val="Decomart FF 4F"/>
      </rPr>
      <t xml:space="preserve">Lav </t>
    </r>
    <r>
      <rPr>
        <b/>
        <sz val="11"/>
        <color rgb="FFDFABDE"/>
        <rFont val="Calibri"/>
        <family val="2"/>
      </rPr>
      <t xml:space="preserve">               </t>
    </r>
  </si>
  <si>
    <t xml:space="preserve">752830998148  </t>
  </si>
  <si>
    <r>
      <t xml:space="preserve"> </t>
    </r>
    <r>
      <rPr>
        <b/>
        <sz val="11"/>
        <color rgb="FF8CDCB1"/>
        <rFont val="Decomart FF 4F"/>
      </rPr>
      <t>Mint</t>
    </r>
    <r>
      <rPr>
        <b/>
        <sz val="11"/>
        <color rgb="FF8CDCB1"/>
        <rFont val="Calibri"/>
        <family val="2"/>
      </rPr>
      <t xml:space="preserve">            </t>
    </r>
  </si>
  <si>
    <t xml:space="preserve">752830998049  </t>
  </si>
  <si>
    <t>Color</t>
  </si>
  <si>
    <t>UPC</t>
  </si>
  <si>
    <t>SKU</t>
  </si>
  <si>
    <t>GE-WHITE-W</t>
  </si>
  <si>
    <t>GE-GREEN-W</t>
  </si>
  <si>
    <t>GE-LAVENDER-W</t>
  </si>
  <si>
    <t>GE-TEAL-W</t>
  </si>
  <si>
    <t>GE-MINT-W</t>
  </si>
  <si>
    <t>GE-PINK-W</t>
  </si>
  <si>
    <t>GE-ORANGE-W</t>
  </si>
  <si>
    <t>GE-GRAY-W</t>
  </si>
  <si>
    <t>Units</t>
  </si>
  <si>
    <t>blush</t>
  </si>
  <si>
    <t>navy</t>
  </si>
  <si>
    <t>ge-blush-w</t>
  </si>
  <si>
    <t>ge-navy-w</t>
  </si>
  <si>
    <t>teal</t>
  </si>
  <si>
    <t>752830327603</t>
  </si>
  <si>
    <t>Toothbrush Total</t>
  </si>
  <si>
    <t>thank you for your business!</t>
  </si>
  <si>
    <t>GE-TOOTHBRUSH-GRAY-W</t>
  </si>
  <si>
    <t>GE-TOOTHBRUSH-BLUSH-W</t>
  </si>
  <si>
    <t>GE-Toothbrush-teal-W</t>
  </si>
  <si>
    <t>644216512263</t>
  </si>
  <si>
    <t>ge-bib-navy-w</t>
  </si>
  <si>
    <t>ge-bib-blush-w</t>
  </si>
  <si>
    <t>ge-bib-teal-w</t>
  </si>
  <si>
    <t>Bib Total</t>
  </si>
  <si>
    <t>grabease Utenils Total</t>
  </si>
  <si>
    <t>Total</t>
  </si>
  <si>
    <t>GE-TEETHER-TEAL-W</t>
  </si>
  <si>
    <t>GE-TEETHER-BLUSH-W</t>
  </si>
  <si>
    <t>GE-TEETHER-GRAY-W</t>
  </si>
  <si>
    <t>GRAY</t>
  </si>
  <si>
    <t>Teether Total</t>
  </si>
  <si>
    <t>Grand Total (utensils/toothbrushes/bibs/teether):</t>
  </si>
  <si>
    <t>RED</t>
  </si>
  <si>
    <t>GE-DARK RED-W</t>
  </si>
  <si>
    <r>
      <t xml:space="preserve">grabease Allover bib   </t>
    </r>
    <r>
      <rPr>
        <b/>
        <sz val="11"/>
        <color rgb="FFFF0000"/>
        <rFont val="Calibri"/>
        <family val="2"/>
      </rPr>
      <t>MUST ORDER IN QUANTITIES OF 4 PER COLOR</t>
    </r>
  </si>
  <si>
    <r>
      <t xml:space="preserve">grabease Double Sided Toothbrush   </t>
    </r>
    <r>
      <rPr>
        <b/>
        <sz val="11"/>
        <color rgb="FFFF0000"/>
        <rFont val="Calibri"/>
        <family val="2"/>
      </rPr>
      <t>MUST ORDER IN QUANTITIES OF 6 PER COLOR</t>
    </r>
  </si>
  <si>
    <r>
      <t xml:space="preserve">grabease utensils   </t>
    </r>
    <r>
      <rPr>
        <b/>
        <sz val="11"/>
        <color rgb="FFFF0000"/>
        <rFont val="Calibri"/>
        <family val="2"/>
      </rPr>
      <t>MUST ORDER IN QUANTITIES OF 6 PER COLOR</t>
    </r>
  </si>
  <si>
    <r>
      <t xml:space="preserve">grabease Teether &amp; Spoon   </t>
    </r>
    <r>
      <rPr>
        <b/>
        <sz val="11"/>
        <color rgb="FFFF0000"/>
        <rFont val="Calibri"/>
        <family val="2"/>
      </rPr>
      <t>MUST ORDER IN QUANTITIES OF 6 PER COLOR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</si>
</sst>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&quot;$&quot;#,##0.0&quot; &quot;;\(&quot;$&quot;#,##0.0\)"/>
    <numFmt numFmtId="165" formatCode="&quot; &quot;&quot;$&quot;* #,##0.00&quot; &quot;;&quot; &quot;&quot;$&quot;* \(#,##0.00\);&quot; &quot;&quot;$&quot;* &quot;-&quot;??&quot; &quot;"/>
    <numFmt numFmtId="166" formatCode="&quot;$&quot;#,##0.00"/>
  </numFmts>
  <fonts count="35"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 tint="-0.14999847407452621"/>
      <name val="Decomart FF 4F"/>
    </font>
    <font>
      <b/>
      <sz val="11"/>
      <color theme="0" tint="-0.499984740745262"/>
      <name val="Decomart FF 4F"/>
    </font>
    <font>
      <b/>
      <sz val="11"/>
      <color rgb="FF00BEA6"/>
      <name val="Decomart FF 4F"/>
    </font>
    <font>
      <b/>
      <sz val="11"/>
      <color theme="5"/>
      <name val="Decomart FF 4F"/>
    </font>
    <font>
      <b/>
      <sz val="11"/>
      <color rgb="FFD3007C"/>
      <name val="Calibri"/>
      <family val="2"/>
    </font>
    <font>
      <b/>
      <sz val="11"/>
      <color rgb="FFD3007C"/>
      <name val="Decomart FF 4F"/>
    </font>
    <font>
      <b/>
      <sz val="11"/>
      <color rgb="FF00E507"/>
      <name val="Calibri"/>
      <family val="2"/>
    </font>
    <font>
      <b/>
      <sz val="11"/>
      <color rgb="FF00E507"/>
      <name val="Decomart FF 4F"/>
    </font>
    <font>
      <b/>
      <sz val="11"/>
      <color rgb="FFDFABDE"/>
      <name val="Calibri"/>
      <family val="2"/>
    </font>
    <font>
      <b/>
      <sz val="11"/>
      <color rgb="FFDFABDE"/>
      <name val="Decomart FF 4F"/>
    </font>
    <font>
      <b/>
      <sz val="11"/>
      <color rgb="FF8CDCB1"/>
      <name val="Calibri"/>
      <family val="2"/>
    </font>
    <font>
      <b/>
      <sz val="11"/>
      <color rgb="FF8CDCB1"/>
      <name val="Decomart FF 4F"/>
    </font>
    <font>
      <b/>
      <sz val="11"/>
      <color rgb="FFFF0000"/>
      <name val="Decomart FF 4F"/>
    </font>
    <font>
      <b/>
      <sz val="11"/>
      <color theme="1"/>
      <name val="Calibri"/>
      <family val="2"/>
    </font>
    <font>
      <b/>
      <sz val="11"/>
      <color theme="2" tint="-0.499984740745262"/>
      <name val="Decomart FF 4F"/>
    </font>
    <font>
      <b/>
      <sz val="11"/>
      <color rgb="FF66DECC"/>
      <name val="Decomart FF 4F"/>
    </font>
    <font>
      <sz val="11"/>
      <color theme="1"/>
      <name val="Calibri"/>
      <family val="2"/>
    </font>
    <font>
      <b/>
      <sz val="11"/>
      <color theme="1"/>
      <name val="Decomart FF 4F"/>
    </font>
    <font>
      <b/>
      <sz val="11"/>
      <color rgb="FFFDBACB"/>
      <name val="Calibri"/>
      <family val="2"/>
    </font>
    <font>
      <b/>
      <sz val="11"/>
      <color rgb="FFFDBACB"/>
      <name val="Decomart FF 4F"/>
    </font>
    <font>
      <b/>
      <sz val="11"/>
      <color rgb="FF142A4F"/>
      <name val="Decomart FF 4F"/>
    </font>
    <font>
      <b/>
      <sz val="11"/>
      <color rgb="FF142A4F"/>
      <name val="Calibri"/>
      <family val="2"/>
    </font>
    <font>
      <sz val="11"/>
      <color rgb="FFFDBACB"/>
      <name val="Helvetica"/>
      <family val="2"/>
    </font>
    <font>
      <b/>
      <sz val="11"/>
      <color theme="2" tint="-0.249977111117893"/>
      <name val="Decomart FF 4F"/>
    </font>
    <font>
      <b/>
      <sz val="11"/>
      <color rgb="FF002060"/>
      <name val="Helvetica"/>
      <family val="2"/>
    </font>
    <font>
      <b/>
      <sz val="11"/>
      <color theme="0" tint="-0.249977111117893"/>
      <name val="Decomart FF 4F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theme="0"/>
      <name val="Calibri"/>
      <family val="2"/>
    </font>
    <font>
      <b/>
      <sz val="11"/>
      <color rgb="FFC00000"/>
      <name val="Decomart FF 4F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DECC"/>
        <bgColor indexed="64"/>
      </patternFill>
    </fill>
    <fill>
      <patternFill patternType="solid">
        <fgColor rgb="FF00E5C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DDD5"/>
        <bgColor indexed="64"/>
      </patternFill>
    </fill>
    <fill>
      <patternFill patternType="solid">
        <fgColor rgb="FF00BEA6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164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3" fillId="0" borderId="0" xfId="0" applyFont="1" applyBorder="1" applyAlignment="1"/>
    <xf numFmtId="49" fontId="3" fillId="0" borderId="0" xfId="0" applyNumberFormat="1" applyFont="1" applyBorder="1" applyAlignment="1"/>
    <xf numFmtId="49" fontId="3" fillId="0" borderId="5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/>
    <xf numFmtId="0" fontId="1" fillId="0" borderId="0" xfId="0" applyFont="1" applyBorder="1" applyAlignment="1"/>
    <xf numFmtId="49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/>
    <xf numFmtId="49" fontId="10" fillId="0" borderId="14" xfId="0" applyNumberFormat="1" applyFont="1" applyFill="1" applyBorder="1" applyAlignment="1">
      <alignment vertical="center"/>
    </xf>
    <xf numFmtId="49" fontId="8" fillId="0" borderId="14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vertical="center"/>
    </xf>
    <xf numFmtId="49" fontId="2" fillId="3" borderId="17" xfId="0" applyNumberFormat="1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vertical="center"/>
    </xf>
    <xf numFmtId="49" fontId="2" fillId="3" borderId="19" xfId="0" applyNumberFormat="1" applyFont="1" applyFill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0" fontId="0" fillId="0" borderId="18" xfId="0" applyFont="1" applyBorder="1" applyAlignment="1"/>
    <xf numFmtId="165" fontId="0" fillId="0" borderId="14" xfId="0" applyNumberFormat="1" applyFont="1" applyBorder="1" applyAlignment="1">
      <alignment horizontal="center"/>
    </xf>
    <xf numFmtId="0" fontId="0" fillId="0" borderId="23" xfId="0" applyFont="1" applyBorder="1" applyAlignment="1"/>
    <xf numFmtId="164" fontId="0" fillId="0" borderId="16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17" fillId="4" borderId="0" xfId="0" applyFont="1" applyFill="1" applyBorder="1" applyAlignment="1"/>
    <xf numFmtId="0" fontId="0" fillId="0" borderId="21" xfId="0" applyFont="1" applyBorder="1" applyAlignment="1"/>
    <xf numFmtId="0" fontId="0" fillId="0" borderId="24" xfId="0" applyFont="1" applyBorder="1" applyAlignment="1"/>
    <xf numFmtId="0" fontId="0" fillId="0" borderId="19" xfId="0" applyFont="1" applyBorder="1" applyAlignment="1"/>
    <xf numFmtId="0" fontId="1" fillId="0" borderId="22" xfId="0" applyFont="1" applyBorder="1" applyAlignment="1"/>
    <xf numFmtId="0" fontId="0" fillId="0" borderId="20" xfId="0" applyFont="1" applyBorder="1" applyAlignment="1"/>
    <xf numFmtId="0" fontId="0" fillId="0" borderId="22" xfId="0" applyFont="1" applyBorder="1" applyAlignment="1"/>
    <xf numFmtId="49" fontId="3" fillId="0" borderId="22" xfId="0" applyNumberFormat="1" applyFont="1" applyBorder="1" applyAlignment="1">
      <alignment horizontal="left"/>
    </xf>
    <xf numFmtId="49" fontId="3" fillId="2" borderId="22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2" xfId="0" applyFont="1" applyFill="1" applyBorder="1" applyAlignment="1"/>
    <xf numFmtId="0" fontId="0" fillId="3" borderId="22" xfId="0" applyFont="1" applyFill="1" applyBorder="1" applyAlignment="1"/>
    <xf numFmtId="0" fontId="0" fillId="0" borderId="25" xfId="0" applyFont="1" applyBorder="1" applyAlignment="1"/>
    <xf numFmtId="164" fontId="0" fillId="0" borderId="20" xfId="0" applyNumberFormat="1" applyFont="1" applyBorder="1" applyAlignment="1">
      <alignment horizontal="center"/>
    </xf>
    <xf numFmtId="0" fontId="0" fillId="0" borderId="26" xfId="0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0" fillId="0" borderId="0" xfId="0" applyFont="1" applyBorder="1" applyAlignment="1"/>
    <xf numFmtId="49" fontId="2" fillId="3" borderId="19" xfId="0" applyNumberFormat="1" applyFont="1" applyFill="1" applyBorder="1" applyAlignment="1">
      <alignment vertical="center"/>
    </xf>
    <xf numFmtId="49" fontId="2" fillId="3" borderId="17" xfId="0" applyNumberFormat="1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vertical="center"/>
    </xf>
    <xf numFmtId="49" fontId="12" fillId="0" borderId="14" xfId="0" applyNumberFormat="1" applyFont="1" applyFill="1" applyBorder="1" applyAlignment="1">
      <alignment vertical="center"/>
    </xf>
    <xf numFmtId="49" fontId="14" fillId="0" borderId="14" xfId="0" applyNumberFormat="1" applyFont="1" applyFill="1" applyBorder="1" applyAlignment="1">
      <alignment vertical="center"/>
    </xf>
    <xf numFmtId="0" fontId="0" fillId="0" borderId="29" xfId="0" applyFont="1" applyBorder="1" applyAlignment="1"/>
    <xf numFmtId="0" fontId="0" fillId="0" borderId="30" xfId="0" applyFont="1" applyBorder="1" applyAlignment="1"/>
    <xf numFmtId="0" fontId="4" fillId="0" borderId="14" xfId="0" applyNumberFormat="1" applyFont="1" applyFill="1" applyBorder="1" applyAlignment="1"/>
    <xf numFmtId="0" fontId="18" fillId="0" borderId="14" xfId="0" applyNumberFormat="1" applyFont="1" applyBorder="1" applyAlignment="1"/>
    <xf numFmtId="0" fontId="19" fillId="0" borderId="14" xfId="0" applyNumberFormat="1" applyFont="1" applyFill="1" applyBorder="1" applyAlignment="1"/>
    <xf numFmtId="0" fontId="15" fillId="0" borderId="14" xfId="0" applyNumberFormat="1" applyFont="1" applyBorder="1" applyAlignment="1"/>
    <xf numFmtId="0" fontId="13" fillId="0" borderId="14" xfId="0" applyNumberFormat="1" applyFont="1" applyBorder="1" applyAlignment="1"/>
    <xf numFmtId="0" fontId="11" fillId="0" borderId="14" xfId="0" applyNumberFormat="1" applyFont="1" applyBorder="1" applyAlignment="1"/>
    <xf numFmtId="0" fontId="9" fillId="0" borderId="14" xfId="0" applyNumberFormat="1" applyFont="1" applyBorder="1" applyAlignment="1"/>
    <xf numFmtId="0" fontId="7" fillId="0" borderId="14" xfId="0" applyNumberFormat="1" applyFont="1" applyBorder="1" applyAlignment="1"/>
    <xf numFmtId="166" fontId="0" fillId="0" borderId="14" xfId="0" applyNumberFormat="1" applyFont="1" applyBorder="1" applyAlignment="1">
      <alignment horizontal="center"/>
    </xf>
    <xf numFmtId="166" fontId="17" fillId="4" borderId="2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NumberFormat="1" applyFont="1" applyBorder="1" applyAlignment="1"/>
    <xf numFmtId="1" fontId="16" fillId="0" borderId="0" xfId="0" applyNumberFormat="1" applyFont="1" applyBorder="1" applyAlignment="1">
      <alignment horizontal="left"/>
    </xf>
    <xf numFmtId="166" fontId="0" fillId="0" borderId="0" xfId="0" applyNumberFormat="1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3" fillId="0" borderId="25" xfId="0" applyFont="1" applyBorder="1" applyAlignment="1"/>
    <xf numFmtId="49" fontId="2" fillId="3" borderId="15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/>
    <xf numFmtId="49" fontId="23" fillId="0" borderId="14" xfId="0" applyNumberFormat="1" applyFont="1" applyFill="1" applyBorder="1" applyAlignment="1">
      <alignment vertical="center"/>
    </xf>
    <xf numFmtId="49" fontId="24" fillId="0" borderId="14" xfId="0" applyNumberFormat="1" applyFont="1" applyFill="1" applyBorder="1" applyAlignment="1">
      <alignment vertical="center"/>
    </xf>
    <xf numFmtId="0" fontId="0" fillId="0" borderId="32" xfId="0" applyFont="1" applyBorder="1" applyAlignment="1"/>
    <xf numFmtId="0" fontId="0" fillId="0" borderId="33" xfId="0" applyFont="1" applyBorder="1" applyAlignment="1"/>
    <xf numFmtId="0" fontId="0" fillId="0" borderId="0" xfId="0" applyFont="1" applyBorder="1" applyAlignment="1"/>
    <xf numFmtId="49" fontId="4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1" fontId="25" fillId="0" borderId="15" xfId="0" applyNumberFormat="1" applyFont="1" applyFill="1" applyBorder="1" applyAlignment="1">
      <alignment horizontal="center" vertical="center"/>
    </xf>
    <xf numFmtId="0" fontId="0" fillId="0" borderId="34" xfId="0" applyFont="1" applyBorder="1" applyAlignment="1"/>
    <xf numFmtId="0" fontId="0" fillId="0" borderId="35" xfId="0" applyFont="1" applyBorder="1" applyAlignment="1"/>
    <xf numFmtId="0" fontId="0" fillId="0" borderId="36" xfId="0" applyFont="1" applyBorder="1" applyAlignment="1"/>
    <xf numFmtId="0" fontId="17" fillId="4" borderId="21" xfId="0" applyFont="1" applyFill="1" applyBorder="1" applyAlignment="1"/>
    <xf numFmtId="0" fontId="17" fillId="4" borderId="24" xfId="0" applyFont="1" applyFill="1" applyBorder="1" applyAlignment="1"/>
    <xf numFmtId="166" fontId="17" fillId="4" borderId="19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166" fontId="0" fillId="0" borderId="14" xfId="0" applyNumberFormat="1" applyFont="1" applyBorder="1" applyAlignment="1">
      <alignment horizontal="center"/>
    </xf>
    <xf numFmtId="0" fontId="0" fillId="7" borderId="0" xfId="0" applyFont="1" applyFill="1" applyBorder="1" applyAlignment="1"/>
    <xf numFmtId="166" fontId="3" fillId="7" borderId="0" xfId="0" applyNumberFormat="1" applyFont="1" applyFill="1" applyBorder="1" applyAlignment="1"/>
    <xf numFmtId="0" fontId="3" fillId="7" borderId="0" xfId="0" applyFont="1" applyFill="1" applyBorder="1" applyAlignment="1"/>
    <xf numFmtId="0" fontId="0" fillId="7" borderId="0" xfId="0" applyNumberFormat="1" applyFont="1" applyFill="1" applyBorder="1" applyAlignment="1"/>
    <xf numFmtId="0" fontId="3" fillId="7" borderId="0" xfId="0" applyFont="1" applyFill="1" applyBorder="1" applyAlignment="1">
      <alignment horizontal="right"/>
    </xf>
    <xf numFmtId="0" fontId="0" fillId="7" borderId="22" xfId="0" applyFont="1" applyFill="1" applyBorder="1" applyAlignment="1"/>
    <xf numFmtId="166" fontId="3" fillId="7" borderId="20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center" vertical="center"/>
    </xf>
    <xf numFmtId="0" fontId="27" fillId="0" borderId="14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66" fontId="0" fillId="0" borderId="14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49" fontId="24" fillId="0" borderId="14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28" fillId="0" borderId="14" xfId="0" applyNumberFormat="1" applyFont="1" applyFill="1" applyBorder="1" applyAlignment="1">
      <alignment horizontal="center" vertical="center"/>
    </xf>
    <xf numFmtId="0" fontId="17" fillId="7" borderId="0" xfId="0" applyFont="1" applyFill="1" applyBorder="1" applyAlignment="1"/>
    <xf numFmtId="49" fontId="17" fillId="7" borderId="0" xfId="0" applyNumberFormat="1" applyFont="1" applyFill="1" applyBorder="1" applyAlignment="1">
      <alignment horizontal="center"/>
    </xf>
    <xf numFmtId="0" fontId="0" fillId="0" borderId="37" xfId="0" applyFont="1" applyBorder="1" applyAlignment="1"/>
    <xf numFmtId="0" fontId="17" fillId="7" borderId="18" xfId="0" applyFont="1" applyFill="1" applyBorder="1" applyAlignment="1"/>
    <xf numFmtId="49" fontId="17" fillId="7" borderId="18" xfId="0" applyNumberFormat="1" applyFont="1" applyFill="1" applyBorder="1" applyAlignment="1">
      <alignment horizontal="center"/>
    </xf>
    <xf numFmtId="166" fontId="17" fillId="7" borderId="20" xfId="0" applyNumberFormat="1" applyFont="1" applyFill="1" applyBorder="1" applyAlignment="1">
      <alignment horizontal="center"/>
    </xf>
    <xf numFmtId="166" fontId="17" fillId="7" borderId="16" xfId="0" applyNumberFormat="1" applyFont="1" applyFill="1" applyBorder="1" applyAlignment="1">
      <alignment horizontal="center"/>
    </xf>
    <xf numFmtId="166" fontId="3" fillId="7" borderId="21" xfId="0" applyNumberFormat="1" applyFont="1" applyFill="1" applyBorder="1" applyAlignment="1"/>
    <xf numFmtId="0" fontId="3" fillId="7" borderId="24" xfId="0" applyFont="1" applyFill="1" applyBorder="1" applyAlignment="1"/>
    <xf numFmtId="0" fontId="0" fillId="7" borderId="24" xfId="0" applyNumberFormat="1" applyFont="1" applyFill="1" applyBorder="1" applyAlignment="1"/>
    <xf numFmtId="0" fontId="3" fillId="7" borderId="24" xfId="0" applyFont="1" applyFill="1" applyBorder="1" applyAlignment="1">
      <alignment horizontal="right"/>
    </xf>
    <xf numFmtId="166" fontId="3" fillId="7" borderId="19" xfId="0" applyNumberFormat="1" applyFont="1" applyFill="1" applyBorder="1" applyAlignment="1">
      <alignment horizontal="center"/>
    </xf>
    <xf numFmtId="166" fontId="3" fillId="7" borderId="37" xfId="0" applyNumberFormat="1" applyFont="1" applyFill="1" applyBorder="1" applyAlignment="1"/>
    <xf numFmtId="0" fontId="3" fillId="7" borderId="18" xfId="0" applyFont="1" applyFill="1" applyBorder="1" applyAlignment="1"/>
    <xf numFmtId="0" fontId="0" fillId="7" borderId="18" xfId="0" applyNumberFormat="1" applyFont="1" applyFill="1" applyBorder="1" applyAlignment="1"/>
    <xf numFmtId="0" fontId="3" fillId="7" borderId="18" xfId="0" applyFont="1" applyFill="1" applyBorder="1" applyAlignment="1">
      <alignment horizontal="right"/>
    </xf>
    <xf numFmtId="166" fontId="3" fillId="7" borderId="16" xfId="0" applyNumberFormat="1" applyFont="1" applyFill="1" applyBorder="1" applyAlignment="1">
      <alignment horizontal="center"/>
    </xf>
    <xf numFmtId="166" fontId="3" fillId="8" borderId="22" xfId="0" applyNumberFormat="1" applyFont="1" applyFill="1" applyBorder="1" applyAlignment="1"/>
    <xf numFmtId="0" fontId="0" fillId="9" borderId="15" xfId="0" applyFill="1" applyBorder="1"/>
    <xf numFmtId="0" fontId="0" fillId="0" borderId="1" xfId="0" applyBorder="1"/>
    <xf numFmtId="0" fontId="0" fillId="0" borderId="10" xfId="0" applyBorder="1"/>
    <xf numFmtId="0" fontId="0" fillId="0" borderId="26" xfId="0" applyBorder="1"/>
    <xf numFmtId="0" fontId="0" fillId="0" borderId="3" xfId="0" applyBorder="1"/>
    <xf numFmtId="49" fontId="2" fillId="3" borderId="38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9" xfId="0" applyBorder="1"/>
    <xf numFmtId="44" fontId="0" fillId="0" borderId="39" xfId="1" applyFont="1" applyBorder="1" applyAlignment="1">
      <alignment horizontal="center"/>
    </xf>
    <xf numFmtId="0" fontId="0" fillId="0" borderId="27" xfId="0" applyBorder="1"/>
    <xf numFmtId="0" fontId="0" fillId="0" borderId="11" xfId="0" applyBorder="1"/>
    <xf numFmtId="44" fontId="0" fillId="0" borderId="40" xfId="1" applyFont="1" applyBorder="1" applyAlignment="1">
      <alignment horizontal="center"/>
    </xf>
    <xf numFmtId="166" fontId="17" fillId="4" borderId="14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0" fillId="0" borderId="41" xfId="0" applyBorder="1"/>
    <xf numFmtId="0" fontId="0" fillId="0" borderId="8" xfId="0" applyBorder="1"/>
    <xf numFmtId="166" fontId="0" fillId="8" borderId="44" xfId="0" applyNumberFormat="1" applyFill="1" applyBorder="1"/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49" fontId="29" fillId="0" borderId="14" xfId="0" applyNumberFormat="1" applyFont="1" applyFill="1" applyBorder="1" applyAlignment="1">
      <alignment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/>
    <xf numFmtId="0" fontId="31" fillId="8" borderId="0" xfId="0" applyNumberFormat="1" applyFont="1" applyFill="1" applyBorder="1" applyAlignment="1"/>
    <xf numFmtId="0" fontId="30" fillId="8" borderId="0" xfId="0" applyFont="1" applyFill="1" applyBorder="1" applyAlignment="1">
      <alignment horizontal="right"/>
    </xf>
    <xf numFmtId="166" fontId="30" fillId="8" borderId="20" xfId="0" applyNumberFormat="1" applyFont="1" applyFill="1" applyBorder="1" applyAlignment="1">
      <alignment horizontal="center"/>
    </xf>
    <xf numFmtId="0" fontId="0" fillId="8" borderId="0" xfId="0" applyNumberFormat="1" applyFont="1" applyFill="1" applyAlignment="1"/>
    <xf numFmtId="49" fontId="3" fillId="2" borderId="0" xfId="0" applyNumberFormat="1" applyFont="1" applyFill="1" applyBorder="1" applyAlignment="1"/>
    <xf numFmtId="49" fontId="33" fillId="0" borderId="1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4" xfId="0" applyFont="1" applyFill="1" applyBorder="1" applyAlignment="1"/>
    <xf numFmtId="49" fontId="17" fillId="4" borderId="24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2" fillId="10" borderId="42" xfId="0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horizontal="center" vertical="center"/>
    </xf>
    <xf numFmtId="0" fontId="32" fillId="10" borderId="44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BEA6"/>
      <color rgb="FFFDBACB"/>
      <color rgb="FF00E5CF"/>
      <color rgb="FF142A4F"/>
      <color rgb="FF8CDCB1"/>
      <color rgb="FF00E507"/>
      <color rgb="FFD3007C"/>
      <color rgb="FFDFABDE"/>
      <color rgb="FF66D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44627</xdr:rowOff>
    </xdr:from>
    <xdr:to>
      <xdr:col>10</xdr:col>
      <xdr:colOff>165100</xdr:colOff>
      <xdr:row>3</xdr:row>
      <xdr:rowOff>52041</xdr:rowOff>
    </xdr:to>
    <xdr:grpSp>
      <xdr:nvGrpSpPr>
        <xdr:cNvPr id="5" name="Shape 7">
          <a:extLst>
            <a:ext uri="{FF2B5EF4-FFF2-40B4-BE49-F238E27FC236}">
              <a16:creationId xmlns="" xmlns:a16="http://schemas.microsoft.com/office/drawing/2014/main" id="{F507720E-776D-414D-AC75-A3201DD9D402}"/>
            </a:ext>
          </a:extLst>
        </xdr:cNvPr>
        <xdr:cNvGrpSpPr/>
      </xdr:nvGrpSpPr>
      <xdr:grpSpPr>
        <a:xfrm>
          <a:off x="5023485" y="44627"/>
          <a:ext cx="4300855" cy="578914"/>
          <a:chOff x="-19050" y="-29369"/>
          <a:chExt cx="3609975" cy="639286"/>
        </a:xfrm>
      </xdr:grpSpPr>
      <xdr:sp macro="" textlink="">
        <xdr:nvSpPr>
          <xdr:cNvPr id="6" name="Shape 8">
            <a:extLst>
              <a:ext uri="{FF2B5EF4-FFF2-40B4-BE49-F238E27FC236}">
                <a16:creationId xmlns="" xmlns:a16="http://schemas.microsoft.com/office/drawing/2014/main" id="{4DB50666-C13B-CD4F-BF05-C2F4E2B8D760}"/>
              </a:ext>
            </a:extLst>
          </xdr:cNvPr>
          <xdr:cNvSpPr/>
        </xdr:nvSpPr>
        <xdr:spPr>
          <a:xfrm>
            <a:off x="16982" y="29844"/>
            <a:ext cx="3537911" cy="52260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9">
            <a:extLst>
              <a:ext uri="{FF2B5EF4-FFF2-40B4-BE49-F238E27FC236}">
                <a16:creationId xmlns="" xmlns:a16="http://schemas.microsoft.com/office/drawing/2014/main" id="{200491EA-91D5-C147-A2F9-3700E0F34D3E}"/>
              </a:ext>
            </a:extLst>
          </xdr:cNvPr>
          <xdr:cNvSpPr txBox="1"/>
        </xdr:nvSpPr>
        <xdr:spPr>
          <a:xfrm>
            <a:off x="-19050" y="-29369"/>
            <a:ext cx="3609975" cy="63928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675" tIns="45675" rIns="45675" bIns="45675" numCol="1" anchor="ctr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ln>
                  <a:noFill/>
                </a:ln>
                <a:solidFill>
                  <a:srgbClr val="595959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lang="en-US" sz="1100" b="0" i="0" u="none" strike="noStrike" cap="none" spc="0" baseline="0">
                <a:ln>
                  <a:noFill/>
                </a:ln>
                <a:solidFill>
                  <a:srgbClr val="595959"/>
                </a:solidFill>
                <a:uFillTx/>
                <a:latin typeface="Arial"/>
                <a:ea typeface="Arial"/>
                <a:cs typeface="Arial"/>
                <a:sym typeface="Arial"/>
              </a:rPr>
              <a:t>Carolina Baby Company</a:t>
            </a: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ln>
                  <a:noFill/>
                </a:ln>
                <a:solidFill>
                  <a:srgbClr val="595959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lang="en-US" sz="1100" b="0" i="0" u="none" strike="noStrike" cap="none" spc="0" baseline="0">
                <a:ln>
                  <a:noFill/>
                </a:ln>
                <a:solidFill>
                  <a:srgbClr val="595959"/>
                </a:solidFill>
                <a:uFillTx/>
                <a:latin typeface="Arial"/>
                <a:ea typeface="Arial"/>
                <a:cs typeface="Arial"/>
                <a:sym typeface="Arial"/>
              </a:rPr>
              <a:t>carolinababyco@aol.com   864.882.3183   www.carolinababyco.com</a:t>
            </a:r>
            <a:endParaRPr sz="1100" b="0" i="0" u="none" strike="noStrike" cap="none" spc="0" baseline="0">
              <a:ln>
                <a:noFill/>
              </a:ln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endParaRPr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</xdr:col>
      <xdr:colOff>1352550</xdr:colOff>
      <xdr:row>2</xdr:row>
      <xdr:rowOff>142875</xdr:rowOff>
    </xdr:to>
    <xdr:pic>
      <xdr:nvPicPr>
        <xdr:cNvPr id="12" name="image1.jpg" descr="image1.jpg">
          <a:extLst>
            <a:ext uri="{FF2B5EF4-FFF2-40B4-BE49-F238E27FC236}">
              <a16:creationId xmlns="" xmlns:a16="http://schemas.microsoft.com/office/drawing/2014/main" id="{99FB6481-A9ED-2340-A570-EF6FD4AF8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38100"/>
          <a:ext cx="3279775" cy="485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11</xdr:row>
      <xdr:rowOff>38100</xdr:rowOff>
    </xdr:from>
    <xdr:to>
      <xdr:col>3</xdr:col>
      <xdr:colOff>410600</xdr:colOff>
      <xdr:row>16</xdr:row>
      <xdr:rowOff>215900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521FE686-669C-4942-AE9D-CDBB269C8B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0" y="2362200"/>
          <a:ext cx="3484000" cy="132080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32</xdr:row>
      <xdr:rowOff>63500</xdr:rowOff>
    </xdr:from>
    <xdr:to>
      <xdr:col>2</xdr:col>
      <xdr:colOff>22646</xdr:colOff>
      <xdr:row>36</xdr:row>
      <xdr:rowOff>139700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958BC2AB-3DA4-E64D-89DE-474CA7AD5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10109200"/>
          <a:ext cx="1267246" cy="12827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32</xdr:row>
      <xdr:rowOff>61366</xdr:rowOff>
    </xdr:from>
    <xdr:to>
      <xdr:col>2</xdr:col>
      <xdr:colOff>685799</xdr:colOff>
      <xdr:row>36</xdr:row>
      <xdr:rowOff>106124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52E2F8D-42C5-4A41-BF97-69669CF03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879600" y="10107066"/>
          <a:ext cx="444499" cy="1251258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32</xdr:row>
      <xdr:rowOff>12699</xdr:rowOff>
    </xdr:from>
    <xdr:to>
      <xdr:col>3</xdr:col>
      <xdr:colOff>381000</xdr:colOff>
      <xdr:row>36</xdr:row>
      <xdr:rowOff>126998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7F217F85-4F9B-144D-B4D2-A350B8AEE4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2895600" y="10058399"/>
          <a:ext cx="558800" cy="1320799"/>
        </a:xfrm>
        <a:prstGeom prst="rect">
          <a:avLst/>
        </a:prstGeom>
      </xdr:spPr>
    </xdr:pic>
    <xdr:clientData/>
  </xdr:twoCellAnchor>
  <xdr:twoCellAnchor>
    <xdr:from>
      <xdr:col>0</xdr:col>
      <xdr:colOff>63501</xdr:colOff>
      <xdr:row>69</xdr:row>
      <xdr:rowOff>165098</xdr:rowOff>
    </xdr:from>
    <xdr:to>
      <xdr:col>7</xdr:col>
      <xdr:colOff>25400</xdr:colOff>
      <xdr:row>77</xdr:row>
      <xdr:rowOff>101600</xdr:rowOff>
    </xdr:to>
    <xdr:sp macro="" textlink="">
      <xdr:nvSpPr>
        <xdr:cNvPr id="26" name="Shape 6">
          <a:extLst>
            <a:ext uri="{FF2B5EF4-FFF2-40B4-BE49-F238E27FC236}">
              <a16:creationId xmlns="" xmlns:a16="http://schemas.microsoft.com/office/drawing/2014/main" id="{D3EDEEF5-FF72-D34F-82A0-2AC1F90A31B1}"/>
            </a:ext>
          </a:extLst>
        </xdr:cNvPr>
        <xdr:cNvSpPr txBox="1"/>
      </xdr:nvSpPr>
      <xdr:spPr>
        <a:xfrm>
          <a:off x="63501" y="15544798"/>
          <a:ext cx="7200899" cy="146050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675" tIns="45675" rIns="45675" bIns="45675" numCol="1" anchor="t">
          <a:no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Payment terms: Payment is due on the day of order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n-US"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Minimum Utensils Order: $150, 6 per color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n-US"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Minimum Toothbrush Order: $104.40, 6 per color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n-US"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Minimum Allover Bib Order: $150, 4 per color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Ships from: Georgia. S&amp;H fee not included.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lang="en-US" sz="12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2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Online sales policy - Sales of products on Amazon, Ebay, Ali express etc, are restricted to accounts with exclusivity, confirmation _____________. </a:t>
          </a:r>
          <a:endParaRPr lang="en-US" sz="12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2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This order will be for sale at/ on____________________ only. Confirmation ________________</a:t>
          </a:r>
        </a:p>
      </xdr:txBody>
    </xdr:sp>
    <xdr:clientData/>
  </xdr:twoCellAnchor>
  <xdr:twoCellAnchor editAs="oneCell">
    <xdr:from>
      <xdr:col>2</xdr:col>
      <xdr:colOff>596900</xdr:colOff>
      <xdr:row>40</xdr:row>
      <xdr:rowOff>38100</xdr:rowOff>
    </xdr:from>
    <xdr:to>
      <xdr:col>4</xdr:col>
      <xdr:colOff>76200</xdr:colOff>
      <xdr:row>48</xdr:row>
      <xdr:rowOff>38100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861613FD-016C-0045-9255-7AE35544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235200" y="12103100"/>
          <a:ext cx="1524000" cy="1524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177800</xdr:rowOff>
    </xdr:from>
    <xdr:to>
      <xdr:col>2</xdr:col>
      <xdr:colOff>469900</xdr:colOff>
      <xdr:row>53</xdr:row>
      <xdr:rowOff>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882C5E5A-A8F6-A14B-A51D-1DD5A212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12433300"/>
          <a:ext cx="2108200" cy="2108200"/>
        </a:xfrm>
        <a:prstGeom prst="ellipse">
          <a:avLst/>
        </a:prstGeom>
      </xdr:spPr>
    </xdr:pic>
    <xdr:clientData/>
  </xdr:twoCellAnchor>
  <xdr:twoCellAnchor editAs="oneCell">
    <xdr:from>
      <xdr:col>2</xdr:col>
      <xdr:colOff>514256</xdr:colOff>
      <xdr:row>48</xdr:row>
      <xdr:rowOff>87623</xdr:rowOff>
    </xdr:from>
    <xdr:to>
      <xdr:col>4</xdr:col>
      <xdr:colOff>132056</xdr:colOff>
      <xdr:row>57</xdr:row>
      <xdr:rowOff>35623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AED1D67B-1D1D-C948-A070-AF6B7D4E0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rot="585588">
          <a:off x="2152556" y="13676623"/>
          <a:ext cx="1662500" cy="1662500"/>
        </a:xfrm>
        <a:prstGeom prst="ellipse">
          <a:avLst/>
        </a:prstGeom>
      </xdr:spPr>
    </xdr:pic>
    <xdr:clientData/>
  </xdr:twoCellAnchor>
  <xdr:twoCellAnchor editAs="oneCell">
    <xdr:from>
      <xdr:col>1</xdr:col>
      <xdr:colOff>3175</xdr:colOff>
      <xdr:row>19</xdr:row>
      <xdr:rowOff>25400</xdr:rowOff>
    </xdr:from>
    <xdr:to>
      <xdr:col>3</xdr:col>
      <xdr:colOff>204097</xdr:colOff>
      <xdr:row>29</xdr:row>
      <xdr:rowOff>132080</xdr:rowOff>
    </xdr:to>
    <xdr:pic>
      <xdr:nvPicPr>
        <xdr:cNvPr id="31" name="Picture 30" descr="page6image8030560">
          <a:extLst>
            <a:ext uri="{FF2B5EF4-FFF2-40B4-BE49-F238E27FC236}">
              <a16:creationId xmlns="" xmlns:a16="http://schemas.microsoft.com/office/drawing/2014/main" id="{34C04A01-1FFF-8F43-96DE-661827C2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6575" y="4159250"/>
          <a:ext cx="2353572" cy="2011680"/>
        </a:xfrm>
        <a:prstGeom prst="flowChartAlternateProcess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16</xdr:row>
      <xdr:rowOff>219075</xdr:rowOff>
    </xdr:from>
    <xdr:to>
      <xdr:col>4</xdr:col>
      <xdr:colOff>171450</xdr:colOff>
      <xdr:row>18</xdr:row>
      <xdr:rowOff>38100</xdr:rowOff>
    </xdr:to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E17A8C13-6321-9D4A-8B7B-B77FEBBE87F5}"/>
            </a:ext>
          </a:extLst>
        </xdr:cNvPr>
        <xdr:cNvSpPr txBox="1"/>
      </xdr:nvSpPr>
      <xdr:spPr>
        <a:xfrm>
          <a:off x="266700" y="3733800"/>
          <a:ext cx="31242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Free</a:t>
          </a:r>
          <a:r>
            <a:rPr lang="en-US" sz="1200" b="1" baseline="0"/>
            <a:t> in store display with orders over $300!</a:t>
          </a:r>
          <a:endParaRPr lang="en-US" sz="1200" b="1"/>
        </a:p>
      </xdr:txBody>
    </xdr:sp>
    <xdr:clientData/>
  </xdr:twoCellAnchor>
  <xdr:twoCellAnchor editAs="oneCell">
    <xdr:from>
      <xdr:col>0</xdr:col>
      <xdr:colOff>25401</xdr:colOff>
      <xdr:row>63</xdr:row>
      <xdr:rowOff>101599</xdr:rowOff>
    </xdr:from>
    <xdr:to>
      <xdr:col>1</xdr:col>
      <xdr:colOff>381000</xdr:colOff>
      <xdr:row>68</xdr:row>
      <xdr:rowOff>186252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1A6AB3B1-A2CA-4140-A1DB-912D9FA84F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 rot="21237168">
          <a:off x="25401" y="14719299"/>
          <a:ext cx="965199" cy="103715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58</xdr:row>
      <xdr:rowOff>88901</xdr:rowOff>
    </xdr:from>
    <xdr:to>
      <xdr:col>1</xdr:col>
      <xdr:colOff>495300</xdr:colOff>
      <xdr:row>64</xdr:row>
      <xdr:rowOff>16161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B4A09E6F-37D6-0C4D-8C54-7F77E1D67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14300" y="13754101"/>
          <a:ext cx="990600" cy="107026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59</xdr:row>
      <xdr:rowOff>1</xdr:rowOff>
    </xdr:from>
    <xdr:to>
      <xdr:col>2</xdr:col>
      <xdr:colOff>997844</xdr:colOff>
      <xdr:row>68</xdr:row>
      <xdr:rowOff>139701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C8D60021-5272-C74D-A77C-18577733F0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028700" y="13855701"/>
          <a:ext cx="1607444" cy="18542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59</xdr:row>
      <xdr:rowOff>38099</xdr:rowOff>
    </xdr:from>
    <xdr:to>
      <xdr:col>4</xdr:col>
      <xdr:colOff>618842</xdr:colOff>
      <xdr:row>68</xdr:row>
      <xdr:rowOff>12700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32ACFF35-A292-7F41-82AE-9240D79483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2641600" y="13893799"/>
          <a:ext cx="1726917" cy="1689101"/>
        </a:xfrm>
        <a:prstGeom prst="rect">
          <a:avLst/>
        </a:prstGeom>
      </xdr:spPr>
    </xdr:pic>
    <xdr:clientData/>
  </xdr:twoCellAnchor>
  <xdr:twoCellAnchor editAs="oneCell">
    <xdr:from>
      <xdr:col>3</xdr:col>
      <xdr:colOff>482600</xdr:colOff>
      <xdr:row>12</xdr:row>
      <xdr:rowOff>177800</xdr:rowOff>
    </xdr:from>
    <xdr:to>
      <xdr:col>5</xdr:col>
      <xdr:colOff>1316</xdr:colOff>
      <xdr:row>15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5E068ED-A17B-7245-9A67-7E4983848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3556000" y="2730500"/>
          <a:ext cx="766491" cy="622300"/>
        </a:xfrm>
        <a:prstGeom prst="rect">
          <a:avLst/>
        </a:prstGeom>
      </xdr:spPr>
    </xdr:pic>
    <xdr:clientData/>
  </xdr:twoCellAnchor>
  <xdr:twoCellAnchor>
    <xdr:from>
      <xdr:col>3</xdr:col>
      <xdr:colOff>368300</xdr:colOff>
      <xdr:row>12</xdr:row>
      <xdr:rowOff>50800</xdr:rowOff>
    </xdr:from>
    <xdr:to>
      <xdr:col>4</xdr:col>
      <xdr:colOff>596900</xdr:colOff>
      <xdr:row>16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AF4D5CE2-5387-894A-B96A-7A438183C46F}"/>
            </a:ext>
          </a:extLst>
        </xdr:cNvPr>
        <xdr:cNvSpPr/>
      </xdr:nvSpPr>
      <xdr:spPr>
        <a:xfrm>
          <a:off x="3441700" y="2603500"/>
          <a:ext cx="838200" cy="1041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368300</xdr:colOff>
      <xdr:row>11</xdr:row>
      <xdr:rowOff>63500</xdr:rowOff>
    </xdr:from>
    <xdr:to>
      <xdr:col>4</xdr:col>
      <xdr:colOff>596900</xdr:colOff>
      <xdr:row>12</xdr:row>
      <xdr:rowOff>50800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1DAE09BF-E010-C441-B3BC-96F139415FB4}"/>
            </a:ext>
          </a:extLst>
        </xdr:cNvPr>
        <xdr:cNvSpPr/>
      </xdr:nvSpPr>
      <xdr:spPr>
        <a:xfrm>
          <a:off x="3441700" y="2387600"/>
          <a:ext cx="838200" cy="215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469900</xdr:colOff>
      <xdr:row>11</xdr:row>
      <xdr:rowOff>63500</xdr:rowOff>
    </xdr:from>
    <xdr:to>
      <xdr:col>4</xdr:col>
      <xdr:colOff>584200</xdr:colOff>
      <xdr:row>12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25197F35-9040-FF49-96CA-1FFD6BD5AAEE}"/>
            </a:ext>
          </a:extLst>
        </xdr:cNvPr>
        <xdr:cNvSpPr txBox="1"/>
      </xdr:nvSpPr>
      <xdr:spPr>
        <a:xfrm>
          <a:off x="3543300" y="2387600"/>
          <a:ext cx="723900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HOLIDAY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027"/>
  <sheetViews>
    <sheetView showGridLines="0" tabSelected="1" zoomScaleNormal="100" workbookViewId="0">
      <selection activeCell="K65" sqref="K65"/>
    </sheetView>
  </sheetViews>
  <sheetFormatPr defaultColWidth="14.44140625" defaultRowHeight="15" customHeight="1"/>
  <cols>
    <col min="1" max="1" width="8" style="2" customWidth="1"/>
    <col min="2" max="2" width="13.44140625" style="2" customWidth="1"/>
    <col min="3" max="3" width="18.88671875" style="2" customWidth="1"/>
    <col min="4" max="4" width="8" style="2" customWidth="1"/>
    <col min="5" max="5" width="9.33203125" style="2" customWidth="1"/>
    <col min="6" max="6" width="14.88671875" style="2" bestFit="1" customWidth="1"/>
    <col min="7" max="7" width="22.44140625" style="2" bestFit="1" customWidth="1"/>
    <col min="8" max="8" width="19.33203125" style="2" bestFit="1" customWidth="1"/>
    <col min="9" max="9" width="10.109375" style="2" customWidth="1"/>
    <col min="10" max="10" width="9.109375" style="2" customWidth="1"/>
    <col min="11" max="11" width="10.88671875" style="2" customWidth="1"/>
    <col min="12" max="13" width="14.44140625" style="2" hidden="1" customWidth="1"/>
    <col min="14" max="17" width="7.44140625" style="2" customWidth="1"/>
    <col min="18" max="18" width="11.44140625" style="2" customWidth="1"/>
    <col min="19" max="19" width="10.44140625" style="2" customWidth="1"/>
    <col min="20" max="20" width="11.109375" style="2" customWidth="1"/>
    <col min="21" max="21" width="11.44140625" style="2" customWidth="1"/>
    <col min="22" max="24" width="7.44140625" style="2" customWidth="1"/>
    <col min="25" max="26" width="12.44140625" style="2" customWidth="1"/>
    <col min="27" max="256" width="14.44140625" style="2" customWidth="1"/>
    <col min="257" max="16384" width="14.44140625" style="1"/>
  </cols>
  <sheetData>
    <row r="1" spans="1:257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9"/>
    </row>
    <row r="2" spans="1:257" ht="15" customHeight="1">
      <c r="A2" s="48" t="s">
        <v>12</v>
      </c>
      <c r="B2" s="24" t="s">
        <v>11</v>
      </c>
      <c r="C2" s="61"/>
      <c r="D2" s="61"/>
      <c r="E2" s="61"/>
      <c r="F2" s="61"/>
      <c r="G2" s="61"/>
      <c r="H2" s="61"/>
      <c r="I2" s="61"/>
      <c r="J2" s="61"/>
      <c r="K2" s="49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"/>
    </row>
    <row r="3" spans="1:257" ht="15" customHeight="1">
      <c r="A3" s="50"/>
      <c r="B3" s="61"/>
      <c r="C3" s="61"/>
      <c r="D3" s="61"/>
      <c r="E3" s="61"/>
      <c r="F3" s="61"/>
      <c r="G3" s="61"/>
      <c r="H3" s="61"/>
      <c r="I3" s="61"/>
      <c r="J3" s="61"/>
      <c r="K3" s="4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6"/>
    </row>
    <row r="4" spans="1:257" ht="15" customHeight="1" thickBot="1">
      <c r="A4" s="51" t="s">
        <v>10</v>
      </c>
      <c r="B4" s="23"/>
      <c r="C4" s="22" t="s">
        <v>9</v>
      </c>
      <c r="D4" s="182"/>
      <c r="E4" s="183"/>
      <c r="F4" s="21" t="s">
        <v>8</v>
      </c>
      <c r="G4" s="19"/>
      <c r="H4" s="20" t="s">
        <v>7</v>
      </c>
      <c r="I4" s="61"/>
      <c r="J4" s="61"/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/>
    </row>
    <row r="5" spans="1:257" ht="33" customHeight="1" thickBot="1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9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6"/>
    </row>
    <row r="6" spans="1:257" ht="15" customHeight="1">
      <c r="A6" s="52" t="s">
        <v>13</v>
      </c>
      <c r="B6" s="25"/>
      <c r="C6" s="26"/>
      <c r="D6" s="26"/>
      <c r="E6" s="27"/>
      <c r="F6" s="26"/>
      <c r="G6" s="25" t="s">
        <v>6</v>
      </c>
      <c r="H6" s="26"/>
      <c r="I6" s="26"/>
      <c r="J6" s="26"/>
      <c r="K6" s="53"/>
      <c r="L6" s="3"/>
      <c r="M6" s="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6"/>
    </row>
    <row r="7" spans="1:257" ht="15" customHeight="1">
      <c r="A7" s="54"/>
      <c r="B7" s="26"/>
      <c r="C7" s="26"/>
      <c r="D7" s="26"/>
      <c r="E7" s="26"/>
      <c r="F7" s="26"/>
      <c r="G7" s="180" t="s">
        <v>5</v>
      </c>
      <c r="H7" s="26"/>
      <c r="I7" s="26"/>
      <c r="J7" s="26"/>
      <c r="K7" s="53"/>
      <c r="L7" s="17"/>
      <c r="M7" s="1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6"/>
    </row>
    <row r="8" spans="1:257" ht="15" customHeight="1">
      <c r="A8" s="54"/>
      <c r="B8" s="26"/>
      <c r="C8" s="26"/>
      <c r="D8" s="26"/>
      <c r="E8" s="26"/>
      <c r="F8" s="26"/>
      <c r="G8" s="180" t="s">
        <v>4</v>
      </c>
      <c r="H8" s="26"/>
      <c r="I8" s="26"/>
      <c r="J8" s="26"/>
      <c r="K8" s="53"/>
      <c r="L8" s="17"/>
      <c r="M8" s="1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6"/>
    </row>
    <row r="9" spans="1:257" ht="15" customHeight="1">
      <c r="A9" s="54"/>
      <c r="B9" s="26"/>
      <c r="C9" s="26"/>
      <c r="D9" s="26"/>
      <c r="E9" s="26"/>
      <c r="F9" s="26"/>
      <c r="G9" s="180" t="s">
        <v>3</v>
      </c>
      <c r="H9" s="26"/>
      <c r="I9" s="26"/>
      <c r="J9" s="26"/>
      <c r="K9" s="53"/>
      <c r="L9" s="17"/>
      <c r="M9" s="1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6"/>
    </row>
    <row r="10" spans="1:257" ht="15" customHeight="1">
      <c r="A10" s="185" t="s">
        <v>70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7"/>
      <c r="L10" s="17"/>
      <c r="M10" s="12"/>
      <c r="N10" s="12"/>
      <c r="O10" s="12"/>
      <c r="P10" s="16"/>
      <c r="Q10" s="93"/>
      <c r="R10" s="93"/>
      <c r="S10" s="93"/>
      <c r="T10" s="93"/>
      <c r="U10" s="93"/>
      <c r="V10" s="93"/>
      <c r="W10" s="17"/>
      <c r="X10" s="12"/>
      <c r="Y10" s="12"/>
      <c r="Z10" s="12"/>
    </row>
    <row r="11" spans="1:257" ht="15" customHeight="1">
      <c r="A11" s="55"/>
      <c r="B11" s="29"/>
      <c r="C11" s="30"/>
      <c r="D11" s="30"/>
      <c r="E11" s="30"/>
      <c r="F11" s="35" t="s">
        <v>30</v>
      </c>
      <c r="G11" s="35" t="s">
        <v>32</v>
      </c>
      <c r="H11" s="62" t="s">
        <v>31</v>
      </c>
      <c r="I11" s="37" t="s">
        <v>41</v>
      </c>
      <c r="J11" s="63" t="s">
        <v>1</v>
      </c>
      <c r="K11" s="63" t="s">
        <v>2</v>
      </c>
      <c r="L11" s="86" t="s">
        <v>0</v>
      </c>
      <c r="M11" s="41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6"/>
      <c r="IW11" s="2"/>
    </row>
    <row r="12" spans="1:257" ht="18.75" customHeight="1">
      <c r="A12" s="50"/>
      <c r="B12" s="61"/>
      <c r="C12" s="61"/>
      <c r="D12" s="61"/>
      <c r="E12" s="61"/>
      <c r="F12" s="36" t="s">
        <v>14</v>
      </c>
      <c r="G12" s="69" t="s">
        <v>33</v>
      </c>
      <c r="H12" s="94" t="s">
        <v>15</v>
      </c>
      <c r="I12" s="38"/>
      <c r="J12" s="77">
        <v>6.5</v>
      </c>
      <c r="K12" s="40">
        <v>14.5</v>
      </c>
      <c r="L12" s="43">
        <f t="shared" ref="L12:L19" si="0">K12*J12</f>
        <v>94.25</v>
      </c>
      <c r="M12" s="67"/>
      <c r="N12" s="2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6"/>
      <c r="IW12" s="2"/>
    </row>
    <row r="13" spans="1:257" ht="18.75" customHeight="1">
      <c r="A13" s="50"/>
      <c r="B13" s="61"/>
      <c r="C13" s="61"/>
      <c r="D13" s="61"/>
      <c r="E13" s="61"/>
      <c r="F13" s="64" t="s">
        <v>16</v>
      </c>
      <c r="G13" s="70" t="s">
        <v>40</v>
      </c>
      <c r="H13" s="95" t="s">
        <v>17</v>
      </c>
      <c r="I13" s="38"/>
      <c r="J13" s="77">
        <v>6.5</v>
      </c>
      <c r="K13" s="40">
        <v>14.5</v>
      </c>
      <c r="L13" s="57">
        <f t="shared" si="0"/>
        <v>94.25</v>
      </c>
      <c r="M13" s="4"/>
      <c r="N13" s="2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6"/>
      <c r="IW13" s="2"/>
    </row>
    <row r="14" spans="1:257" ht="18.75" customHeight="1">
      <c r="A14" s="50"/>
      <c r="B14" s="61"/>
      <c r="C14" s="61"/>
      <c r="D14" s="61"/>
      <c r="E14" s="61"/>
      <c r="F14" s="34" t="s">
        <v>18</v>
      </c>
      <c r="G14" s="71" t="s">
        <v>36</v>
      </c>
      <c r="H14" s="96" t="s">
        <v>19</v>
      </c>
      <c r="I14" s="38"/>
      <c r="J14" s="77">
        <v>6.5</v>
      </c>
      <c r="K14" s="40">
        <v>14.5</v>
      </c>
      <c r="L14" s="43">
        <f t="shared" si="0"/>
        <v>94.25</v>
      </c>
      <c r="M14" s="68"/>
      <c r="N14" s="2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"/>
      <c r="IW14" s="2"/>
    </row>
    <row r="15" spans="1:257" ht="18.75" customHeight="1">
      <c r="A15" s="56"/>
      <c r="B15" s="18"/>
      <c r="C15" s="18"/>
      <c r="D15" s="8"/>
      <c r="E15" s="61"/>
      <c r="F15" s="33" t="s">
        <v>20</v>
      </c>
      <c r="G15" s="76" t="s">
        <v>39</v>
      </c>
      <c r="H15" s="97" t="s">
        <v>21</v>
      </c>
      <c r="I15" s="38"/>
      <c r="J15" s="77">
        <v>6.5</v>
      </c>
      <c r="K15" s="40">
        <v>14.5</v>
      </c>
      <c r="L15" s="57">
        <f t="shared" si="0"/>
        <v>94.25</v>
      </c>
      <c r="M15" s="68"/>
      <c r="N15" s="2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6"/>
      <c r="IW15" s="2"/>
    </row>
    <row r="16" spans="1:257" ht="18.75" customHeight="1">
      <c r="A16" s="56"/>
      <c r="B16" s="18"/>
      <c r="C16" s="18"/>
      <c r="D16" s="8"/>
      <c r="E16" s="61"/>
      <c r="F16" s="32" t="s">
        <v>22</v>
      </c>
      <c r="G16" s="75" t="s">
        <v>38</v>
      </c>
      <c r="H16" s="98" t="s">
        <v>23</v>
      </c>
      <c r="I16" s="38"/>
      <c r="J16" s="77">
        <v>6.5</v>
      </c>
      <c r="K16" s="40">
        <v>14.5</v>
      </c>
      <c r="L16" s="43">
        <f t="shared" si="0"/>
        <v>94.25</v>
      </c>
      <c r="M16" s="68"/>
      <c r="N16" s="2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6"/>
      <c r="IW16" s="2"/>
    </row>
    <row r="17" spans="1:257" ht="18.75" customHeight="1">
      <c r="A17" s="56"/>
      <c r="B17" s="18"/>
      <c r="C17" s="18"/>
      <c r="D17" s="8"/>
      <c r="E17" s="61"/>
      <c r="F17" s="31" t="s">
        <v>24</v>
      </c>
      <c r="G17" s="74" t="s">
        <v>34</v>
      </c>
      <c r="H17" s="99" t="s">
        <v>25</v>
      </c>
      <c r="I17" s="38"/>
      <c r="J17" s="77">
        <v>6.5</v>
      </c>
      <c r="K17" s="40">
        <v>14.5</v>
      </c>
      <c r="L17" s="42">
        <f t="shared" si="0"/>
        <v>94.25</v>
      </c>
      <c r="M17" s="10"/>
      <c r="N17" s="28"/>
      <c r="O17" s="28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6"/>
      <c r="IW17" s="2"/>
    </row>
    <row r="18" spans="1:257" ht="15" customHeight="1">
      <c r="A18" s="56"/>
      <c r="B18" s="18"/>
      <c r="C18" s="18"/>
      <c r="D18" s="8"/>
      <c r="E18" s="61"/>
      <c r="F18" s="65" t="s">
        <v>26</v>
      </c>
      <c r="G18" s="73" t="s">
        <v>35</v>
      </c>
      <c r="H18" s="100" t="s">
        <v>27</v>
      </c>
      <c r="I18" s="38"/>
      <c r="J18" s="77">
        <v>6.5</v>
      </c>
      <c r="K18" s="40">
        <v>14.5</v>
      </c>
      <c r="L18" s="42">
        <f t="shared" si="0"/>
        <v>94.25</v>
      </c>
      <c r="M18" s="39"/>
      <c r="N18" s="2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6"/>
      <c r="IW18" s="2"/>
    </row>
    <row r="19" spans="1:257" ht="15" customHeight="1">
      <c r="A19" s="56"/>
      <c r="B19" s="18"/>
      <c r="C19" s="18"/>
      <c r="D19" s="8"/>
      <c r="E19" s="61"/>
      <c r="F19" s="66" t="s">
        <v>28</v>
      </c>
      <c r="G19" s="72" t="s">
        <v>37</v>
      </c>
      <c r="H19" s="101" t="s">
        <v>29</v>
      </c>
      <c r="I19" s="38"/>
      <c r="J19" s="77">
        <v>6.5</v>
      </c>
      <c r="K19" s="40">
        <v>14.5</v>
      </c>
      <c r="L19" s="43">
        <f t="shared" si="0"/>
        <v>94.25</v>
      </c>
      <c r="M19" s="4"/>
      <c r="N19" s="2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6"/>
      <c r="IW19" s="2"/>
    </row>
    <row r="20" spans="1:257" ht="15" customHeight="1">
      <c r="A20" s="56"/>
      <c r="B20" s="18"/>
      <c r="C20" s="18"/>
      <c r="D20" s="8"/>
      <c r="E20" s="87"/>
      <c r="F20" s="89" t="s">
        <v>42</v>
      </c>
      <c r="G20" s="89" t="s">
        <v>44</v>
      </c>
      <c r="H20" s="102">
        <v>752830327108</v>
      </c>
      <c r="I20" s="38"/>
      <c r="J20" s="77">
        <v>6.5</v>
      </c>
      <c r="K20" s="40">
        <v>14.5</v>
      </c>
      <c r="L20" s="43"/>
      <c r="M20" s="4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6"/>
      <c r="IW20" s="2"/>
    </row>
    <row r="21" spans="1:257" ht="15" customHeight="1">
      <c r="A21" s="56"/>
      <c r="B21" s="18"/>
      <c r="C21" s="18"/>
      <c r="D21" s="8"/>
      <c r="E21" s="61"/>
      <c r="F21" s="90" t="s">
        <v>43</v>
      </c>
      <c r="G21" s="90" t="s">
        <v>45</v>
      </c>
      <c r="H21" s="103">
        <v>752830327009</v>
      </c>
      <c r="I21" s="38"/>
      <c r="J21" s="77">
        <v>6.5</v>
      </c>
      <c r="K21" s="40">
        <v>14.5</v>
      </c>
      <c r="L21" s="43" t="e">
        <f>#REF!*#REF!</f>
        <v>#REF!</v>
      </c>
      <c r="M21" s="17"/>
      <c r="N21" s="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6"/>
      <c r="IW21" s="2"/>
    </row>
    <row r="22" spans="1:257" ht="15" customHeight="1">
      <c r="A22" s="85"/>
      <c r="B22" s="18"/>
      <c r="C22" s="18"/>
      <c r="D22" s="8"/>
      <c r="E22" s="61"/>
      <c r="F22" s="181" t="s">
        <v>66</v>
      </c>
      <c r="G22" s="181" t="s">
        <v>67</v>
      </c>
      <c r="H22" s="103"/>
      <c r="I22" s="38"/>
      <c r="J22" s="111">
        <v>6.5</v>
      </c>
      <c r="K22" s="40">
        <v>14.5</v>
      </c>
      <c r="L22" s="14"/>
      <c r="M22" s="68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IW22" s="2"/>
    </row>
    <row r="23" spans="1:257" ht="15" customHeight="1">
      <c r="A23" s="56"/>
      <c r="B23" s="18"/>
      <c r="C23" s="18"/>
      <c r="D23" s="8"/>
      <c r="E23" s="61"/>
      <c r="F23" s="44"/>
      <c r="G23" s="44"/>
      <c r="H23" s="44"/>
      <c r="I23" s="184" t="s">
        <v>58</v>
      </c>
      <c r="J23" s="184"/>
      <c r="K23" s="78">
        <f>SUM(I12:I22)*J14</f>
        <v>0</v>
      </c>
      <c r="L23" s="14"/>
      <c r="M23" s="68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IW23" s="2"/>
    </row>
    <row r="24" spans="1:257" ht="15" customHeight="1">
      <c r="A24" s="56"/>
      <c r="B24" s="18"/>
      <c r="C24" s="18"/>
      <c r="D24" s="8"/>
      <c r="E24" s="61"/>
      <c r="F24" s="84"/>
      <c r="G24" s="80"/>
      <c r="H24" s="81"/>
      <c r="I24" s="15"/>
      <c r="J24" s="82"/>
      <c r="K24" s="83"/>
      <c r="L24" s="14"/>
      <c r="M24" s="68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IW24" s="2"/>
    </row>
    <row r="25" spans="1:257" ht="15" customHeight="1">
      <c r="A25" s="56"/>
      <c r="B25" s="18"/>
      <c r="C25" s="18"/>
      <c r="D25" s="8"/>
      <c r="E25" s="61"/>
      <c r="F25" s="84"/>
      <c r="G25" s="80"/>
      <c r="H25" s="81"/>
      <c r="I25" s="15"/>
      <c r="J25" s="82"/>
      <c r="K25" s="83"/>
      <c r="L25" s="14"/>
      <c r="M25" s="68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IW25" s="2"/>
    </row>
    <row r="26" spans="1:257" ht="15" customHeight="1">
      <c r="A26" s="56"/>
      <c r="B26" s="18"/>
      <c r="C26" s="18"/>
      <c r="D26" s="8"/>
      <c r="E26" s="61"/>
      <c r="F26" s="84"/>
      <c r="G26" s="80"/>
      <c r="H26" s="81"/>
      <c r="I26" s="15"/>
      <c r="J26" s="82"/>
      <c r="K26" s="83"/>
      <c r="L26" s="14"/>
      <c r="M26" s="68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IW26" s="2"/>
    </row>
    <row r="27" spans="1:257" ht="15" customHeight="1">
      <c r="A27" s="56"/>
      <c r="B27" s="18"/>
      <c r="C27" s="18"/>
      <c r="D27" s="8"/>
      <c r="E27" s="61"/>
      <c r="F27" s="84"/>
      <c r="G27" s="80"/>
      <c r="H27" s="81"/>
      <c r="I27" s="15"/>
      <c r="J27" s="82"/>
      <c r="K27" s="83"/>
      <c r="L27" s="14"/>
      <c r="M27" s="68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IW27" s="2"/>
    </row>
    <row r="28" spans="1:257" ht="15" customHeight="1">
      <c r="A28" s="56"/>
      <c r="B28" s="18"/>
      <c r="C28" s="18"/>
      <c r="D28" s="8"/>
      <c r="E28" s="61"/>
      <c r="F28" s="84"/>
      <c r="G28" s="80"/>
      <c r="H28" s="81"/>
      <c r="I28" s="15"/>
      <c r="J28" s="82"/>
      <c r="K28" s="83"/>
      <c r="L28" s="14"/>
      <c r="M28" s="68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IW28" s="2"/>
    </row>
    <row r="29" spans="1:257" ht="15" customHeight="1">
      <c r="A29" s="56"/>
      <c r="B29" s="18"/>
      <c r="C29" s="18"/>
      <c r="D29" s="8"/>
      <c r="E29" s="61"/>
      <c r="F29" s="84"/>
      <c r="G29" s="80"/>
      <c r="H29" s="81"/>
      <c r="I29" s="15"/>
      <c r="J29" s="82"/>
      <c r="K29" s="83"/>
      <c r="L29" s="14"/>
      <c r="M29" s="68"/>
      <c r="N29" s="61"/>
      <c r="O29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IW29" s="2"/>
    </row>
    <row r="30" spans="1:257" ht="15" customHeight="1">
      <c r="A30" s="56"/>
      <c r="B30" s="18"/>
      <c r="C30" s="18"/>
      <c r="D30" s="8"/>
      <c r="E30" s="88"/>
      <c r="F30" s="79"/>
      <c r="G30" s="80"/>
      <c r="H30" s="81"/>
      <c r="I30" s="15"/>
      <c r="J30" s="82"/>
      <c r="K30" s="83"/>
      <c r="L30" s="14"/>
      <c r="M30" s="68"/>
      <c r="N30" s="88"/>
      <c r="O30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IW30" s="2"/>
    </row>
    <row r="31" spans="1:257" ht="15" customHeight="1">
      <c r="A31" s="56"/>
      <c r="B31" s="18"/>
      <c r="C31" s="18"/>
      <c r="D31" s="8"/>
      <c r="E31" s="61"/>
      <c r="F31" s="79"/>
      <c r="G31" s="80"/>
      <c r="H31" s="81"/>
      <c r="I31" s="15"/>
      <c r="J31" s="82"/>
      <c r="K31" s="83"/>
      <c r="L31" s="14"/>
      <c r="M31" s="68"/>
      <c r="N31" s="61"/>
      <c r="O3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IW31" s="2"/>
    </row>
    <row r="32" spans="1:257" ht="15" customHeight="1">
      <c r="A32" s="185" t="s">
        <v>69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  <c r="L32" s="17"/>
      <c r="M32" s="12"/>
      <c r="N32" s="12"/>
      <c r="O32"/>
      <c r="P32" s="16"/>
      <c r="Q32" s="7"/>
      <c r="R32" s="7"/>
      <c r="S32" s="7"/>
      <c r="T32" s="7"/>
      <c r="U32" s="7"/>
      <c r="V32" s="7"/>
      <c r="W32" s="17"/>
      <c r="X32" s="12"/>
      <c r="Y32" s="12"/>
      <c r="Z32" s="12"/>
    </row>
    <row r="33" spans="1:26" ht="14.1" customHeight="1">
      <c r="A33" s="50"/>
      <c r="B33" s="110"/>
      <c r="C33" s="110"/>
      <c r="D33" s="110"/>
      <c r="E33" s="110"/>
      <c r="F33" s="35" t="s">
        <v>30</v>
      </c>
      <c r="G33" s="35" t="s">
        <v>32</v>
      </c>
      <c r="H33" s="62" t="s">
        <v>31</v>
      </c>
      <c r="I33" s="37" t="s">
        <v>41</v>
      </c>
      <c r="J33" s="63" t="s">
        <v>1</v>
      </c>
      <c r="K33" s="63" t="s">
        <v>2</v>
      </c>
      <c r="L33" s="17"/>
      <c r="M33" s="12"/>
      <c r="N33" s="12"/>
      <c r="O33"/>
      <c r="P33" s="12"/>
      <c r="Q33" s="13"/>
      <c r="R33" s="13"/>
      <c r="S33" s="13"/>
      <c r="T33" s="13"/>
      <c r="U33" s="13"/>
      <c r="V33" s="13"/>
      <c r="W33" s="12"/>
      <c r="X33" s="12"/>
      <c r="Y33" s="12"/>
      <c r="Z33" s="12"/>
    </row>
    <row r="34" spans="1:26" ht="30.9" customHeight="1">
      <c r="A34" s="58"/>
      <c r="B34" s="13"/>
      <c r="C34" s="13"/>
      <c r="D34" s="13"/>
      <c r="E34" s="13"/>
      <c r="F34" s="64" t="s">
        <v>16</v>
      </c>
      <c r="G34" s="120" t="s">
        <v>50</v>
      </c>
      <c r="H34" s="94" t="s">
        <v>47</v>
      </c>
      <c r="I34" s="121"/>
      <c r="J34" s="122">
        <v>5.8</v>
      </c>
      <c r="K34" s="123">
        <v>12.5</v>
      </c>
      <c r="L34" s="17"/>
      <c r="M34" s="12"/>
      <c r="N34" s="12"/>
      <c r="O3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6.1" customHeight="1">
      <c r="A35" s="59"/>
      <c r="B35" s="12"/>
      <c r="C35" s="12"/>
      <c r="D35" s="12"/>
      <c r="E35" s="12"/>
      <c r="F35" s="89" t="s">
        <v>42</v>
      </c>
      <c r="G35" s="124" t="s">
        <v>51</v>
      </c>
      <c r="H35" s="125">
        <v>752830327504</v>
      </c>
      <c r="I35" s="121"/>
      <c r="J35" s="122">
        <v>5.8</v>
      </c>
      <c r="K35" s="123">
        <v>12.5</v>
      </c>
      <c r="L35" s="17"/>
      <c r="M35" s="12"/>
      <c r="N35" s="12"/>
      <c r="O35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4" customHeight="1">
      <c r="A36" s="59"/>
      <c r="B36" s="12"/>
      <c r="C36" s="12"/>
      <c r="D36" s="12"/>
      <c r="E36" s="12"/>
      <c r="F36" s="34" t="s">
        <v>46</v>
      </c>
      <c r="G36" s="126" t="s">
        <v>52</v>
      </c>
      <c r="H36" s="96" t="s">
        <v>53</v>
      </c>
      <c r="I36" s="121"/>
      <c r="J36" s="122">
        <v>5.8</v>
      </c>
      <c r="K36" s="123">
        <v>12.5</v>
      </c>
      <c r="L36" s="17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4">
      <c r="A37" s="91"/>
      <c r="B37" s="92"/>
      <c r="C37" s="92"/>
      <c r="D37" s="92"/>
      <c r="E37" s="11"/>
      <c r="F37" s="107"/>
      <c r="G37" s="108"/>
      <c r="H37" s="108"/>
      <c r="I37" s="184" t="s">
        <v>48</v>
      </c>
      <c r="J37" s="184"/>
      <c r="K37" s="109">
        <f>SUM(I34:I36)*J34</f>
        <v>0</v>
      </c>
      <c r="L37" s="17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4">
      <c r="A38" s="50"/>
      <c r="B38" s="110"/>
      <c r="C38" s="110"/>
      <c r="D38" s="110"/>
      <c r="E38" s="110"/>
      <c r="F38" s="130"/>
      <c r="G38" s="130"/>
      <c r="H38" s="130"/>
      <c r="I38" s="131"/>
      <c r="J38" s="131"/>
      <c r="K38" s="135"/>
      <c r="L38" s="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4">
      <c r="A39" s="132"/>
      <c r="B39" s="39"/>
      <c r="C39" s="39"/>
      <c r="D39" s="39"/>
      <c r="E39" s="39"/>
      <c r="F39" s="133"/>
      <c r="G39" s="133"/>
      <c r="H39" s="133"/>
      <c r="I39" s="134"/>
      <c r="J39" s="134"/>
      <c r="K39" s="136"/>
      <c r="L39" s="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" customHeight="1">
      <c r="A40" s="194" t="s">
        <v>68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" customHeight="1">
      <c r="A41" s="117"/>
      <c r="B41" s="112"/>
      <c r="C41" s="112"/>
      <c r="D41" s="112"/>
      <c r="E41" s="112"/>
      <c r="F41" s="35" t="s">
        <v>30</v>
      </c>
      <c r="G41" s="35" t="s">
        <v>32</v>
      </c>
      <c r="H41" s="62" t="s">
        <v>31</v>
      </c>
      <c r="I41" s="37" t="s">
        <v>41</v>
      </c>
      <c r="J41" s="63" t="s">
        <v>1</v>
      </c>
      <c r="K41" s="63" t="s">
        <v>2</v>
      </c>
      <c r="L41" s="17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" customHeight="1">
      <c r="A42" s="117"/>
      <c r="B42" s="112"/>
      <c r="C42" s="112"/>
      <c r="D42" s="112"/>
      <c r="E42" s="112"/>
      <c r="F42" s="34" t="s">
        <v>46</v>
      </c>
      <c r="G42" s="126" t="s">
        <v>56</v>
      </c>
      <c r="H42" s="128">
        <v>644216512461</v>
      </c>
      <c r="I42" s="121"/>
      <c r="J42" s="122">
        <v>12.5</v>
      </c>
      <c r="K42" s="123">
        <v>27</v>
      </c>
      <c r="L42" s="17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" customHeight="1">
      <c r="A43" s="117"/>
      <c r="B43" s="112"/>
      <c r="C43" s="112"/>
      <c r="D43" s="112"/>
      <c r="E43" s="112"/>
      <c r="F43" s="89" t="s">
        <v>42</v>
      </c>
      <c r="G43" s="119" t="s">
        <v>55</v>
      </c>
      <c r="H43" s="125">
        <v>644216512362</v>
      </c>
      <c r="I43" s="121"/>
      <c r="J43" s="122">
        <v>12.5</v>
      </c>
      <c r="K43" s="123">
        <v>27</v>
      </c>
      <c r="L43" s="17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" customHeight="1">
      <c r="A44" s="117"/>
      <c r="B44" s="112"/>
      <c r="C44" s="112"/>
      <c r="D44" s="112"/>
      <c r="E44" s="112"/>
      <c r="F44" s="90" t="s">
        <v>43</v>
      </c>
      <c r="G44" s="127" t="s">
        <v>54</v>
      </c>
      <c r="H44" s="129">
        <v>752830438002</v>
      </c>
      <c r="I44" s="121"/>
      <c r="J44" s="122">
        <v>12.5</v>
      </c>
      <c r="K44" s="123">
        <v>27</v>
      </c>
      <c r="L44" s="17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" customHeight="1">
      <c r="A45" s="117"/>
      <c r="B45" s="112"/>
      <c r="C45" s="112"/>
      <c r="D45" s="112"/>
      <c r="E45" s="112"/>
      <c r="F45" s="107"/>
      <c r="G45" s="108"/>
      <c r="H45" s="108"/>
      <c r="I45" s="184" t="s">
        <v>57</v>
      </c>
      <c r="J45" s="184"/>
      <c r="K45" s="109">
        <f>SUM(I42:I44)*J42</f>
        <v>0</v>
      </c>
      <c r="L45" s="17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" customHeight="1">
      <c r="A46" s="117"/>
      <c r="B46" s="112"/>
      <c r="C46" s="112"/>
      <c r="D46" s="112"/>
      <c r="E46" s="112"/>
      <c r="F46" s="113"/>
      <c r="G46" s="114"/>
      <c r="H46" s="114"/>
      <c r="I46" s="115"/>
      <c r="J46" s="116"/>
      <c r="K46" s="118"/>
      <c r="L46" s="17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" customHeight="1">
      <c r="A47" s="117"/>
      <c r="B47" s="112"/>
      <c r="C47" s="112"/>
      <c r="D47" s="112"/>
      <c r="E47" s="112"/>
      <c r="F47" s="113"/>
      <c r="G47" s="114"/>
      <c r="H47" s="114"/>
      <c r="I47" s="115"/>
      <c r="J47" s="116"/>
      <c r="K47" s="118"/>
      <c r="L47" s="17"/>
      <c r="M47" s="12"/>
      <c r="N47" s="12"/>
      <c r="O47" s="12"/>
      <c r="P47" s="12"/>
      <c r="Q47" s="12"/>
      <c r="R47" s="92"/>
      <c r="S47" s="92"/>
      <c r="T47" s="92"/>
      <c r="U47" s="12"/>
      <c r="V47" s="12"/>
      <c r="W47" s="12"/>
      <c r="X47" s="12"/>
      <c r="Y47" s="12"/>
      <c r="Z47" s="12"/>
    </row>
    <row r="48" spans="1:26" ht="15" customHeight="1">
      <c r="A48" s="117"/>
      <c r="B48" s="112"/>
      <c r="C48" s="112"/>
      <c r="D48" s="112"/>
      <c r="E48" s="112"/>
      <c r="F48" s="113"/>
      <c r="G48" s="114"/>
      <c r="H48" s="114"/>
      <c r="I48" s="115"/>
      <c r="J48" s="116"/>
      <c r="K48" s="118"/>
      <c r="L48" s="17"/>
      <c r="M48" s="12"/>
      <c r="N48" s="12"/>
      <c r="O48" s="12"/>
      <c r="P48" s="12"/>
      <c r="Q48" s="16"/>
      <c r="R48" s="167"/>
      <c r="S48" s="168"/>
      <c r="T48" s="168"/>
      <c r="U48" s="17"/>
      <c r="V48" s="12"/>
      <c r="W48" s="12"/>
      <c r="X48" s="12"/>
      <c r="Y48" s="12"/>
      <c r="Z48" s="12"/>
    </row>
    <row r="49" spans="1:26" ht="15" customHeight="1">
      <c r="A49" s="117"/>
      <c r="B49" s="112"/>
      <c r="C49" s="112"/>
      <c r="D49" s="112"/>
      <c r="E49" s="112"/>
      <c r="F49" s="113"/>
      <c r="G49" s="114"/>
      <c r="H49" s="114"/>
      <c r="I49" s="115"/>
      <c r="J49" s="116"/>
      <c r="K49" s="118"/>
      <c r="L49" s="17"/>
      <c r="M49" s="12"/>
      <c r="N49" s="12"/>
      <c r="O49" s="12"/>
      <c r="P49" s="12"/>
      <c r="Q49" s="16"/>
      <c r="R49" s="169"/>
      <c r="S49" s="168"/>
      <c r="T49" s="168"/>
      <c r="U49" s="17"/>
      <c r="V49" s="12"/>
      <c r="W49" s="12"/>
      <c r="X49" s="12"/>
      <c r="Y49" s="12"/>
      <c r="Z49" s="12"/>
    </row>
    <row r="50" spans="1:26" ht="15" customHeight="1">
      <c r="A50" s="117"/>
      <c r="B50" s="112"/>
      <c r="C50" s="112"/>
      <c r="D50" s="112"/>
      <c r="E50" s="112"/>
      <c r="F50" s="113"/>
      <c r="G50" s="114"/>
      <c r="H50" s="114"/>
      <c r="I50" s="115"/>
      <c r="J50" s="116"/>
      <c r="K50" s="118"/>
      <c r="L50" s="17"/>
      <c r="M50" s="12"/>
      <c r="N50" s="12"/>
      <c r="O50" s="12"/>
      <c r="P50" s="12"/>
      <c r="Q50" s="16"/>
      <c r="R50" s="170"/>
      <c r="S50" s="168"/>
      <c r="T50" s="168"/>
      <c r="U50" s="17"/>
      <c r="V50" s="12"/>
      <c r="W50" s="12"/>
      <c r="X50" s="12"/>
      <c r="Y50" s="12"/>
      <c r="Z50" s="12"/>
    </row>
    <row r="51" spans="1:26" ht="15" customHeight="1">
      <c r="A51" s="117"/>
      <c r="B51" s="112"/>
      <c r="C51" s="112"/>
      <c r="D51" s="112"/>
      <c r="E51" s="112"/>
      <c r="F51" s="113"/>
      <c r="G51" s="114"/>
      <c r="H51" s="114"/>
      <c r="I51" s="115"/>
      <c r="J51" s="116"/>
      <c r="K51" s="118"/>
      <c r="L51" s="17"/>
      <c r="M51" s="12"/>
      <c r="N51" s="12"/>
      <c r="O51" s="12"/>
      <c r="P51" s="12"/>
      <c r="Q51" s="16"/>
      <c r="R51" s="171"/>
      <c r="S51" s="168"/>
      <c r="T51" s="168"/>
      <c r="U51" s="17"/>
      <c r="V51" s="12"/>
      <c r="W51" s="12"/>
      <c r="X51" s="12"/>
      <c r="Y51" s="12"/>
      <c r="Z51" s="12"/>
    </row>
    <row r="52" spans="1:26" ht="15" customHeight="1">
      <c r="A52" s="117"/>
      <c r="B52" s="112"/>
      <c r="C52" s="112"/>
      <c r="D52" s="112"/>
      <c r="E52" s="112"/>
      <c r="F52" s="113"/>
      <c r="G52" s="114"/>
      <c r="H52" s="114"/>
      <c r="I52" s="115"/>
      <c r="J52" s="116"/>
      <c r="K52" s="118"/>
      <c r="L52" s="17"/>
      <c r="M52" s="12"/>
      <c r="N52" s="12"/>
      <c r="O52" s="12"/>
      <c r="P52" s="12"/>
      <c r="Q52" s="16"/>
      <c r="R52" s="172"/>
      <c r="S52" s="168"/>
      <c r="T52" s="168"/>
      <c r="U52" s="17"/>
      <c r="V52" s="12"/>
      <c r="W52" s="12"/>
      <c r="X52" s="12"/>
      <c r="Y52" s="12"/>
      <c r="Z52" s="12"/>
    </row>
    <row r="53" spans="1:26" ht="15" customHeight="1">
      <c r="A53" s="117"/>
      <c r="B53" s="112"/>
      <c r="C53" s="112"/>
      <c r="D53" s="112"/>
      <c r="E53" s="112"/>
      <c r="F53" s="113"/>
      <c r="G53" s="114"/>
      <c r="H53" s="114"/>
      <c r="I53" s="115"/>
      <c r="J53" s="116"/>
      <c r="K53" s="118"/>
      <c r="L53" s="17"/>
      <c r="M53" s="12"/>
      <c r="N53" s="12"/>
      <c r="O53" s="12"/>
      <c r="P53" s="12"/>
      <c r="Q53" s="12"/>
      <c r="R53" s="13"/>
      <c r="S53" s="13"/>
      <c r="T53" s="13"/>
      <c r="U53" s="12"/>
      <c r="V53" s="12"/>
      <c r="W53" s="12"/>
      <c r="X53" s="12"/>
      <c r="Y53" s="12"/>
      <c r="Z53" s="12"/>
    </row>
    <row r="54" spans="1:26" ht="15" customHeight="1">
      <c r="A54" s="117"/>
      <c r="B54" s="112"/>
      <c r="C54" s="112"/>
      <c r="D54" s="112"/>
      <c r="E54" s="112"/>
      <c r="F54" s="113"/>
      <c r="G54" s="114"/>
      <c r="H54" s="114"/>
      <c r="I54" s="115"/>
      <c r="J54" s="116"/>
      <c r="K54" s="118"/>
      <c r="L54" s="17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" customHeight="1">
      <c r="A55" s="117"/>
      <c r="B55" s="112"/>
      <c r="C55" s="112"/>
      <c r="D55" s="112"/>
      <c r="E55" s="112"/>
      <c r="F55" s="113"/>
      <c r="G55" s="114"/>
      <c r="H55" s="114"/>
      <c r="I55" s="115"/>
      <c r="J55" s="116"/>
      <c r="K55" s="118"/>
      <c r="L55" s="17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" customHeight="1">
      <c r="A56" s="117"/>
      <c r="B56" s="112"/>
      <c r="C56" s="112"/>
      <c r="D56" s="112"/>
      <c r="E56" s="112"/>
      <c r="F56" s="113"/>
      <c r="G56" s="114"/>
      <c r="H56" s="114"/>
      <c r="I56" s="115"/>
      <c r="J56" s="116"/>
      <c r="K56" s="118"/>
      <c r="L56" s="17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" customHeight="1">
      <c r="A57" s="117"/>
      <c r="B57" s="112"/>
      <c r="C57" s="112"/>
      <c r="D57" s="112"/>
      <c r="E57" s="112"/>
      <c r="F57" s="113"/>
      <c r="G57" s="114"/>
      <c r="H57" s="114"/>
      <c r="I57" s="115"/>
      <c r="J57" s="116"/>
      <c r="K57" s="118"/>
      <c r="L57" s="17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customFormat="1" ht="15" customHeight="1">
      <c r="A58" s="197" t="s">
        <v>71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48"/>
      <c r="M58" s="149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spans="1:26" customFormat="1" ht="15" customHeight="1">
      <c r="A59" s="151"/>
      <c r="B59" s="150"/>
      <c r="C59" s="150"/>
      <c r="D59" s="150"/>
      <c r="E59" s="152"/>
      <c r="F59" s="35" t="s">
        <v>30</v>
      </c>
      <c r="G59" s="35" t="s">
        <v>32</v>
      </c>
      <c r="H59" s="62" t="s">
        <v>31</v>
      </c>
      <c r="I59" s="37" t="s">
        <v>41</v>
      </c>
      <c r="J59" s="63" t="s">
        <v>1</v>
      </c>
      <c r="K59" s="63" t="s">
        <v>2</v>
      </c>
      <c r="L59" s="153" t="s">
        <v>59</v>
      </c>
      <c r="M59" s="154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</row>
    <row r="60" spans="1:26" customFormat="1" ht="15" customHeight="1">
      <c r="A60" s="151"/>
      <c r="B60" s="150"/>
      <c r="C60" s="150"/>
      <c r="D60" s="150"/>
      <c r="E60" s="152"/>
      <c r="F60" s="34" t="s">
        <v>46</v>
      </c>
      <c r="G60" s="126" t="s">
        <v>60</v>
      </c>
      <c r="H60" s="128">
        <v>787790059608</v>
      </c>
      <c r="I60" s="121"/>
      <c r="J60" s="122">
        <v>5.8</v>
      </c>
      <c r="K60" s="123">
        <v>12.5</v>
      </c>
      <c r="L60" s="156">
        <f>K60*J60</f>
        <v>72.5</v>
      </c>
      <c r="M60" s="154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</row>
    <row r="61" spans="1:26" customFormat="1" ht="15" customHeight="1">
      <c r="A61" s="157"/>
      <c r="B61" s="155"/>
      <c r="C61" s="155"/>
      <c r="D61" s="155"/>
      <c r="E61" s="158"/>
      <c r="F61" s="89" t="s">
        <v>42</v>
      </c>
      <c r="G61" s="119" t="s">
        <v>61</v>
      </c>
      <c r="H61" s="125">
        <v>787790059707</v>
      </c>
      <c r="I61" s="121"/>
      <c r="J61" s="122">
        <v>5.8</v>
      </c>
      <c r="K61" s="123">
        <v>12.5</v>
      </c>
      <c r="L61" s="159">
        <f t="shared" ref="L61:L62" si="1">K61*J61</f>
        <v>72.5</v>
      </c>
      <c r="M61" s="154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</row>
    <row r="62" spans="1:26" customFormat="1" ht="15" customHeight="1">
      <c r="A62" s="157"/>
      <c r="B62" s="155"/>
      <c r="C62" s="155"/>
      <c r="D62" s="155"/>
      <c r="E62" s="158"/>
      <c r="F62" s="173" t="s">
        <v>63</v>
      </c>
      <c r="G62" s="174" t="s">
        <v>62</v>
      </c>
      <c r="H62" s="129">
        <v>787790059806</v>
      </c>
      <c r="I62" s="121"/>
      <c r="J62" s="122">
        <v>5.8</v>
      </c>
      <c r="K62" s="123">
        <v>12.5</v>
      </c>
      <c r="L62" s="159">
        <f t="shared" si="1"/>
        <v>72.5</v>
      </c>
      <c r="M62" s="154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</row>
    <row r="63" spans="1:26" customFormat="1" ht="15" customHeight="1">
      <c r="A63" s="157"/>
      <c r="B63" s="155"/>
      <c r="C63" s="155"/>
      <c r="D63" s="155"/>
      <c r="E63" s="158"/>
      <c r="F63" s="107"/>
      <c r="G63" s="108"/>
      <c r="H63" s="108"/>
      <c r="I63" s="184" t="s">
        <v>64</v>
      </c>
      <c r="J63" s="184"/>
      <c r="K63" s="109">
        <f>SUM(I60:I62)*J60</f>
        <v>0</v>
      </c>
      <c r="L63" s="160">
        <f>SUM(J60:J62)*K60</f>
        <v>217.49999999999997</v>
      </c>
      <c r="M63" s="154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</row>
    <row r="64" spans="1:26" customFormat="1" ht="15" customHeight="1">
      <c r="A64" s="157"/>
      <c r="B64" s="155"/>
      <c r="C64" s="155"/>
      <c r="D64" s="155"/>
      <c r="E64" s="158"/>
      <c r="F64" s="137"/>
      <c r="G64" s="138"/>
      <c r="H64" s="138"/>
      <c r="I64" s="139"/>
      <c r="J64" s="140"/>
      <c r="K64" s="141"/>
      <c r="L64" s="161"/>
      <c r="M64" s="154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</row>
    <row r="65" spans="1:26" customFormat="1" ht="15" customHeight="1">
      <c r="A65" s="157"/>
      <c r="B65" s="155"/>
      <c r="C65" s="155"/>
      <c r="D65" s="155"/>
      <c r="E65" s="158"/>
      <c r="F65" s="147"/>
      <c r="G65" s="175" t="s">
        <v>65</v>
      </c>
      <c r="H65" s="179"/>
      <c r="I65" s="176"/>
      <c r="J65" s="177"/>
      <c r="K65" s="178">
        <f>SUM(K63,K45,K37,K23)</f>
        <v>0</v>
      </c>
      <c r="L65" s="161"/>
      <c r="M65" s="154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</row>
    <row r="66" spans="1:26" customFormat="1" ht="15" customHeight="1">
      <c r="A66" s="157"/>
      <c r="B66" s="155"/>
      <c r="C66" s="155"/>
      <c r="D66" s="155"/>
      <c r="E66" s="158"/>
      <c r="F66" s="142"/>
      <c r="G66" s="143"/>
      <c r="H66" s="143"/>
      <c r="I66" s="144"/>
      <c r="J66" s="145"/>
      <c r="K66" s="146"/>
      <c r="L66" s="161"/>
      <c r="M66" s="154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</row>
    <row r="67" spans="1:26" customFormat="1" ht="15" customHeight="1">
      <c r="A67" s="157"/>
      <c r="B67" s="155"/>
      <c r="C67" s="155"/>
      <c r="D67" s="155"/>
      <c r="E67" s="158"/>
      <c r="F67" s="12"/>
      <c r="G67" s="12"/>
      <c r="H67" s="12"/>
      <c r="I67" s="12"/>
      <c r="J67" s="12"/>
      <c r="K67" s="60"/>
      <c r="L67" s="161"/>
      <c r="M67" s="154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</row>
    <row r="68" spans="1:26" customFormat="1" ht="15" customHeight="1">
      <c r="A68" s="157"/>
      <c r="B68" s="155"/>
      <c r="C68" s="155"/>
      <c r="D68" s="155"/>
      <c r="E68" s="158"/>
      <c r="F68" s="12"/>
      <c r="G68" s="12"/>
      <c r="H68" s="12"/>
      <c r="I68" s="12"/>
      <c r="J68" s="12"/>
      <c r="K68" s="60"/>
      <c r="L68" s="161"/>
      <c r="M68" s="154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</row>
    <row r="69" spans="1:26" customFormat="1" ht="15" customHeight="1">
      <c r="A69" s="157"/>
      <c r="B69" s="155"/>
      <c r="C69" s="155"/>
      <c r="D69" s="155"/>
      <c r="E69" s="158"/>
      <c r="F69" s="12"/>
      <c r="G69" s="12"/>
      <c r="H69" s="12"/>
      <c r="I69" s="12"/>
      <c r="J69" s="12"/>
      <c r="K69" s="60"/>
      <c r="L69" s="161"/>
      <c r="M69" s="154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</row>
    <row r="70" spans="1:26" customFormat="1" ht="15" customHeight="1">
      <c r="A70" s="157"/>
      <c r="B70" s="155"/>
      <c r="C70" s="155"/>
      <c r="D70" s="155"/>
      <c r="E70" s="158"/>
      <c r="F70" s="12"/>
      <c r="G70" s="12"/>
      <c r="H70" s="12"/>
      <c r="I70" s="12"/>
      <c r="J70" s="12"/>
      <c r="K70" s="60"/>
      <c r="L70" s="161"/>
      <c r="M70" s="154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</row>
    <row r="71" spans="1:26" customFormat="1" ht="15" customHeight="1">
      <c r="A71" s="157"/>
      <c r="B71" s="155"/>
      <c r="C71" s="155"/>
      <c r="D71" s="155"/>
      <c r="E71" s="155"/>
      <c r="F71" s="12"/>
      <c r="G71" s="12"/>
      <c r="H71" s="12"/>
      <c r="I71" s="12"/>
      <c r="J71" s="12"/>
      <c r="K71" s="60"/>
      <c r="L71" s="161"/>
      <c r="M71" s="154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</row>
    <row r="72" spans="1:26" customFormat="1" ht="15" customHeight="1" thickBot="1">
      <c r="A72" s="162"/>
      <c r="B72" s="163"/>
      <c r="C72" s="163"/>
      <c r="D72" s="163"/>
      <c r="E72" s="165"/>
      <c r="F72" s="12"/>
      <c r="G72" s="12"/>
      <c r="H72" s="12"/>
      <c r="I72" s="12"/>
      <c r="J72" s="12"/>
      <c r="K72" s="60"/>
      <c r="L72" s="164"/>
      <c r="M72" s="154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</row>
    <row r="73" spans="1:26" customFormat="1" ht="15" customHeight="1" thickBot="1">
      <c r="A73" s="162"/>
      <c r="B73" s="163"/>
      <c r="C73" s="163"/>
      <c r="D73" s="163"/>
      <c r="E73" s="163"/>
      <c r="F73" s="12"/>
      <c r="G73" s="12"/>
      <c r="H73" s="12"/>
      <c r="I73" s="12"/>
      <c r="J73" s="12"/>
      <c r="K73" s="60"/>
      <c r="L73" s="166" t="e">
        <f>SUM(L63,L43,#REF!,L13)</f>
        <v>#REF!</v>
      </c>
      <c r="M73" s="154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</row>
    <row r="74" spans="1:26" ht="15" customHeight="1">
      <c r="A74" s="59"/>
      <c r="B74" s="12"/>
      <c r="C74" s="12"/>
      <c r="D74" s="12"/>
      <c r="E74" s="12"/>
      <c r="F74" s="12"/>
      <c r="G74" s="12"/>
      <c r="H74" s="12"/>
      <c r="I74" s="12"/>
      <c r="J74" s="12"/>
      <c r="K74" s="60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" customHeight="1">
      <c r="A75" s="59"/>
      <c r="B75" s="12"/>
      <c r="C75" s="12"/>
      <c r="D75" s="12"/>
      <c r="E75" s="12"/>
      <c r="F75" s="12"/>
      <c r="G75" s="12"/>
      <c r="H75" s="12"/>
      <c r="I75" s="12"/>
      <c r="J75" s="12"/>
      <c r="K75" s="60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" customHeight="1">
      <c r="A76" s="59"/>
      <c r="B76" s="12"/>
      <c r="C76" s="12"/>
      <c r="D76" s="12"/>
      <c r="E76" s="12"/>
      <c r="F76" s="12"/>
      <c r="G76" s="12"/>
      <c r="H76" s="12"/>
      <c r="I76" s="12"/>
      <c r="J76" s="12"/>
      <c r="K76" s="60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" customHeight="1">
      <c r="A77" s="59"/>
      <c r="B77" s="12"/>
      <c r="C77" s="12"/>
      <c r="D77" s="12"/>
      <c r="E77" s="12"/>
      <c r="F77" s="12"/>
      <c r="G77" s="12"/>
      <c r="H77" s="12"/>
      <c r="I77" s="12"/>
      <c r="J77" s="12"/>
      <c r="K77" s="60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" customHeight="1">
      <c r="A78" s="59"/>
      <c r="B78" s="12"/>
      <c r="C78" s="12"/>
      <c r="D78" s="12"/>
      <c r="E78" s="12"/>
      <c r="F78" s="12"/>
      <c r="G78" s="12"/>
      <c r="H78" s="12"/>
      <c r="I78" s="12"/>
      <c r="J78" s="12"/>
      <c r="K78" s="60"/>
      <c r="L78" s="17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" customHeight="1">
      <c r="A79" s="104"/>
      <c r="B79" s="105"/>
      <c r="C79" s="105"/>
      <c r="D79" s="105"/>
      <c r="E79" s="105"/>
      <c r="F79" s="105"/>
      <c r="G79" s="105"/>
      <c r="H79" s="105"/>
      <c r="I79" s="105"/>
      <c r="J79" s="105"/>
      <c r="K79" s="106"/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" customHeight="1">
      <c r="A80" s="191" t="s">
        <v>49</v>
      </c>
      <c r="B80" s="192"/>
      <c r="C80" s="192"/>
      <c r="D80" s="192"/>
      <c r="E80" s="192"/>
      <c r="F80" s="192"/>
      <c r="G80" s="192"/>
      <c r="H80" s="192"/>
      <c r="I80" s="192"/>
      <c r="J80" s="192"/>
      <c r="K80" s="193"/>
      <c r="L80" s="17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" customHeight="1">
      <c r="A254" s="12"/>
      <c r="B254" s="12"/>
      <c r="C254" s="12"/>
      <c r="D254" s="12"/>
      <c r="E254" s="12"/>
      <c r="F254" s="10"/>
      <c r="G254" s="10"/>
      <c r="H254" s="10"/>
      <c r="I254" s="10"/>
      <c r="J254" s="10"/>
      <c r="K254" s="1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" customHeight="1">
      <c r="A255" s="12"/>
      <c r="B255" s="12"/>
      <c r="C255" s="12"/>
      <c r="D255" s="12"/>
      <c r="E255" s="12"/>
      <c r="F255" s="7"/>
      <c r="G255" s="7"/>
      <c r="H255" s="7"/>
      <c r="I255" s="7"/>
      <c r="J255" s="7"/>
      <c r="K255" s="7"/>
      <c r="L255" s="12"/>
      <c r="M255" s="12"/>
      <c r="N255" s="12"/>
      <c r="O255" s="12"/>
      <c r="P255" s="12"/>
      <c r="Q255" s="12"/>
      <c r="R255" s="10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>
      <c r="A256" s="11"/>
      <c r="B256" s="10"/>
      <c r="C256" s="10"/>
      <c r="D256" s="10"/>
      <c r="E256" s="10"/>
      <c r="F256" s="7"/>
      <c r="G256" s="7"/>
      <c r="H256" s="7"/>
      <c r="I256" s="7"/>
      <c r="J256" s="7"/>
      <c r="K256" s="7"/>
      <c r="L256" s="10"/>
      <c r="M256" s="10"/>
      <c r="N256" s="10"/>
      <c r="O256" s="10"/>
      <c r="P256" s="10"/>
      <c r="Q256" s="10"/>
      <c r="R256" s="7"/>
      <c r="S256" s="10"/>
      <c r="T256" s="10"/>
      <c r="U256" s="10"/>
      <c r="V256" s="10"/>
      <c r="W256" s="10"/>
      <c r="X256" s="10"/>
      <c r="Y256" s="10"/>
      <c r="Z256" s="9"/>
    </row>
    <row r="257" spans="1:26" ht="15.75" customHeight="1">
      <c r="A257" s="8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6"/>
    </row>
    <row r="258" spans="1:26" ht="15.75" customHeight="1">
      <c r="A258" s="8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6"/>
    </row>
    <row r="259" spans="1:26" ht="15.75" customHeight="1">
      <c r="A259" s="8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6"/>
    </row>
    <row r="260" spans="1:26" ht="15.75" customHeight="1">
      <c r="A260" s="8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6"/>
    </row>
    <row r="261" spans="1:26" ht="15.75" customHeight="1">
      <c r="A261" s="8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6"/>
    </row>
    <row r="262" spans="1:26" ht="15.75" customHeight="1">
      <c r="A262" s="8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6"/>
    </row>
    <row r="263" spans="1:26" ht="15.75" customHeight="1">
      <c r="A263" s="8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6"/>
    </row>
    <row r="264" spans="1:26" ht="15.75" customHeight="1">
      <c r="A264" s="8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6"/>
    </row>
    <row r="265" spans="1:26" ht="15.75" customHeight="1">
      <c r="A265" s="8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6"/>
    </row>
    <row r="266" spans="1:26" ht="15.75" customHeight="1">
      <c r="A266" s="8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6"/>
    </row>
    <row r="267" spans="1:26" ht="15.75" customHeight="1">
      <c r="A267" s="8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6"/>
    </row>
    <row r="268" spans="1:26" ht="15.75" customHeight="1">
      <c r="A268" s="8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6"/>
    </row>
    <row r="269" spans="1:26" ht="15.75" customHeight="1">
      <c r="A269" s="8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6"/>
    </row>
    <row r="270" spans="1:26" ht="15.75" customHeight="1">
      <c r="A270" s="8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6"/>
    </row>
    <row r="271" spans="1:26" ht="15.75" customHeight="1">
      <c r="A271" s="8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6"/>
    </row>
    <row r="272" spans="1:26" ht="15.75" customHeight="1">
      <c r="A272" s="8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6"/>
    </row>
    <row r="273" spans="1:26" ht="15.75" customHeight="1">
      <c r="A273" s="8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6"/>
    </row>
    <row r="274" spans="1:26" ht="15.75" customHeight="1">
      <c r="A274" s="8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6"/>
    </row>
    <row r="275" spans="1:26" ht="15.75" customHeight="1">
      <c r="A275" s="8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6"/>
    </row>
    <row r="276" spans="1:26" ht="15.75" customHeight="1">
      <c r="A276" s="8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6"/>
    </row>
    <row r="277" spans="1:26" ht="15.75" customHeight="1">
      <c r="A277" s="8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6"/>
    </row>
    <row r="278" spans="1:26" ht="15.75" customHeight="1">
      <c r="A278" s="8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6"/>
    </row>
    <row r="279" spans="1:26" ht="15.75" customHeight="1">
      <c r="A279" s="8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6"/>
    </row>
    <row r="280" spans="1:26" ht="15.75" customHeight="1">
      <c r="A280" s="8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6"/>
    </row>
    <row r="281" spans="1:26" ht="15.75" customHeight="1">
      <c r="A281" s="8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6"/>
    </row>
    <row r="282" spans="1:26" ht="15.75" customHeight="1">
      <c r="A282" s="8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6"/>
    </row>
    <row r="283" spans="1:26" ht="15.75" customHeight="1">
      <c r="A283" s="8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6"/>
    </row>
    <row r="284" spans="1:26" ht="15.75" customHeight="1">
      <c r="A284" s="8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6"/>
    </row>
    <row r="285" spans="1:26" ht="15.75" customHeight="1">
      <c r="A285" s="8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6"/>
    </row>
    <row r="286" spans="1:26" ht="15.75" customHeight="1">
      <c r="A286" s="8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6"/>
    </row>
    <row r="287" spans="1:26" ht="15.75" customHeight="1">
      <c r="A287" s="8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6"/>
    </row>
    <row r="288" spans="1:26" ht="15.75" customHeight="1">
      <c r="A288" s="8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6"/>
    </row>
    <row r="289" spans="1:26" ht="15.75" customHeight="1">
      <c r="A289" s="8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6"/>
    </row>
    <row r="290" spans="1:26" ht="15.75" customHeight="1">
      <c r="A290" s="8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6"/>
    </row>
    <row r="291" spans="1:26" ht="15.75" customHeight="1">
      <c r="A291" s="8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6"/>
    </row>
    <row r="292" spans="1:26" ht="15.75" customHeight="1">
      <c r="A292" s="8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6"/>
    </row>
    <row r="293" spans="1:26" ht="15.75" customHeight="1">
      <c r="A293" s="8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6"/>
    </row>
    <row r="294" spans="1:26" ht="15.75" customHeight="1">
      <c r="A294" s="8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6"/>
    </row>
    <row r="295" spans="1:26" ht="15.75" customHeight="1">
      <c r="A295" s="8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6"/>
    </row>
    <row r="296" spans="1:26" ht="15.75" customHeight="1">
      <c r="A296" s="8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6"/>
    </row>
    <row r="297" spans="1:26" ht="15.75" customHeight="1">
      <c r="A297" s="8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6"/>
    </row>
    <row r="298" spans="1:26" ht="15.75" customHeight="1">
      <c r="A298" s="8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6"/>
    </row>
    <row r="299" spans="1:26" ht="15.75" customHeight="1">
      <c r="A299" s="8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6"/>
    </row>
    <row r="300" spans="1:26" ht="15.75" customHeight="1">
      <c r="A300" s="8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6"/>
    </row>
    <row r="301" spans="1:26" ht="15.75" customHeight="1">
      <c r="A301" s="8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6"/>
    </row>
    <row r="302" spans="1:26" ht="15.75" customHeight="1">
      <c r="A302" s="8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6"/>
    </row>
    <row r="303" spans="1:26" ht="15.75" customHeight="1">
      <c r="A303" s="8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6"/>
    </row>
    <row r="304" spans="1:26" ht="15.75" customHeight="1">
      <c r="A304" s="8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6"/>
    </row>
    <row r="305" spans="1:26" ht="15.75" customHeight="1">
      <c r="A305" s="8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6"/>
    </row>
    <row r="306" spans="1:26" ht="15.75" customHeight="1">
      <c r="A306" s="8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6"/>
    </row>
    <row r="307" spans="1:26" ht="15.75" customHeight="1">
      <c r="A307" s="8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6"/>
    </row>
    <row r="308" spans="1:26" ht="15.75" customHeight="1">
      <c r="A308" s="8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6"/>
    </row>
    <row r="309" spans="1:26" ht="15.75" customHeight="1">
      <c r="A309" s="8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6"/>
    </row>
    <row r="310" spans="1:26" ht="15.75" customHeight="1">
      <c r="A310" s="8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6"/>
    </row>
    <row r="311" spans="1:26" ht="15.75" customHeight="1">
      <c r="A311" s="8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6"/>
    </row>
    <row r="312" spans="1:26" ht="15.75" customHeight="1">
      <c r="A312" s="8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6"/>
    </row>
    <row r="313" spans="1:26" ht="15.75" customHeight="1">
      <c r="A313" s="8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6"/>
    </row>
    <row r="314" spans="1:26" ht="15.75" customHeight="1">
      <c r="A314" s="8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6"/>
    </row>
    <row r="315" spans="1:26" ht="15.75" customHeight="1">
      <c r="A315" s="8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6"/>
    </row>
    <row r="316" spans="1:26" ht="15.75" customHeight="1">
      <c r="A316" s="8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6"/>
    </row>
    <row r="317" spans="1:26" ht="15.75" customHeight="1">
      <c r="A317" s="8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6"/>
    </row>
    <row r="318" spans="1:26" ht="15.75" customHeight="1">
      <c r="A318" s="8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6"/>
    </row>
    <row r="319" spans="1:26" ht="15.75" customHeight="1">
      <c r="A319" s="8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6"/>
    </row>
    <row r="320" spans="1:26" ht="15.75" customHeight="1">
      <c r="A320" s="8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6"/>
    </row>
    <row r="321" spans="1:26" ht="15.75" customHeight="1">
      <c r="A321" s="8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6"/>
    </row>
    <row r="322" spans="1:26" ht="15.75" customHeight="1">
      <c r="A322" s="8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6"/>
    </row>
    <row r="323" spans="1:26" ht="15.75" customHeight="1">
      <c r="A323" s="8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6"/>
    </row>
    <row r="324" spans="1:26" ht="15.75" customHeight="1">
      <c r="A324" s="8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6"/>
    </row>
    <row r="325" spans="1:26" ht="15.75" customHeight="1">
      <c r="A325" s="8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6"/>
    </row>
    <row r="326" spans="1:26" ht="15.75" customHeight="1">
      <c r="A326" s="8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6"/>
    </row>
    <row r="327" spans="1:26" ht="15.75" customHeight="1">
      <c r="A327" s="8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6"/>
    </row>
    <row r="328" spans="1:26" ht="15.75" customHeight="1">
      <c r="A328" s="8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6"/>
    </row>
    <row r="329" spans="1:26" ht="15.75" customHeight="1">
      <c r="A329" s="8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6"/>
    </row>
    <row r="330" spans="1:26" ht="15.75" customHeight="1">
      <c r="A330" s="8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6"/>
    </row>
    <row r="331" spans="1:26" ht="15.75" customHeight="1">
      <c r="A331" s="8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6"/>
    </row>
    <row r="332" spans="1:26" ht="15.75" customHeight="1">
      <c r="A332" s="8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6"/>
    </row>
    <row r="333" spans="1:26" ht="15.75" customHeight="1">
      <c r="A333" s="8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6"/>
    </row>
    <row r="334" spans="1:26" ht="15.75" customHeight="1">
      <c r="A334" s="8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6"/>
    </row>
    <row r="335" spans="1:26" ht="15.75" customHeight="1">
      <c r="A335" s="8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6"/>
    </row>
    <row r="336" spans="1:26" ht="15.75" customHeight="1">
      <c r="A336" s="8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6"/>
    </row>
    <row r="337" spans="1:26" ht="15.75" customHeight="1">
      <c r="A337" s="8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6"/>
    </row>
    <row r="338" spans="1:26" ht="15.75" customHeight="1">
      <c r="A338" s="8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6"/>
    </row>
    <row r="339" spans="1:26" ht="15.75" customHeight="1">
      <c r="A339" s="8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6"/>
    </row>
    <row r="340" spans="1:26" ht="15.75" customHeight="1">
      <c r="A340" s="8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6"/>
    </row>
    <row r="341" spans="1:26" ht="15.75" customHeight="1">
      <c r="A341" s="8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6"/>
    </row>
    <row r="342" spans="1:26" ht="15.75" customHeight="1">
      <c r="A342" s="8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6"/>
    </row>
    <row r="343" spans="1:26" ht="15.75" customHeight="1">
      <c r="A343" s="8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6"/>
    </row>
    <row r="344" spans="1:26" ht="15.75" customHeight="1">
      <c r="A344" s="8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6"/>
    </row>
    <row r="345" spans="1:26" ht="15.75" customHeight="1">
      <c r="A345" s="8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6"/>
    </row>
    <row r="346" spans="1:26" ht="15.75" customHeight="1">
      <c r="A346" s="8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6"/>
    </row>
    <row r="347" spans="1:26" ht="15.75" customHeight="1">
      <c r="A347" s="8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6"/>
    </row>
    <row r="348" spans="1:26" ht="15.75" customHeight="1">
      <c r="A348" s="8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6"/>
    </row>
    <row r="349" spans="1:26" ht="15.75" customHeight="1">
      <c r="A349" s="8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6"/>
    </row>
    <row r="350" spans="1:26" ht="15.75" customHeight="1">
      <c r="A350" s="8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6"/>
    </row>
    <row r="351" spans="1:26" ht="15.75" customHeight="1">
      <c r="A351" s="8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6"/>
    </row>
    <row r="352" spans="1:26" ht="15.75" customHeight="1">
      <c r="A352" s="8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6"/>
    </row>
    <row r="353" spans="1:26" ht="15.75" customHeight="1">
      <c r="A353" s="8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6"/>
    </row>
    <row r="354" spans="1:26" ht="15.75" customHeight="1">
      <c r="A354" s="8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6"/>
    </row>
    <row r="355" spans="1:26" ht="15.75" customHeight="1">
      <c r="A355" s="8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6"/>
    </row>
    <row r="356" spans="1:26" ht="15.75" customHeight="1">
      <c r="A356" s="8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6"/>
    </row>
    <row r="357" spans="1:26" ht="15.75" customHeight="1">
      <c r="A357" s="8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6"/>
    </row>
    <row r="358" spans="1:26" ht="15.75" customHeight="1">
      <c r="A358" s="8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6"/>
    </row>
    <row r="359" spans="1:26" ht="15.75" customHeight="1">
      <c r="A359" s="8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6"/>
    </row>
    <row r="360" spans="1:26" ht="15.75" customHeight="1">
      <c r="A360" s="8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6"/>
    </row>
    <row r="361" spans="1:26" ht="15.75" customHeight="1">
      <c r="A361" s="8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6"/>
    </row>
    <row r="362" spans="1:26" ht="15.75" customHeight="1">
      <c r="A362" s="8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6"/>
    </row>
    <row r="363" spans="1:26" ht="15.75" customHeight="1">
      <c r="A363" s="8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6"/>
    </row>
    <row r="364" spans="1:26" ht="15.75" customHeight="1">
      <c r="A364" s="8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6"/>
    </row>
    <row r="365" spans="1:26" ht="15.75" customHeight="1">
      <c r="A365" s="8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6"/>
    </row>
    <row r="366" spans="1:26" ht="15.75" customHeight="1">
      <c r="A366" s="8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6"/>
    </row>
    <row r="367" spans="1:26" ht="15.75" customHeight="1">
      <c r="A367" s="8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6"/>
    </row>
    <row r="368" spans="1:26" ht="15.75" customHeight="1">
      <c r="A368" s="8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6"/>
    </row>
    <row r="369" spans="1:26" ht="15.75" customHeight="1">
      <c r="A369" s="8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6"/>
    </row>
    <row r="370" spans="1:26" ht="15.75" customHeight="1">
      <c r="A370" s="8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6"/>
    </row>
    <row r="371" spans="1:26" ht="15.75" customHeight="1">
      <c r="A371" s="8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6"/>
    </row>
    <row r="372" spans="1:26" ht="15.75" customHeight="1">
      <c r="A372" s="8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6"/>
    </row>
    <row r="373" spans="1:26" ht="15.75" customHeight="1">
      <c r="A373" s="8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6"/>
    </row>
    <row r="374" spans="1:26" ht="15.75" customHeight="1">
      <c r="A374" s="8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6"/>
    </row>
    <row r="375" spans="1:26" ht="15.75" customHeight="1">
      <c r="A375" s="8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6"/>
    </row>
    <row r="376" spans="1:26" ht="15.75" customHeight="1">
      <c r="A376" s="8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6"/>
    </row>
    <row r="377" spans="1:26" ht="15.75" customHeight="1">
      <c r="A377" s="8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6"/>
    </row>
    <row r="378" spans="1:26" ht="15.75" customHeight="1">
      <c r="A378" s="8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6"/>
    </row>
    <row r="379" spans="1:26" ht="15.75" customHeight="1">
      <c r="A379" s="8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6"/>
    </row>
    <row r="380" spans="1:26" ht="15.75" customHeight="1">
      <c r="A380" s="8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6"/>
    </row>
    <row r="381" spans="1:26" ht="15.75" customHeight="1">
      <c r="A381" s="8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6"/>
    </row>
    <row r="382" spans="1:26" ht="15.75" customHeight="1">
      <c r="A382" s="8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6"/>
    </row>
    <row r="383" spans="1:26" ht="15.75" customHeight="1">
      <c r="A383" s="8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6"/>
    </row>
    <row r="384" spans="1:26" ht="15.75" customHeight="1">
      <c r="A384" s="8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6"/>
    </row>
    <row r="385" spans="1:26" ht="15.75" customHeight="1">
      <c r="A385" s="8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6"/>
    </row>
    <row r="386" spans="1:26" ht="15.75" customHeight="1">
      <c r="A386" s="8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6"/>
    </row>
    <row r="387" spans="1:26" ht="15.75" customHeight="1">
      <c r="A387" s="8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6"/>
    </row>
    <row r="388" spans="1:26" ht="15.75" customHeight="1">
      <c r="A388" s="8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6"/>
    </row>
    <row r="389" spans="1:26" ht="15.75" customHeight="1">
      <c r="A389" s="8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6"/>
    </row>
    <row r="390" spans="1:26" ht="15.75" customHeight="1">
      <c r="A390" s="8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6"/>
    </row>
    <row r="391" spans="1:26" ht="15.75" customHeight="1">
      <c r="A391" s="8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6"/>
    </row>
    <row r="392" spans="1:26" ht="15.75" customHeight="1">
      <c r="A392" s="8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6"/>
    </row>
    <row r="393" spans="1:26" ht="15.75" customHeight="1">
      <c r="A393" s="8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6"/>
    </row>
    <row r="394" spans="1:26" ht="15.75" customHeight="1">
      <c r="A394" s="8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6"/>
    </row>
    <row r="395" spans="1:26" ht="15.75" customHeight="1">
      <c r="A395" s="8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6"/>
    </row>
    <row r="396" spans="1:26" ht="15.75" customHeight="1">
      <c r="A396" s="8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6"/>
    </row>
    <row r="397" spans="1:26" ht="15.75" customHeight="1">
      <c r="A397" s="8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6"/>
    </row>
    <row r="398" spans="1:26" ht="15.75" customHeight="1">
      <c r="A398" s="8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6"/>
    </row>
    <row r="399" spans="1:26" ht="15.75" customHeight="1">
      <c r="A399" s="8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6"/>
    </row>
    <row r="400" spans="1:26" ht="15.75" customHeight="1">
      <c r="A400" s="8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6"/>
    </row>
    <row r="401" spans="1:26" ht="15.75" customHeight="1">
      <c r="A401" s="8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6"/>
    </row>
    <row r="402" spans="1:26" ht="15.75" customHeight="1">
      <c r="A402" s="8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6"/>
    </row>
    <row r="403" spans="1:26" ht="15.75" customHeight="1">
      <c r="A403" s="8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6"/>
    </row>
    <row r="404" spans="1:26" ht="15.75" customHeight="1">
      <c r="A404" s="8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6"/>
    </row>
    <row r="405" spans="1:26" ht="15.75" customHeight="1">
      <c r="A405" s="8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6"/>
    </row>
    <row r="406" spans="1:26" ht="15.75" customHeight="1">
      <c r="A406" s="8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6"/>
    </row>
    <row r="407" spans="1:26" ht="15.75" customHeight="1">
      <c r="A407" s="8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6"/>
    </row>
    <row r="408" spans="1:26" ht="15.75" customHeight="1">
      <c r="A408" s="8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6"/>
    </row>
    <row r="409" spans="1:26" ht="15.75" customHeight="1">
      <c r="A409" s="8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6"/>
    </row>
    <row r="410" spans="1:26" ht="15.75" customHeight="1">
      <c r="A410" s="8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6"/>
    </row>
    <row r="411" spans="1:26" ht="15.75" customHeight="1">
      <c r="A411" s="8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6"/>
    </row>
    <row r="412" spans="1:26" ht="15.75" customHeight="1">
      <c r="A412" s="8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6"/>
    </row>
    <row r="413" spans="1:26" ht="15.75" customHeight="1">
      <c r="A413" s="8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6"/>
    </row>
    <row r="414" spans="1:26" ht="15.75" customHeight="1">
      <c r="A414" s="8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6"/>
    </row>
    <row r="415" spans="1:26" ht="15.75" customHeight="1">
      <c r="A415" s="8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6"/>
    </row>
    <row r="416" spans="1:26" ht="15.75" customHeight="1">
      <c r="A416" s="8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6"/>
    </row>
    <row r="417" spans="1:26" ht="15.75" customHeight="1">
      <c r="A417" s="8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6"/>
    </row>
    <row r="418" spans="1:26" ht="15.75" customHeight="1">
      <c r="A418" s="8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6"/>
    </row>
    <row r="419" spans="1:26" ht="15.75" customHeight="1">
      <c r="A419" s="8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6"/>
    </row>
    <row r="420" spans="1:26" ht="15.75" customHeight="1">
      <c r="A420" s="8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6"/>
    </row>
    <row r="421" spans="1:26" ht="15.75" customHeight="1">
      <c r="A421" s="8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6"/>
    </row>
    <row r="422" spans="1:26" ht="15.75" customHeight="1">
      <c r="A422" s="8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6"/>
    </row>
    <row r="423" spans="1:26" ht="15.75" customHeight="1">
      <c r="A423" s="8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6"/>
    </row>
    <row r="424" spans="1:26" ht="15.75" customHeight="1">
      <c r="A424" s="8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6"/>
    </row>
    <row r="425" spans="1:26" ht="15.75" customHeight="1">
      <c r="A425" s="8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6"/>
    </row>
    <row r="426" spans="1:26" ht="15.75" customHeight="1">
      <c r="A426" s="8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6"/>
    </row>
    <row r="427" spans="1:26" ht="15.75" customHeight="1">
      <c r="A427" s="8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6"/>
    </row>
    <row r="428" spans="1:26" ht="15.75" customHeight="1">
      <c r="A428" s="8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6"/>
    </row>
    <row r="429" spans="1:26" ht="15.75" customHeight="1">
      <c r="A429" s="8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6"/>
    </row>
    <row r="430" spans="1:26" ht="15.75" customHeight="1">
      <c r="A430" s="8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6"/>
    </row>
    <row r="431" spans="1:26" ht="15.75" customHeight="1">
      <c r="A431" s="8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6"/>
    </row>
    <row r="432" spans="1:26" ht="15.75" customHeight="1">
      <c r="A432" s="8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6"/>
    </row>
    <row r="433" spans="1:26" ht="15.75" customHeight="1">
      <c r="A433" s="8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6"/>
    </row>
    <row r="434" spans="1:26" ht="15.75" customHeight="1">
      <c r="A434" s="8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6"/>
    </row>
    <row r="435" spans="1:26" ht="15.75" customHeight="1">
      <c r="A435" s="8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6"/>
    </row>
    <row r="436" spans="1:26" ht="15.75" customHeight="1">
      <c r="A436" s="8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6"/>
    </row>
    <row r="437" spans="1:26" ht="15.75" customHeight="1">
      <c r="A437" s="8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6"/>
    </row>
    <row r="438" spans="1:26" ht="15.75" customHeight="1">
      <c r="A438" s="8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6"/>
    </row>
    <row r="439" spans="1:26" ht="15.75" customHeight="1">
      <c r="A439" s="8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6"/>
    </row>
    <row r="440" spans="1:26" ht="15.75" customHeight="1">
      <c r="A440" s="8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6"/>
    </row>
    <row r="441" spans="1:26" ht="15.75" customHeight="1">
      <c r="A441" s="8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6"/>
    </row>
    <row r="442" spans="1:26" ht="15.75" customHeight="1">
      <c r="A442" s="8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6"/>
    </row>
    <row r="443" spans="1:26" ht="15.75" customHeight="1">
      <c r="A443" s="8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6"/>
    </row>
    <row r="444" spans="1:26" ht="15.75" customHeight="1">
      <c r="A444" s="8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6"/>
    </row>
    <row r="445" spans="1:26" ht="15.75" customHeight="1">
      <c r="A445" s="8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6"/>
    </row>
    <row r="446" spans="1:26" ht="15.75" customHeight="1">
      <c r="A446" s="8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6"/>
    </row>
    <row r="447" spans="1:26" ht="15.75" customHeight="1">
      <c r="A447" s="8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6"/>
    </row>
    <row r="448" spans="1:26" ht="15.75" customHeight="1">
      <c r="A448" s="8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6"/>
    </row>
    <row r="449" spans="1:26" ht="15.75" customHeight="1">
      <c r="A449" s="8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6"/>
    </row>
    <row r="450" spans="1:26" ht="15.75" customHeight="1">
      <c r="A450" s="8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6"/>
    </row>
    <row r="451" spans="1:26" ht="15.75" customHeight="1">
      <c r="A451" s="8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6"/>
    </row>
    <row r="452" spans="1:26" ht="15.75" customHeight="1">
      <c r="A452" s="8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6"/>
    </row>
    <row r="453" spans="1:26" ht="15.75" customHeight="1">
      <c r="A453" s="8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6"/>
    </row>
    <row r="454" spans="1:26" ht="15.75" customHeight="1">
      <c r="A454" s="8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6"/>
    </row>
    <row r="455" spans="1:26" ht="15.75" customHeight="1">
      <c r="A455" s="8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6"/>
    </row>
    <row r="456" spans="1:26" ht="15.75" customHeight="1">
      <c r="A456" s="8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6"/>
    </row>
    <row r="457" spans="1:26" ht="15.75" customHeight="1">
      <c r="A457" s="8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6"/>
    </row>
    <row r="458" spans="1:26" ht="15.75" customHeight="1">
      <c r="A458" s="8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6"/>
    </row>
    <row r="459" spans="1:26" ht="15.75" customHeight="1">
      <c r="A459" s="8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6"/>
    </row>
    <row r="460" spans="1:26" ht="15.75" customHeight="1">
      <c r="A460" s="8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6"/>
    </row>
    <row r="461" spans="1:26" ht="15.75" customHeight="1">
      <c r="A461" s="8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6"/>
    </row>
    <row r="462" spans="1:26" ht="15.75" customHeight="1">
      <c r="A462" s="8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6"/>
    </row>
    <row r="463" spans="1:26" ht="15.75" customHeight="1">
      <c r="A463" s="8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6"/>
    </row>
    <row r="464" spans="1:26" ht="15.75" customHeight="1">
      <c r="A464" s="8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6"/>
    </row>
    <row r="465" spans="1:26" ht="15.75" customHeight="1">
      <c r="A465" s="8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6"/>
    </row>
    <row r="466" spans="1:26" ht="15.75" customHeight="1">
      <c r="A466" s="8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6"/>
    </row>
    <row r="467" spans="1:26" ht="15.75" customHeight="1">
      <c r="A467" s="8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6"/>
    </row>
    <row r="468" spans="1:26" ht="15.75" customHeight="1">
      <c r="A468" s="8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6"/>
    </row>
    <row r="469" spans="1:26" ht="15.75" customHeight="1">
      <c r="A469" s="8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6"/>
    </row>
    <row r="470" spans="1:26" ht="15.75" customHeight="1">
      <c r="A470" s="8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6"/>
    </row>
    <row r="471" spans="1:26" ht="15.75" customHeight="1">
      <c r="A471" s="8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6"/>
    </row>
    <row r="472" spans="1:26" ht="15.75" customHeight="1">
      <c r="A472" s="8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6"/>
    </row>
    <row r="473" spans="1:26" ht="15.75" customHeight="1">
      <c r="A473" s="8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6"/>
    </row>
    <row r="474" spans="1:26" ht="15.75" customHeight="1">
      <c r="A474" s="8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6"/>
    </row>
    <row r="475" spans="1:26" ht="15.75" customHeight="1">
      <c r="A475" s="8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6"/>
    </row>
    <row r="476" spans="1:26" ht="15.75" customHeight="1">
      <c r="A476" s="8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6"/>
    </row>
    <row r="477" spans="1:26" ht="15.75" customHeight="1">
      <c r="A477" s="8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6"/>
    </row>
    <row r="478" spans="1:26" ht="15.75" customHeight="1">
      <c r="A478" s="8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6"/>
    </row>
    <row r="479" spans="1:26" ht="15.75" customHeight="1">
      <c r="A479" s="8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6"/>
    </row>
    <row r="480" spans="1:26" ht="15.75" customHeight="1">
      <c r="A480" s="8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6"/>
    </row>
    <row r="481" spans="1:26" ht="15.75" customHeight="1">
      <c r="A481" s="8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6"/>
    </row>
    <row r="482" spans="1:26" ht="15.75" customHeight="1">
      <c r="A482" s="8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6"/>
    </row>
    <row r="483" spans="1:26" ht="15.75" customHeight="1">
      <c r="A483" s="8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6"/>
    </row>
    <row r="484" spans="1:26" ht="15.75" customHeight="1">
      <c r="A484" s="8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6"/>
    </row>
    <row r="485" spans="1:26" ht="15.75" customHeight="1">
      <c r="A485" s="8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6"/>
    </row>
    <row r="486" spans="1:26" ht="15.75" customHeight="1">
      <c r="A486" s="8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6"/>
    </row>
    <row r="487" spans="1:26" ht="15.75" customHeight="1">
      <c r="A487" s="8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6"/>
    </row>
    <row r="488" spans="1:26" ht="15.75" customHeight="1">
      <c r="A488" s="8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6"/>
    </row>
    <row r="489" spans="1:26" ht="15.75" customHeight="1">
      <c r="A489" s="8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6"/>
    </row>
    <row r="490" spans="1:26" ht="15.75" customHeight="1">
      <c r="A490" s="8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6"/>
    </row>
    <row r="491" spans="1:26" ht="15.75" customHeight="1">
      <c r="A491" s="8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6"/>
    </row>
    <row r="492" spans="1:26" ht="15.75" customHeight="1">
      <c r="A492" s="8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6"/>
    </row>
    <row r="493" spans="1:26" ht="15.75" customHeight="1">
      <c r="A493" s="8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6"/>
    </row>
    <row r="494" spans="1:26" ht="15.75" customHeight="1">
      <c r="A494" s="8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6"/>
    </row>
    <row r="495" spans="1:26" ht="15.75" customHeight="1">
      <c r="A495" s="8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6"/>
    </row>
    <row r="496" spans="1:26" ht="15.75" customHeight="1">
      <c r="A496" s="8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6"/>
    </row>
    <row r="497" spans="1:26" ht="15.75" customHeight="1">
      <c r="A497" s="8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6"/>
    </row>
    <row r="498" spans="1:26" ht="15.75" customHeight="1">
      <c r="A498" s="8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6"/>
    </row>
    <row r="499" spans="1:26" ht="15.75" customHeight="1">
      <c r="A499" s="8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6"/>
    </row>
    <row r="500" spans="1:26" ht="15.75" customHeight="1">
      <c r="A500" s="8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6"/>
    </row>
    <row r="501" spans="1:26" ht="15.75" customHeight="1">
      <c r="A501" s="8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6"/>
    </row>
    <row r="502" spans="1:26" ht="15.75" customHeight="1">
      <c r="A502" s="8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6"/>
    </row>
    <row r="503" spans="1:26" ht="15.75" customHeight="1">
      <c r="A503" s="8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6"/>
    </row>
    <row r="504" spans="1:26" ht="15.75" customHeight="1">
      <c r="A504" s="8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6"/>
    </row>
    <row r="505" spans="1:26" ht="15.75" customHeight="1">
      <c r="A505" s="8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6"/>
    </row>
    <row r="506" spans="1:26" ht="15.75" customHeight="1">
      <c r="A506" s="8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6"/>
    </row>
    <row r="507" spans="1:26" ht="15.75" customHeight="1">
      <c r="A507" s="8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6"/>
    </row>
    <row r="508" spans="1:26" ht="15.75" customHeight="1">
      <c r="A508" s="8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6"/>
    </row>
    <row r="509" spans="1:26" ht="15.75" customHeight="1">
      <c r="A509" s="8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6"/>
    </row>
    <row r="510" spans="1:26" ht="15.75" customHeight="1">
      <c r="A510" s="8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6"/>
    </row>
    <row r="511" spans="1:26" ht="15.75" customHeight="1">
      <c r="A511" s="8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6"/>
    </row>
    <row r="512" spans="1:26" ht="15.75" customHeight="1">
      <c r="A512" s="8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6"/>
    </row>
    <row r="513" spans="1:26" ht="15.75" customHeight="1">
      <c r="A513" s="8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6"/>
    </row>
    <row r="514" spans="1:26" ht="15.75" customHeight="1">
      <c r="A514" s="8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6"/>
    </row>
    <row r="515" spans="1:26" ht="15.75" customHeight="1">
      <c r="A515" s="8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6"/>
    </row>
    <row r="516" spans="1:26" ht="15.75" customHeight="1">
      <c r="A516" s="8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6"/>
    </row>
    <row r="517" spans="1:26" ht="15.75" customHeight="1">
      <c r="A517" s="8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6"/>
    </row>
    <row r="518" spans="1:26" ht="15.75" customHeight="1">
      <c r="A518" s="8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6"/>
    </row>
    <row r="519" spans="1:26" ht="15.75" customHeight="1">
      <c r="A519" s="8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6"/>
    </row>
    <row r="520" spans="1:26" ht="15.75" customHeight="1">
      <c r="A520" s="8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6"/>
    </row>
    <row r="521" spans="1:26" ht="15.75" customHeight="1">
      <c r="A521" s="8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6"/>
    </row>
    <row r="522" spans="1:26" ht="15.75" customHeight="1">
      <c r="A522" s="8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6"/>
    </row>
    <row r="523" spans="1:26" ht="15.75" customHeight="1">
      <c r="A523" s="8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6"/>
    </row>
    <row r="524" spans="1:26" ht="15.75" customHeight="1">
      <c r="A524" s="8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6"/>
    </row>
    <row r="525" spans="1:26" ht="15.75" customHeight="1">
      <c r="A525" s="8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6"/>
    </row>
    <row r="526" spans="1:26" ht="15.75" customHeight="1">
      <c r="A526" s="8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6"/>
    </row>
    <row r="527" spans="1:26" ht="15.75" customHeight="1">
      <c r="A527" s="8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6"/>
    </row>
    <row r="528" spans="1:26" ht="15.75" customHeight="1">
      <c r="A528" s="8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6"/>
    </row>
    <row r="529" spans="1:26" ht="15.75" customHeight="1">
      <c r="A529" s="8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6"/>
    </row>
    <row r="530" spans="1:26" ht="15.75" customHeight="1">
      <c r="A530" s="8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6"/>
    </row>
    <row r="531" spans="1:26" ht="15.75" customHeight="1">
      <c r="A531" s="8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6"/>
    </row>
    <row r="532" spans="1:26" ht="15.75" customHeight="1">
      <c r="A532" s="8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6"/>
    </row>
    <row r="533" spans="1:26" ht="15.75" customHeight="1">
      <c r="A533" s="8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6"/>
    </row>
    <row r="534" spans="1:26" ht="15.75" customHeight="1">
      <c r="A534" s="8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6"/>
    </row>
    <row r="535" spans="1:26" ht="15.75" customHeight="1">
      <c r="A535" s="8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6"/>
    </row>
    <row r="536" spans="1:26" ht="15.75" customHeight="1">
      <c r="A536" s="8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6"/>
    </row>
    <row r="537" spans="1:26" ht="15.75" customHeight="1">
      <c r="A537" s="8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6"/>
    </row>
    <row r="538" spans="1:26" ht="15.75" customHeight="1">
      <c r="A538" s="8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6"/>
    </row>
    <row r="539" spans="1:26" ht="15.75" customHeight="1">
      <c r="A539" s="8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6"/>
    </row>
    <row r="540" spans="1:26" ht="15.75" customHeight="1">
      <c r="A540" s="8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6"/>
    </row>
    <row r="541" spans="1:26" ht="15.75" customHeight="1">
      <c r="A541" s="8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6"/>
    </row>
    <row r="542" spans="1:26" ht="15.75" customHeight="1">
      <c r="A542" s="8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6"/>
    </row>
    <row r="543" spans="1:26" ht="15.75" customHeight="1">
      <c r="A543" s="8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6"/>
    </row>
    <row r="544" spans="1:26" ht="15.75" customHeight="1">
      <c r="A544" s="8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6"/>
    </row>
    <row r="545" spans="1:26" ht="15.75" customHeight="1">
      <c r="A545" s="8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6"/>
    </row>
    <row r="546" spans="1:26" ht="15.75" customHeight="1">
      <c r="A546" s="8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6"/>
    </row>
    <row r="547" spans="1:26" ht="15.75" customHeight="1">
      <c r="A547" s="8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6"/>
    </row>
    <row r="548" spans="1:26" ht="15.75" customHeight="1">
      <c r="A548" s="8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6"/>
    </row>
    <row r="549" spans="1:26" ht="15.75" customHeight="1">
      <c r="A549" s="8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6"/>
    </row>
    <row r="550" spans="1:26" ht="15.75" customHeight="1">
      <c r="A550" s="8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6"/>
    </row>
    <row r="551" spans="1:26" ht="15.75" customHeight="1">
      <c r="A551" s="8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6"/>
    </row>
    <row r="552" spans="1:26" ht="15.75" customHeight="1">
      <c r="A552" s="8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6"/>
    </row>
    <row r="553" spans="1:26" ht="15.75" customHeight="1">
      <c r="A553" s="8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6"/>
    </row>
    <row r="554" spans="1:26" ht="15.75" customHeight="1">
      <c r="A554" s="8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6"/>
    </row>
    <row r="555" spans="1:26" ht="15.75" customHeight="1">
      <c r="A555" s="8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6"/>
    </row>
    <row r="556" spans="1:26" ht="15.75" customHeight="1">
      <c r="A556" s="8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6"/>
    </row>
    <row r="557" spans="1:26" ht="15.75" customHeight="1">
      <c r="A557" s="8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6"/>
    </row>
    <row r="558" spans="1:26" ht="15.75" customHeight="1">
      <c r="A558" s="8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6"/>
    </row>
    <row r="559" spans="1:26" ht="15.75" customHeight="1">
      <c r="A559" s="8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6"/>
    </row>
    <row r="560" spans="1:26" ht="15.75" customHeight="1">
      <c r="A560" s="8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6"/>
    </row>
    <row r="561" spans="1:26" ht="15.75" customHeight="1">
      <c r="A561" s="8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6"/>
    </row>
    <row r="562" spans="1:26" ht="15.75" customHeight="1">
      <c r="A562" s="8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6"/>
    </row>
    <row r="563" spans="1:26" ht="15.75" customHeight="1">
      <c r="A563" s="8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6"/>
    </row>
    <row r="564" spans="1:26" ht="15.75" customHeight="1">
      <c r="A564" s="8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6"/>
    </row>
    <row r="565" spans="1:26" ht="15.75" customHeight="1">
      <c r="A565" s="8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6"/>
    </row>
    <row r="566" spans="1:26" ht="15.75" customHeight="1">
      <c r="A566" s="8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6"/>
    </row>
    <row r="567" spans="1:26" ht="15.75" customHeight="1">
      <c r="A567" s="8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6"/>
    </row>
    <row r="568" spans="1:26" ht="15.75" customHeight="1">
      <c r="A568" s="8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6"/>
    </row>
    <row r="569" spans="1:26" ht="15.75" customHeight="1">
      <c r="A569" s="8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6"/>
    </row>
    <row r="570" spans="1:26" ht="15.75" customHeight="1">
      <c r="A570" s="8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6"/>
    </row>
    <row r="571" spans="1:26" ht="15.75" customHeight="1">
      <c r="A571" s="8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6"/>
    </row>
    <row r="572" spans="1:26" ht="15.75" customHeight="1">
      <c r="A572" s="8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6"/>
    </row>
    <row r="573" spans="1:26" ht="15.75" customHeight="1">
      <c r="A573" s="8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6"/>
    </row>
    <row r="574" spans="1:26" ht="15.75" customHeight="1">
      <c r="A574" s="8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6"/>
    </row>
    <row r="575" spans="1:26" ht="15.75" customHeight="1">
      <c r="A575" s="8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6"/>
    </row>
    <row r="576" spans="1:26" ht="15.75" customHeight="1">
      <c r="A576" s="8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6"/>
    </row>
    <row r="577" spans="1:26" ht="15.75" customHeight="1">
      <c r="A577" s="8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6"/>
    </row>
    <row r="578" spans="1:26" ht="15.75" customHeight="1">
      <c r="A578" s="8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6"/>
    </row>
    <row r="579" spans="1:26" ht="15.75" customHeight="1">
      <c r="A579" s="8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6"/>
    </row>
    <row r="580" spans="1:26" ht="15.75" customHeight="1">
      <c r="A580" s="8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6"/>
    </row>
    <row r="581" spans="1:26" ht="15.75" customHeight="1">
      <c r="A581" s="8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6"/>
    </row>
    <row r="582" spans="1:26" ht="15.75" customHeight="1">
      <c r="A582" s="8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6"/>
    </row>
    <row r="583" spans="1:26" ht="15.75" customHeight="1">
      <c r="A583" s="8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6"/>
    </row>
    <row r="584" spans="1:26" ht="15.75" customHeight="1">
      <c r="A584" s="8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6"/>
    </row>
    <row r="585" spans="1:26" ht="15.75" customHeight="1">
      <c r="A585" s="8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6"/>
    </row>
    <row r="586" spans="1:26" ht="15.75" customHeight="1">
      <c r="A586" s="8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6"/>
    </row>
    <row r="587" spans="1:26" ht="15.75" customHeight="1">
      <c r="A587" s="8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6"/>
    </row>
    <row r="588" spans="1:26" ht="15.75" customHeight="1">
      <c r="A588" s="8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6"/>
    </row>
    <row r="589" spans="1:26" ht="15.75" customHeight="1">
      <c r="A589" s="8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6"/>
    </row>
    <row r="590" spans="1:26" ht="15.75" customHeight="1">
      <c r="A590" s="8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6"/>
    </row>
    <row r="591" spans="1:26" ht="15.75" customHeight="1">
      <c r="A591" s="8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6"/>
    </row>
    <row r="592" spans="1:26" ht="15.75" customHeight="1">
      <c r="A592" s="8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6"/>
    </row>
    <row r="593" spans="1:26" ht="15.75" customHeight="1">
      <c r="A593" s="8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6"/>
    </row>
    <row r="594" spans="1:26" ht="15.75" customHeight="1">
      <c r="A594" s="8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6"/>
    </row>
    <row r="595" spans="1:26" ht="15.75" customHeight="1">
      <c r="A595" s="8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6"/>
    </row>
    <row r="596" spans="1:26" ht="15.75" customHeight="1">
      <c r="A596" s="8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6"/>
    </row>
    <row r="597" spans="1:26" ht="15.75" customHeight="1">
      <c r="A597" s="8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6"/>
    </row>
    <row r="598" spans="1:26" ht="15.75" customHeight="1">
      <c r="A598" s="8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6"/>
    </row>
    <row r="599" spans="1:26" ht="15.75" customHeight="1">
      <c r="A599" s="8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6"/>
    </row>
    <row r="600" spans="1:26" ht="15.75" customHeight="1">
      <c r="A600" s="8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6"/>
    </row>
    <row r="601" spans="1:26" ht="15.75" customHeight="1">
      <c r="A601" s="8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6"/>
    </row>
    <row r="602" spans="1:26" ht="15.75" customHeight="1">
      <c r="A602" s="8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6"/>
    </row>
    <row r="603" spans="1:26" ht="15.75" customHeight="1">
      <c r="A603" s="8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6"/>
    </row>
    <row r="604" spans="1:26" ht="15.75" customHeight="1">
      <c r="A604" s="8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6"/>
    </row>
    <row r="605" spans="1:26" ht="15.75" customHeight="1">
      <c r="A605" s="8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6"/>
    </row>
    <row r="606" spans="1:26" ht="15.75" customHeight="1">
      <c r="A606" s="8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6"/>
    </row>
    <row r="607" spans="1:26" ht="15.75" customHeight="1">
      <c r="A607" s="8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6"/>
    </row>
    <row r="608" spans="1:26" ht="15.75" customHeight="1">
      <c r="A608" s="8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6"/>
    </row>
    <row r="609" spans="1:26" ht="15.75" customHeight="1">
      <c r="A609" s="8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6"/>
    </row>
    <row r="610" spans="1:26" ht="15.75" customHeight="1">
      <c r="A610" s="8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6"/>
    </row>
    <row r="611" spans="1:26" ht="15.75" customHeight="1">
      <c r="A611" s="8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6"/>
    </row>
    <row r="612" spans="1:26" ht="15.75" customHeight="1">
      <c r="A612" s="8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6"/>
    </row>
    <row r="613" spans="1:26" ht="15.75" customHeight="1">
      <c r="A613" s="8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6"/>
    </row>
    <row r="614" spans="1:26" ht="15.75" customHeight="1">
      <c r="A614" s="8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6"/>
    </row>
    <row r="615" spans="1:26" ht="15.75" customHeight="1">
      <c r="A615" s="8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6"/>
    </row>
    <row r="616" spans="1:26" ht="15.75" customHeight="1">
      <c r="A616" s="8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6"/>
    </row>
    <row r="617" spans="1:26" ht="15.75" customHeight="1">
      <c r="A617" s="8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6"/>
    </row>
    <row r="618" spans="1:26" ht="15.75" customHeight="1">
      <c r="A618" s="8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6"/>
    </row>
    <row r="619" spans="1:26" ht="15.75" customHeight="1">
      <c r="A619" s="8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6"/>
    </row>
    <row r="620" spans="1:26" ht="15.75" customHeight="1">
      <c r="A620" s="8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6"/>
    </row>
    <row r="621" spans="1:26" ht="15.75" customHeight="1">
      <c r="A621" s="8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6"/>
    </row>
    <row r="622" spans="1:26" ht="15.75" customHeight="1">
      <c r="A622" s="8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6"/>
    </row>
    <row r="623" spans="1:26" ht="15.75" customHeight="1">
      <c r="A623" s="8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6"/>
    </row>
    <row r="624" spans="1:26" ht="15.75" customHeight="1">
      <c r="A624" s="8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6"/>
    </row>
    <row r="625" spans="1:26" ht="15.75" customHeight="1">
      <c r="A625" s="8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6"/>
    </row>
    <row r="626" spans="1:26" ht="15.75" customHeight="1">
      <c r="A626" s="8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6"/>
    </row>
    <row r="627" spans="1:26" ht="15.75" customHeight="1">
      <c r="A627" s="8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6"/>
    </row>
    <row r="628" spans="1:26" ht="15.75" customHeight="1">
      <c r="A628" s="8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6"/>
    </row>
    <row r="629" spans="1:26" ht="15.75" customHeight="1">
      <c r="A629" s="8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6"/>
    </row>
    <row r="630" spans="1:26" ht="15.75" customHeight="1">
      <c r="A630" s="8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6"/>
    </row>
    <row r="631" spans="1:26" ht="15.75" customHeight="1">
      <c r="A631" s="8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6"/>
    </row>
    <row r="632" spans="1:26" ht="15.75" customHeight="1">
      <c r="A632" s="8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6"/>
    </row>
    <row r="633" spans="1:26" ht="15.75" customHeight="1">
      <c r="A633" s="8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6"/>
    </row>
    <row r="634" spans="1:26" ht="15.75" customHeight="1">
      <c r="A634" s="8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6"/>
    </row>
    <row r="635" spans="1:26" ht="15.75" customHeight="1">
      <c r="A635" s="8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6"/>
    </row>
    <row r="636" spans="1:26" ht="15.75" customHeight="1">
      <c r="A636" s="8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6"/>
    </row>
    <row r="637" spans="1:26" ht="15.75" customHeight="1">
      <c r="A637" s="8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6"/>
    </row>
    <row r="638" spans="1:26" ht="15.75" customHeight="1">
      <c r="A638" s="8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6"/>
    </row>
    <row r="639" spans="1:26" ht="15.75" customHeight="1">
      <c r="A639" s="8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6"/>
    </row>
    <row r="640" spans="1:26" ht="15.75" customHeight="1">
      <c r="A640" s="8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6"/>
    </row>
    <row r="641" spans="1:26" ht="15.75" customHeight="1">
      <c r="A641" s="8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6"/>
    </row>
    <row r="642" spans="1:26" ht="15.75" customHeight="1">
      <c r="A642" s="8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6"/>
    </row>
    <row r="643" spans="1:26" ht="15.75" customHeight="1">
      <c r="A643" s="8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6"/>
    </row>
    <row r="644" spans="1:26" ht="15.75" customHeight="1">
      <c r="A644" s="8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6"/>
    </row>
    <row r="645" spans="1:26" ht="15.75" customHeight="1">
      <c r="A645" s="8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6"/>
    </row>
    <row r="646" spans="1:26" ht="15.75" customHeight="1">
      <c r="A646" s="8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6"/>
    </row>
    <row r="647" spans="1:26" ht="15.75" customHeight="1">
      <c r="A647" s="8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6"/>
    </row>
    <row r="648" spans="1:26" ht="15.75" customHeight="1">
      <c r="A648" s="8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6"/>
    </row>
    <row r="649" spans="1:26" ht="15.75" customHeight="1">
      <c r="A649" s="8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6"/>
    </row>
    <row r="650" spans="1:26" ht="15.75" customHeight="1">
      <c r="A650" s="8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6"/>
    </row>
    <row r="651" spans="1:26" ht="15.75" customHeight="1">
      <c r="A651" s="8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6"/>
    </row>
    <row r="652" spans="1:26" ht="15.75" customHeight="1">
      <c r="A652" s="8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6"/>
    </row>
    <row r="653" spans="1:26" ht="15.75" customHeight="1">
      <c r="A653" s="8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6"/>
    </row>
    <row r="654" spans="1:26" ht="15.75" customHeight="1">
      <c r="A654" s="8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6"/>
    </row>
    <row r="655" spans="1:26" ht="15.75" customHeight="1">
      <c r="A655" s="8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6"/>
    </row>
    <row r="656" spans="1:26" ht="15.75" customHeight="1">
      <c r="A656" s="8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6"/>
    </row>
    <row r="657" spans="1:26" ht="15.75" customHeight="1">
      <c r="A657" s="8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6"/>
    </row>
    <row r="658" spans="1:26" ht="15.75" customHeight="1">
      <c r="A658" s="8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6"/>
    </row>
    <row r="659" spans="1:26" ht="15.75" customHeight="1">
      <c r="A659" s="8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6"/>
    </row>
    <row r="660" spans="1:26" ht="15.75" customHeight="1">
      <c r="A660" s="8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6"/>
    </row>
    <row r="661" spans="1:26" ht="15.75" customHeight="1">
      <c r="A661" s="8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6"/>
    </row>
    <row r="662" spans="1:26" ht="15.75" customHeight="1">
      <c r="A662" s="8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6"/>
    </row>
    <row r="663" spans="1:26" ht="15.75" customHeight="1">
      <c r="A663" s="8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</row>
    <row r="664" spans="1:26" ht="15.75" customHeight="1">
      <c r="A664" s="8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6"/>
    </row>
    <row r="665" spans="1:26" ht="15.75" customHeight="1">
      <c r="A665" s="8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6"/>
    </row>
    <row r="666" spans="1:26" ht="15.75" customHeight="1">
      <c r="A666" s="8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6"/>
    </row>
    <row r="667" spans="1:26" ht="15.75" customHeight="1">
      <c r="A667" s="8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6"/>
    </row>
    <row r="668" spans="1:26" ht="15.75" customHeight="1">
      <c r="A668" s="8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6"/>
    </row>
    <row r="669" spans="1:26" ht="15.75" customHeight="1">
      <c r="A669" s="8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6"/>
    </row>
    <row r="670" spans="1:26" ht="15.75" customHeight="1">
      <c r="A670" s="8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6"/>
    </row>
    <row r="671" spans="1:26" ht="15.75" customHeight="1">
      <c r="A671" s="8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6"/>
    </row>
    <row r="672" spans="1:26" ht="15.75" customHeight="1">
      <c r="A672" s="8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6"/>
    </row>
    <row r="673" spans="1:26" ht="15.75" customHeight="1">
      <c r="A673" s="8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6"/>
    </row>
    <row r="674" spans="1:26" ht="15.75" customHeight="1">
      <c r="A674" s="8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6"/>
    </row>
    <row r="675" spans="1:26" ht="15.75" customHeight="1">
      <c r="A675" s="8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6"/>
    </row>
    <row r="676" spans="1:26" ht="15.75" customHeight="1">
      <c r="A676" s="8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6"/>
    </row>
    <row r="677" spans="1:26" ht="15.75" customHeight="1">
      <c r="A677" s="8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6"/>
    </row>
    <row r="678" spans="1:26" ht="15.75" customHeight="1">
      <c r="A678" s="8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6"/>
    </row>
    <row r="679" spans="1:26" ht="15.75" customHeight="1">
      <c r="A679" s="8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6"/>
    </row>
    <row r="680" spans="1:26" ht="15.75" customHeight="1">
      <c r="A680" s="8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6"/>
    </row>
    <row r="681" spans="1:26" ht="15.75" customHeight="1">
      <c r="A681" s="8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6"/>
    </row>
    <row r="682" spans="1:26" ht="15.75" customHeight="1">
      <c r="A682" s="8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6"/>
    </row>
    <row r="683" spans="1:26" ht="15.75" customHeight="1">
      <c r="A683" s="8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6"/>
    </row>
    <row r="684" spans="1:26" ht="15.75" customHeight="1">
      <c r="A684" s="8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6"/>
    </row>
    <row r="685" spans="1:26" ht="15.75" customHeight="1">
      <c r="A685" s="8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6"/>
    </row>
    <row r="686" spans="1:26" ht="15.75" customHeight="1">
      <c r="A686" s="8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6"/>
    </row>
    <row r="687" spans="1:26" ht="15.75" customHeight="1">
      <c r="A687" s="8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6"/>
    </row>
    <row r="688" spans="1:26" ht="15.75" customHeight="1">
      <c r="A688" s="8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6"/>
    </row>
    <row r="689" spans="1:26" ht="15.75" customHeight="1">
      <c r="A689" s="8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6"/>
    </row>
    <row r="690" spans="1:26" ht="15.75" customHeight="1">
      <c r="A690" s="8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6"/>
    </row>
    <row r="691" spans="1:26" ht="15.75" customHeight="1">
      <c r="A691" s="8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6"/>
    </row>
    <row r="692" spans="1:26" ht="15.75" customHeight="1">
      <c r="A692" s="8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6"/>
    </row>
    <row r="693" spans="1:26" ht="15.75" customHeight="1">
      <c r="A693" s="8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6"/>
    </row>
    <row r="694" spans="1:26" ht="15.75" customHeight="1">
      <c r="A694" s="8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6"/>
    </row>
    <row r="695" spans="1:26" ht="15.75" customHeight="1">
      <c r="A695" s="8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6"/>
    </row>
    <row r="696" spans="1:26" ht="15.75" customHeight="1">
      <c r="A696" s="8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6"/>
    </row>
    <row r="697" spans="1:26" ht="15.75" customHeight="1">
      <c r="A697" s="8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6"/>
    </row>
    <row r="698" spans="1:26" ht="15.75" customHeight="1">
      <c r="A698" s="8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6"/>
    </row>
    <row r="699" spans="1:26" ht="15.75" customHeight="1">
      <c r="A699" s="8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6"/>
    </row>
    <row r="700" spans="1:26" ht="15.75" customHeight="1">
      <c r="A700" s="8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6"/>
    </row>
    <row r="701" spans="1:26" ht="15.75" customHeight="1">
      <c r="A701" s="8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6"/>
    </row>
    <row r="702" spans="1:26" ht="15.75" customHeight="1">
      <c r="A702" s="8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6"/>
    </row>
    <row r="703" spans="1:26" ht="15.75" customHeight="1">
      <c r="A703" s="8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6"/>
    </row>
    <row r="704" spans="1:26" ht="15.75" customHeight="1">
      <c r="A704" s="8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6"/>
    </row>
    <row r="705" spans="1:26" ht="15.75" customHeight="1">
      <c r="A705" s="8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6"/>
    </row>
    <row r="706" spans="1:26" ht="15.75" customHeight="1">
      <c r="A706" s="8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6"/>
    </row>
    <row r="707" spans="1:26" ht="15.75" customHeight="1">
      <c r="A707" s="8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6"/>
    </row>
    <row r="708" spans="1:26" ht="15.75" customHeight="1">
      <c r="A708" s="8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6"/>
    </row>
    <row r="709" spans="1:26" ht="15.75" customHeight="1">
      <c r="A709" s="8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6"/>
    </row>
    <row r="710" spans="1:26" ht="15.75" customHeight="1">
      <c r="A710" s="8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6"/>
    </row>
    <row r="711" spans="1:26" ht="15.75" customHeight="1">
      <c r="A711" s="8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6"/>
    </row>
    <row r="712" spans="1:26" ht="15.75" customHeight="1">
      <c r="A712" s="8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6"/>
    </row>
    <row r="713" spans="1:26" ht="15.75" customHeight="1">
      <c r="A713" s="8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6"/>
    </row>
    <row r="714" spans="1:26" ht="15.75" customHeight="1">
      <c r="A714" s="8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6"/>
    </row>
    <row r="715" spans="1:26" ht="15.75" customHeight="1">
      <c r="A715" s="8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6"/>
    </row>
    <row r="716" spans="1:26" ht="15.75" customHeight="1">
      <c r="A716" s="8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6"/>
    </row>
    <row r="717" spans="1:26" ht="15.75" customHeight="1">
      <c r="A717" s="8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6"/>
    </row>
    <row r="718" spans="1:26" ht="15.75" customHeight="1">
      <c r="A718" s="8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6"/>
    </row>
    <row r="719" spans="1:26" ht="15.75" customHeight="1">
      <c r="A719" s="8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6"/>
    </row>
    <row r="720" spans="1:26" ht="15.75" customHeight="1">
      <c r="A720" s="8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6"/>
    </row>
    <row r="721" spans="1:26" ht="15.75" customHeight="1">
      <c r="A721" s="8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6"/>
    </row>
    <row r="722" spans="1:26" ht="15.75" customHeight="1">
      <c r="A722" s="8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6"/>
    </row>
    <row r="723" spans="1:26" ht="15.75" customHeight="1">
      <c r="A723" s="8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6"/>
    </row>
    <row r="724" spans="1:26" ht="15.75" customHeight="1">
      <c r="A724" s="8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6"/>
    </row>
    <row r="725" spans="1:26" ht="15.75" customHeight="1">
      <c r="A725" s="8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6"/>
    </row>
    <row r="726" spans="1:26" ht="15.75" customHeight="1">
      <c r="A726" s="8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6"/>
    </row>
    <row r="727" spans="1:26" ht="15.75" customHeight="1">
      <c r="A727" s="8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6"/>
    </row>
    <row r="728" spans="1:26" ht="15.75" customHeight="1">
      <c r="A728" s="8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6"/>
    </row>
    <row r="729" spans="1:26" ht="15.75" customHeight="1">
      <c r="A729" s="8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6"/>
    </row>
    <row r="730" spans="1:26" ht="15.75" customHeight="1">
      <c r="A730" s="8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6"/>
    </row>
    <row r="731" spans="1:26" ht="15.75" customHeight="1">
      <c r="A731" s="8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6"/>
    </row>
    <row r="732" spans="1:26" ht="15.75" customHeight="1">
      <c r="A732" s="8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6"/>
    </row>
    <row r="733" spans="1:26" ht="15.75" customHeight="1">
      <c r="A733" s="8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6"/>
    </row>
    <row r="734" spans="1:26" ht="15.75" customHeight="1">
      <c r="A734" s="8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6"/>
    </row>
    <row r="735" spans="1:26" ht="15.75" customHeight="1">
      <c r="A735" s="8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6"/>
    </row>
    <row r="736" spans="1:26" ht="15.75" customHeight="1">
      <c r="A736" s="8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6"/>
    </row>
    <row r="737" spans="1:26" ht="15.75" customHeight="1">
      <c r="A737" s="8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6"/>
    </row>
    <row r="738" spans="1:26" ht="15.75" customHeight="1">
      <c r="A738" s="8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6"/>
    </row>
    <row r="739" spans="1:26" ht="15.75" customHeight="1">
      <c r="A739" s="8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6"/>
    </row>
    <row r="740" spans="1:26" ht="15.75" customHeight="1">
      <c r="A740" s="8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6"/>
    </row>
    <row r="741" spans="1:26" ht="15.75" customHeight="1">
      <c r="A741" s="8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6"/>
    </row>
    <row r="742" spans="1:26" ht="15.75" customHeight="1">
      <c r="A742" s="8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6"/>
    </row>
    <row r="743" spans="1:26" ht="15.75" customHeight="1">
      <c r="A743" s="8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6"/>
    </row>
    <row r="744" spans="1:26" ht="15.75" customHeight="1">
      <c r="A744" s="8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6"/>
    </row>
    <row r="745" spans="1:26" ht="15.75" customHeight="1">
      <c r="A745" s="8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6"/>
    </row>
    <row r="746" spans="1:26" ht="15.75" customHeight="1">
      <c r="A746" s="8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6"/>
    </row>
    <row r="747" spans="1:26" ht="15.75" customHeight="1">
      <c r="A747" s="8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6"/>
    </row>
    <row r="748" spans="1:26" ht="15.75" customHeight="1">
      <c r="A748" s="8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6"/>
    </row>
    <row r="749" spans="1:26" ht="15.75" customHeight="1">
      <c r="A749" s="8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6"/>
    </row>
    <row r="750" spans="1:26" ht="15.75" customHeight="1">
      <c r="A750" s="8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6"/>
    </row>
    <row r="751" spans="1:26" ht="15.75" customHeight="1">
      <c r="A751" s="8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6"/>
    </row>
    <row r="752" spans="1:26" ht="15.75" customHeight="1">
      <c r="A752" s="8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6"/>
    </row>
    <row r="753" spans="1:26" ht="15.75" customHeight="1">
      <c r="A753" s="8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6"/>
    </row>
    <row r="754" spans="1:26" ht="15.75" customHeight="1">
      <c r="A754" s="8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6"/>
    </row>
    <row r="755" spans="1:26" ht="15.75" customHeight="1">
      <c r="A755" s="8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6"/>
    </row>
    <row r="756" spans="1:26" ht="15.75" customHeight="1">
      <c r="A756" s="8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6"/>
    </row>
    <row r="757" spans="1:26" ht="15.75" customHeight="1">
      <c r="A757" s="8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6"/>
    </row>
    <row r="758" spans="1:26" ht="15.75" customHeight="1">
      <c r="A758" s="8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6"/>
    </row>
    <row r="759" spans="1:26" ht="15.75" customHeight="1">
      <c r="A759" s="8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6"/>
    </row>
    <row r="760" spans="1:26" ht="15.75" customHeight="1">
      <c r="A760" s="8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6"/>
    </row>
    <row r="761" spans="1:26" ht="15.75" customHeight="1">
      <c r="A761" s="8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6"/>
    </row>
    <row r="762" spans="1:26" ht="15.75" customHeight="1">
      <c r="A762" s="8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6"/>
    </row>
    <row r="763" spans="1:26" ht="15.75" customHeight="1">
      <c r="A763" s="8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6"/>
    </row>
    <row r="764" spans="1:26" ht="15.75" customHeight="1">
      <c r="A764" s="8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6"/>
    </row>
    <row r="765" spans="1:26" ht="15.75" customHeight="1">
      <c r="A765" s="8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6"/>
    </row>
    <row r="766" spans="1:26" ht="15.75" customHeight="1">
      <c r="A766" s="8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6"/>
    </row>
    <row r="767" spans="1:26" ht="15.75" customHeight="1">
      <c r="A767" s="8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6"/>
    </row>
    <row r="768" spans="1:26" ht="15.75" customHeight="1">
      <c r="A768" s="8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6"/>
    </row>
    <row r="769" spans="1:26" ht="15.75" customHeight="1">
      <c r="A769" s="8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6"/>
    </row>
    <row r="770" spans="1:26" ht="15.75" customHeight="1">
      <c r="A770" s="8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6"/>
    </row>
    <row r="771" spans="1:26" ht="15.75" customHeight="1">
      <c r="A771" s="8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6"/>
    </row>
    <row r="772" spans="1:26" ht="15.75" customHeight="1">
      <c r="A772" s="8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6"/>
    </row>
    <row r="773" spans="1:26" ht="15.75" customHeight="1">
      <c r="A773" s="8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6"/>
    </row>
    <row r="774" spans="1:26" ht="15.75" customHeight="1">
      <c r="A774" s="8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6"/>
    </row>
    <row r="775" spans="1:26" ht="15.75" customHeight="1">
      <c r="A775" s="8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6"/>
    </row>
    <row r="776" spans="1:26" ht="15.75" customHeight="1">
      <c r="A776" s="8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6"/>
    </row>
    <row r="777" spans="1:26" ht="15.75" customHeight="1">
      <c r="A777" s="8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6"/>
    </row>
    <row r="778" spans="1:26" ht="15.75" customHeight="1">
      <c r="A778" s="8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6"/>
    </row>
    <row r="779" spans="1:26" ht="15.75" customHeight="1">
      <c r="A779" s="8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6"/>
    </row>
    <row r="780" spans="1:26" ht="15.75" customHeight="1">
      <c r="A780" s="8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6"/>
    </row>
    <row r="781" spans="1:26" ht="15.75" customHeight="1">
      <c r="A781" s="8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6"/>
    </row>
    <row r="782" spans="1:26" ht="15.75" customHeight="1">
      <c r="A782" s="8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6"/>
    </row>
    <row r="783" spans="1:26" ht="15.75" customHeight="1">
      <c r="A783" s="8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6"/>
    </row>
    <row r="784" spans="1:26" ht="15.75" customHeight="1">
      <c r="A784" s="8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6"/>
    </row>
    <row r="785" spans="1:26" ht="15.75" customHeight="1">
      <c r="A785" s="8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6"/>
    </row>
    <row r="786" spans="1:26" ht="15.75" customHeight="1">
      <c r="A786" s="8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6"/>
    </row>
    <row r="787" spans="1:26" ht="15.75" customHeight="1">
      <c r="A787" s="8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6"/>
    </row>
    <row r="788" spans="1:26" ht="15.75" customHeight="1">
      <c r="A788" s="8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6"/>
    </row>
    <row r="789" spans="1:26" ht="15.75" customHeight="1">
      <c r="A789" s="8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6"/>
    </row>
    <row r="790" spans="1:26" ht="15.75" customHeight="1">
      <c r="A790" s="8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6"/>
    </row>
    <row r="791" spans="1:26" ht="15.75" customHeight="1">
      <c r="A791" s="8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6"/>
    </row>
    <row r="792" spans="1:26" ht="15.75" customHeight="1">
      <c r="A792" s="8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6"/>
    </row>
    <row r="793" spans="1:26" ht="15.75" customHeight="1">
      <c r="A793" s="8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6"/>
    </row>
    <row r="794" spans="1:26" ht="15.75" customHeight="1">
      <c r="A794" s="8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6"/>
    </row>
    <row r="795" spans="1:26" ht="15.75" customHeight="1">
      <c r="A795" s="8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6"/>
    </row>
    <row r="796" spans="1:26" ht="15.75" customHeight="1">
      <c r="A796" s="8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6"/>
    </row>
    <row r="797" spans="1:26" ht="15.75" customHeight="1">
      <c r="A797" s="8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6"/>
    </row>
    <row r="798" spans="1:26" ht="15.75" customHeight="1">
      <c r="A798" s="8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6"/>
    </row>
    <row r="799" spans="1:26" ht="15.75" customHeight="1">
      <c r="A799" s="8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6"/>
    </row>
    <row r="800" spans="1:26" ht="15.75" customHeight="1">
      <c r="A800" s="8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6"/>
    </row>
    <row r="801" spans="1:26" ht="15.75" customHeight="1">
      <c r="A801" s="8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6"/>
    </row>
    <row r="802" spans="1:26" ht="15.75" customHeight="1">
      <c r="A802" s="8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6"/>
    </row>
    <row r="803" spans="1:26" ht="15.75" customHeight="1">
      <c r="A803" s="8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6"/>
    </row>
    <row r="804" spans="1:26" ht="15.75" customHeight="1">
      <c r="A804" s="8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6"/>
    </row>
    <row r="805" spans="1:26" ht="15.75" customHeight="1">
      <c r="A805" s="8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6"/>
    </row>
    <row r="806" spans="1:26" ht="15.75" customHeight="1">
      <c r="A806" s="8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6"/>
    </row>
    <row r="807" spans="1:26" ht="15.75" customHeight="1">
      <c r="A807" s="8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6"/>
    </row>
    <row r="808" spans="1:26" ht="15.75" customHeight="1">
      <c r="A808" s="8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6"/>
    </row>
    <row r="809" spans="1:26" ht="15.75" customHeight="1">
      <c r="A809" s="8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6"/>
    </row>
    <row r="810" spans="1:26" ht="15.75" customHeight="1">
      <c r="A810" s="8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6"/>
    </row>
    <row r="811" spans="1:26" ht="15.75" customHeight="1">
      <c r="A811" s="8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6"/>
    </row>
    <row r="812" spans="1:26" ht="15.75" customHeight="1">
      <c r="A812" s="8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6"/>
    </row>
    <row r="813" spans="1:26" ht="15.75" customHeight="1">
      <c r="A813" s="8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6"/>
    </row>
    <row r="814" spans="1:26" ht="15.75" customHeight="1">
      <c r="A814" s="8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6"/>
    </row>
    <row r="815" spans="1:26" ht="15.75" customHeight="1">
      <c r="A815" s="8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6"/>
    </row>
    <row r="816" spans="1:26" ht="15.75" customHeight="1">
      <c r="A816" s="8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6"/>
    </row>
    <row r="817" spans="1:26" ht="15.75" customHeight="1">
      <c r="A817" s="8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6"/>
    </row>
    <row r="818" spans="1:26" ht="15.75" customHeight="1">
      <c r="A818" s="8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6"/>
    </row>
    <row r="819" spans="1:26" ht="15.75" customHeight="1">
      <c r="A819" s="8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6"/>
    </row>
    <row r="820" spans="1:26" ht="15.75" customHeight="1">
      <c r="A820" s="8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6"/>
    </row>
    <row r="821" spans="1:26" ht="15.75" customHeight="1">
      <c r="A821" s="8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6"/>
    </row>
    <row r="822" spans="1:26" ht="15.75" customHeight="1">
      <c r="A822" s="8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6"/>
    </row>
    <row r="823" spans="1:26" ht="15.75" customHeight="1">
      <c r="A823" s="8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6"/>
    </row>
    <row r="824" spans="1:26" ht="15.75" customHeight="1">
      <c r="A824" s="8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6"/>
    </row>
    <row r="825" spans="1:26" ht="15.75" customHeight="1">
      <c r="A825" s="8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6"/>
    </row>
    <row r="826" spans="1:26" ht="15.75" customHeight="1">
      <c r="A826" s="8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6"/>
    </row>
    <row r="827" spans="1:26" ht="15.75" customHeight="1">
      <c r="A827" s="8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6"/>
    </row>
    <row r="828" spans="1:26" ht="15.75" customHeight="1">
      <c r="A828" s="8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6"/>
    </row>
    <row r="829" spans="1:26" ht="15.75" customHeight="1">
      <c r="A829" s="8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6"/>
    </row>
    <row r="830" spans="1:26" ht="15.75" customHeight="1">
      <c r="A830" s="8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6"/>
    </row>
    <row r="831" spans="1:26" ht="15.75" customHeight="1">
      <c r="A831" s="8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6"/>
    </row>
    <row r="832" spans="1:26" ht="15.75" customHeight="1">
      <c r="A832" s="8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6"/>
    </row>
    <row r="833" spans="1:26" ht="15.75" customHeight="1">
      <c r="A833" s="8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6"/>
    </row>
    <row r="834" spans="1:26" ht="15.75" customHeight="1">
      <c r="A834" s="8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6"/>
    </row>
    <row r="835" spans="1:26" ht="15.75" customHeight="1">
      <c r="A835" s="8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6"/>
    </row>
    <row r="836" spans="1:26" ht="15.75" customHeight="1">
      <c r="A836" s="8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6"/>
    </row>
    <row r="837" spans="1:26" ht="15.75" customHeight="1">
      <c r="A837" s="8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6"/>
    </row>
    <row r="838" spans="1:26" ht="15.75" customHeight="1">
      <c r="A838" s="8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6"/>
    </row>
    <row r="839" spans="1:26" ht="15.75" customHeight="1">
      <c r="A839" s="8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6"/>
    </row>
    <row r="840" spans="1:26" ht="15.75" customHeight="1">
      <c r="A840" s="8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6"/>
    </row>
    <row r="841" spans="1:26" ht="15.75" customHeight="1">
      <c r="A841" s="8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6"/>
    </row>
    <row r="842" spans="1:26" ht="15.75" customHeight="1">
      <c r="A842" s="8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6"/>
    </row>
    <row r="843" spans="1:26" ht="15.75" customHeight="1">
      <c r="A843" s="8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6"/>
    </row>
    <row r="844" spans="1:26" ht="15.75" customHeight="1">
      <c r="A844" s="8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6"/>
    </row>
    <row r="845" spans="1:26" ht="15.75" customHeight="1">
      <c r="A845" s="8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6"/>
    </row>
    <row r="846" spans="1:26" ht="15.75" customHeight="1">
      <c r="A846" s="8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6"/>
    </row>
    <row r="847" spans="1:26" ht="15.75" customHeight="1">
      <c r="A847" s="8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6"/>
    </row>
    <row r="848" spans="1:26" ht="15.75" customHeight="1">
      <c r="A848" s="8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6"/>
    </row>
    <row r="849" spans="1:26" ht="15.75" customHeight="1">
      <c r="A849" s="8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6"/>
    </row>
    <row r="850" spans="1:26" ht="15.75" customHeight="1">
      <c r="A850" s="8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6"/>
    </row>
    <row r="851" spans="1:26" ht="15.75" customHeight="1">
      <c r="A851" s="8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6"/>
    </row>
    <row r="852" spans="1:26" ht="15.75" customHeight="1">
      <c r="A852" s="8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6"/>
    </row>
    <row r="853" spans="1:26" ht="15.75" customHeight="1">
      <c r="A853" s="8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6"/>
    </row>
    <row r="854" spans="1:26" ht="15.75" customHeight="1">
      <c r="A854" s="8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6"/>
    </row>
    <row r="855" spans="1:26" ht="15.75" customHeight="1">
      <c r="A855" s="8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6"/>
    </row>
    <row r="856" spans="1:26" ht="15.75" customHeight="1">
      <c r="A856" s="8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6"/>
    </row>
    <row r="857" spans="1:26" ht="15.75" customHeight="1">
      <c r="A857" s="8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6"/>
    </row>
    <row r="858" spans="1:26" ht="15.75" customHeight="1">
      <c r="A858" s="8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6"/>
    </row>
    <row r="859" spans="1:26" ht="15.75" customHeight="1">
      <c r="A859" s="8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6"/>
    </row>
    <row r="860" spans="1:26" ht="15.75" customHeight="1">
      <c r="A860" s="8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6"/>
    </row>
    <row r="861" spans="1:26" ht="15.75" customHeight="1">
      <c r="A861" s="8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6"/>
    </row>
    <row r="862" spans="1:26" ht="15.75" customHeight="1">
      <c r="A862" s="8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6"/>
    </row>
    <row r="863" spans="1:26" ht="15.75" customHeight="1">
      <c r="A863" s="8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6"/>
    </row>
    <row r="864" spans="1:26" ht="15.75" customHeight="1">
      <c r="A864" s="8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6"/>
    </row>
    <row r="865" spans="1:26" ht="15.75" customHeight="1">
      <c r="A865" s="8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6"/>
    </row>
    <row r="866" spans="1:26" ht="15.75" customHeight="1">
      <c r="A866" s="8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6"/>
    </row>
    <row r="867" spans="1:26" ht="15.75" customHeight="1">
      <c r="A867" s="8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6"/>
    </row>
    <row r="868" spans="1:26" ht="15.75" customHeight="1">
      <c r="A868" s="8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6"/>
    </row>
    <row r="869" spans="1:26" ht="15.75" customHeight="1">
      <c r="A869" s="8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6"/>
    </row>
    <row r="870" spans="1:26" ht="15.75" customHeight="1">
      <c r="A870" s="8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6"/>
    </row>
    <row r="871" spans="1:26" ht="15.75" customHeight="1">
      <c r="A871" s="8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6"/>
    </row>
    <row r="872" spans="1:26" ht="15.75" customHeight="1">
      <c r="A872" s="8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6"/>
    </row>
    <row r="873" spans="1:26" ht="15.75" customHeight="1">
      <c r="A873" s="8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6"/>
    </row>
    <row r="874" spans="1:26" ht="15.75" customHeight="1">
      <c r="A874" s="8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6"/>
    </row>
    <row r="875" spans="1:26" ht="15.75" customHeight="1">
      <c r="A875" s="8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6"/>
    </row>
    <row r="876" spans="1:26" ht="15.75" customHeight="1">
      <c r="A876" s="8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6"/>
    </row>
    <row r="877" spans="1:26" ht="15.75" customHeight="1">
      <c r="A877" s="8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6"/>
    </row>
    <row r="878" spans="1:26" ht="15.75" customHeight="1">
      <c r="A878" s="8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6"/>
    </row>
    <row r="879" spans="1:26" ht="15.75" customHeight="1">
      <c r="A879" s="8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6"/>
    </row>
    <row r="880" spans="1:26" ht="15.75" customHeight="1">
      <c r="A880" s="8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6"/>
    </row>
    <row r="881" spans="1:26" ht="15.75" customHeight="1">
      <c r="A881" s="8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6"/>
    </row>
    <row r="882" spans="1:26" ht="15.75" customHeight="1">
      <c r="A882" s="8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6"/>
    </row>
    <row r="883" spans="1:26" ht="15.75" customHeight="1">
      <c r="A883" s="8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6"/>
    </row>
    <row r="884" spans="1:26" ht="15.75" customHeight="1">
      <c r="A884" s="8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6"/>
    </row>
    <row r="885" spans="1:26" ht="15.75" customHeight="1">
      <c r="A885" s="8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6"/>
    </row>
    <row r="886" spans="1:26" ht="15.75" customHeight="1">
      <c r="A886" s="8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6"/>
    </row>
    <row r="887" spans="1:26" ht="15.75" customHeight="1">
      <c r="A887" s="8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6"/>
    </row>
    <row r="888" spans="1:26" ht="15.75" customHeight="1">
      <c r="A888" s="8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6"/>
    </row>
    <row r="889" spans="1:26" ht="15.75" customHeight="1">
      <c r="A889" s="8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6"/>
    </row>
    <row r="890" spans="1:26" ht="15.75" customHeight="1">
      <c r="A890" s="8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6"/>
    </row>
    <row r="891" spans="1:26" ht="15.75" customHeight="1">
      <c r="A891" s="8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6"/>
    </row>
    <row r="892" spans="1:26" ht="15.75" customHeight="1">
      <c r="A892" s="8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6"/>
    </row>
    <row r="893" spans="1:26" ht="15.75" customHeight="1">
      <c r="A893" s="8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6"/>
    </row>
    <row r="894" spans="1:26" ht="15.75" customHeight="1">
      <c r="A894" s="8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6"/>
    </row>
    <row r="895" spans="1:26" ht="15.75" customHeight="1">
      <c r="A895" s="8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6"/>
    </row>
    <row r="896" spans="1:26" ht="15.75" customHeight="1">
      <c r="A896" s="8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6"/>
    </row>
    <row r="897" spans="1:26" ht="15.75" customHeight="1">
      <c r="A897" s="8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6"/>
    </row>
    <row r="898" spans="1:26" ht="15.75" customHeight="1">
      <c r="A898" s="8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6"/>
    </row>
    <row r="899" spans="1:26" ht="15.75" customHeight="1">
      <c r="A899" s="8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6"/>
    </row>
    <row r="900" spans="1:26" ht="15.75" customHeight="1">
      <c r="A900" s="8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6"/>
    </row>
    <row r="901" spans="1:26" ht="15.75" customHeight="1">
      <c r="A901" s="8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6"/>
    </row>
    <row r="902" spans="1:26" ht="15.75" customHeight="1">
      <c r="A902" s="8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6"/>
    </row>
    <row r="903" spans="1:26" ht="15.75" customHeight="1">
      <c r="A903" s="8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6"/>
    </row>
    <row r="904" spans="1:26" ht="15.75" customHeight="1">
      <c r="A904" s="8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6"/>
    </row>
    <row r="905" spans="1:26" ht="15.75" customHeight="1">
      <c r="A905" s="8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6"/>
    </row>
    <row r="906" spans="1:26" ht="15.75" customHeight="1">
      <c r="A906" s="8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6"/>
    </row>
    <row r="907" spans="1:26" ht="15.75" customHeight="1">
      <c r="A907" s="8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6"/>
    </row>
    <row r="908" spans="1:26" ht="15.75" customHeight="1">
      <c r="A908" s="8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6"/>
    </row>
    <row r="909" spans="1:26" ht="15.75" customHeight="1">
      <c r="A909" s="8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6"/>
    </row>
    <row r="910" spans="1:26" ht="15.75" customHeight="1">
      <c r="A910" s="8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6"/>
    </row>
    <row r="911" spans="1:26" ht="15.75" customHeight="1">
      <c r="A911" s="8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6"/>
    </row>
    <row r="912" spans="1:26" ht="15.75" customHeight="1">
      <c r="A912" s="8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6"/>
    </row>
    <row r="913" spans="1:26" ht="15.75" customHeight="1">
      <c r="A913" s="8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6"/>
    </row>
    <row r="914" spans="1:26" ht="15.75" customHeight="1">
      <c r="A914" s="8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6"/>
    </row>
    <row r="915" spans="1:26" ht="15.75" customHeight="1">
      <c r="A915" s="8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6"/>
    </row>
    <row r="916" spans="1:26" ht="15.75" customHeight="1">
      <c r="A916" s="8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6"/>
    </row>
    <row r="917" spans="1:26" ht="15.75" customHeight="1">
      <c r="A917" s="8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6"/>
    </row>
    <row r="918" spans="1:26" ht="15.75" customHeight="1">
      <c r="A918" s="8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6"/>
    </row>
    <row r="919" spans="1:26" ht="15.75" customHeight="1">
      <c r="A919" s="8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6"/>
    </row>
    <row r="920" spans="1:26" ht="15.75" customHeight="1">
      <c r="A920" s="8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6"/>
    </row>
    <row r="921" spans="1:26" ht="15.75" customHeight="1">
      <c r="A921" s="8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6"/>
    </row>
    <row r="922" spans="1:26" ht="15.75" customHeight="1">
      <c r="A922" s="8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6"/>
    </row>
    <row r="923" spans="1:26" ht="15.75" customHeight="1">
      <c r="A923" s="8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6"/>
    </row>
    <row r="924" spans="1:26" ht="15.75" customHeight="1">
      <c r="A924" s="8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6"/>
    </row>
    <row r="925" spans="1:26" ht="15.75" customHeight="1">
      <c r="A925" s="8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6"/>
    </row>
    <row r="926" spans="1:26" ht="15.75" customHeight="1">
      <c r="A926" s="8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6"/>
    </row>
    <row r="927" spans="1:26" ht="15.75" customHeight="1">
      <c r="A927" s="8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6"/>
    </row>
    <row r="928" spans="1:26" ht="15.75" customHeight="1">
      <c r="A928" s="8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6"/>
    </row>
    <row r="929" spans="1:26" ht="15.75" customHeight="1">
      <c r="A929" s="8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6"/>
    </row>
    <row r="930" spans="1:26" ht="15.75" customHeight="1">
      <c r="A930" s="8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6"/>
    </row>
    <row r="931" spans="1:26" ht="15.75" customHeight="1">
      <c r="A931" s="8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6"/>
    </row>
    <row r="932" spans="1:26" ht="15.75" customHeight="1">
      <c r="A932" s="8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6"/>
    </row>
    <row r="933" spans="1:26" ht="15.75" customHeight="1">
      <c r="A933" s="8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6"/>
    </row>
    <row r="934" spans="1:26" ht="15.75" customHeight="1">
      <c r="A934" s="8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6"/>
    </row>
    <row r="935" spans="1:26" ht="15.75" customHeight="1">
      <c r="A935" s="8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6"/>
    </row>
    <row r="936" spans="1:26" ht="15.75" customHeight="1">
      <c r="A936" s="8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6"/>
    </row>
    <row r="937" spans="1:26" ht="15.75" customHeight="1">
      <c r="A937" s="8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6"/>
    </row>
    <row r="938" spans="1:26" ht="15.75" customHeight="1">
      <c r="A938" s="8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6"/>
    </row>
    <row r="939" spans="1:26" ht="15.75" customHeight="1">
      <c r="A939" s="8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6"/>
    </row>
    <row r="940" spans="1:26" ht="15.75" customHeight="1">
      <c r="A940" s="8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6"/>
    </row>
    <row r="941" spans="1:26" ht="15.75" customHeight="1">
      <c r="A941" s="8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6"/>
    </row>
    <row r="942" spans="1:26" ht="15.75" customHeight="1">
      <c r="A942" s="8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6"/>
    </row>
    <row r="943" spans="1:26" ht="15.75" customHeight="1">
      <c r="A943" s="8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6"/>
    </row>
    <row r="944" spans="1:26" ht="15.75" customHeight="1">
      <c r="A944" s="8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6"/>
    </row>
    <row r="945" spans="1:26" ht="15.75" customHeight="1">
      <c r="A945" s="8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6"/>
    </row>
    <row r="946" spans="1:26" ht="15.75" customHeight="1">
      <c r="A946" s="8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6"/>
    </row>
    <row r="947" spans="1:26" ht="15.75" customHeight="1">
      <c r="A947" s="8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6"/>
    </row>
    <row r="948" spans="1:26" ht="15.75" customHeight="1">
      <c r="A948" s="8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6"/>
    </row>
    <row r="949" spans="1:26" ht="15.75" customHeight="1">
      <c r="A949" s="8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6"/>
    </row>
    <row r="950" spans="1:26" ht="15.75" customHeight="1">
      <c r="A950" s="8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6"/>
    </row>
    <row r="951" spans="1:26" ht="15.75" customHeight="1">
      <c r="A951" s="8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6"/>
    </row>
    <row r="952" spans="1:26" ht="15.75" customHeight="1">
      <c r="A952" s="8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6"/>
    </row>
    <row r="953" spans="1:26" ht="15.75" customHeight="1">
      <c r="A953" s="8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6"/>
    </row>
    <row r="954" spans="1:26" ht="15.75" customHeight="1">
      <c r="A954" s="8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6"/>
    </row>
    <row r="955" spans="1:26" ht="15.75" customHeight="1">
      <c r="A955" s="8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6"/>
    </row>
    <row r="956" spans="1:26" ht="15.75" customHeight="1">
      <c r="A956" s="8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6"/>
    </row>
    <row r="957" spans="1:26" ht="15.75" customHeight="1">
      <c r="A957" s="8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6"/>
    </row>
    <row r="958" spans="1:26" ht="15.75" customHeight="1">
      <c r="A958" s="8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6"/>
    </row>
    <row r="959" spans="1:26" ht="15.75" customHeight="1">
      <c r="A959" s="8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6"/>
    </row>
    <row r="960" spans="1:26" ht="15.75" customHeight="1">
      <c r="A960" s="8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6"/>
    </row>
    <row r="961" spans="1:26" ht="15.75" customHeight="1">
      <c r="A961" s="8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6"/>
    </row>
    <row r="962" spans="1:26" ht="15.75" customHeight="1">
      <c r="A962" s="8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6"/>
    </row>
    <row r="963" spans="1:26" ht="15.75" customHeight="1">
      <c r="A963" s="8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6"/>
    </row>
    <row r="964" spans="1:26" ht="15.75" customHeight="1">
      <c r="A964" s="8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6"/>
    </row>
    <row r="965" spans="1:26" ht="15.75" customHeight="1">
      <c r="A965" s="8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6"/>
    </row>
    <row r="966" spans="1:26" ht="15.75" customHeight="1">
      <c r="A966" s="8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6"/>
    </row>
    <row r="967" spans="1:26" ht="15.75" customHeight="1">
      <c r="A967" s="8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6"/>
    </row>
    <row r="968" spans="1:26" ht="15.75" customHeight="1">
      <c r="A968" s="8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6"/>
    </row>
    <row r="969" spans="1:26" ht="15.75" customHeight="1">
      <c r="A969" s="8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6"/>
    </row>
    <row r="970" spans="1:26" ht="15.75" customHeight="1">
      <c r="A970" s="8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6"/>
    </row>
    <row r="971" spans="1:26" ht="15.75" customHeight="1">
      <c r="A971" s="8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6"/>
    </row>
    <row r="972" spans="1:26" ht="15.75" customHeight="1">
      <c r="A972" s="8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6"/>
    </row>
    <row r="973" spans="1:26" ht="15.75" customHeight="1">
      <c r="A973" s="8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6"/>
    </row>
    <row r="974" spans="1:26" ht="15.75" customHeight="1">
      <c r="A974" s="8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6"/>
    </row>
    <row r="975" spans="1:26" ht="15.75" customHeight="1">
      <c r="A975" s="8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6"/>
    </row>
    <row r="976" spans="1:26" ht="15.75" customHeight="1">
      <c r="A976" s="8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6"/>
    </row>
    <row r="977" spans="1:26" ht="15.75" customHeight="1">
      <c r="A977" s="8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6"/>
    </row>
    <row r="978" spans="1:26" ht="15.75" customHeight="1">
      <c r="A978" s="8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6"/>
    </row>
    <row r="979" spans="1:26" ht="15.75" customHeight="1">
      <c r="A979" s="8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6"/>
    </row>
    <row r="980" spans="1:26" ht="15.75" customHeight="1">
      <c r="A980" s="8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6"/>
    </row>
    <row r="981" spans="1:26" ht="15.75" customHeight="1">
      <c r="A981" s="8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6"/>
    </row>
    <row r="982" spans="1:26" ht="15.75" customHeight="1">
      <c r="A982" s="8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6"/>
    </row>
    <row r="983" spans="1:26" ht="15.75" customHeight="1">
      <c r="A983" s="8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6"/>
    </row>
    <row r="984" spans="1:26" ht="15.75" customHeight="1">
      <c r="A984" s="8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6"/>
    </row>
    <row r="985" spans="1:26" ht="15.75" customHeight="1">
      <c r="A985" s="8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6"/>
    </row>
    <row r="986" spans="1:26" ht="15.75" customHeight="1">
      <c r="A986" s="8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6"/>
    </row>
    <row r="987" spans="1:26" ht="15.75" customHeight="1">
      <c r="A987" s="8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6"/>
    </row>
    <row r="988" spans="1:26" ht="15.75" customHeight="1">
      <c r="A988" s="8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6"/>
    </row>
    <row r="989" spans="1:26" ht="15.75" customHeight="1">
      <c r="A989" s="8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6"/>
    </row>
    <row r="990" spans="1:26" ht="15.75" customHeight="1">
      <c r="A990" s="8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6"/>
    </row>
    <row r="991" spans="1:26" ht="15.75" customHeight="1">
      <c r="A991" s="8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6"/>
    </row>
    <row r="992" spans="1:26" ht="15.75" customHeight="1">
      <c r="A992" s="8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6"/>
    </row>
    <row r="993" spans="1:26" ht="15.75" customHeight="1">
      <c r="A993" s="8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6"/>
    </row>
    <row r="994" spans="1:26" ht="15.75" customHeight="1">
      <c r="A994" s="8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6"/>
    </row>
    <row r="995" spans="1:26" ht="15.75" customHeight="1">
      <c r="A995" s="8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6"/>
    </row>
    <row r="996" spans="1:26" ht="15.75" customHeight="1">
      <c r="A996" s="8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6"/>
    </row>
    <row r="997" spans="1:26" ht="15.75" customHeight="1">
      <c r="A997" s="8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6"/>
    </row>
    <row r="998" spans="1:26" ht="15.75" customHeight="1">
      <c r="A998" s="8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6"/>
    </row>
    <row r="999" spans="1:26" ht="15.75" customHeight="1">
      <c r="A999" s="8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6"/>
    </row>
    <row r="1000" spans="1:26" ht="15.75" customHeight="1">
      <c r="A1000" s="8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6"/>
    </row>
    <row r="1001" spans="1:26" ht="15.75" customHeight="1">
      <c r="A1001" s="8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6"/>
    </row>
    <row r="1002" spans="1:26" ht="15.75" customHeight="1">
      <c r="A1002" s="8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6"/>
    </row>
    <row r="1003" spans="1:26" ht="15.75" customHeight="1">
      <c r="A1003" s="8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6"/>
    </row>
    <row r="1004" spans="1:26" ht="15.75" customHeight="1">
      <c r="A1004" s="8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6"/>
    </row>
    <row r="1005" spans="1:26" ht="15.75" customHeight="1">
      <c r="A1005" s="8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6"/>
    </row>
    <row r="1006" spans="1:26" ht="15.75" customHeight="1">
      <c r="A1006" s="8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6"/>
    </row>
    <row r="1007" spans="1:26" ht="15.75" customHeight="1">
      <c r="A1007" s="8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6"/>
    </row>
    <row r="1008" spans="1:26" ht="15.75" customHeight="1">
      <c r="A1008" s="8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6"/>
    </row>
    <row r="1009" spans="1:26" ht="15.75" customHeight="1">
      <c r="A1009" s="8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6"/>
    </row>
    <row r="1010" spans="1:26" ht="15.75" customHeight="1">
      <c r="A1010" s="8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6"/>
    </row>
    <row r="1011" spans="1:26" ht="15.75" customHeight="1">
      <c r="A1011" s="8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6"/>
    </row>
    <row r="1012" spans="1:26" ht="15.75" customHeight="1">
      <c r="A1012" s="8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6"/>
    </row>
    <row r="1013" spans="1:26" ht="15.75" customHeight="1">
      <c r="A1013" s="8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6"/>
    </row>
    <row r="1014" spans="1:26" ht="15.75" customHeight="1">
      <c r="A1014" s="8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6"/>
    </row>
    <row r="1015" spans="1:26" ht="15.75" customHeight="1">
      <c r="A1015" s="8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6"/>
    </row>
    <row r="1016" spans="1:26" ht="15.75" customHeight="1">
      <c r="A1016" s="8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6"/>
    </row>
    <row r="1017" spans="1:26" ht="15.75" customHeight="1">
      <c r="A1017" s="8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6"/>
    </row>
    <row r="1018" spans="1:26" ht="15.75" customHeight="1">
      <c r="A1018" s="8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6"/>
    </row>
    <row r="1019" spans="1:26" ht="15.75" customHeight="1">
      <c r="A1019" s="8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6"/>
    </row>
    <row r="1020" spans="1:26" ht="15.75" customHeight="1">
      <c r="A1020" s="8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6"/>
    </row>
    <row r="1021" spans="1:26" ht="15.75" customHeight="1">
      <c r="A1021" s="8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6"/>
    </row>
    <row r="1022" spans="1:26" ht="15.75" customHeight="1">
      <c r="A1022" s="8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6"/>
    </row>
    <row r="1023" spans="1:26" ht="15.75" customHeight="1">
      <c r="A1023" s="8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6"/>
    </row>
    <row r="1024" spans="1:26" ht="15.75" customHeight="1">
      <c r="A1024" s="8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6"/>
    </row>
    <row r="1025" spans="1:26" ht="15.75" customHeight="1">
      <c r="A1025" s="8"/>
      <c r="B1025" s="7"/>
      <c r="C1025" s="7"/>
      <c r="D1025" s="7"/>
      <c r="E1025" s="7"/>
      <c r="F1025" s="4"/>
      <c r="G1025" s="4"/>
      <c r="H1025" s="4"/>
      <c r="I1025" s="4"/>
      <c r="J1025" s="4"/>
      <c r="K1025" s="4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6"/>
    </row>
    <row r="1026" spans="1:26" ht="15.75" customHeight="1">
      <c r="A1026" s="8"/>
      <c r="B1026" s="7"/>
      <c r="C1026" s="7"/>
      <c r="D1026" s="7"/>
      <c r="E1026" s="7"/>
      <c r="L1026" s="7"/>
      <c r="M1026" s="7"/>
      <c r="N1026" s="7"/>
      <c r="O1026" s="7"/>
      <c r="P1026" s="7"/>
      <c r="Q1026" s="7"/>
      <c r="R1026" s="4"/>
      <c r="S1026" s="7"/>
      <c r="T1026" s="7"/>
      <c r="U1026" s="7"/>
      <c r="V1026" s="7"/>
      <c r="W1026" s="7"/>
      <c r="X1026" s="7"/>
      <c r="Y1026" s="7"/>
      <c r="Z1026" s="6"/>
    </row>
    <row r="1027" spans="1:26" ht="15.75" customHeight="1">
      <c r="A1027" s="5"/>
      <c r="B1027" s="4"/>
      <c r="C1027" s="4"/>
      <c r="D1027" s="4"/>
      <c r="E1027" s="4"/>
      <c r="L1027" s="4"/>
      <c r="M1027" s="4"/>
      <c r="N1027" s="4"/>
      <c r="O1027" s="4"/>
      <c r="P1027" s="4"/>
      <c r="Q1027" s="4"/>
      <c r="S1027" s="4"/>
      <c r="T1027" s="4"/>
      <c r="U1027" s="4"/>
      <c r="V1027" s="4"/>
      <c r="W1027" s="4"/>
      <c r="X1027" s="4"/>
      <c r="Y1027" s="4"/>
      <c r="Z1027" s="3"/>
    </row>
  </sheetData>
  <mergeCells count="11">
    <mergeCell ref="A80:K80"/>
    <mergeCell ref="A32:K32"/>
    <mergeCell ref="A40:K40"/>
    <mergeCell ref="I45:J45"/>
    <mergeCell ref="A58:K58"/>
    <mergeCell ref="D4:E4"/>
    <mergeCell ref="I23:J23"/>
    <mergeCell ref="A10:K10"/>
    <mergeCell ref="A5:K5"/>
    <mergeCell ref="I63:J63"/>
    <mergeCell ref="I37:J37"/>
  </mergeCells>
  <pageMargins left="0.7" right="0.7" top="0.75" bottom="0.75" header="0" footer="0"/>
  <pageSetup scale="55" orientation="landscape" r:id="rId1"/>
  <headerFooter>
    <oddFooter>&amp;C&amp;"Calibri,Regular"&amp;11&amp;K000000000000&amp;P</oddFooter>
  </headerFooter>
  <ignoredErrors>
    <ignoredError sqref="H12:H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MARLO POOLE CBC</cp:lastModifiedBy>
  <dcterms:created xsi:type="dcterms:W3CDTF">2018-10-26T16:56:07Z</dcterms:created>
  <dcterms:modified xsi:type="dcterms:W3CDTF">2020-02-05T16:31:00Z</dcterms:modified>
</cp:coreProperties>
</file>