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MITHdat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s="1"/>
  <c r="F13" i="1" s="1"/>
  <c r="B14" i="1"/>
  <c r="C14" i="1" l="1"/>
  <c r="D14" i="1" s="1"/>
  <c r="F14" i="1" s="1"/>
  <c r="B15" i="1"/>
  <c r="B16" i="1" l="1"/>
  <c r="C15" i="1"/>
  <c r="D15" i="1" s="1"/>
  <c r="F15" i="1" s="1"/>
  <c r="B17" i="1" l="1"/>
  <c r="C16" i="1"/>
  <c r="D16" i="1" s="1"/>
  <c r="F16" i="1" s="1"/>
  <c r="B18" i="1" l="1"/>
  <c r="C17" i="1"/>
  <c r="D17" i="1" s="1"/>
  <c r="F17" i="1" s="1"/>
  <c r="B19" i="1" l="1"/>
  <c r="C18" i="1"/>
  <c r="D18" i="1" s="1"/>
  <c r="F18" i="1" s="1"/>
  <c r="B20" i="1" l="1"/>
  <c r="C19" i="1"/>
  <c r="D19" i="1" s="1"/>
  <c r="F19" i="1" s="1"/>
  <c r="B21" i="1" l="1"/>
  <c r="C20" i="1"/>
  <c r="D20" i="1" s="1"/>
  <c r="F20" i="1" s="1"/>
  <c r="B22" i="1" l="1"/>
  <c r="C21" i="1"/>
  <c r="D21" i="1" s="1"/>
  <c r="F21" i="1" s="1"/>
  <c r="B23" i="1" l="1"/>
  <c r="C22" i="1"/>
  <c r="D22" i="1" s="1"/>
  <c r="F22" i="1" s="1"/>
  <c r="B24" i="1" l="1"/>
  <c r="C23" i="1"/>
  <c r="D23" i="1" s="1"/>
  <c r="F23" i="1" s="1"/>
  <c r="B25" i="1" l="1"/>
  <c r="C24" i="1"/>
  <c r="D24" i="1" s="1"/>
  <c r="F24" i="1" s="1"/>
  <c r="B26" i="1" l="1"/>
  <c r="C25" i="1"/>
  <c r="D25" i="1" s="1"/>
  <c r="F25" i="1" s="1"/>
  <c r="B27" i="1" l="1"/>
  <c r="C26" i="1"/>
  <c r="D26" i="1" s="1"/>
  <c r="F26" i="1" s="1"/>
  <c r="B28" i="1" l="1"/>
  <c r="C27" i="1"/>
  <c r="D27" i="1" s="1"/>
  <c r="F27" i="1" s="1"/>
  <c r="B29" i="1" l="1"/>
  <c r="C28" i="1"/>
  <c r="D28" i="1" s="1"/>
  <c r="F28" i="1" s="1"/>
  <c r="B30" i="1" l="1"/>
  <c r="C29" i="1"/>
  <c r="D29" i="1" s="1"/>
  <c r="F29" i="1" s="1"/>
  <c r="B31" i="1" l="1"/>
  <c r="C30" i="1"/>
  <c r="D30" i="1" s="1"/>
  <c r="F30" i="1" s="1"/>
  <c r="B32" i="1" l="1"/>
  <c r="C31" i="1"/>
  <c r="D31" i="1" s="1"/>
  <c r="F31" i="1" s="1"/>
  <c r="B33" i="1" l="1"/>
  <c r="C32" i="1"/>
  <c r="D32" i="1" s="1"/>
  <c r="F32" i="1" s="1"/>
  <c r="B34" i="1" l="1"/>
  <c r="C33" i="1"/>
  <c r="D33" i="1" s="1"/>
  <c r="F33" i="1" s="1"/>
  <c r="B35" i="1" l="1"/>
  <c r="C34" i="1"/>
  <c r="D34" i="1" s="1"/>
  <c r="F34" i="1" s="1"/>
  <c r="B36" i="1" l="1"/>
  <c r="C35" i="1"/>
  <c r="D35" i="1" s="1"/>
  <c r="F35" i="1" s="1"/>
  <c r="B37" i="1" l="1"/>
  <c r="C36" i="1"/>
  <c r="D36" i="1" s="1"/>
  <c r="F36" i="1" s="1"/>
  <c r="B38" i="1" l="1"/>
  <c r="C37" i="1"/>
  <c r="D37" i="1" s="1"/>
  <c r="F37" i="1" s="1"/>
  <c r="B39" i="1" l="1"/>
  <c r="C38" i="1"/>
  <c r="D38" i="1" s="1"/>
  <c r="F38" i="1" s="1"/>
  <c r="B40" i="1" l="1"/>
  <c r="C39" i="1"/>
  <c r="D39" i="1" s="1"/>
  <c r="F39" i="1" s="1"/>
  <c r="B41" i="1" l="1"/>
  <c r="C40" i="1"/>
  <c r="D40" i="1" s="1"/>
  <c r="F40" i="1" s="1"/>
  <c r="B42" i="1" l="1"/>
  <c r="C41" i="1"/>
  <c r="D41" i="1" s="1"/>
  <c r="F41" i="1" s="1"/>
  <c r="B43" i="1" l="1"/>
  <c r="C42" i="1"/>
  <c r="D42" i="1" s="1"/>
  <c r="F42" i="1" s="1"/>
  <c r="B44" i="1" l="1"/>
  <c r="C43" i="1"/>
  <c r="D43" i="1" s="1"/>
  <c r="F43" i="1" s="1"/>
  <c r="B45" i="1" l="1"/>
  <c r="C44" i="1"/>
  <c r="D44" i="1" s="1"/>
  <c r="F44" i="1" s="1"/>
  <c r="B46" i="1" l="1"/>
  <c r="C45" i="1"/>
  <c r="D45" i="1" s="1"/>
  <c r="F45" i="1" s="1"/>
  <c r="B47" i="1" l="1"/>
  <c r="C46" i="1"/>
  <c r="D46" i="1" s="1"/>
  <c r="F46" i="1"/>
  <c r="B48" i="1" l="1"/>
  <c r="C47" i="1"/>
  <c r="D47" i="1" s="1"/>
  <c r="F47" i="1" s="1"/>
  <c r="B49" i="1" l="1"/>
  <c r="C48" i="1"/>
  <c r="D48" i="1" s="1"/>
  <c r="F48" i="1" s="1"/>
  <c r="B50" i="1" l="1"/>
  <c r="C49" i="1"/>
  <c r="D49" i="1" s="1"/>
  <c r="F49" i="1" s="1"/>
  <c r="B51" i="1" l="1"/>
  <c r="C50" i="1"/>
  <c r="D50" i="1" s="1"/>
  <c r="F50" i="1" s="1"/>
  <c r="B52" i="1" l="1"/>
  <c r="C51" i="1"/>
  <c r="D51" i="1" s="1"/>
  <c r="F51" i="1" s="1"/>
  <c r="B53" i="1" l="1"/>
  <c r="C52" i="1"/>
  <c r="D52" i="1" s="1"/>
  <c r="F52" i="1" s="1"/>
  <c r="C53" i="1" l="1"/>
  <c r="D53" i="1" s="1"/>
  <c r="F53" i="1" s="1"/>
</calcChain>
</file>

<file path=xl/comments1.xml><?xml version="1.0" encoding="utf-8"?>
<comments xmlns="http://schemas.openxmlformats.org/spreadsheetml/2006/main">
  <authors>
    <author>Carl</author>
  </authors>
  <commentList>
    <comment ref="C11" authorId="0" shapeId="0">
      <text>
        <r>
          <rPr>
            <sz val="11"/>
            <color indexed="81"/>
            <rFont val="Arial"/>
            <family val="2"/>
          </rPr>
          <t>Change beta to calculate different curves</t>
        </r>
      </text>
    </comment>
    <comment ref="F12" authorId="0" shapeId="0">
      <text>
        <r>
          <rPr>
            <sz val="11"/>
            <color indexed="81"/>
            <rFont val="Arial"/>
            <family val="2"/>
          </rPr>
          <t>Copy this column  into SSV</t>
        </r>
      </text>
    </comment>
  </commentList>
</comments>
</file>

<file path=xl/sharedStrings.xml><?xml version="1.0" encoding="utf-8"?>
<sst xmlns="http://schemas.openxmlformats.org/spreadsheetml/2006/main" count="6" uniqueCount="6">
  <si>
    <t>r</t>
  </si>
  <si>
    <t>beta</t>
  </si>
  <si>
    <t>k</t>
  </si>
  <si>
    <t>R</t>
  </si>
  <si>
    <t>Worksheet to develop Figure 6-10</t>
  </si>
  <si>
    <t>Output for SSV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</si>
</sst>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quotePrefix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2" borderId="15" xfId="0" applyFill="1" applyBorder="1"/>
    <xf numFmtId="0" fontId="1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</xdr:colOff>
      <xdr:row>2</xdr:row>
      <xdr:rowOff>0</xdr:rowOff>
    </xdr:from>
    <xdr:ext cx="3011594" cy="609013"/>
    <xdr:sp macro="" textlink="">
      <xdr:nvSpPr>
        <xdr:cNvPr id="2" name="TextBox 1"/>
        <xdr:cNvSpPr txBox="1"/>
      </xdr:nvSpPr>
      <xdr:spPr>
        <a:xfrm>
          <a:off x="640080" y="411480"/>
          <a:ext cx="3011594" cy="609013"/>
        </a:xfrm>
        <a:prstGeom prst="rect">
          <a:avLst/>
        </a:prstGeom>
        <a:solidFill>
          <a:srgbClr val="CCE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Table 6-2 is based on an equation for k</a:t>
          </a:r>
        </a:p>
        <a:p>
          <a:r>
            <a:rPr lang="en-US" sz="1100"/>
            <a:t>Figure 6-10</a:t>
          </a:r>
          <a:r>
            <a:rPr lang="en-US" sz="1100" baseline="0"/>
            <a:t> uses that to calculate R^n</a:t>
          </a:r>
        </a:p>
        <a:p>
          <a:r>
            <a:rPr lang="en-US" sz="1100" baseline="0"/>
            <a:t>This could also be done with the functions  in SSV</a:t>
          </a:r>
          <a:endParaRPr lang="en-US" sz="1100"/>
        </a:p>
      </xdr:txBody>
    </xdr:sp>
    <xdr:clientData/>
  </xdr:oneCellAnchor>
  <xdr:oneCellAnchor>
    <xdr:from>
      <xdr:col>1</xdr:col>
      <xdr:colOff>60960</xdr:colOff>
      <xdr:row>5</xdr:row>
      <xdr:rowOff>87630</xdr:rowOff>
    </xdr:from>
    <xdr:ext cx="2181558" cy="23827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/>
            <xdr:cNvSpPr txBox="1"/>
          </xdr:nvSpPr>
          <xdr:spPr>
            <a:xfrm>
              <a:off x="670560" y="1047750"/>
              <a:ext cx="2181558" cy="238270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14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14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type m:val="lin"/>
                                    <m:ctrlP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𝑛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en-US" sz="1400" b="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∗</m:t>
                            </m:r>
                            <m:func>
                              <m:funcPr>
                                <m:ctrlPr>
                                  <a:rPr lang="en-US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funcPr>
                              <m:fName>
                                <m:r>
                                  <a:rPr lang="en-US" sz="14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𝒍𝒏</m:t>
                                </m:r>
                              </m:fName>
                              <m:e>
                                <m:d>
                                  <m:dPr>
                                    <m:ctrlP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0.1</m:t>
                                    </m:r>
                                  </m:e>
                                </m:d>
                              </m:e>
                            </m:func>
                          </m:e>
                        </m:d>
                      </m:e>
                      <m:sup>
                        <m:d>
                          <m:dPr>
                            <m:ctrlPr>
                              <a:rPr lang="en-US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type m:val="lin"/>
                                <m:ctrlP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den>
                            </m:f>
                          </m:e>
                        </m:d>
                      </m:sup>
                    </m:sSup>
                  </m:oMath>
                </m:oMathPara>
              </a14:m>
              <a:endParaRPr lang="en-US" sz="1400"/>
            </a:p>
          </xdr:txBody>
        </xdr:sp>
      </mc:Choice>
      <mc:Fallback>
        <xdr:sp macro="" textlink="">
          <xdr:nvSpPr>
            <xdr:cNvPr id="3" name="TextBox 2"/>
            <xdr:cNvSpPr txBox="1"/>
          </xdr:nvSpPr>
          <xdr:spPr>
            <a:xfrm>
              <a:off x="670560" y="1047750"/>
              <a:ext cx="2181558" cy="238270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𝑘=[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(〖−1〗∕𝑛)∗</a:t>
              </a:r>
              <a:r>
                <a:rPr lang="en-US" sz="14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𝒍𝒏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⁡(0.1)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]^((</a:t>
              </a:r>
              <a:r>
                <a:rPr lang="en-US" sz="1400" b="0" i="0">
                  <a:latin typeface="Cambria Math" panose="02040503050406030204" pitchFamily="18" charset="0"/>
                </a:rPr>
                <a:t>1∕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𝛽) )</a:t>
              </a:r>
              <a:endParaRPr lang="en-US" sz="1400"/>
            </a:p>
          </xdr:txBody>
        </xdr:sp>
      </mc:Fallback>
    </mc:AlternateContent>
    <xdr:clientData/>
  </xdr:oneCellAnchor>
  <xdr:oneCellAnchor>
    <xdr:from>
      <xdr:col>1</xdr:col>
      <xdr:colOff>121920</xdr:colOff>
      <xdr:row>7</xdr:row>
      <xdr:rowOff>11430</xdr:rowOff>
    </xdr:from>
    <xdr:ext cx="1913281" cy="46935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/>
            <xdr:cNvSpPr txBox="1"/>
          </xdr:nvSpPr>
          <xdr:spPr>
            <a:xfrm>
              <a:off x="731520" y="1337310"/>
              <a:ext cx="1913281" cy="469359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8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p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𝑁</m:t>
                        </m:r>
                      </m:sup>
                    </m:sSup>
                    <m:r>
                      <a:rPr lang="en-US" sz="18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1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800" b="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en-US" sz="1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US" sz="1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𝑒</m:t>
                                </m:r>
                              </m:e>
                              <m:sup>
                                <m:d>
                                  <m:dPr>
                                    <m:ctrlPr>
                                      <a:rPr lang="en-US" sz="18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8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sSup>
                                      <m:sSupPr>
                                        <m:ctrlPr>
                                          <a:rPr lang="en-US" sz="18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d>
                                          <m:dPr>
                                            <m:ctrlPr>
                                              <a:rPr lang="en-US" sz="18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+mn-lt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f>
                                              <m:fPr>
                                                <m:type m:val="lin"/>
                                                <m:ctrlPr>
                                                  <a:rPr lang="en-US" sz="18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+mn-lt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fPr>
                                              <m:num>
                                                <m:r>
                                                  <a:rPr lang="en-US" sz="18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+mn-lt"/>
                                                    <a:ea typeface="+mn-ea"/>
                                                    <a:cs typeface="+mn-cs"/>
                                                  </a:rPr>
                                                  <m:t>𝑘</m:t>
                                                </m:r>
                                              </m:num>
                                              <m:den>
                                                <m:r>
                                                  <a:rPr lang="en-US" sz="18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+mn-lt"/>
                                                    <a:ea typeface="+mn-ea"/>
                                                    <a:cs typeface="+mn-cs"/>
                                                  </a:rPr>
                                                  <m:t>𝑟</m:t>
                                                </m:r>
                                              </m:den>
                                            </m:f>
                                          </m:e>
                                        </m:d>
                                      </m:e>
                                      <m:sup>
                                        <m:r>
                                          <a:rPr lang="en-US" sz="18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  <m:t>𝛽</m:t>
                                        </m:r>
                                      </m:sup>
                                    </m:sSup>
                                  </m:e>
                                </m:d>
                              </m:sup>
                            </m:sSup>
                          </m:e>
                        </m:d>
                      </m:e>
                      <m:sup>
                        <m:r>
                          <a:rPr lang="en-US" sz="1800" b="0" i="1">
                            <a:latin typeface="Cambria Math" panose="02040503050406030204" pitchFamily="18" charset="0"/>
                          </a:rPr>
                          <m:t>𝑁</m:t>
                        </m:r>
                      </m:sup>
                    </m:sSup>
                  </m:oMath>
                </m:oMathPara>
              </a14:m>
              <a:endParaRPr lang="en-US" sz="1800"/>
            </a:p>
          </xdr:txBody>
        </xdr:sp>
      </mc:Choice>
      <mc:Fallback>
        <xdr:sp macro="" textlink="">
          <xdr:nvSpPr>
            <xdr:cNvPr id="4" name="TextBox 3"/>
            <xdr:cNvSpPr txBox="1"/>
          </xdr:nvSpPr>
          <xdr:spPr>
            <a:xfrm>
              <a:off x="731520" y="1337310"/>
              <a:ext cx="1913281" cy="469359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800" b="0" i="0">
                  <a:latin typeface="Cambria Math" panose="02040503050406030204" pitchFamily="18" charset="0"/>
                </a:rPr>
                <a:t>𝑅^𝑁=</a:t>
              </a:r>
              <a:r>
                <a:rPr lang="en-US" sz="1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(𝑒^((−(𝑘∕𝑟)^𝛽 ) ) )</a:t>
              </a:r>
              <a:r>
                <a:rPr lang="en-US" sz="18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</a:t>
              </a:r>
              <a:r>
                <a:rPr lang="en-US" sz="1800" b="0" i="0">
                  <a:latin typeface="Cambria Math" panose="02040503050406030204" pitchFamily="18" charset="0"/>
                </a:rPr>
                <a:t>𝑁</a:t>
              </a:r>
              <a:endParaRPr lang="en-US" sz="1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53"/>
  <sheetViews>
    <sheetView showGridLines="0" tabSelected="1" workbookViewId="0">
      <selection activeCell="F13" sqref="F13:F53"/>
    </sheetView>
  </sheetViews>
  <sheetFormatPr defaultRowHeight="14.4" x14ac:dyDescent="0.3"/>
  <cols>
    <col min="1" max="1" width="2.109375" customWidth="1"/>
    <col min="5" max="5" width="3.33203125" customWidth="1"/>
    <col min="6" max="6" width="24.5546875" customWidth="1"/>
  </cols>
  <sheetData>
    <row r="2" spans="2:6" ht="18" x14ac:dyDescent="0.35">
      <c r="B2" s="2" t="s">
        <v>4</v>
      </c>
    </row>
    <row r="9" spans="2:6" x14ac:dyDescent="0.3">
      <c r="B9" s="1"/>
    </row>
    <row r="10" spans="2:6" ht="15" thickBot="1" x14ac:dyDescent="0.35"/>
    <row r="11" spans="2:6" x14ac:dyDescent="0.3">
      <c r="B11" s="14" t="s">
        <v>1</v>
      </c>
      <c r="C11" s="16">
        <v>5</v>
      </c>
      <c r="D11" s="15"/>
      <c r="E11" s="3"/>
      <c r="F11" s="4"/>
    </row>
    <row r="12" spans="2:6" x14ac:dyDescent="0.3">
      <c r="B12" s="17" t="s">
        <v>0</v>
      </c>
      <c r="C12" s="18" t="s">
        <v>2</v>
      </c>
      <c r="D12" s="19" t="s">
        <v>3</v>
      </c>
      <c r="E12" s="20"/>
      <c r="F12" s="21" t="s">
        <v>5</v>
      </c>
    </row>
    <row r="13" spans="2:6" x14ac:dyDescent="0.3">
      <c r="B13" s="11">
        <v>1</v>
      </c>
      <c r="C13" s="12">
        <f>((-1/B13)*LN(0.1))^(1/$C$11)</f>
        <v>1.1815256050421783</v>
      </c>
      <c r="D13" s="12">
        <f>(EXP(-((C13/B13)^$C$11)))^B13</f>
        <v>0.10000000000000002</v>
      </c>
      <c r="E13" s="12"/>
      <c r="F13" s="13" t="str">
        <f>B13&amp;"x"&amp;D13</f>
        <v>1x0.1</v>
      </c>
    </row>
    <row r="14" spans="2:6" x14ac:dyDescent="0.3">
      <c r="B14" s="5">
        <f>+B13+0.1</f>
        <v>1.1000000000000001</v>
      </c>
      <c r="C14" s="6">
        <f t="shared" ref="C14:C53" si="0">((-1/B14)*LN(0.1))^(1/$C$11)</f>
        <v>1.1592166242810462</v>
      </c>
      <c r="D14" s="6">
        <f t="shared" ref="D14:D53" si="1">(EXP(-((C14/B14)^$C$11)))^B14</f>
        <v>0.23937493696038109</v>
      </c>
      <c r="E14" s="6"/>
      <c r="F14" s="7" t="str">
        <f t="shared" ref="F14:F53" si="2">B14&amp;"x"&amp;D14</f>
        <v>1.1x0.239374936960381</v>
      </c>
    </row>
    <row r="15" spans="2:6" x14ac:dyDescent="0.3">
      <c r="B15" s="5">
        <f t="shared" ref="B15:B53" si="3">+B14+0.1</f>
        <v>1.2000000000000002</v>
      </c>
      <c r="C15" s="6">
        <f t="shared" si="0"/>
        <v>1.139218131668837</v>
      </c>
      <c r="D15" s="6">
        <f t="shared" si="1"/>
        <v>0.39638976111728697</v>
      </c>
      <c r="E15" s="6"/>
      <c r="F15" s="7" t="str">
        <f t="shared" si="2"/>
        <v>1.2x0.396389761117287</v>
      </c>
    </row>
    <row r="16" spans="2:6" x14ac:dyDescent="0.3">
      <c r="B16" s="5">
        <f t="shared" si="3"/>
        <v>1.3000000000000003</v>
      </c>
      <c r="C16" s="6">
        <f t="shared" si="0"/>
        <v>1.1211261106991581</v>
      </c>
      <c r="D16" s="6">
        <f t="shared" si="1"/>
        <v>0.53786207831695465</v>
      </c>
      <c r="E16" s="6"/>
      <c r="F16" s="7" t="str">
        <f t="shared" si="2"/>
        <v>1.3x0.537862078316955</v>
      </c>
    </row>
    <row r="17" spans="2:6" x14ac:dyDescent="0.3">
      <c r="B17" s="5">
        <f t="shared" si="3"/>
        <v>1.4000000000000004</v>
      </c>
      <c r="C17" s="6">
        <f t="shared" si="0"/>
        <v>1.1046317723322794</v>
      </c>
      <c r="D17" s="6">
        <f t="shared" si="1"/>
        <v>0.65172678154772878</v>
      </c>
      <c r="E17" s="6"/>
      <c r="F17" s="7" t="str">
        <f t="shared" si="2"/>
        <v>1.4x0.651726781547729</v>
      </c>
    </row>
    <row r="18" spans="2:6" x14ac:dyDescent="0.3">
      <c r="B18" s="5">
        <f t="shared" si="3"/>
        <v>1.5000000000000004</v>
      </c>
      <c r="C18" s="6">
        <f t="shared" si="0"/>
        <v>1.0894941080276277</v>
      </c>
      <c r="D18" s="6">
        <f t="shared" si="1"/>
        <v>0.73843582330271307</v>
      </c>
      <c r="E18" s="6"/>
      <c r="F18" s="7" t="str">
        <f t="shared" si="2"/>
        <v>1.5x0.738435823302713</v>
      </c>
    </row>
    <row r="19" spans="2:6" x14ac:dyDescent="0.3">
      <c r="B19" s="5">
        <f t="shared" si="3"/>
        <v>1.6000000000000005</v>
      </c>
      <c r="C19" s="6">
        <f t="shared" si="0"/>
        <v>1.0755216107492602</v>
      </c>
      <c r="D19" s="6">
        <f t="shared" si="1"/>
        <v>0.8028465923373922</v>
      </c>
      <c r="E19" s="6"/>
      <c r="F19" s="7" t="str">
        <f t="shared" si="2"/>
        <v>1.6x0.802846592337392</v>
      </c>
    </row>
    <row r="20" spans="2:6" x14ac:dyDescent="0.3">
      <c r="B20" s="5">
        <f t="shared" si="3"/>
        <v>1.7000000000000006</v>
      </c>
      <c r="C20" s="6">
        <f t="shared" si="0"/>
        <v>1.0625597322634865</v>
      </c>
      <c r="D20" s="6">
        <f t="shared" si="1"/>
        <v>0.85029646239934376</v>
      </c>
      <c r="E20" s="6"/>
      <c r="F20" s="7" t="str">
        <f t="shared" si="2"/>
        <v>1.7x0.850296462399344</v>
      </c>
    </row>
    <row r="21" spans="2:6" x14ac:dyDescent="0.3">
      <c r="B21" s="5">
        <f t="shared" si="3"/>
        <v>1.8000000000000007</v>
      </c>
      <c r="C21" s="6">
        <f t="shared" si="0"/>
        <v>1.0504820521152671</v>
      </c>
      <c r="D21" s="6">
        <f t="shared" si="1"/>
        <v>0.88527428777720174</v>
      </c>
      <c r="E21" s="6"/>
      <c r="F21" s="7" t="str">
        <f t="shared" si="2"/>
        <v>1.8x0.885274287777202</v>
      </c>
    </row>
    <row r="22" spans="2:6" x14ac:dyDescent="0.3">
      <c r="B22" s="5">
        <f t="shared" si="3"/>
        <v>1.9000000000000008</v>
      </c>
      <c r="C22" s="6">
        <f t="shared" si="0"/>
        <v>1.0391839189625649</v>
      </c>
      <c r="D22" s="6">
        <f t="shared" si="1"/>
        <v>0.9112003809933904</v>
      </c>
      <c r="E22" s="6"/>
      <c r="F22" s="7" t="str">
        <f t="shared" si="2"/>
        <v>1.9x0.91120038099339</v>
      </c>
    </row>
    <row r="23" spans="2:6" x14ac:dyDescent="0.3">
      <c r="B23" s="5">
        <f t="shared" si="3"/>
        <v>2.0000000000000009</v>
      </c>
      <c r="C23" s="6">
        <f t="shared" si="0"/>
        <v>1.0285777810182621</v>
      </c>
      <c r="D23" s="6">
        <f t="shared" si="1"/>
        <v>0.93057204092969903</v>
      </c>
      <c r="E23" s="6"/>
      <c r="F23" s="7" t="str">
        <f t="shared" si="2"/>
        <v>2x0.930572040929699</v>
      </c>
    </row>
    <row r="24" spans="2:6" x14ac:dyDescent="0.3">
      <c r="B24" s="5">
        <f t="shared" si="3"/>
        <v>2.100000000000001</v>
      </c>
      <c r="C24" s="6">
        <f t="shared" si="0"/>
        <v>1.0185896965416776</v>
      </c>
      <c r="D24" s="6">
        <f t="shared" si="1"/>
        <v>0.94518061788437935</v>
      </c>
      <c r="E24" s="6"/>
      <c r="F24" s="7" t="str">
        <f t="shared" si="2"/>
        <v>2.1x0.945180617884379</v>
      </c>
    </row>
    <row r="25" spans="2:6" x14ac:dyDescent="0.3">
      <c r="B25" s="5">
        <f t="shared" si="3"/>
        <v>2.2000000000000011</v>
      </c>
      <c r="C25" s="6">
        <f t="shared" si="0"/>
        <v>1.0091566852500962</v>
      </c>
      <c r="D25" s="6">
        <f t="shared" si="1"/>
        <v>0.95630452037068503</v>
      </c>
      <c r="E25" s="6"/>
      <c r="F25" s="7" t="str">
        <f t="shared" si="2"/>
        <v>2.2x0.956304520370685</v>
      </c>
    </row>
    <row r="26" spans="2:6" x14ac:dyDescent="0.3">
      <c r="B26" s="5">
        <f t="shared" si="3"/>
        <v>2.3000000000000012</v>
      </c>
      <c r="C26" s="6">
        <f t="shared" si="0"/>
        <v>1.0002246897015206</v>
      </c>
      <c r="D26" s="6">
        <f t="shared" si="1"/>
        <v>0.96485761104395484</v>
      </c>
      <c r="E26" s="6"/>
      <c r="F26" s="7" t="str">
        <f t="shared" si="2"/>
        <v>2.3x0.964857611043955</v>
      </c>
    </row>
    <row r="27" spans="2:6" x14ac:dyDescent="0.3">
      <c r="B27" s="5">
        <f t="shared" si="3"/>
        <v>2.4000000000000012</v>
      </c>
      <c r="C27" s="6">
        <f t="shared" si="0"/>
        <v>0.99174698624146407</v>
      </c>
      <c r="D27" s="6">
        <f t="shared" si="1"/>
        <v>0.97149669140253614</v>
      </c>
      <c r="E27" s="6"/>
      <c r="F27" s="7" t="str">
        <f t="shared" si="2"/>
        <v>2.4x0.971496691402536</v>
      </c>
    </row>
    <row r="28" spans="2:6" x14ac:dyDescent="0.3">
      <c r="B28" s="5">
        <f t="shared" si="3"/>
        <v>2.5000000000000013</v>
      </c>
      <c r="C28" s="6">
        <f t="shared" si="0"/>
        <v>0.98368293210530411</v>
      </c>
      <c r="D28" s="6">
        <f t="shared" si="1"/>
        <v>0.97669732890148808</v>
      </c>
      <c r="E28" s="6"/>
      <c r="F28" s="7" t="str">
        <f t="shared" si="2"/>
        <v>2.5x0.976697328901488</v>
      </c>
    </row>
    <row r="29" spans="2:6" x14ac:dyDescent="0.3">
      <c r="B29" s="5">
        <f t="shared" si="3"/>
        <v>2.6000000000000014</v>
      </c>
      <c r="C29" s="6">
        <f t="shared" si="0"/>
        <v>0.97599696719514484</v>
      </c>
      <c r="D29" s="6">
        <f t="shared" si="1"/>
        <v>0.98080679604541632</v>
      </c>
      <c r="E29" s="6"/>
      <c r="F29" s="7" t="str">
        <f t="shared" si="2"/>
        <v>2.6x0.980806796045416</v>
      </c>
    </row>
    <row r="30" spans="2:6" x14ac:dyDescent="0.3">
      <c r="B30" s="5">
        <f t="shared" si="3"/>
        <v>2.7000000000000015</v>
      </c>
      <c r="C30" s="6">
        <f t="shared" si="0"/>
        <v>0.96865781112504845</v>
      </c>
      <c r="D30" s="6">
        <f t="shared" si="1"/>
        <v>0.98408095751770452</v>
      </c>
      <c r="E30" s="6"/>
      <c r="F30" s="7" t="str">
        <f t="shared" si="2"/>
        <v>2.7x0.984080957517705</v>
      </c>
    </row>
    <row r="31" spans="2:6" x14ac:dyDescent="0.3">
      <c r="B31" s="5">
        <f t="shared" si="3"/>
        <v>2.8000000000000016</v>
      </c>
      <c r="C31" s="6">
        <f t="shared" si="0"/>
        <v>0.9616378116386618</v>
      </c>
      <c r="D31" s="6">
        <f t="shared" si="1"/>
        <v>0.98671004392395489</v>
      </c>
      <c r="E31" s="6"/>
      <c r="F31" s="7" t="str">
        <f t="shared" si="2"/>
        <v>2.8x0.986710043923955</v>
      </c>
    </row>
    <row r="32" spans="2:6" x14ac:dyDescent="0.3">
      <c r="B32" s="5">
        <f t="shared" si="3"/>
        <v>2.9000000000000017</v>
      </c>
      <c r="C32" s="6">
        <f t="shared" si="0"/>
        <v>0.95491241156250961</v>
      </c>
      <c r="D32" s="6">
        <f t="shared" si="1"/>
        <v>0.98883675950553129</v>
      </c>
      <c r="E32" s="6"/>
      <c r="F32" s="7" t="str">
        <f t="shared" si="2"/>
        <v>2.9x0.988836759505531</v>
      </c>
    </row>
    <row r="33" spans="2:6" x14ac:dyDescent="0.3">
      <c r="B33" s="5">
        <f t="shared" si="3"/>
        <v>3.0000000000000018</v>
      </c>
      <c r="C33" s="6">
        <f t="shared" si="0"/>
        <v>0.94845970945125957</v>
      </c>
      <c r="D33" s="6">
        <f t="shared" si="1"/>
        <v>0.9905690937711481</v>
      </c>
      <c r="E33" s="6"/>
      <c r="F33" s="7" t="str">
        <f t="shared" si="2"/>
        <v>3x0.990569093771148</v>
      </c>
    </row>
    <row r="34" spans="2:6" x14ac:dyDescent="0.3">
      <c r="B34" s="5">
        <f t="shared" si="3"/>
        <v>3.1000000000000019</v>
      </c>
      <c r="C34" s="6">
        <f t="shared" si="0"/>
        <v>0.94226009493073282</v>
      </c>
      <c r="D34" s="6">
        <f t="shared" si="1"/>
        <v>0.99198945769319635</v>
      </c>
      <c r="E34" s="6"/>
      <c r="F34" s="7" t="str">
        <f t="shared" si="2"/>
        <v>3.1x0.991989457693196</v>
      </c>
    </row>
    <row r="35" spans="2:6" x14ac:dyDescent="0.3">
      <c r="B35" s="5">
        <f t="shared" si="3"/>
        <v>3.200000000000002</v>
      </c>
      <c r="C35" s="6">
        <f t="shared" si="0"/>
        <v>0.93629594407492323</v>
      </c>
      <c r="D35" s="6">
        <f t="shared" si="1"/>
        <v>0.99316125306555025</v>
      </c>
      <c r="E35" s="6"/>
      <c r="F35" s="7" t="str">
        <f t="shared" si="2"/>
        <v>3.2x0.99316125306555</v>
      </c>
    </row>
    <row r="36" spans="2:6" x14ac:dyDescent="0.3">
      <c r="B36" s="5">
        <f t="shared" si="3"/>
        <v>3.300000000000002</v>
      </c>
      <c r="C36" s="6">
        <f t="shared" si="0"/>
        <v>0.93055136339378952</v>
      </c>
      <c r="D36" s="6">
        <f t="shared" si="1"/>
        <v>0.99413363609497885</v>
      </c>
      <c r="E36" s="6"/>
      <c r="F36" s="7" t="str">
        <f t="shared" si="2"/>
        <v>3.3x0.994133636094979</v>
      </c>
    </row>
    <row r="37" spans="2:6" x14ac:dyDescent="0.3">
      <c r="B37" s="5">
        <f t="shared" si="3"/>
        <v>3.4000000000000021</v>
      </c>
      <c r="C37" s="6">
        <f t="shared" si="0"/>
        <v>0.92501197345775699</v>
      </c>
      <c r="D37" s="6">
        <f t="shared" si="1"/>
        <v>0.9949450006358378</v>
      </c>
      <c r="E37" s="6"/>
      <c r="F37" s="7" t="str">
        <f t="shared" si="2"/>
        <v>3.4x0.994945000635838</v>
      </c>
    </row>
    <row r="38" spans="2:6" x14ac:dyDescent="0.3">
      <c r="B38" s="5">
        <f t="shared" si="3"/>
        <v>3.5000000000000022</v>
      </c>
      <c r="C38" s="6">
        <f t="shared" si="0"/>
        <v>0.91966472505325492</v>
      </c>
      <c r="D38" s="6">
        <f t="shared" si="1"/>
        <v>0.9956255462374437</v>
      </c>
      <c r="E38" s="6"/>
      <c r="F38" s="7" t="str">
        <f t="shared" si="2"/>
        <v>3.5x0.995625546237444</v>
      </c>
    </row>
    <row r="39" spans="2:6" x14ac:dyDescent="0.3">
      <c r="B39" s="5">
        <f t="shared" si="3"/>
        <v>3.6000000000000023</v>
      </c>
      <c r="C39" s="6">
        <f t="shared" si="0"/>
        <v>0.91449774220141422</v>
      </c>
      <c r="D39" s="6">
        <f t="shared" si="1"/>
        <v>0.99619918668627028</v>
      </c>
      <c r="E39" s="6"/>
      <c r="F39" s="7" t="str">
        <f t="shared" si="2"/>
        <v>3.6x0.99619918668627</v>
      </c>
    </row>
    <row r="40" spans="2:6" x14ac:dyDescent="0.3">
      <c r="B40" s="5">
        <f t="shared" si="3"/>
        <v>3.7000000000000024</v>
      </c>
      <c r="C40" s="6">
        <f t="shared" si="0"/>
        <v>0.90950018748754657</v>
      </c>
      <c r="D40" s="6">
        <f t="shared" si="1"/>
        <v>0.99668497945338907</v>
      </c>
      <c r="E40" s="6"/>
      <c r="F40" s="7" t="str">
        <f t="shared" si="2"/>
        <v>3.7x0.996684979453389</v>
      </c>
    </row>
    <row r="41" spans="2:6" x14ac:dyDescent="0.3">
      <c r="B41" s="5">
        <f t="shared" si="3"/>
        <v>3.8000000000000025</v>
      </c>
      <c r="C41" s="6">
        <f t="shared" si="0"/>
        <v>0.90466214602113459</v>
      </c>
      <c r="D41" s="6">
        <f t="shared" si="1"/>
        <v>0.99709820434884</v>
      </c>
      <c r="E41" s="6"/>
      <c r="F41" s="7" t="str">
        <f t="shared" si="2"/>
        <v>3.8x0.99709820434884</v>
      </c>
    </row>
    <row r="42" spans="2:6" x14ac:dyDescent="0.3">
      <c r="B42" s="5">
        <f>+B41+0.1</f>
        <v>3.9000000000000026</v>
      </c>
      <c r="C42" s="6">
        <f t="shared" si="0"/>
        <v>0.89997452503281528</v>
      </c>
      <c r="D42" s="6">
        <f t="shared" si="1"/>
        <v>0.99745118334469252</v>
      </c>
      <c r="E42" s="6"/>
      <c r="F42" s="7" t="str">
        <f t="shared" si="2"/>
        <v>3.9x0.997451183344693</v>
      </c>
    </row>
    <row r="43" spans="2:6" x14ac:dyDescent="0.3">
      <c r="B43" s="5">
        <f t="shared" si="3"/>
        <v>4.0000000000000027</v>
      </c>
      <c r="C43" s="6">
        <f t="shared" si="0"/>
        <v>0.89542896665932548</v>
      </c>
      <c r="D43" s="6">
        <f t="shared" si="1"/>
        <v>0.9977539079932739</v>
      </c>
      <c r="E43" s="6"/>
      <c r="F43" s="7" t="str">
        <f t="shared" si="2"/>
        <v>4x0.997753907993274</v>
      </c>
    </row>
    <row r="44" spans="2:6" x14ac:dyDescent="0.3">
      <c r="B44" s="5">
        <f t="shared" si="3"/>
        <v>4.1000000000000023</v>
      </c>
      <c r="C44" s="6">
        <f t="shared" si="0"/>
        <v>0.89101777190184694</v>
      </c>
      <c r="D44" s="6">
        <f t="shared" si="1"/>
        <v>0.9980145227869992</v>
      </c>
      <c r="E44" s="6"/>
      <c r="F44" s="7" t="str">
        <f t="shared" si="2"/>
        <v>4.1x0.998014522786999</v>
      </c>
    </row>
    <row r="45" spans="2:6" x14ac:dyDescent="0.3">
      <c r="B45" s="5">
        <f t="shared" si="3"/>
        <v>4.200000000000002</v>
      </c>
      <c r="C45" s="6">
        <f t="shared" si="0"/>
        <v>0.88673383409198558</v>
      </c>
      <c r="D45" s="6">
        <f t="shared" si="1"/>
        <v>0.99823969990770478</v>
      </c>
      <c r="E45" s="6"/>
      <c r="F45" s="7" t="str">
        <f t="shared" si="2"/>
        <v>4.2x0.998239699907705</v>
      </c>
    </row>
    <row r="46" spans="2:6" x14ac:dyDescent="0.3">
      <c r="B46" s="5">
        <f t="shared" si="3"/>
        <v>4.3000000000000016</v>
      </c>
      <c r="C46" s="6">
        <f t="shared" si="0"/>
        <v>0.88257058048124737</v>
      </c>
      <c r="D46" s="6">
        <f t="shared" si="1"/>
        <v>0.99843493154269203</v>
      </c>
      <c r="E46" s="6"/>
      <c r="F46" s="7" t="str">
        <f t="shared" si="2"/>
        <v>4.3x0.998434931542692</v>
      </c>
    </row>
    <row r="47" spans="2:6" x14ac:dyDescent="0.3">
      <c r="B47" s="5">
        <f t="shared" si="3"/>
        <v>4.4000000000000012</v>
      </c>
      <c r="C47" s="6">
        <f t="shared" si="0"/>
        <v>0.87852192079852076</v>
      </c>
      <c r="D47" s="6">
        <f t="shared" si="1"/>
        <v>0.99860475923284464</v>
      </c>
      <c r="E47" s="6"/>
      <c r="F47" s="7" t="str">
        <f t="shared" si="2"/>
        <v>4.4x0.998604759232845</v>
      </c>
    </row>
    <row r="48" spans="2:6" x14ac:dyDescent="0.3">
      <c r="B48" s="5">
        <f t="shared" si="3"/>
        <v>4.5000000000000009</v>
      </c>
      <c r="C48" s="6">
        <f t="shared" si="0"/>
        <v>0.87458220180666735</v>
      </c>
      <c r="D48" s="6">
        <f t="shared" si="1"/>
        <v>0.99875295482431614</v>
      </c>
      <c r="E48" s="6"/>
      <c r="F48" s="7" t="str">
        <f t="shared" si="2"/>
        <v>4.5x0.998752954824316</v>
      </c>
    </row>
    <row r="49" spans="2:6" x14ac:dyDescent="0.3">
      <c r="B49" s="5">
        <f t="shared" si="3"/>
        <v>4.6000000000000005</v>
      </c>
      <c r="C49" s="6">
        <f t="shared" si="0"/>
        <v>0.87074616704234986</v>
      </c>
      <c r="D49" s="6">
        <f t="shared" si="1"/>
        <v>0.99888266400233949</v>
      </c>
      <c r="E49" s="6"/>
      <c r="F49" s="7" t="str">
        <f t="shared" si="2"/>
        <v>4.6x0.998882664002339</v>
      </c>
    </row>
    <row r="50" spans="2:6" x14ac:dyDescent="0.3">
      <c r="B50" s="5">
        <f t="shared" si="3"/>
        <v>4.7</v>
      </c>
      <c r="C50" s="6">
        <f t="shared" si="0"/>
        <v>0.86700892104931848</v>
      </c>
      <c r="D50" s="6">
        <f t="shared" si="1"/>
        <v>0.99899652073024059</v>
      </c>
      <c r="E50" s="6"/>
      <c r="F50" s="7" t="str">
        <f t="shared" si="2"/>
        <v>4.7x0.998996520730241</v>
      </c>
    </row>
    <row r="51" spans="2:6" x14ac:dyDescent="0.3">
      <c r="B51" s="5">
        <f t="shared" si="3"/>
        <v>4.8</v>
      </c>
      <c r="C51" s="6">
        <f t="shared" si="0"/>
        <v>0.86336589751974013</v>
      </c>
      <c r="D51" s="6">
        <f t="shared" si="1"/>
        <v>0.9990967389414257</v>
      </c>
      <c r="E51" s="6"/>
      <c r="F51" s="7" t="str">
        <f t="shared" si="2"/>
        <v>4.8x0.999096738941426</v>
      </c>
    </row>
    <row r="52" spans="2:6" x14ac:dyDescent="0.3">
      <c r="B52" s="5">
        <f t="shared" si="3"/>
        <v>4.8999999999999995</v>
      </c>
      <c r="C52" s="6">
        <f t="shared" si="0"/>
        <v>0.85981283084490612</v>
      </c>
      <c r="D52" s="6">
        <f t="shared" si="1"/>
        <v>0.99918518635355924</v>
      </c>
      <c r="E52" s="6"/>
      <c r="F52" s="7" t="str">
        <f t="shared" si="2"/>
        <v>4.9x0.999185186353559</v>
      </c>
    </row>
    <row r="53" spans="2:6" ht="15" thickBot="1" x14ac:dyDescent="0.35">
      <c r="B53" s="8">
        <f t="shared" si="3"/>
        <v>4.9999999999999991</v>
      </c>
      <c r="C53" s="9">
        <f t="shared" si="0"/>
        <v>0.85634573064905573</v>
      </c>
      <c r="D53" s="9">
        <f t="shared" si="1"/>
        <v>0.99926344416076485</v>
      </c>
      <c r="E53" s="9"/>
      <c r="F53" s="10" t="str">
        <f t="shared" si="2"/>
        <v>5x0.999263444160765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dcterms:created xsi:type="dcterms:W3CDTF">2024-08-21T01:30:10Z</dcterms:created>
  <dcterms:modified xsi:type="dcterms:W3CDTF">2024-08-21T02:23:16Z</dcterms:modified>
</cp:coreProperties>
</file>