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<sst xmlns="http://schemas.openxmlformats.org/spreadsheetml/2006/main" count="80" uniqueCount="48">
  <si>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</si>
  <si>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</si>
  <si>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</si>
  <si>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</si>
  <si>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</si>
  <si>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</si>
  <si>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</si>
  <si>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</si>
  <si>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</si>
  <si>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</si>
  <si>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</si>
  <si>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</si>
  <si>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</si>
  <si>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</si>
  <si>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</si>
  <si>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</si>
  <si>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</si>
  <si>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</si>
  <si>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</si>
  <si>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</si>
  <si>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</si>
  <si>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</si>
  <si>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</si>
  <si>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</si>
  <si>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</si>
  <si>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</si>
  <si>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</si>
  <si>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</si>
  <si>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</si>
  <si>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</si>
  <si>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</si>
  <si>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</si>
  <si>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</si>
  <si>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</si>
  <si>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</si>
  <si>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</si>
  <si>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</si>
  <si>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</si>
  <si>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</si>
  <si>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</si>
  <si>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</si>
  <si>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</si>
  <si>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</si>
  <si>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</si>
  <si>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</si>
  <si>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</si>
  <si>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TEPANGO DE RODRÍGUEZ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</si>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</sst>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13402313.04</v>
      </c>
      <c r="C11" s="4">
        <f t="shared" si="0"/>
        <v>0</v>
      </c>
      <c r="D11" s="4">
        <f t="shared" si="0"/>
        <v>13402313.04</v>
      </c>
      <c r="E11" s="4">
        <f t="shared" si="0"/>
        <v>2801419.4</v>
      </c>
      <c r="F11" s="4">
        <f t="shared" si="0"/>
        <v>2801419.4</v>
      </c>
      <c r="G11" s="4">
        <f t="shared" si="0"/>
        <v>10600893.639999999</v>
      </c>
    </row>
    <row r="12" spans="1:7" ht="12.75">
      <c r="A12" s="8" t="s">
        <v>12</v>
      </c>
      <c r="B12" s="4">
        <f>SUM(B13:B20)</f>
        <v>13351571.209999999</v>
      </c>
      <c r="C12" s="4">
        <f>SUM(C13:C20)</f>
        <v>0</v>
      </c>
      <c r="D12" s="4">
        <f>SUM(D13:D20)</f>
        <v>13351571.209999999</v>
      </c>
      <c r="E12" s="4">
        <f>SUM(E13:E20)</f>
        <v>2799659.4</v>
      </c>
      <c r="F12" s="4">
        <f>SUM(F13:F20)</f>
        <v>2799659.4</v>
      </c>
      <c r="G12" s="4">
        <f>D12-E12</f>
        <v>10551911.809999999</v>
      </c>
    </row>
    <row r="13" spans="1:7" ht="12.75">
      <c r="A13" s="11" t="s">
        <v>13</v>
      </c>
      <c r="B13" s="5">
        <v>12758270.34</v>
      </c>
      <c r="C13" s="5">
        <v>0</v>
      </c>
      <c r="D13" s="5">
        <f>B13+C13</f>
        <v>12758270.34</v>
      </c>
      <c r="E13" s="5">
        <v>2616080.84</v>
      </c>
      <c r="F13" s="5">
        <v>2616080.84</v>
      </c>
      <c r="G13" s="5">
        <f aca="true" t="shared" si="1" ref="G13:G20">D13-E13</f>
        <v>10142189.5</v>
      </c>
    </row>
    <row r="14" spans="1:7" ht="12.75">
      <c r="A14" s="11" t="s">
        <v>14</v>
      </c>
      <c r="B14" s="5">
        <v>284423.18</v>
      </c>
      <c r="C14" s="5">
        <v>0</v>
      </c>
      <c r="D14" s="5">
        <f aca="true" t="shared" si="2" ref="D14:D20">B14+C14</f>
        <v>284423.18</v>
      </c>
      <c r="E14" s="5">
        <v>60395.38</v>
      </c>
      <c r="F14" s="5">
        <v>60395.38</v>
      </c>
      <c r="G14" s="5">
        <f t="shared" si="1"/>
        <v>224027.8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226877.69</v>
      </c>
      <c r="C17" s="5">
        <v>0</v>
      </c>
      <c r="D17" s="5">
        <f t="shared" si="2"/>
        <v>226877.69</v>
      </c>
      <c r="E17" s="5">
        <v>89388.2</v>
      </c>
      <c r="F17" s="5">
        <v>89388.2</v>
      </c>
      <c r="G17" s="5">
        <f t="shared" si="1"/>
        <v>137489.49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82000</v>
      </c>
      <c r="C20" s="5">
        <v>0</v>
      </c>
      <c r="D20" s="5">
        <f t="shared" si="2"/>
        <v>82000</v>
      </c>
      <c r="E20" s="5">
        <v>33794.98</v>
      </c>
      <c r="F20" s="5">
        <v>33794.98</v>
      </c>
      <c r="G20" s="5">
        <f t="shared" si="1"/>
        <v>48205.02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50741.83</v>
      </c>
      <c r="C22" s="4">
        <f>SUM(C23:C29)</f>
        <v>0</v>
      </c>
      <c r="D22" s="4">
        <f>SUM(D23:D29)</f>
        <v>50741.83</v>
      </c>
      <c r="E22" s="4">
        <f>SUM(E23:E29)</f>
        <v>1760</v>
      </c>
      <c r="F22" s="4">
        <f>SUM(F23:F29)</f>
        <v>1760</v>
      </c>
      <c r="G22" s="4">
        <f aca="true" t="shared" si="3" ref="G22:G29">D22-E22</f>
        <v>48981.83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50741.83</v>
      </c>
      <c r="C24" s="5">
        <v>0</v>
      </c>
      <c r="D24" s="5">
        <f aca="true" t="shared" si="4" ref="D24:D29">B24+C24</f>
        <v>50741.83</v>
      </c>
      <c r="E24" s="5">
        <v>1760</v>
      </c>
      <c r="F24" s="5">
        <v>1760</v>
      </c>
      <c r="G24" s="5">
        <f t="shared" si="3"/>
        <v>48981.83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13666065.81</v>
      </c>
      <c r="C48" s="4">
        <f>C49+C59+C68+C79</f>
        <v>0</v>
      </c>
      <c r="D48" s="4">
        <f>D49+D59+D68+D79</f>
        <v>13666065.81</v>
      </c>
      <c r="E48" s="4">
        <f>E49+E59+E68+E79</f>
        <v>879896.71</v>
      </c>
      <c r="F48" s="4">
        <f>F49+F59+F68+F79</f>
        <v>879896.71</v>
      </c>
      <c r="G48" s="4">
        <f aca="true" t="shared" si="7" ref="G48:G83">D48-E48</f>
        <v>12786169.100000001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13666065.81</v>
      </c>
      <c r="C59" s="4">
        <f>SUM(C60:C66)</f>
        <v>0</v>
      </c>
      <c r="D59" s="4">
        <f>SUM(D60:D66)</f>
        <v>13666065.81</v>
      </c>
      <c r="E59" s="4">
        <f>SUM(E60:E66)</f>
        <v>879896.71</v>
      </c>
      <c r="F59" s="4">
        <f>SUM(F60:F66)</f>
        <v>879896.71</v>
      </c>
      <c r="G59" s="4">
        <f t="shared" si="7"/>
        <v>12786169.100000001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13666065.81</v>
      </c>
      <c r="C61" s="5">
        <v>0</v>
      </c>
      <c r="D61" s="5">
        <f aca="true" t="shared" si="9" ref="D61:D66">B61+C61</f>
        <v>13666065.81</v>
      </c>
      <c r="E61" s="5">
        <v>879896.71</v>
      </c>
      <c r="F61" s="5">
        <v>879896.71</v>
      </c>
      <c r="G61" s="5">
        <f t="shared" si="7"/>
        <v>12786169.100000001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27068378.85</v>
      </c>
      <c r="C85" s="4">
        <f t="shared" si="11"/>
        <v>0</v>
      </c>
      <c r="D85" s="4">
        <f t="shared" si="11"/>
        <v>27068378.85</v>
      </c>
      <c r="E85" s="4">
        <f t="shared" si="11"/>
        <v>3681316.11</v>
      </c>
      <c r="F85" s="4">
        <f t="shared" si="11"/>
        <v>3681316.11</v>
      </c>
      <c r="G85" s="4">
        <f t="shared" si="11"/>
        <v>23387062.740000002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TEPANGO</cp:lastModifiedBy>
  <cp:lastPrinted>2016-12-22T17:33:12Z</cp:lastPrinted>
  <dcterms:created xsi:type="dcterms:W3CDTF">2016-10-11T20:47:09Z</dcterms:created>
  <dcterms:modified xsi:type="dcterms:W3CDTF">2020-05-27T15:03:28Z</dcterms:modified>
  <cp:category/>
  <cp:version/>
  <cp:contentType/>
  <cp:contentStatus/>
</cp:coreProperties>
</file>