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\Documents\Applications Training\MS Excel\Excel Sample Workbooks\"/>
    </mc:Choice>
  </mc:AlternateContent>
  <xr:revisionPtr revIDLastSave="0" documentId="13_ncr:1_{60AFF95D-C29D-4680-A61A-0CA644AE7B82}" xr6:coauthVersionLast="41" xr6:coauthVersionMax="41" xr10:uidLastSave="{00000000-0000-0000-0000-000000000000}"/>
  <bookViews>
    <workbookView xWindow="-120" yWindow="-120" windowWidth="20640" windowHeight="11160" xr2:uid="{A8B36E9F-0C76-4DD7-A336-1088A29A663E}"/>
  </bookViews>
  <sheets>
    <sheet name="Data" sheetId="1" r:id="rId1"/>
  </sheets>
  <definedNames>
    <definedName name="_xlnm._FilterDatabase" localSheetId="0" hidden="1">Data!$A$3:$J$103</definedName>
    <definedName name="_xlnm.Print_Titles" localSheetId="0">Data!$3:$3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3" i="1" l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M4" i="1"/>
  <c r="I4" i="1"/>
  <c r="M3" i="1"/>
</calcChain>
</file>

<file path=xl/sharedStrings.xml><?xml version="1.0" encoding="utf-8"?>
<sst xmlns="http://schemas.openxmlformats.org/spreadsheetml/2006/main" count="512" uniqueCount="171">
  <si>
    <t>DATE</t>
  </si>
  <si>
    <t>STATE</t>
  </si>
  <si>
    <t>REGION</t>
  </si>
  <si>
    <t>FIRST NAME</t>
  </si>
  <si>
    <t>LAST NAME</t>
  </si>
  <si>
    <t>CITY</t>
  </si>
  <si>
    <t>SALES</t>
  </si>
  <si>
    <t>RETURNS</t>
  </si>
  <si>
    <t>NET SALES</t>
  </si>
  <si>
    <t>ORG</t>
  </si>
  <si>
    <t>FROM:</t>
  </si>
  <si>
    <t>OK</t>
  </si>
  <si>
    <t>South</t>
  </si>
  <si>
    <t>Jescie</t>
  </si>
  <si>
    <t>Andrews</t>
  </si>
  <si>
    <t>Oklahoma City</t>
  </si>
  <si>
    <t>TO:</t>
  </si>
  <si>
    <t>ND</t>
  </si>
  <si>
    <t>Midwest</t>
  </si>
  <si>
    <t>Fargo</t>
  </si>
  <si>
    <t>GA</t>
  </si>
  <si>
    <t>Atlanta</t>
  </si>
  <si>
    <t>ID</t>
  </si>
  <si>
    <t>Mountain</t>
  </si>
  <si>
    <t>Boise</t>
  </si>
  <si>
    <t>PA</t>
  </si>
  <si>
    <t>Northeast</t>
  </si>
  <si>
    <t>Serina</t>
  </si>
  <si>
    <t>Battle</t>
  </si>
  <si>
    <t>Philadelphia</t>
  </si>
  <si>
    <t>IN</t>
  </si>
  <si>
    <t>Indianapolis</t>
  </si>
  <si>
    <t>CT</t>
  </si>
  <si>
    <t>Alice</t>
  </si>
  <si>
    <t>Bauer</t>
  </si>
  <si>
    <t>Bridgeport</t>
  </si>
  <si>
    <t>NC</t>
  </si>
  <si>
    <t>Charlotte</t>
  </si>
  <si>
    <t>FL</t>
  </si>
  <si>
    <t>Jacksonville</t>
  </si>
  <si>
    <t>NM</t>
  </si>
  <si>
    <t>Albuquerque</t>
  </si>
  <si>
    <t>MT</t>
  </si>
  <si>
    <t>Ian</t>
  </si>
  <si>
    <t>Booker</t>
  </si>
  <si>
    <t>Billings</t>
  </si>
  <si>
    <t>AK</t>
  </si>
  <si>
    <t>Pacific</t>
  </si>
  <si>
    <t>Anchorage</t>
  </si>
  <si>
    <t>WY</t>
  </si>
  <si>
    <t>Cheyenne</t>
  </si>
  <si>
    <t>MS</t>
  </si>
  <si>
    <t>Jackson</t>
  </si>
  <si>
    <t>WA</t>
  </si>
  <si>
    <t>Tana</t>
  </si>
  <si>
    <t>Bright</t>
  </si>
  <si>
    <t>Seattle</t>
  </si>
  <si>
    <t>AZ</t>
  </si>
  <si>
    <t>Dora</t>
  </si>
  <si>
    <t>Cooke</t>
  </si>
  <si>
    <t>Phoenix</t>
  </si>
  <si>
    <t>CA</t>
  </si>
  <si>
    <t>Los Angeles</t>
  </si>
  <si>
    <t>NE</t>
  </si>
  <si>
    <t>Omaha</t>
  </si>
  <si>
    <t>NH</t>
  </si>
  <si>
    <t>Manchester</t>
  </si>
  <si>
    <t>NV</t>
  </si>
  <si>
    <t>Imogene</t>
  </si>
  <si>
    <t>Dean</t>
  </si>
  <si>
    <t>Las Vegas</t>
  </si>
  <si>
    <t>AR</t>
  </si>
  <si>
    <t>Little Rock</t>
  </si>
  <si>
    <t>IA</t>
  </si>
  <si>
    <t>Bertha</t>
  </si>
  <si>
    <t>Diaz</t>
  </si>
  <si>
    <t>Des Moines</t>
  </si>
  <si>
    <t>RI</t>
  </si>
  <si>
    <t>Providence</t>
  </si>
  <si>
    <t>IL</t>
  </si>
  <si>
    <t>Chicago</t>
  </si>
  <si>
    <t>OR</t>
  </si>
  <si>
    <t>Portland</t>
  </si>
  <si>
    <t>Libby</t>
  </si>
  <si>
    <t>Emerson</t>
  </si>
  <si>
    <t>NJ</t>
  </si>
  <si>
    <t>Newark</t>
  </si>
  <si>
    <t>CO</t>
  </si>
  <si>
    <t>Denver</t>
  </si>
  <si>
    <t>MA</t>
  </si>
  <si>
    <t>Stacey</t>
  </si>
  <si>
    <t>England</t>
  </si>
  <si>
    <t>Boston</t>
  </si>
  <si>
    <t>ME</t>
  </si>
  <si>
    <t>TX</t>
  </si>
  <si>
    <t>Houston</t>
  </si>
  <si>
    <t>VT</t>
  </si>
  <si>
    <t>Burlington</t>
  </si>
  <si>
    <t>Whitney</t>
  </si>
  <si>
    <t>Gilliam</t>
  </si>
  <si>
    <t>OH</t>
  </si>
  <si>
    <t>Columbus</t>
  </si>
  <si>
    <t>HI</t>
  </si>
  <si>
    <t>Honolulu</t>
  </si>
  <si>
    <t>Indira</t>
  </si>
  <si>
    <t>Hines</t>
  </si>
  <si>
    <t>Arden</t>
  </si>
  <si>
    <t>Juarez</t>
  </si>
  <si>
    <t>DE</t>
  </si>
  <si>
    <t>Wilmington</t>
  </si>
  <si>
    <t>NY</t>
  </si>
  <si>
    <t>New York</t>
  </si>
  <si>
    <t>WI</t>
  </si>
  <si>
    <t>Eleanor</t>
  </si>
  <si>
    <t>Kelley</t>
  </si>
  <si>
    <t>Milwaukee</t>
  </si>
  <si>
    <t>MD</t>
  </si>
  <si>
    <t>Otto</t>
  </si>
  <si>
    <t>Mathews</t>
  </si>
  <si>
    <t>Baltimore</t>
  </si>
  <si>
    <t>MI</t>
  </si>
  <si>
    <t>Detroit</t>
  </si>
  <si>
    <t>VA</t>
  </si>
  <si>
    <t>Virginia Beach</t>
  </si>
  <si>
    <t>UT</t>
  </si>
  <si>
    <t>Salt Lake City</t>
  </si>
  <si>
    <t>SD</t>
  </si>
  <si>
    <t>Vielka</t>
  </si>
  <si>
    <t>Moon</t>
  </si>
  <si>
    <t>Sioux Falls</t>
  </si>
  <si>
    <t>KY</t>
  </si>
  <si>
    <t>Louisville</t>
  </si>
  <si>
    <t>WV</t>
  </si>
  <si>
    <t>Ivor</t>
  </si>
  <si>
    <t>Owen</t>
  </si>
  <si>
    <t>Charleston</t>
  </si>
  <si>
    <t>Oren</t>
  </si>
  <si>
    <t>Park</t>
  </si>
  <si>
    <t>KS</t>
  </si>
  <si>
    <t>Caesar</t>
  </si>
  <si>
    <t>Parrish</t>
  </si>
  <si>
    <t>Wichita</t>
  </si>
  <si>
    <t>SC</t>
  </si>
  <si>
    <t>Columbia</t>
  </si>
  <si>
    <t>September</t>
  </si>
  <si>
    <t>Pierce</t>
  </si>
  <si>
    <t>MN</t>
  </si>
  <si>
    <t>Linda</t>
  </si>
  <si>
    <t>Riggs</t>
  </si>
  <si>
    <t>Minneapolis</t>
  </si>
  <si>
    <t>AL</t>
  </si>
  <si>
    <t>Birmingham</t>
  </si>
  <si>
    <t>MO</t>
  </si>
  <si>
    <t>Kansas City</t>
  </si>
  <si>
    <t>Travis</t>
  </si>
  <si>
    <t>Robles</t>
  </si>
  <si>
    <t>Rowe</t>
  </si>
  <si>
    <t>TN</t>
  </si>
  <si>
    <t>Memphis</t>
  </si>
  <si>
    <t>LA</t>
  </si>
  <si>
    <t>New Orleans</t>
  </si>
  <si>
    <t>Keelie</t>
  </si>
  <si>
    <t>Silva</t>
  </si>
  <si>
    <t>Tanner</t>
  </si>
  <si>
    <t>Simmons</t>
  </si>
  <si>
    <t>Aline</t>
  </si>
  <si>
    <t>Stephenson</t>
  </si>
  <si>
    <t>Harrison</t>
  </si>
  <si>
    <t>Vincent</t>
  </si>
  <si>
    <t>Hilel</t>
  </si>
  <si>
    <t>Watson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</si>
</sst>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0776-A1B3-4D61-8678-420425AA03CD}">
  <sheetPr>
    <tabColor rgb="FF002060"/>
  </sheetPr>
  <dimension ref="A3:M103"/>
  <sheetViews>
    <sheetView tabSelected="1" topLeftCell="A37" workbookViewId="0">
      <selection activeCell="F9" sqref="F9"/>
    </sheetView>
  </sheetViews>
  <sheetFormatPr defaultRowHeight="15.75" x14ac:dyDescent="0.25"/>
  <cols>
    <col min="1" max="1" width="14" style="12" customWidth="1"/>
    <col min="2" max="2" width="9.140625" style="5" customWidth="1"/>
    <col min="3" max="3" width="10.85546875" style="5" bestFit="1" customWidth="1"/>
    <col min="4" max="4" width="15" style="5" customWidth="1"/>
    <col min="5" max="5" width="14.5703125" style="5" customWidth="1"/>
    <col min="6" max="6" width="16.42578125" style="5" customWidth="1"/>
    <col min="7" max="7" width="15.7109375" style="14" customWidth="1"/>
    <col min="8" max="9" width="15.7109375" style="15" customWidth="1"/>
    <col min="10" max="10" width="9.140625" style="14"/>
    <col min="11" max="12" width="9.140625" style="5"/>
    <col min="13" max="13" width="11.85546875" style="5" bestFit="1" customWidth="1"/>
    <col min="14" max="16384" width="9.140625" style="5"/>
  </cols>
  <sheetData>
    <row r="3" spans="1:13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4" t="s">
        <v>7</v>
      </c>
      <c r="I3" s="4" t="s">
        <v>8</v>
      </c>
      <c r="J3" s="3" t="s">
        <v>9</v>
      </c>
      <c r="L3" s="6" t="s">
        <v>10</v>
      </c>
      <c r="M3" s="7">
        <f>MIN(A4:A103)</f>
        <v>42843</v>
      </c>
    </row>
    <row r="4" spans="1:13" x14ac:dyDescent="0.25">
      <c r="A4" s="8">
        <v>42875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41304</v>
      </c>
      <c r="H4" s="10">
        <v>826.08</v>
      </c>
      <c r="I4" s="10">
        <f t="shared" ref="I4:I35" si="0">G4-H4</f>
        <v>40477.919999999998</v>
      </c>
      <c r="J4" s="11">
        <v>36</v>
      </c>
      <c r="L4" s="6" t="s">
        <v>16</v>
      </c>
      <c r="M4" s="7">
        <f>MAX(A4:A103)</f>
        <v>43828</v>
      </c>
    </row>
    <row r="5" spans="1:13" x14ac:dyDescent="0.25">
      <c r="A5" s="12">
        <v>43113</v>
      </c>
      <c r="B5" s="5" t="s">
        <v>17</v>
      </c>
      <c r="C5" s="5" t="s">
        <v>18</v>
      </c>
      <c r="D5" s="5" t="s">
        <v>13</v>
      </c>
      <c r="E5" s="5" t="s">
        <v>14</v>
      </c>
      <c r="F5" s="5" t="s">
        <v>19</v>
      </c>
      <c r="G5" s="13">
        <v>12269</v>
      </c>
      <c r="H5" s="13">
        <v>736.14</v>
      </c>
      <c r="I5" s="13">
        <f t="shared" si="0"/>
        <v>11532.86</v>
      </c>
      <c r="J5" s="14">
        <v>84</v>
      </c>
    </row>
    <row r="6" spans="1:13" x14ac:dyDescent="0.25">
      <c r="A6" s="12">
        <v>43661</v>
      </c>
      <c r="B6" s="5" t="s">
        <v>20</v>
      </c>
      <c r="C6" s="5" t="s">
        <v>12</v>
      </c>
      <c r="D6" s="5" t="s">
        <v>13</v>
      </c>
      <c r="E6" s="5" t="s">
        <v>14</v>
      </c>
      <c r="F6" s="5" t="s">
        <v>21</v>
      </c>
      <c r="G6" s="13">
        <v>79773</v>
      </c>
      <c r="H6" s="13">
        <v>1595.46</v>
      </c>
      <c r="I6" s="13">
        <f t="shared" si="0"/>
        <v>78177.539999999994</v>
      </c>
      <c r="J6" s="14">
        <v>60</v>
      </c>
    </row>
    <row r="7" spans="1:13" x14ac:dyDescent="0.25">
      <c r="A7" s="12">
        <v>43693</v>
      </c>
      <c r="B7" s="5" t="s">
        <v>22</v>
      </c>
      <c r="C7" s="5" t="s">
        <v>23</v>
      </c>
      <c r="D7" s="5" t="s">
        <v>13</v>
      </c>
      <c r="E7" s="5" t="s">
        <v>14</v>
      </c>
      <c r="F7" s="5" t="s">
        <v>24</v>
      </c>
      <c r="G7" s="13">
        <v>39527</v>
      </c>
      <c r="H7" s="13">
        <v>1976.3500000000001</v>
      </c>
      <c r="I7" s="13">
        <f t="shared" si="0"/>
        <v>37550.65</v>
      </c>
      <c r="J7" s="14">
        <v>12</v>
      </c>
    </row>
    <row r="8" spans="1:13" x14ac:dyDescent="0.25">
      <c r="A8" s="12">
        <v>42929</v>
      </c>
      <c r="B8" s="5" t="s">
        <v>25</v>
      </c>
      <c r="C8" s="5" t="s">
        <v>26</v>
      </c>
      <c r="D8" s="5" t="s">
        <v>27</v>
      </c>
      <c r="E8" s="5" t="s">
        <v>28</v>
      </c>
      <c r="F8" s="5" t="s">
        <v>29</v>
      </c>
      <c r="G8" s="13">
        <v>23495</v>
      </c>
      <c r="H8" s="13">
        <v>1174.75</v>
      </c>
      <c r="I8" s="13">
        <f t="shared" si="0"/>
        <v>22320.25</v>
      </c>
      <c r="J8" s="14">
        <v>38</v>
      </c>
    </row>
    <row r="9" spans="1:13" x14ac:dyDescent="0.25">
      <c r="A9" s="12">
        <v>42940</v>
      </c>
      <c r="B9" s="5" t="s">
        <v>30</v>
      </c>
      <c r="C9" s="5" t="s">
        <v>18</v>
      </c>
      <c r="D9" s="5" t="s">
        <v>27</v>
      </c>
      <c r="E9" s="5" t="s">
        <v>28</v>
      </c>
      <c r="F9" s="5" t="s">
        <v>31</v>
      </c>
      <c r="G9" s="13">
        <v>57550</v>
      </c>
      <c r="H9" s="13">
        <v>1726.5</v>
      </c>
      <c r="I9" s="13">
        <f t="shared" si="0"/>
        <v>55823.5</v>
      </c>
      <c r="J9" s="14">
        <v>14</v>
      </c>
    </row>
    <row r="10" spans="1:13" x14ac:dyDescent="0.25">
      <c r="A10" s="12">
        <v>43590</v>
      </c>
      <c r="B10" s="5" t="s">
        <v>22</v>
      </c>
      <c r="C10" s="5" t="s">
        <v>23</v>
      </c>
      <c r="D10" s="5" t="s">
        <v>27</v>
      </c>
      <c r="E10" s="5" t="s">
        <v>28</v>
      </c>
      <c r="F10" s="5" t="s">
        <v>24</v>
      </c>
      <c r="G10" s="13">
        <v>31666</v>
      </c>
      <c r="H10" s="13">
        <v>949.98</v>
      </c>
      <c r="I10" s="13">
        <f t="shared" si="0"/>
        <v>30716.02</v>
      </c>
      <c r="J10" s="14">
        <v>62</v>
      </c>
    </row>
    <row r="11" spans="1:13" x14ac:dyDescent="0.25">
      <c r="A11" s="12">
        <v>43819</v>
      </c>
      <c r="B11" s="5" t="s">
        <v>11</v>
      </c>
      <c r="C11" s="5" t="s">
        <v>12</v>
      </c>
      <c r="D11" s="5" t="s">
        <v>27</v>
      </c>
      <c r="E11" s="5" t="s">
        <v>28</v>
      </c>
      <c r="F11" s="5" t="s">
        <v>15</v>
      </c>
      <c r="G11" s="13">
        <v>40357</v>
      </c>
      <c r="H11" s="13">
        <v>1210.71</v>
      </c>
      <c r="I11" s="13">
        <f t="shared" si="0"/>
        <v>39146.29</v>
      </c>
      <c r="J11" s="14">
        <v>86</v>
      </c>
    </row>
    <row r="12" spans="1:13" x14ac:dyDescent="0.25">
      <c r="A12" s="12">
        <v>42953</v>
      </c>
      <c r="B12" s="5" t="s">
        <v>32</v>
      </c>
      <c r="C12" s="5" t="s">
        <v>26</v>
      </c>
      <c r="D12" s="5" t="s">
        <v>33</v>
      </c>
      <c r="E12" s="5" t="s">
        <v>34</v>
      </c>
      <c r="F12" s="5" t="s">
        <v>35</v>
      </c>
      <c r="G12" s="13">
        <v>39029</v>
      </c>
      <c r="H12" s="13">
        <v>2341.7399999999998</v>
      </c>
      <c r="I12" s="13">
        <f t="shared" si="0"/>
        <v>36687.26</v>
      </c>
      <c r="J12" s="14">
        <v>57</v>
      </c>
    </row>
    <row r="13" spans="1:13" x14ac:dyDescent="0.25">
      <c r="A13" s="12">
        <v>43118</v>
      </c>
      <c r="B13" s="5" t="s">
        <v>36</v>
      </c>
      <c r="C13" s="5" t="s">
        <v>12</v>
      </c>
      <c r="D13" s="5" t="s">
        <v>33</v>
      </c>
      <c r="E13" s="5" t="s">
        <v>34</v>
      </c>
      <c r="F13" s="5" t="s">
        <v>37</v>
      </c>
      <c r="G13" s="13">
        <v>22215</v>
      </c>
      <c r="H13" s="13">
        <v>222.15</v>
      </c>
      <c r="I13" s="13">
        <f t="shared" si="0"/>
        <v>21992.85</v>
      </c>
      <c r="J13" s="14">
        <v>33</v>
      </c>
    </row>
    <row r="14" spans="1:13" x14ac:dyDescent="0.25">
      <c r="A14" s="12">
        <v>43766</v>
      </c>
      <c r="B14" s="5" t="s">
        <v>38</v>
      </c>
      <c r="C14" s="5" t="s">
        <v>12</v>
      </c>
      <c r="D14" s="5" t="s">
        <v>33</v>
      </c>
      <c r="E14" s="5" t="s">
        <v>34</v>
      </c>
      <c r="F14" s="5" t="s">
        <v>39</v>
      </c>
      <c r="G14" s="13">
        <v>69357</v>
      </c>
      <c r="H14" s="13">
        <v>1387.14</v>
      </c>
      <c r="I14" s="13">
        <f t="shared" si="0"/>
        <v>67969.86</v>
      </c>
      <c r="J14" s="14">
        <v>9</v>
      </c>
    </row>
    <row r="15" spans="1:13" x14ac:dyDescent="0.25">
      <c r="A15" s="12">
        <v>43796</v>
      </c>
      <c r="B15" s="5" t="s">
        <v>40</v>
      </c>
      <c r="C15" s="5" t="s">
        <v>23</v>
      </c>
      <c r="D15" s="5" t="s">
        <v>33</v>
      </c>
      <c r="E15" s="5" t="s">
        <v>34</v>
      </c>
      <c r="F15" s="5" t="s">
        <v>41</v>
      </c>
      <c r="G15" s="13">
        <v>27901</v>
      </c>
      <c r="H15" s="13">
        <v>279.01</v>
      </c>
      <c r="I15" s="13">
        <f t="shared" si="0"/>
        <v>27621.99</v>
      </c>
      <c r="J15" s="14">
        <v>81</v>
      </c>
    </row>
    <row r="16" spans="1:13" x14ac:dyDescent="0.25">
      <c r="A16" s="12">
        <v>42943</v>
      </c>
      <c r="B16" s="5" t="s">
        <v>42</v>
      </c>
      <c r="C16" s="5" t="s">
        <v>23</v>
      </c>
      <c r="D16" s="5" t="s">
        <v>43</v>
      </c>
      <c r="E16" s="5" t="s">
        <v>44</v>
      </c>
      <c r="F16" s="5" t="s">
        <v>45</v>
      </c>
      <c r="G16" s="13">
        <v>67745</v>
      </c>
      <c r="H16" s="13">
        <v>677.45</v>
      </c>
      <c r="I16" s="13">
        <f t="shared" si="0"/>
        <v>67067.55</v>
      </c>
      <c r="J16" s="14">
        <v>26</v>
      </c>
    </row>
    <row r="17" spans="1:10" x14ac:dyDescent="0.25">
      <c r="A17" s="12">
        <v>43175</v>
      </c>
      <c r="B17" s="5" t="s">
        <v>46</v>
      </c>
      <c r="C17" s="5" t="s">
        <v>47</v>
      </c>
      <c r="D17" s="5" t="s">
        <v>43</v>
      </c>
      <c r="E17" s="5" t="s">
        <v>44</v>
      </c>
      <c r="F17" s="5" t="s">
        <v>48</v>
      </c>
      <c r="G17" s="13">
        <v>5766</v>
      </c>
      <c r="H17" s="13">
        <v>115.32000000000001</v>
      </c>
      <c r="I17" s="13">
        <f t="shared" si="0"/>
        <v>5650.68</v>
      </c>
      <c r="J17" s="14">
        <v>2</v>
      </c>
    </row>
    <row r="18" spans="1:10" x14ac:dyDescent="0.25">
      <c r="A18" s="12">
        <v>43558</v>
      </c>
      <c r="B18" s="5" t="s">
        <v>49</v>
      </c>
      <c r="C18" s="5" t="s">
        <v>23</v>
      </c>
      <c r="D18" s="5" t="s">
        <v>43</v>
      </c>
      <c r="E18" s="5" t="s">
        <v>44</v>
      </c>
      <c r="F18" s="5" t="s">
        <v>50</v>
      </c>
      <c r="G18" s="13">
        <v>41502</v>
      </c>
      <c r="H18" s="13">
        <v>415.02</v>
      </c>
      <c r="I18" s="13">
        <f t="shared" si="0"/>
        <v>41086.980000000003</v>
      </c>
      <c r="J18" s="14">
        <v>50</v>
      </c>
    </row>
    <row r="19" spans="1:10" x14ac:dyDescent="0.25">
      <c r="A19" s="12">
        <v>43685</v>
      </c>
      <c r="B19" s="5" t="s">
        <v>51</v>
      </c>
      <c r="C19" s="5" t="s">
        <v>12</v>
      </c>
      <c r="D19" s="5" t="s">
        <v>43</v>
      </c>
      <c r="E19" s="5" t="s">
        <v>44</v>
      </c>
      <c r="F19" s="5" t="s">
        <v>52</v>
      </c>
      <c r="G19" s="13">
        <v>16562</v>
      </c>
      <c r="H19" s="13">
        <v>828.1</v>
      </c>
      <c r="I19" s="13">
        <f t="shared" si="0"/>
        <v>15733.9</v>
      </c>
      <c r="J19" s="14">
        <v>74</v>
      </c>
    </row>
    <row r="20" spans="1:10" x14ac:dyDescent="0.25">
      <c r="A20" s="12">
        <v>43150</v>
      </c>
      <c r="B20" s="5" t="s">
        <v>53</v>
      </c>
      <c r="C20" s="5" t="s">
        <v>47</v>
      </c>
      <c r="D20" s="5" t="s">
        <v>54</v>
      </c>
      <c r="E20" s="5" t="s">
        <v>55</v>
      </c>
      <c r="F20" s="5" t="s">
        <v>56</v>
      </c>
      <c r="G20" s="13">
        <v>52902</v>
      </c>
      <c r="H20" s="13">
        <v>1058.04</v>
      </c>
      <c r="I20" s="13">
        <f t="shared" si="0"/>
        <v>51843.96</v>
      </c>
      <c r="J20" s="14">
        <v>97</v>
      </c>
    </row>
    <row r="21" spans="1:10" x14ac:dyDescent="0.25">
      <c r="A21" s="12">
        <v>42870</v>
      </c>
      <c r="B21" s="5" t="s">
        <v>57</v>
      </c>
      <c r="C21" s="5" t="s">
        <v>23</v>
      </c>
      <c r="D21" s="5" t="s">
        <v>58</v>
      </c>
      <c r="E21" s="5" t="s">
        <v>59</v>
      </c>
      <c r="F21" s="5" t="s">
        <v>60</v>
      </c>
      <c r="G21" s="13">
        <v>39292</v>
      </c>
      <c r="H21" s="13">
        <v>2357.52</v>
      </c>
      <c r="I21" s="13">
        <f t="shared" si="0"/>
        <v>36934.480000000003</v>
      </c>
      <c r="J21" s="14">
        <v>53</v>
      </c>
    </row>
    <row r="22" spans="1:10" x14ac:dyDescent="0.25">
      <c r="A22" s="12">
        <v>43071</v>
      </c>
      <c r="B22" s="5" t="s">
        <v>61</v>
      </c>
      <c r="C22" s="5" t="s">
        <v>47</v>
      </c>
      <c r="D22" s="5" t="s">
        <v>58</v>
      </c>
      <c r="E22" s="5" t="s">
        <v>59</v>
      </c>
      <c r="F22" s="5" t="s">
        <v>62</v>
      </c>
      <c r="G22" s="13">
        <v>79731</v>
      </c>
      <c r="H22" s="13">
        <v>797.31000000000006</v>
      </c>
      <c r="I22" s="13">
        <f t="shared" si="0"/>
        <v>78933.69</v>
      </c>
      <c r="J22" s="14">
        <v>5</v>
      </c>
    </row>
    <row r="23" spans="1:10" x14ac:dyDescent="0.25">
      <c r="A23" s="12">
        <v>43133</v>
      </c>
      <c r="B23" s="5" t="s">
        <v>63</v>
      </c>
      <c r="C23" s="5" t="s">
        <v>18</v>
      </c>
      <c r="D23" s="5" t="s">
        <v>58</v>
      </c>
      <c r="E23" s="5" t="s">
        <v>59</v>
      </c>
      <c r="F23" s="5" t="s">
        <v>64</v>
      </c>
      <c r="G23" s="13">
        <v>76840</v>
      </c>
      <c r="H23" s="13">
        <v>1536.8</v>
      </c>
      <c r="I23" s="13">
        <f t="shared" si="0"/>
        <v>75303.199999999997</v>
      </c>
      <c r="J23" s="14">
        <v>77</v>
      </c>
    </row>
    <row r="24" spans="1:10" x14ac:dyDescent="0.25">
      <c r="A24" s="12">
        <v>43628</v>
      </c>
      <c r="B24" s="5" t="s">
        <v>65</v>
      </c>
      <c r="C24" s="5" t="s">
        <v>26</v>
      </c>
      <c r="D24" s="5" t="s">
        <v>58</v>
      </c>
      <c r="E24" s="5" t="s">
        <v>59</v>
      </c>
      <c r="F24" s="5" t="s">
        <v>66</v>
      </c>
      <c r="G24" s="13">
        <v>66945</v>
      </c>
      <c r="H24" s="13">
        <v>3347.25</v>
      </c>
      <c r="I24" s="13">
        <f t="shared" si="0"/>
        <v>63597.75</v>
      </c>
      <c r="J24" s="14">
        <v>29</v>
      </c>
    </row>
    <row r="25" spans="1:10" x14ac:dyDescent="0.25">
      <c r="A25" s="12">
        <v>43142</v>
      </c>
      <c r="B25" s="5" t="s">
        <v>67</v>
      </c>
      <c r="C25" s="5" t="s">
        <v>23</v>
      </c>
      <c r="D25" s="5" t="s">
        <v>68</v>
      </c>
      <c r="E25" s="5" t="s">
        <v>69</v>
      </c>
      <c r="F25" s="5" t="s">
        <v>70</v>
      </c>
      <c r="G25" s="13">
        <v>11611</v>
      </c>
      <c r="H25" s="13">
        <v>696.66</v>
      </c>
      <c r="I25" s="13">
        <f t="shared" si="0"/>
        <v>10914.34</v>
      </c>
      <c r="J25" s="14">
        <v>28</v>
      </c>
    </row>
    <row r="26" spans="1:10" x14ac:dyDescent="0.25">
      <c r="A26" s="12">
        <v>43670</v>
      </c>
      <c r="B26" s="5" t="s">
        <v>71</v>
      </c>
      <c r="C26" s="5" t="s">
        <v>12</v>
      </c>
      <c r="D26" s="5" t="s">
        <v>68</v>
      </c>
      <c r="E26" s="5" t="s">
        <v>69</v>
      </c>
      <c r="F26" s="5" t="s">
        <v>72</v>
      </c>
      <c r="G26" s="13">
        <v>21126</v>
      </c>
      <c r="H26" s="13">
        <v>633.78</v>
      </c>
      <c r="I26" s="13">
        <f t="shared" si="0"/>
        <v>20492.22</v>
      </c>
      <c r="J26" s="14">
        <v>4</v>
      </c>
    </row>
    <row r="27" spans="1:10" x14ac:dyDescent="0.25">
      <c r="A27" s="12">
        <v>43694</v>
      </c>
      <c r="B27" s="5" t="s">
        <v>42</v>
      </c>
      <c r="C27" s="5" t="s">
        <v>23</v>
      </c>
      <c r="D27" s="5" t="s">
        <v>68</v>
      </c>
      <c r="E27" s="5" t="s">
        <v>69</v>
      </c>
      <c r="F27" s="5" t="s">
        <v>45</v>
      </c>
      <c r="G27" s="13">
        <v>17348</v>
      </c>
      <c r="H27" s="13">
        <v>346.96</v>
      </c>
      <c r="I27" s="13">
        <f t="shared" si="0"/>
        <v>17001.04</v>
      </c>
      <c r="J27" s="14">
        <v>76</v>
      </c>
    </row>
    <row r="28" spans="1:10" x14ac:dyDescent="0.25">
      <c r="A28" s="12">
        <v>43767</v>
      </c>
      <c r="B28" s="5" t="s">
        <v>46</v>
      </c>
      <c r="C28" s="5" t="s">
        <v>47</v>
      </c>
      <c r="D28" s="5" t="s">
        <v>68</v>
      </c>
      <c r="E28" s="5" t="s">
        <v>69</v>
      </c>
      <c r="F28" s="5" t="s">
        <v>48</v>
      </c>
      <c r="G28" s="13">
        <v>25514</v>
      </c>
      <c r="H28" s="13">
        <v>765.42</v>
      </c>
      <c r="I28" s="13">
        <f t="shared" si="0"/>
        <v>24748.58</v>
      </c>
      <c r="J28" s="14">
        <v>52</v>
      </c>
    </row>
    <row r="29" spans="1:10" x14ac:dyDescent="0.25">
      <c r="A29" s="12">
        <v>42894</v>
      </c>
      <c r="B29" s="5" t="s">
        <v>73</v>
      </c>
      <c r="C29" s="5" t="s">
        <v>18</v>
      </c>
      <c r="D29" s="5" t="s">
        <v>74</v>
      </c>
      <c r="E29" s="5" t="s">
        <v>75</v>
      </c>
      <c r="F29" s="5" t="s">
        <v>76</v>
      </c>
      <c r="G29" s="13">
        <v>73738</v>
      </c>
      <c r="H29" s="13">
        <v>1474.76</v>
      </c>
      <c r="I29" s="13">
        <f t="shared" si="0"/>
        <v>72263.240000000005</v>
      </c>
      <c r="J29" s="14">
        <v>15</v>
      </c>
    </row>
    <row r="30" spans="1:10" x14ac:dyDescent="0.25">
      <c r="A30" s="12">
        <v>43040</v>
      </c>
      <c r="B30" s="5" t="s">
        <v>77</v>
      </c>
      <c r="C30" s="5" t="s">
        <v>26</v>
      </c>
      <c r="D30" s="5" t="s">
        <v>74</v>
      </c>
      <c r="E30" s="5" t="s">
        <v>75</v>
      </c>
      <c r="F30" s="5" t="s">
        <v>78</v>
      </c>
      <c r="G30" s="13">
        <v>19049</v>
      </c>
      <c r="H30" s="13">
        <v>571.47</v>
      </c>
      <c r="I30" s="13">
        <f t="shared" si="0"/>
        <v>18477.53</v>
      </c>
      <c r="J30" s="14">
        <v>39</v>
      </c>
    </row>
    <row r="31" spans="1:10" x14ac:dyDescent="0.25">
      <c r="A31" s="12">
        <v>43719</v>
      </c>
      <c r="B31" s="5" t="s">
        <v>79</v>
      </c>
      <c r="C31" s="5" t="s">
        <v>18</v>
      </c>
      <c r="D31" s="5" t="s">
        <v>74</v>
      </c>
      <c r="E31" s="5" t="s">
        <v>75</v>
      </c>
      <c r="F31" s="5" t="s">
        <v>80</v>
      </c>
      <c r="G31" s="13">
        <v>11865</v>
      </c>
      <c r="H31" s="13">
        <v>711.9</v>
      </c>
      <c r="I31" s="13">
        <f t="shared" si="0"/>
        <v>11153.1</v>
      </c>
      <c r="J31" s="14">
        <v>63</v>
      </c>
    </row>
    <row r="32" spans="1:10" x14ac:dyDescent="0.25">
      <c r="A32" s="12">
        <v>43733</v>
      </c>
      <c r="B32" s="5" t="s">
        <v>81</v>
      </c>
      <c r="C32" s="5" t="s">
        <v>47</v>
      </c>
      <c r="D32" s="5" t="s">
        <v>74</v>
      </c>
      <c r="E32" s="5" t="s">
        <v>75</v>
      </c>
      <c r="F32" s="5" t="s">
        <v>82</v>
      </c>
      <c r="G32" s="13">
        <v>54147</v>
      </c>
      <c r="H32" s="13">
        <v>541.47</v>
      </c>
      <c r="I32" s="13">
        <f t="shared" si="0"/>
        <v>53605.53</v>
      </c>
      <c r="J32" s="14">
        <v>87</v>
      </c>
    </row>
    <row r="33" spans="1:10" x14ac:dyDescent="0.25">
      <c r="A33" s="12">
        <v>42862</v>
      </c>
      <c r="B33" s="5" t="s">
        <v>67</v>
      </c>
      <c r="C33" s="5" t="s">
        <v>23</v>
      </c>
      <c r="D33" s="5" t="s">
        <v>83</v>
      </c>
      <c r="E33" s="5" t="s">
        <v>84</v>
      </c>
      <c r="F33" s="5" t="s">
        <v>70</v>
      </c>
      <c r="G33" s="13">
        <v>74491</v>
      </c>
      <c r="H33" s="13">
        <v>2979.64</v>
      </c>
      <c r="I33" s="13">
        <f t="shared" si="0"/>
        <v>71511.360000000001</v>
      </c>
      <c r="J33" s="14">
        <v>78</v>
      </c>
    </row>
    <row r="34" spans="1:10" x14ac:dyDescent="0.25">
      <c r="A34" s="12">
        <v>42985</v>
      </c>
      <c r="B34" s="5" t="s">
        <v>85</v>
      </c>
      <c r="C34" s="5" t="s">
        <v>26</v>
      </c>
      <c r="D34" s="5" t="s">
        <v>83</v>
      </c>
      <c r="E34" s="5" t="s">
        <v>84</v>
      </c>
      <c r="F34" s="5" t="s">
        <v>86</v>
      </c>
      <c r="G34" s="13">
        <v>35942</v>
      </c>
      <c r="H34" s="13">
        <v>1078.26</v>
      </c>
      <c r="I34" s="13">
        <f t="shared" si="0"/>
        <v>34863.74</v>
      </c>
      <c r="J34" s="14">
        <v>30</v>
      </c>
    </row>
    <row r="35" spans="1:10" x14ac:dyDescent="0.25">
      <c r="A35" s="12">
        <v>43172</v>
      </c>
      <c r="B35" s="5" t="s">
        <v>71</v>
      </c>
      <c r="C35" s="5" t="s">
        <v>12</v>
      </c>
      <c r="D35" s="5" t="s">
        <v>83</v>
      </c>
      <c r="E35" s="5" t="s">
        <v>84</v>
      </c>
      <c r="F35" s="5" t="s">
        <v>72</v>
      </c>
      <c r="G35" s="13">
        <v>39417</v>
      </c>
      <c r="H35" s="13">
        <v>1182.51</v>
      </c>
      <c r="I35" s="13">
        <f t="shared" si="0"/>
        <v>38234.49</v>
      </c>
      <c r="J35" s="14">
        <v>54</v>
      </c>
    </row>
    <row r="36" spans="1:10" x14ac:dyDescent="0.25">
      <c r="A36" s="12">
        <v>43490</v>
      </c>
      <c r="B36" s="5" t="s">
        <v>87</v>
      </c>
      <c r="C36" s="5" t="s">
        <v>23</v>
      </c>
      <c r="D36" s="5" t="s">
        <v>83</v>
      </c>
      <c r="E36" s="5" t="s">
        <v>84</v>
      </c>
      <c r="F36" s="5" t="s">
        <v>88</v>
      </c>
      <c r="G36" s="13">
        <v>57542</v>
      </c>
      <c r="H36" s="13">
        <v>2301.6799999999998</v>
      </c>
      <c r="I36" s="13">
        <f t="shared" ref="I36:I67" si="1">G36-H36</f>
        <v>55240.32</v>
      </c>
      <c r="J36" s="14">
        <v>6</v>
      </c>
    </row>
    <row r="37" spans="1:10" x14ac:dyDescent="0.25">
      <c r="A37" s="12">
        <v>42843</v>
      </c>
      <c r="B37" s="5" t="s">
        <v>89</v>
      </c>
      <c r="C37" s="5" t="s">
        <v>26</v>
      </c>
      <c r="D37" s="5" t="s">
        <v>90</v>
      </c>
      <c r="E37" s="5" t="s">
        <v>91</v>
      </c>
      <c r="F37" s="5" t="s">
        <v>92</v>
      </c>
      <c r="G37" s="13">
        <v>42173</v>
      </c>
      <c r="H37" s="13">
        <v>1265.19</v>
      </c>
      <c r="I37" s="13">
        <f t="shared" si="1"/>
        <v>40907.81</v>
      </c>
      <c r="J37" s="14">
        <v>21</v>
      </c>
    </row>
    <row r="38" spans="1:10" x14ac:dyDescent="0.25">
      <c r="A38" s="12">
        <v>43192</v>
      </c>
      <c r="B38" s="5" t="s">
        <v>93</v>
      </c>
      <c r="C38" s="5" t="s">
        <v>26</v>
      </c>
      <c r="D38" s="5" t="s">
        <v>90</v>
      </c>
      <c r="E38" s="5" t="s">
        <v>91</v>
      </c>
      <c r="F38" s="5" t="s">
        <v>82</v>
      </c>
      <c r="G38" s="13">
        <v>49601</v>
      </c>
      <c r="H38" s="13">
        <v>2480.0500000000002</v>
      </c>
      <c r="I38" s="13">
        <f t="shared" si="1"/>
        <v>47120.95</v>
      </c>
      <c r="J38" s="14">
        <v>69</v>
      </c>
    </row>
    <row r="39" spans="1:10" x14ac:dyDescent="0.25">
      <c r="A39" s="12">
        <v>43555</v>
      </c>
      <c r="B39" s="5" t="s">
        <v>94</v>
      </c>
      <c r="C39" s="5" t="s">
        <v>12</v>
      </c>
      <c r="D39" s="5" t="s">
        <v>90</v>
      </c>
      <c r="E39" s="5" t="s">
        <v>91</v>
      </c>
      <c r="F39" s="5" t="s">
        <v>95</v>
      </c>
      <c r="G39" s="13">
        <v>69661</v>
      </c>
      <c r="H39" s="13">
        <v>4179.66</v>
      </c>
      <c r="I39" s="13">
        <f t="shared" si="1"/>
        <v>65481.34</v>
      </c>
      <c r="J39" s="14">
        <v>93</v>
      </c>
    </row>
    <row r="40" spans="1:10" x14ac:dyDescent="0.25">
      <c r="A40" s="12">
        <v>43757</v>
      </c>
      <c r="B40" s="5" t="s">
        <v>96</v>
      </c>
      <c r="C40" s="5" t="s">
        <v>26</v>
      </c>
      <c r="D40" s="5" t="s">
        <v>90</v>
      </c>
      <c r="E40" s="5" t="s">
        <v>91</v>
      </c>
      <c r="F40" s="5" t="s">
        <v>97</v>
      </c>
      <c r="G40" s="13">
        <v>34716</v>
      </c>
      <c r="H40" s="13">
        <v>2082.96</v>
      </c>
      <c r="I40" s="13">
        <f t="shared" si="1"/>
        <v>32633.040000000001</v>
      </c>
      <c r="J40" s="14">
        <v>45</v>
      </c>
    </row>
    <row r="41" spans="1:10" x14ac:dyDescent="0.25">
      <c r="A41" s="12">
        <v>42946</v>
      </c>
      <c r="B41" s="5" t="s">
        <v>81</v>
      </c>
      <c r="C41" s="5" t="s">
        <v>47</v>
      </c>
      <c r="D41" s="5" t="s">
        <v>98</v>
      </c>
      <c r="E41" s="5" t="s">
        <v>99</v>
      </c>
      <c r="F41" s="5" t="s">
        <v>82</v>
      </c>
      <c r="G41" s="13">
        <v>29554</v>
      </c>
      <c r="H41" s="13">
        <v>1773.24</v>
      </c>
      <c r="I41" s="13">
        <f t="shared" si="1"/>
        <v>27780.76</v>
      </c>
      <c r="J41" s="14">
        <v>37</v>
      </c>
    </row>
    <row r="42" spans="1:10" x14ac:dyDescent="0.25">
      <c r="A42" s="12">
        <v>43109</v>
      </c>
      <c r="B42" s="5" t="s">
        <v>100</v>
      </c>
      <c r="C42" s="5" t="s">
        <v>18</v>
      </c>
      <c r="D42" s="5" t="s">
        <v>98</v>
      </c>
      <c r="E42" s="5" t="s">
        <v>99</v>
      </c>
      <c r="F42" s="5" t="s">
        <v>101</v>
      </c>
      <c r="G42" s="13">
        <v>34969</v>
      </c>
      <c r="H42" s="13">
        <v>1398.76</v>
      </c>
      <c r="I42" s="13">
        <f t="shared" si="1"/>
        <v>33570.239999999998</v>
      </c>
      <c r="J42" s="14">
        <v>85</v>
      </c>
    </row>
    <row r="43" spans="1:10" x14ac:dyDescent="0.25">
      <c r="A43" s="12">
        <v>43186</v>
      </c>
      <c r="B43" s="5" t="s">
        <v>79</v>
      </c>
      <c r="C43" s="5" t="s">
        <v>18</v>
      </c>
      <c r="D43" s="5" t="s">
        <v>98</v>
      </c>
      <c r="E43" s="5" t="s">
        <v>99</v>
      </c>
      <c r="F43" s="5" t="s">
        <v>80</v>
      </c>
      <c r="G43" s="13">
        <v>13865</v>
      </c>
      <c r="H43" s="13">
        <v>693.25</v>
      </c>
      <c r="I43" s="13">
        <f t="shared" si="1"/>
        <v>13171.75</v>
      </c>
      <c r="J43" s="14">
        <v>13</v>
      </c>
    </row>
    <row r="44" spans="1:10" x14ac:dyDescent="0.25">
      <c r="A44" s="12">
        <v>43722</v>
      </c>
      <c r="B44" s="5" t="s">
        <v>102</v>
      </c>
      <c r="C44" s="5" t="s">
        <v>47</v>
      </c>
      <c r="D44" s="5" t="s">
        <v>98</v>
      </c>
      <c r="E44" s="5" t="s">
        <v>99</v>
      </c>
      <c r="F44" s="5" t="s">
        <v>103</v>
      </c>
      <c r="G44" s="13">
        <v>18840</v>
      </c>
      <c r="H44" s="13">
        <v>942</v>
      </c>
      <c r="I44" s="13">
        <f t="shared" si="1"/>
        <v>17898</v>
      </c>
      <c r="J44" s="14">
        <v>61</v>
      </c>
    </row>
    <row r="45" spans="1:10" x14ac:dyDescent="0.25">
      <c r="A45" s="12">
        <v>43154</v>
      </c>
      <c r="B45" s="5" t="s">
        <v>49</v>
      </c>
      <c r="C45" s="5" t="s">
        <v>23</v>
      </c>
      <c r="D45" s="5" t="s">
        <v>104</v>
      </c>
      <c r="E45" s="5" t="s">
        <v>105</v>
      </c>
      <c r="F45" s="5" t="s">
        <v>50</v>
      </c>
      <c r="G45" s="13">
        <v>26937</v>
      </c>
      <c r="H45" s="13">
        <v>269.37</v>
      </c>
      <c r="I45" s="13">
        <f t="shared" si="1"/>
        <v>26667.63</v>
      </c>
      <c r="J45" s="14">
        <v>100</v>
      </c>
    </row>
    <row r="46" spans="1:10" x14ac:dyDescent="0.25">
      <c r="A46" s="12">
        <v>43028</v>
      </c>
      <c r="B46" s="5" t="s">
        <v>87</v>
      </c>
      <c r="C46" s="5" t="s">
        <v>23</v>
      </c>
      <c r="D46" s="5" t="s">
        <v>106</v>
      </c>
      <c r="E46" s="5" t="s">
        <v>107</v>
      </c>
      <c r="F46" s="5" t="s">
        <v>88</v>
      </c>
      <c r="G46" s="13">
        <v>28428</v>
      </c>
      <c r="H46" s="13">
        <v>284.28000000000003</v>
      </c>
      <c r="I46" s="13">
        <f t="shared" si="1"/>
        <v>28143.72</v>
      </c>
      <c r="J46" s="14">
        <v>56</v>
      </c>
    </row>
    <row r="47" spans="1:10" x14ac:dyDescent="0.25">
      <c r="A47" s="12">
        <v>43121</v>
      </c>
      <c r="B47" s="5" t="s">
        <v>108</v>
      </c>
      <c r="C47" s="5" t="s">
        <v>12</v>
      </c>
      <c r="D47" s="5" t="s">
        <v>106</v>
      </c>
      <c r="E47" s="5" t="s">
        <v>107</v>
      </c>
      <c r="F47" s="5" t="s">
        <v>109</v>
      </c>
      <c r="G47" s="13">
        <v>10370</v>
      </c>
      <c r="H47" s="13">
        <v>311.09999999999997</v>
      </c>
      <c r="I47" s="13">
        <f t="shared" si="1"/>
        <v>10058.9</v>
      </c>
      <c r="J47" s="14">
        <v>8</v>
      </c>
    </row>
    <row r="48" spans="1:10" x14ac:dyDescent="0.25">
      <c r="A48" s="12">
        <v>43550</v>
      </c>
      <c r="B48" s="5" t="s">
        <v>85</v>
      </c>
      <c r="C48" s="5" t="s">
        <v>26</v>
      </c>
      <c r="D48" s="5" t="s">
        <v>106</v>
      </c>
      <c r="E48" s="5" t="s">
        <v>107</v>
      </c>
      <c r="F48" s="5" t="s">
        <v>86</v>
      </c>
      <c r="G48" s="13">
        <v>21173</v>
      </c>
      <c r="H48" s="13">
        <v>1270.3799999999999</v>
      </c>
      <c r="I48" s="13">
        <f t="shared" si="1"/>
        <v>19902.62</v>
      </c>
      <c r="J48" s="14">
        <v>80</v>
      </c>
    </row>
    <row r="49" spans="1:10" x14ac:dyDescent="0.25">
      <c r="A49" s="12">
        <v>43638</v>
      </c>
      <c r="B49" s="5" t="s">
        <v>110</v>
      </c>
      <c r="C49" s="5" t="s">
        <v>26</v>
      </c>
      <c r="D49" s="5" t="s">
        <v>106</v>
      </c>
      <c r="E49" s="5" t="s">
        <v>107</v>
      </c>
      <c r="F49" s="5" t="s">
        <v>111</v>
      </c>
      <c r="G49" s="13">
        <v>27660</v>
      </c>
      <c r="H49" s="13">
        <v>553.20000000000005</v>
      </c>
      <c r="I49" s="13">
        <f t="shared" si="1"/>
        <v>27106.799999999999</v>
      </c>
      <c r="J49" s="14">
        <v>32</v>
      </c>
    </row>
    <row r="50" spans="1:10" x14ac:dyDescent="0.25">
      <c r="A50" s="12">
        <v>43168</v>
      </c>
      <c r="B50" s="5" t="s">
        <v>112</v>
      </c>
      <c r="C50" s="5" t="s">
        <v>18</v>
      </c>
      <c r="D50" s="5" t="s">
        <v>113</v>
      </c>
      <c r="E50" s="5" t="s">
        <v>114</v>
      </c>
      <c r="F50" s="5" t="s">
        <v>115</v>
      </c>
      <c r="G50" s="13">
        <v>54931</v>
      </c>
      <c r="H50" s="13">
        <v>2746.55</v>
      </c>
      <c r="I50" s="13">
        <f t="shared" si="1"/>
        <v>52184.45</v>
      </c>
      <c r="J50" s="14">
        <v>99</v>
      </c>
    </row>
    <row r="51" spans="1:10" x14ac:dyDescent="0.25">
      <c r="A51" s="12">
        <v>43058</v>
      </c>
      <c r="B51" s="5" t="s">
        <v>116</v>
      </c>
      <c r="C51" s="5" t="s">
        <v>12</v>
      </c>
      <c r="D51" s="5" t="s">
        <v>117</v>
      </c>
      <c r="E51" s="5" t="s">
        <v>118</v>
      </c>
      <c r="F51" s="5" t="s">
        <v>119</v>
      </c>
      <c r="G51" s="13">
        <v>57254</v>
      </c>
      <c r="H51" s="13">
        <v>2290.16</v>
      </c>
      <c r="I51" s="13">
        <f t="shared" si="1"/>
        <v>54963.839999999997</v>
      </c>
      <c r="J51" s="14">
        <v>70</v>
      </c>
    </row>
    <row r="52" spans="1:10" x14ac:dyDescent="0.25">
      <c r="A52" s="12">
        <v>43503</v>
      </c>
      <c r="B52" s="5" t="s">
        <v>120</v>
      </c>
      <c r="C52" s="5" t="s">
        <v>18</v>
      </c>
      <c r="D52" s="5" t="s">
        <v>117</v>
      </c>
      <c r="E52" s="5" t="s">
        <v>118</v>
      </c>
      <c r="F52" s="5" t="s">
        <v>121</v>
      </c>
      <c r="G52" s="13">
        <v>72404</v>
      </c>
      <c r="H52" s="13">
        <v>2172.12</v>
      </c>
      <c r="I52" s="13">
        <f t="shared" si="1"/>
        <v>70231.88</v>
      </c>
      <c r="J52" s="14">
        <v>22</v>
      </c>
    </row>
    <row r="53" spans="1:10" x14ac:dyDescent="0.25">
      <c r="A53" s="12">
        <v>43565</v>
      </c>
      <c r="B53" s="5" t="s">
        <v>122</v>
      </c>
      <c r="C53" s="5" t="s">
        <v>12</v>
      </c>
      <c r="D53" s="5" t="s">
        <v>117</v>
      </c>
      <c r="E53" s="5" t="s">
        <v>118</v>
      </c>
      <c r="F53" s="5" t="s">
        <v>123</v>
      </c>
      <c r="G53" s="13">
        <v>34395</v>
      </c>
      <c r="H53" s="13">
        <v>343.95</v>
      </c>
      <c r="I53" s="13">
        <f t="shared" si="1"/>
        <v>34051.050000000003</v>
      </c>
      <c r="J53" s="14">
        <v>46</v>
      </c>
    </row>
    <row r="54" spans="1:10" x14ac:dyDescent="0.25">
      <c r="A54" s="12">
        <v>43748</v>
      </c>
      <c r="B54" s="5" t="s">
        <v>124</v>
      </c>
      <c r="C54" s="5" t="s">
        <v>23</v>
      </c>
      <c r="D54" s="5" t="s">
        <v>117</v>
      </c>
      <c r="E54" s="5" t="s">
        <v>118</v>
      </c>
      <c r="F54" s="5" t="s">
        <v>125</v>
      </c>
      <c r="G54" s="13">
        <v>75339</v>
      </c>
      <c r="H54" s="13">
        <v>2260.17</v>
      </c>
      <c r="I54" s="13">
        <f t="shared" si="1"/>
        <v>73078.83</v>
      </c>
      <c r="J54" s="14">
        <v>94</v>
      </c>
    </row>
    <row r="55" spans="1:10" x14ac:dyDescent="0.25">
      <c r="A55" s="12">
        <v>42892</v>
      </c>
      <c r="B55" s="5" t="s">
        <v>126</v>
      </c>
      <c r="C55" s="5" t="s">
        <v>18</v>
      </c>
      <c r="D55" s="5" t="s">
        <v>127</v>
      </c>
      <c r="E55" s="5" t="s">
        <v>128</v>
      </c>
      <c r="F55" s="5" t="s">
        <v>129</v>
      </c>
      <c r="G55" s="13">
        <v>31102</v>
      </c>
      <c r="H55" s="13">
        <v>622.04</v>
      </c>
      <c r="I55" s="13">
        <f t="shared" si="1"/>
        <v>30479.96</v>
      </c>
      <c r="J55" s="14">
        <v>41</v>
      </c>
    </row>
    <row r="56" spans="1:10" x14ac:dyDescent="0.25">
      <c r="A56" s="12">
        <v>43489</v>
      </c>
      <c r="B56" s="5" t="s">
        <v>73</v>
      </c>
      <c r="C56" s="5" t="s">
        <v>18</v>
      </c>
      <c r="D56" s="5" t="s">
        <v>127</v>
      </c>
      <c r="E56" s="5" t="s">
        <v>128</v>
      </c>
      <c r="F56" s="5" t="s">
        <v>76</v>
      </c>
      <c r="G56" s="13">
        <v>7141</v>
      </c>
      <c r="H56" s="13">
        <v>214.23</v>
      </c>
      <c r="I56" s="13">
        <f t="shared" si="1"/>
        <v>6926.77</v>
      </c>
      <c r="J56" s="14">
        <v>65</v>
      </c>
    </row>
    <row r="57" spans="1:10" x14ac:dyDescent="0.25">
      <c r="A57" s="12">
        <v>43670</v>
      </c>
      <c r="B57" s="5" t="s">
        <v>77</v>
      </c>
      <c r="C57" s="5" t="s">
        <v>26</v>
      </c>
      <c r="D57" s="5" t="s">
        <v>127</v>
      </c>
      <c r="E57" s="5" t="s">
        <v>128</v>
      </c>
      <c r="F57" s="5" t="s">
        <v>78</v>
      </c>
      <c r="G57" s="13">
        <v>76936</v>
      </c>
      <c r="H57" s="13">
        <v>769.36</v>
      </c>
      <c r="I57" s="13">
        <f t="shared" si="1"/>
        <v>76166.64</v>
      </c>
      <c r="J57" s="14">
        <v>89</v>
      </c>
    </row>
    <row r="58" spans="1:10" x14ac:dyDescent="0.25">
      <c r="A58" s="12">
        <v>43828</v>
      </c>
      <c r="B58" s="5" t="s">
        <v>130</v>
      </c>
      <c r="C58" s="5" t="s">
        <v>12</v>
      </c>
      <c r="D58" s="5" t="s">
        <v>127</v>
      </c>
      <c r="E58" s="5" t="s">
        <v>128</v>
      </c>
      <c r="F58" s="5" t="s">
        <v>131</v>
      </c>
      <c r="G58" s="13">
        <v>34345</v>
      </c>
      <c r="H58" s="13">
        <v>686.9</v>
      </c>
      <c r="I58" s="13">
        <f t="shared" si="1"/>
        <v>33658.1</v>
      </c>
      <c r="J58" s="14">
        <v>17</v>
      </c>
    </row>
    <row r="59" spans="1:10" x14ac:dyDescent="0.25">
      <c r="A59" s="12">
        <v>42890</v>
      </c>
      <c r="B59" s="5" t="s">
        <v>132</v>
      </c>
      <c r="C59" s="5" t="s">
        <v>12</v>
      </c>
      <c r="D59" s="5" t="s">
        <v>133</v>
      </c>
      <c r="E59" s="5" t="s">
        <v>134</v>
      </c>
      <c r="F59" s="5" t="s">
        <v>135</v>
      </c>
      <c r="G59" s="13">
        <v>38639</v>
      </c>
      <c r="H59" s="13">
        <v>1159.1699999999998</v>
      </c>
      <c r="I59" s="13">
        <f t="shared" si="1"/>
        <v>37479.83</v>
      </c>
      <c r="J59" s="14">
        <v>98</v>
      </c>
    </row>
    <row r="60" spans="1:10" x14ac:dyDescent="0.25">
      <c r="A60" s="12">
        <v>42865</v>
      </c>
      <c r="B60" s="5" t="s">
        <v>61</v>
      </c>
      <c r="C60" s="5" t="s">
        <v>47</v>
      </c>
      <c r="D60" s="5" t="s">
        <v>136</v>
      </c>
      <c r="E60" s="5" t="s">
        <v>137</v>
      </c>
      <c r="F60" s="5" t="s">
        <v>62</v>
      </c>
      <c r="G60" s="13">
        <v>15259</v>
      </c>
      <c r="H60" s="13">
        <v>610.36</v>
      </c>
      <c r="I60" s="13">
        <f t="shared" si="1"/>
        <v>14648.64</v>
      </c>
      <c r="J60" s="14">
        <v>55</v>
      </c>
    </row>
    <row r="61" spans="1:10" x14ac:dyDescent="0.25">
      <c r="A61" s="12">
        <v>43602</v>
      </c>
      <c r="B61" s="5" t="s">
        <v>32</v>
      </c>
      <c r="C61" s="5" t="s">
        <v>26</v>
      </c>
      <c r="D61" s="5" t="s">
        <v>136</v>
      </c>
      <c r="E61" s="5" t="s">
        <v>137</v>
      </c>
      <c r="F61" s="5" t="s">
        <v>35</v>
      </c>
      <c r="G61" s="13">
        <v>29940</v>
      </c>
      <c r="H61" s="13">
        <v>299.40000000000003</v>
      </c>
      <c r="I61" s="13">
        <f t="shared" si="1"/>
        <v>29640.6</v>
      </c>
      <c r="J61" s="14">
        <v>7</v>
      </c>
    </row>
    <row r="62" spans="1:10" x14ac:dyDescent="0.25">
      <c r="A62" s="12">
        <v>43609</v>
      </c>
      <c r="B62" s="5" t="s">
        <v>40</v>
      </c>
      <c r="C62" s="5" t="s">
        <v>23</v>
      </c>
      <c r="D62" s="5" t="s">
        <v>136</v>
      </c>
      <c r="E62" s="5" t="s">
        <v>137</v>
      </c>
      <c r="F62" s="5" t="s">
        <v>41</v>
      </c>
      <c r="G62" s="13">
        <v>12132</v>
      </c>
      <c r="H62" s="13">
        <v>121.32000000000001</v>
      </c>
      <c r="I62" s="13">
        <f t="shared" si="1"/>
        <v>12010.68</v>
      </c>
      <c r="J62" s="14">
        <v>31</v>
      </c>
    </row>
    <row r="63" spans="1:10" x14ac:dyDescent="0.25">
      <c r="A63" s="12">
        <v>43755</v>
      </c>
      <c r="B63" s="5" t="s">
        <v>65</v>
      </c>
      <c r="C63" s="5" t="s">
        <v>26</v>
      </c>
      <c r="D63" s="5" t="s">
        <v>136</v>
      </c>
      <c r="E63" s="5" t="s">
        <v>137</v>
      </c>
      <c r="F63" s="5" t="s">
        <v>66</v>
      </c>
      <c r="G63" s="13">
        <v>76467</v>
      </c>
      <c r="H63" s="13">
        <v>3823.3500000000004</v>
      </c>
      <c r="I63" s="13">
        <f t="shared" si="1"/>
        <v>72643.649999999994</v>
      </c>
      <c r="J63" s="14">
        <v>79</v>
      </c>
    </row>
    <row r="64" spans="1:10" x14ac:dyDescent="0.25">
      <c r="A64" s="12">
        <v>42884</v>
      </c>
      <c r="B64" s="5" t="s">
        <v>138</v>
      </c>
      <c r="C64" s="5" t="s">
        <v>18</v>
      </c>
      <c r="D64" s="5" t="s">
        <v>139</v>
      </c>
      <c r="E64" s="5" t="s">
        <v>140</v>
      </c>
      <c r="F64" s="5" t="s">
        <v>141</v>
      </c>
      <c r="G64" s="13">
        <v>31385</v>
      </c>
      <c r="H64" s="13">
        <v>313.85000000000002</v>
      </c>
      <c r="I64" s="13">
        <f t="shared" si="1"/>
        <v>31071.15</v>
      </c>
      <c r="J64" s="14">
        <v>16</v>
      </c>
    </row>
    <row r="65" spans="1:10" x14ac:dyDescent="0.25">
      <c r="A65" s="12">
        <v>43497</v>
      </c>
      <c r="B65" s="5" t="s">
        <v>25</v>
      </c>
      <c r="C65" s="5" t="s">
        <v>26</v>
      </c>
      <c r="D65" s="5" t="s">
        <v>139</v>
      </c>
      <c r="E65" s="5" t="s">
        <v>140</v>
      </c>
      <c r="F65" s="5" t="s">
        <v>29</v>
      </c>
      <c r="G65" s="13">
        <v>47602</v>
      </c>
      <c r="H65" s="13">
        <v>1904.08</v>
      </c>
      <c r="I65" s="13">
        <f t="shared" si="1"/>
        <v>45697.919999999998</v>
      </c>
      <c r="J65" s="14">
        <v>88</v>
      </c>
    </row>
    <row r="66" spans="1:10" x14ac:dyDescent="0.25">
      <c r="A66" s="12">
        <v>43720</v>
      </c>
      <c r="B66" s="5" t="s">
        <v>142</v>
      </c>
      <c r="C66" s="5" t="s">
        <v>12</v>
      </c>
      <c r="D66" s="5" t="s">
        <v>139</v>
      </c>
      <c r="E66" s="5" t="s">
        <v>140</v>
      </c>
      <c r="F66" s="5" t="s">
        <v>143</v>
      </c>
      <c r="G66" s="13">
        <v>46799</v>
      </c>
      <c r="H66" s="13">
        <v>2807.94</v>
      </c>
      <c r="I66" s="13">
        <f t="shared" si="1"/>
        <v>43991.06</v>
      </c>
      <c r="J66" s="14">
        <v>40</v>
      </c>
    </row>
    <row r="67" spans="1:10" x14ac:dyDescent="0.25">
      <c r="A67" s="12">
        <v>43773</v>
      </c>
      <c r="B67" s="5" t="s">
        <v>30</v>
      </c>
      <c r="C67" s="5" t="s">
        <v>18</v>
      </c>
      <c r="D67" s="5" t="s">
        <v>139</v>
      </c>
      <c r="E67" s="5" t="s">
        <v>140</v>
      </c>
      <c r="F67" s="5" t="s">
        <v>31</v>
      </c>
      <c r="G67" s="13">
        <v>71793</v>
      </c>
      <c r="H67" s="13">
        <v>1435.8600000000001</v>
      </c>
      <c r="I67" s="13">
        <f t="shared" si="1"/>
        <v>70357.14</v>
      </c>
      <c r="J67" s="14">
        <v>64</v>
      </c>
    </row>
    <row r="68" spans="1:10" x14ac:dyDescent="0.25">
      <c r="A68" s="12">
        <v>43048</v>
      </c>
      <c r="B68" s="5" t="s">
        <v>94</v>
      </c>
      <c r="C68" s="5" t="s">
        <v>12</v>
      </c>
      <c r="D68" s="5" t="s">
        <v>144</v>
      </c>
      <c r="E68" s="5" t="s">
        <v>145</v>
      </c>
      <c r="F68" s="5" t="s">
        <v>95</v>
      </c>
      <c r="G68" s="13">
        <v>62607</v>
      </c>
      <c r="H68" s="13">
        <v>626.07000000000005</v>
      </c>
      <c r="I68" s="13">
        <f t="shared" ref="I68:I99" si="2">G68-H68</f>
        <v>61980.93</v>
      </c>
      <c r="J68" s="14">
        <v>43</v>
      </c>
    </row>
    <row r="69" spans="1:10" x14ac:dyDescent="0.25">
      <c r="A69" s="12">
        <v>43143</v>
      </c>
      <c r="B69" s="5" t="s">
        <v>93</v>
      </c>
      <c r="C69" s="5" t="s">
        <v>26</v>
      </c>
      <c r="D69" s="5" t="s">
        <v>144</v>
      </c>
      <c r="E69" s="5" t="s">
        <v>145</v>
      </c>
      <c r="F69" s="5" t="s">
        <v>82</v>
      </c>
      <c r="G69" s="13">
        <v>15538</v>
      </c>
      <c r="H69" s="13">
        <v>932.28</v>
      </c>
      <c r="I69" s="13">
        <f t="shared" si="2"/>
        <v>14605.72</v>
      </c>
      <c r="J69" s="14">
        <v>19</v>
      </c>
    </row>
    <row r="70" spans="1:10" x14ac:dyDescent="0.25">
      <c r="A70" s="12">
        <v>43513</v>
      </c>
      <c r="B70" s="5" t="s">
        <v>130</v>
      </c>
      <c r="C70" s="5" t="s">
        <v>12</v>
      </c>
      <c r="D70" s="5" t="s">
        <v>144</v>
      </c>
      <c r="E70" s="5" t="s">
        <v>145</v>
      </c>
      <c r="F70" s="5" t="s">
        <v>131</v>
      </c>
      <c r="G70" s="13">
        <v>53335</v>
      </c>
      <c r="H70" s="13">
        <v>2133.4</v>
      </c>
      <c r="I70" s="13">
        <f t="shared" si="2"/>
        <v>51201.599999999999</v>
      </c>
      <c r="J70" s="14">
        <v>67</v>
      </c>
    </row>
    <row r="71" spans="1:10" x14ac:dyDescent="0.25">
      <c r="A71" s="12">
        <v>43754</v>
      </c>
      <c r="B71" s="5" t="s">
        <v>126</v>
      </c>
      <c r="C71" s="5" t="s">
        <v>18</v>
      </c>
      <c r="D71" s="5" t="s">
        <v>144</v>
      </c>
      <c r="E71" s="5" t="s">
        <v>145</v>
      </c>
      <c r="F71" s="5" t="s">
        <v>129</v>
      </c>
      <c r="G71" s="13">
        <v>9359</v>
      </c>
      <c r="H71" s="13">
        <v>93.59</v>
      </c>
      <c r="I71" s="13">
        <f t="shared" si="2"/>
        <v>9265.41</v>
      </c>
      <c r="J71" s="14">
        <v>91</v>
      </c>
    </row>
    <row r="72" spans="1:10" x14ac:dyDescent="0.25">
      <c r="A72" s="12">
        <v>42963</v>
      </c>
      <c r="B72" s="5" t="s">
        <v>146</v>
      </c>
      <c r="C72" s="5" t="s">
        <v>18</v>
      </c>
      <c r="D72" s="5" t="s">
        <v>147</v>
      </c>
      <c r="E72" s="5" t="s">
        <v>148</v>
      </c>
      <c r="F72" s="5" t="s">
        <v>149</v>
      </c>
      <c r="G72" s="13">
        <v>27775</v>
      </c>
      <c r="H72" s="13">
        <v>833.25</v>
      </c>
      <c r="I72" s="13">
        <f t="shared" si="2"/>
        <v>26941.75</v>
      </c>
      <c r="J72" s="14">
        <v>73</v>
      </c>
    </row>
    <row r="73" spans="1:10" x14ac:dyDescent="0.25">
      <c r="A73" s="12">
        <v>43098</v>
      </c>
      <c r="B73" s="5" t="s">
        <v>150</v>
      </c>
      <c r="C73" s="5" t="s">
        <v>12</v>
      </c>
      <c r="D73" s="5" t="s">
        <v>147</v>
      </c>
      <c r="E73" s="5" t="s">
        <v>148</v>
      </c>
      <c r="F73" s="5" t="s">
        <v>151</v>
      </c>
      <c r="G73" s="13">
        <v>40161</v>
      </c>
      <c r="H73" s="13">
        <v>803.22</v>
      </c>
      <c r="I73" s="13">
        <f t="shared" si="2"/>
        <v>39357.78</v>
      </c>
      <c r="J73" s="14">
        <v>1</v>
      </c>
    </row>
    <row r="74" spans="1:10" x14ac:dyDescent="0.25">
      <c r="A74" s="12">
        <v>43497</v>
      </c>
      <c r="B74" s="5" t="s">
        <v>112</v>
      </c>
      <c r="C74" s="5" t="s">
        <v>18</v>
      </c>
      <c r="D74" s="5" t="s">
        <v>147</v>
      </c>
      <c r="E74" s="5" t="s">
        <v>148</v>
      </c>
      <c r="F74" s="5" t="s">
        <v>115</v>
      </c>
      <c r="G74" s="13">
        <v>56009</v>
      </c>
      <c r="H74" s="13">
        <v>560.09</v>
      </c>
      <c r="I74" s="13">
        <f t="shared" si="2"/>
        <v>55448.91</v>
      </c>
      <c r="J74" s="14">
        <v>49</v>
      </c>
    </row>
    <row r="75" spans="1:10" x14ac:dyDescent="0.25">
      <c r="A75" s="12">
        <v>43520</v>
      </c>
      <c r="B75" s="5" t="s">
        <v>152</v>
      </c>
      <c r="C75" s="5" t="s">
        <v>18</v>
      </c>
      <c r="D75" s="5" t="s">
        <v>147</v>
      </c>
      <c r="E75" s="5" t="s">
        <v>148</v>
      </c>
      <c r="F75" s="5" t="s">
        <v>153</v>
      </c>
      <c r="G75" s="13">
        <v>21918</v>
      </c>
      <c r="H75" s="13">
        <v>1315.08</v>
      </c>
      <c r="I75" s="13">
        <f t="shared" si="2"/>
        <v>20602.919999999998</v>
      </c>
      <c r="J75" s="14">
        <v>25</v>
      </c>
    </row>
    <row r="76" spans="1:10" x14ac:dyDescent="0.25">
      <c r="A76" s="12">
        <v>43061</v>
      </c>
      <c r="B76" s="5" t="s">
        <v>63</v>
      </c>
      <c r="C76" s="5" t="s">
        <v>18</v>
      </c>
      <c r="D76" s="5" t="s">
        <v>154</v>
      </c>
      <c r="E76" s="5" t="s">
        <v>155</v>
      </c>
      <c r="F76" s="5" t="s">
        <v>64</v>
      </c>
      <c r="G76" s="13">
        <v>76911</v>
      </c>
      <c r="H76" s="13">
        <v>769.11</v>
      </c>
      <c r="I76" s="13">
        <f t="shared" si="2"/>
        <v>76141.89</v>
      </c>
      <c r="J76" s="14">
        <v>27</v>
      </c>
    </row>
    <row r="77" spans="1:10" x14ac:dyDescent="0.25">
      <c r="A77" s="12">
        <v>43130</v>
      </c>
      <c r="B77" s="5" t="s">
        <v>152</v>
      </c>
      <c r="C77" s="5" t="s">
        <v>18</v>
      </c>
      <c r="D77" s="5" t="s">
        <v>154</v>
      </c>
      <c r="E77" s="5" t="s">
        <v>155</v>
      </c>
      <c r="F77" s="5" t="s">
        <v>153</v>
      </c>
      <c r="G77" s="13">
        <v>73815</v>
      </c>
      <c r="H77" s="13">
        <v>3690.75</v>
      </c>
      <c r="I77" s="13">
        <f t="shared" si="2"/>
        <v>70124.25</v>
      </c>
      <c r="J77" s="14">
        <v>75</v>
      </c>
    </row>
    <row r="78" spans="1:10" x14ac:dyDescent="0.25">
      <c r="A78" s="12">
        <v>43504</v>
      </c>
      <c r="B78" s="5" t="s">
        <v>57</v>
      </c>
      <c r="C78" s="5" t="s">
        <v>23</v>
      </c>
      <c r="D78" s="5" t="s">
        <v>154</v>
      </c>
      <c r="E78" s="5" t="s">
        <v>155</v>
      </c>
      <c r="F78" s="5" t="s">
        <v>60</v>
      </c>
      <c r="G78" s="13">
        <v>28373</v>
      </c>
      <c r="H78" s="13">
        <v>1134.92</v>
      </c>
      <c r="I78" s="13">
        <f t="shared" si="2"/>
        <v>27238.080000000002</v>
      </c>
      <c r="J78" s="14">
        <v>3</v>
      </c>
    </row>
    <row r="79" spans="1:10" x14ac:dyDescent="0.25">
      <c r="A79" s="12">
        <v>43578</v>
      </c>
      <c r="B79" s="5" t="s">
        <v>150</v>
      </c>
      <c r="C79" s="5" t="s">
        <v>12</v>
      </c>
      <c r="D79" s="5" t="s">
        <v>154</v>
      </c>
      <c r="E79" s="5" t="s">
        <v>155</v>
      </c>
      <c r="F79" s="5" t="s">
        <v>151</v>
      </c>
      <c r="G79" s="13">
        <v>20762</v>
      </c>
      <c r="H79" s="13">
        <v>830.48</v>
      </c>
      <c r="I79" s="13">
        <f t="shared" si="2"/>
        <v>19931.52</v>
      </c>
      <c r="J79" s="14">
        <v>51</v>
      </c>
    </row>
    <row r="80" spans="1:10" x14ac:dyDescent="0.25">
      <c r="A80" s="12">
        <v>43101</v>
      </c>
      <c r="B80" s="5" t="s">
        <v>116</v>
      </c>
      <c r="C80" s="5" t="s">
        <v>12</v>
      </c>
      <c r="D80" s="5" t="s">
        <v>84</v>
      </c>
      <c r="E80" s="5" t="s">
        <v>156</v>
      </c>
      <c r="F80" s="5" t="s">
        <v>119</v>
      </c>
      <c r="G80" s="13">
        <v>74084</v>
      </c>
      <c r="H80" s="13">
        <v>4445.04</v>
      </c>
      <c r="I80" s="13">
        <f t="shared" si="2"/>
        <v>69638.960000000006</v>
      </c>
      <c r="J80" s="14">
        <v>20</v>
      </c>
    </row>
    <row r="81" spans="1:10" x14ac:dyDescent="0.25">
      <c r="A81" s="12">
        <v>43172</v>
      </c>
      <c r="B81" s="5" t="s">
        <v>157</v>
      </c>
      <c r="C81" s="5" t="s">
        <v>12</v>
      </c>
      <c r="D81" s="5" t="s">
        <v>84</v>
      </c>
      <c r="E81" s="5" t="s">
        <v>156</v>
      </c>
      <c r="F81" s="5" t="s">
        <v>158</v>
      </c>
      <c r="G81" s="13">
        <v>6080</v>
      </c>
      <c r="H81" s="13">
        <v>243.20000000000002</v>
      </c>
      <c r="I81" s="13">
        <f t="shared" si="2"/>
        <v>5836.8</v>
      </c>
      <c r="J81" s="14">
        <v>92</v>
      </c>
    </row>
    <row r="82" spans="1:10" x14ac:dyDescent="0.25">
      <c r="A82" s="12">
        <v>43467</v>
      </c>
      <c r="B82" s="5" t="s">
        <v>159</v>
      </c>
      <c r="C82" s="5" t="s">
        <v>12</v>
      </c>
      <c r="D82" s="5" t="s">
        <v>84</v>
      </c>
      <c r="E82" s="5" t="s">
        <v>156</v>
      </c>
      <c r="F82" s="5" t="s">
        <v>160</v>
      </c>
      <c r="G82" s="13">
        <v>70602</v>
      </c>
      <c r="H82" s="13">
        <v>1412.04</v>
      </c>
      <c r="I82" s="13">
        <f t="shared" si="2"/>
        <v>69189.960000000006</v>
      </c>
      <c r="J82" s="14">
        <v>68</v>
      </c>
    </row>
    <row r="83" spans="1:10" x14ac:dyDescent="0.25">
      <c r="A83" s="12">
        <v>43501</v>
      </c>
      <c r="B83" s="5" t="s">
        <v>124</v>
      </c>
      <c r="C83" s="5" t="s">
        <v>23</v>
      </c>
      <c r="D83" s="5" t="s">
        <v>84</v>
      </c>
      <c r="E83" s="5" t="s">
        <v>156</v>
      </c>
      <c r="F83" s="5" t="s">
        <v>125</v>
      </c>
      <c r="G83" s="13">
        <v>30092</v>
      </c>
      <c r="H83" s="13">
        <v>300.92</v>
      </c>
      <c r="I83" s="13">
        <f t="shared" si="2"/>
        <v>29791.08</v>
      </c>
      <c r="J83" s="14">
        <v>44</v>
      </c>
    </row>
    <row r="84" spans="1:10" x14ac:dyDescent="0.25">
      <c r="A84" s="12">
        <v>42920</v>
      </c>
      <c r="B84" s="5" t="s">
        <v>36</v>
      </c>
      <c r="C84" s="5" t="s">
        <v>12</v>
      </c>
      <c r="D84" s="5" t="s">
        <v>161</v>
      </c>
      <c r="E84" s="5" t="s">
        <v>162</v>
      </c>
      <c r="F84" s="5" t="s">
        <v>37</v>
      </c>
      <c r="G84" s="13">
        <v>33145</v>
      </c>
      <c r="H84" s="13">
        <v>994.34999999999991</v>
      </c>
      <c r="I84" s="13">
        <f t="shared" si="2"/>
        <v>32150.65</v>
      </c>
      <c r="J84" s="14">
        <v>83</v>
      </c>
    </row>
    <row r="85" spans="1:10" x14ac:dyDescent="0.25">
      <c r="A85" s="12">
        <v>42925</v>
      </c>
      <c r="B85" s="5" t="s">
        <v>102</v>
      </c>
      <c r="C85" s="5" t="s">
        <v>47</v>
      </c>
      <c r="D85" s="5" t="s">
        <v>161</v>
      </c>
      <c r="E85" s="5" t="s">
        <v>162</v>
      </c>
      <c r="F85" s="5" t="s">
        <v>103</v>
      </c>
      <c r="G85" s="13">
        <v>70462</v>
      </c>
      <c r="H85" s="13">
        <v>704.62</v>
      </c>
      <c r="I85" s="13">
        <f t="shared" si="2"/>
        <v>69757.38</v>
      </c>
      <c r="J85" s="14">
        <v>11</v>
      </c>
    </row>
    <row r="86" spans="1:10" x14ac:dyDescent="0.25">
      <c r="A86" s="12">
        <v>43529</v>
      </c>
      <c r="B86" s="5" t="s">
        <v>38</v>
      </c>
      <c r="C86" s="5" t="s">
        <v>12</v>
      </c>
      <c r="D86" s="5" t="s">
        <v>161</v>
      </c>
      <c r="E86" s="5" t="s">
        <v>162</v>
      </c>
      <c r="F86" s="5" t="s">
        <v>39</v>
      </c>
      <c r="G86" s="13">
        <v>69649</v>
      </c>
      <c r="H86" s="13">
        <v>2785.96</v>
      </c>
      <c r="I86" s="13">
        <f t="shared" si="2"/>
        <v>66863.039999999994</v>
      </c>
      <c r="J86" s="14">
        <v>59</v>
      </c>
    </row>
    <row r="87" spans="1:10" x14ac:dyDescent="0.25">
      <c r="A87" s="12">
        <v>43540</v>
      </c>
      <c r="B87" s="5" t="s">
        <v>100</v>
      </c>
      <c r="C87" s="5" t="s">
        <v>18</v>
      </c>
      <c r="D87" s="5" t="s">
        <v>161</v>
      </c>
      <c r="E87" s="5" t="s">
        <v>162</v>
      </c>
      <c r="F87" s="5" t="s">
        <v>101</v>
      </c>
      <c r="G87" s="13">
        <v>77880</v>
      </c>
      <c r="H87" s="13">
        <v>2336.4</v>
      </c>
      <c r="I87" s="13">
        <f t="shared" si="2"/>
        <v>75543.600000000006</v>
      </c>
      <c r="J87" s="14">
        <v>35</v>
      </c>
    </row>
    <row r="88" spans="1:10" x14ac:dyDescent="0.25">
      <c r="A88" s="12">
        <v>43018</v>
      </c>
      <c r="B88" s="5" t="s">
        <v>122</v>
      </c>
      <c r="C88" s="5" t="s">
        <v>12</v>
      </c>
      <c r="D88" s="5" t="s">
        <v>163</v>
      </c>
      <c r="E88" s="5" t="s">
        <v>164</v>
      </c>
      <c r="F88" s="5" t="s">
        <v>123</v>
      </c>
      <c r="G88" s="13">
        <v>64888</v>
      </c>
      <c r="H88" s="13">
        <v>3893.2799999999997</v>
      </c>
      <c r="I88" s="13">
        <f t="shared" si="2"/>
        <v>60994.720000000001</v>
      </c>
      <c r="J88" s="14">
        <v>96</v>
      </c>
    </row>
    <row r="89" spans="1:10" x14ac:dyDescent="0.25">
      <c r="A89" s="12">
        <v>43027</v>
      </c>
      <c r="B89" s="5" t="s">
        <v>132</v>
      </c>
      <c r="C89" s="5" t="s">
        <v>12</v>
      </c>
      <c r="D89" s="5" t="s">
        <v>163</v>
      </c>
      <c r="E89" s="5" t="s">
        <v>164</v>
      </c>
      <c r="F89" s="5" t="s">
        <v>135</v>
      </c>
      <c r="G89" s="13">
        <v>22450</v>
      </c>
      <c r="H89" s="13">
        <v>224.5</v>
      </c>
      <c r="I89" s="13">
        <f t="shared" si="2"/>
        <v>22225.5</v>
      </c>
      <c r="J89" s="14">
        <v>48</v>
      </c>
    </row>
    <row r="90" spans="1:10" x14ac:dyDescent="0.25">
      <c r="A90" s="12">
        <v>43618</v>
      </c>
      <c r="B90" s="5" t="s">
        <v>51</v>
      </c>
      <c r="C90" s="5" t="s">
        <v>12</v>
      </c>
      <c r="D90" s="5" t="s">
        <v>163</v>
      </c>
      <c r="E90" s="5" t="s">
        <v>164</v>
      </c>
      <c r="F90" s="5" t="s">
        <v>52</v>
      </c>
      <c r="G90" s="13">
        <v>58598</v>
      </c>
      <c r="H90" s="13">
        <v>3515.8799999999997</v>
      </c>
      <c r="I90" s="13">
        <f t="shared" si="2"/>
        <v>55082.12</v>
      </c>
      <c r="J90" s="14">
        <v>24</v>
      </c>
    </row>
    <row r="91" spans="1:10" x14ac:dyDescent="0.25">
      <c r="A91" s="12">
        <v>43640</v>
      </c>
      <c r="B91" s="5" t="s">
        <v>120</v>
      </c>
      <c r="C91" s="5" t="s">
        <v>18</v>
      </c>
      <c r="D91" s="5" t="s">
        <v>163</v>
      </c>
      <c r="E91" s="5" t="s">
        <v>164</v>
      </c>
      <c r="F91" s="5" t="s">
        <v>121</v>
      </c>
      <c r="G91" s="13">
        <v>27524</v>
      </c>
      <c r="H91" s="13">
        <v>825.71999999999991</v>
      </c>
      <c r="I91" s="13">
        <f t="shared" si="2"/>
        <v>26698.28</v>
      </c>
      <c r="J91" s="14">
        <v>72</v>
      </c>
    </row>
    <row r="92" spans="1:10" x14ac:dyDescent="0.25">
      <c r="A92" s="12">
        <v>43142</v>
      </c>
      <c r="B92" s="5" t="s">
        <v>110</v>
      </c>
      <c r="C92" s="5" t="s">
        <v>26</v>
      </c>
      <c r="D92" s="5" t="s">
        <v>165</v>
      </c>
      <c r="E92" s="5" t="s">
        <v>166</v>
      </c>
      <c r="F92" s="5" t="s">
        <v>111</v>
      </c>
      <c r="G92" s="13">
        <v>78731</v>
      </c>
      <c r="H92" s="13">
        <v>1574.6200000000001</v>
      </c>
      <c r="I92" s="13">
        <f t="shared" si="2"/>
        <v>77156.38</v>
      </c>
      <c r="J92" s="14">
        <v>82</v>
      </c>
    </row>
    <row r="93" spans="1:10" x14ac:dyDescent="0.25">
      <c r="A93" s="12">
        <v>43620</v>
      </c>
      <c r="B93" s="5" t="s">
        <v>17</v>
      </c>
      <c r="C93" s="5" t="s">
        <v>18</v>
      </c>
      <c r="D93" s="5" t="s">
        <v>165</v>
      </c>
      <c r="E93" s="5" t="s">
        <v>166</v>
      </c>
      <c r="F93" s="5" t="s">
        <v>19</v>
      </c>
      <c r="G93" s="13">
        <v>64590</v>
      </c>
      <c r="H93" s="13">
        <v>3229.5</v>
      </c>
      <c r="I93" s="13">
        <f t="shared" si="2"/>
        <v>61360.5</v>
      </c>
      <c r="J93" s="14">
        <v>34</v>
      </c>
    </row>
    <row r="94" spans="1:10" x14ac:dyDescent="0.25">
      <c r="A94" s="12">
        <v>43683</v>
      </c>
      <c r="B94" s="5" t="s">
        <v>20</v>
      </c>
      <c r="C94" s="5" t="s">
        <v>12</v>
      </c>
      <c r="D94" s="5" t="s">
        <v>165</v>
      </c>
      <c r="E94" s="5" t="s">
        <v>166</v>
      </c>
      <c r="F94" s="5" t="s">
        <v>21</v>
      </c>
      <c r="G94" s="13">
        <v>76437</v>
      </c>
      <c r="H94" s="13">
        <v>4586.22</v>
      </c>
      <c r="I94" s="13">
        <f t="shared" si="2"/>
        <v>71850.78</v>
      </c>
      <c r="J94" s="14">
        <v>10</v>
      </c>
    </row>
    <row r="95" spans="1:10" x14ac:dyDescent="0.25">
      <c r="A95" s="12">
        <v>43748</v>
      </c>
      <c r="B95" s="5" t="s">
        <v>108</v>
      </c>
      <c r="C95" s="5" t="s">
        <v>12</v>
      </c>
      <c r="D95" s="5" t="s">
        <v>165</v>
      </c>
      <c r="E95" s="5" t="s">
        <v>166</v>
      </c>
      <c r="F95" s="5" t="s">
        <v>109</v>
      </c>
      <c r="G95" s="13">
        <v>68287</v>
      </c>
      <c r="H95" s="13">
        <v>1365.74</v>
      </c>
      <c r="I95" s="13">
        <f t="shared" si="2"/>
        <v>66921.259999999995</v>
      </c>
      <c r="J95" s="14">
        <v>58</v>
      </c>
    </row>
    <row r="96" spans="1:10" x14ac:dyDescent="0.25">
      <c r="A96" s="12">
        <v>42947</v>
      </c>
      <c r="B96" s="5" t="s">
        <v>138</v>
      </c>
      <c r="C96" s="5" t="s">
        <v>18</v>
      </c>
      <c r="D96" s="5" t="s">
        <v>167</v>
      </c>
      <c r="E96" s="5" t="s">
        <v>168</v>
      </c>
      <c r="F96" s="5" t="s">
        <v>141</v>
      </c>
      <c r="G96" s="13">
        <v>22959</v>
      </c>
      <c r="H96" s="13">
        <v>688.77</v>
      </c>
      <c r="I96" s="13">
        <f t="shared" si="2"/>
        <v>22270.23</v>
      </c>
      <c r="J96" s="14">
        <v>66</v>
      </c>
    </row>
    <row r="97" spans="1:10" x14ac:dyDescent="0.25">
      <c r="A97" s="12">
        <v>43078</v>
      </c>
      <c r="B97" s="5" t="s">
        <v>142</v>
      </c>
      <c r="C97" s="5" t="s">
        <v>12</v>
      </c>
      <c r="D97" s="5" t="s">
        <v>167</v>
      </c>
      <c r="E97" s="5" t="s">
        <v>168</v>
      </c>
      <c r="F97" s="5" t="s">
        <v>143</v>
      </c>
      <c r="G97" s="13">
        <v>25493</v>
      </c>
      <c r="H97" s="13">
        <v>1529.58</v>
      </c>
      <c r="I97" s="13">
        <f t="shared" si="2"/>
        <v>23963.42</v>
      </c>
      <c r="J97" s="14">
        <v>90</v>
      </c>
    </row>
    <row r="98" spans="1:10" x14ac:dyDescent="0.25">
      <c r="A98" s="12">
        <v>43556</v>
      </c>
      <c r="B98" s="5" t="s">
        <v>159</v>
      </c>
      <c r="C98" s="5" t="s">
        <v>12</v>
      </c>
      <c r="D98" s="5" t="s">
        <v>167</v>
      </c>
      <c r="E98" s="5" t="s">
        <v>168</v>
      </c>
      <c r="F98" s="5" t="s">
        <v>160</v>
      </c>
      <c r="G98" s="13">
        <v>34476</v>
      </c>
      <c r="H98" s="13">
        <v>2068.56</v>
      </c>
      <c r="I98" s="13">
        <f t="shared" si="2"/>
        <v>32407.439999999999</v>
      </c>
      <c r="J98" s="14">
        <v>18</v>
      </c>
    </row>
    <row r="99" spans="1:10" x14ac:dyDescent="0.25">
      <c r="A99" s="12">
        <v>43703</v>
      </c>
      <c r="B99" s="5" t="s">
        <v>157</v>
      </c>
      <c r="C99" s="5" t="s">
        <v>12</v>
      </c>
      <c r="D99" s="5" t="s">
        <v>167</v>
      </c>
      <c r="E99" s="5" t="s">
        <v>168</v>
      </c>
      <c r="F99" s="5" t="s">
        <v>158</v>
      </c>
      <c r="G99" s="13">
        <v>37872</v>
      </c>
      <c r="H99" s="13">
        <v>757.44</v>
      </c>
      <c r="I99" s="13">
        <f t="shared" si="2"/>
        <v>37114.559999999998</v>
      </c>
      <c r="J99" s="14">
        <v>42</v>
      </c>
    </row>
    <row r="100" spans="1:10" x14ac:dyDescent="0.25">
      <c r="A100" s="12">
        <v>43001</v>
      </c>
      <c r="B100" s="5" t="s">
        <v>146</v>
      </c>
      <c r="C100" s="5" t="s">
        <v>18</v>
      </c>
      <c r="D100" s="5" t="s">
        <v>169</v>
      </c>
      <c r="E100" s="5" t="s">
        <v>170</v>
      </c>
      <c r="F100" s="5" t="s">
        <v>149</v>
      </c>
      <c r="G100" s="13">
        <v>26735</v>
      </c>
      <c r="H100" s="13">
        <v>1069.4000000000001</v>
      </c>
      <c r="I100" s="13">
        <f t="shared" ref="I100:I131" si="3">G100-H100</f>
        <v>25665.599999999999</v>
      </c>
      <c r="J100" s="14">
        <v>23</v>
      </c>
    </row>
    <row r="101" spans="1:10" x14ac:dyDescent="0.25">
      <c r="A101" s="12">
        <v>43020</v>
      </c>
      <c r="B101" s="5" t="s">
        <v>53</v>
      </c>
      <c r="C101" s="5" t="s">
        <v>47</v>
      </c>
      <c r="D101" s="5" t="s">
        <v>169</v>
      </c>
      <c r="E101" s="5" t="s">
        <v>170</v>
      </c>
      <c r="F101" s="5" t="s">
        <v>56</v>
      </c>
      <c r="G101" s="13">
        <v>78886</v>
      </c>
      <c r="H101" s="13">
        <v>788.86</v>
      </c>
      <c r="I101" s="13">
        <f t="shared" si="3"/>
        <v>78097.14</v>
      </c>
      <c r="J101" s="14">
        <v>47</v>
      </c>
    </row>
    <row r="102" spans="1:10" x14ac:dyDescent="0.25">
      <c r="A102" s="12">
        <v>43587</v>
      </c>
      <c r="B102" s="5" t="s">
        <v>96</v>
      </c>
      <c r="C102" s="5" t="s">
        <v>26</v>
      </c>
      <c r="D102" s="5" t="s">
        <v>169</v>
      </c>
      <c r="E102" s="5" t="s">
        <v>170</v>
      </c>
      <c r="F102" s="5" t="s">
        <v>97</v>
      </c>
      <c r="G102" s="13">
        <v>74059</v>
      </c>
      <c r="H102" s="13">
        <v>740.59</v>
      </c>
      <c r="I102" s="13">
        <f t="shared" si="3"/>
        <v>73318.41</v>
      </c>
      <c r="J102" s="14">
        <v>95</v>
      </c>
    </row>
    <row r="103" spans="1:10" x14ac:dyDescent="0.25">
      <c r="A103" s="12">
        <v>43700</v>
      </c>
      <c r="B103" s="5" t="s">
        <v>89</v>
      </c>
      <c r="C103" s="5" t="s">
        <v>26</v>
      </c>
      <c r="D103" s="5" t="s">
        <v>169</v>
      </c>
      <c r="E103" s="5" t="s">
        <v>170</v>
      </c>
      <c r="F103" s="5" t="s">
        <v>92</v>
      </c>
      <c r="G103" s="13">
        <v>45733</v>
      </c>
      <c r="H103" s="13">
        <v>914.66</v>
      </c>
      <c r="I103" s="13">
        <f t="shared" si="3"/>
        <v>44818.34</v>
      </c>
      <c r="J103" s="14">
        <v>71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5" bottom="0.5" header="0.3" footer="0.3"/>
  <pageSetup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Patricia</cp:lastModifiedBy>
  <dcterms:created xsi:type="dcterms:W3CDTF">2019-03-23T20:55:44Z</dcterms:created>
  <dcterms:modified xsi:type="dcterms:W3CDTF">2019-03-23T21:08:14Z</dcterms:modified>
</cp:coreProperties>
</file>