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CSP\"/>
    </mc:Choice>
  </mc:AlternateContent>
  <xr:revisionPtr revIDLastSave="0" documentId="8_{D6A1C841-3D03-41BC-A214-69C23B277E5F}" xr6:coauthVersionLast="47" xr6:coauthVersionMax="47" xr10:uidLastSave="{00000000-0000-0000-0000-000000000000}"/>
  <bookViews>
    <workbookView xWindow="-110" yWindow="-110" windowWidth="38620" windowHeight="21100" activeTab="6" xr2:uid="{E01FDD41-4CC1-42FC-A5EE-61604963B6B3}"/>
  </bookViews>
  <sheets>
    <sheet name="Jan 09, 2026" sheetId="1" r:id="rId1"/>
    <sheet name="Feb, 13, 2026" sheetId="2" r:id="rId2"/>
    <sheet name="Mar 13, 26" sheetId="3" r:id="rId3"/>
    <sheet name="April 10, 26" sheetId="4" r:id="rId4"/>
    <sheet name="May 8, 26" sheetId="5" r:id="rId5"/>
    <sheet name="June 12. 26" sheetId="6" r:id="rId6"/>
    <sheet name="July 10, 26" sheetId="7" r:id="rId7"/>
    <sheet name="Aug 14,2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7" l="1"/>
  <c r="E17" i="7"/>
  <c r="E35" i="6"/>
  <c r="E17" i="6"/>
  <c r="E35" i="5"/>
  <c r="E17" i="5"/>
  <c r="E34" i="4"/>
  <c r="E17" i="4"/>
  <c r="E34" i="3"/>
  <c r="E17" i="3"/>
  <c r="E34" i="2"/>
  <c r="E17" i="2"/>
  <c r="E34" i="1"/>
  <c r="E17" i="1"/>
  <c r="E37" i="7" l="1"/>
  <c r="E37" i="6"/>
  <c r="E37" i="5"/>
  <c r="E36" i="4"/>
  <c r="E36" i="3"/>
  <c r="E36" i="2"/>
  <c r="E36" i="1"/>
</calcChain>
</file>

<file path=xl/sharedStrings.xml><?xml version="1.0" encoding="utf-8"?>
<sst xmlns="http://schemas.openxmlformats.org/spreadsheetml/2006/main" count="137" uniqueCount="52">
  <si>
    <t>Houston Council of Safety Professionals</t>
  </si>
  <si>
    <t>Treasurer's Report</t>
  </si>
  <si>
    <t>Prepared by:  Lonnie Bennett</t>
  </si>
  <si>
    <t>Beginning Balance:</t>
  </si>
  <si>
    <t>Income:</t>
  </si>
  <si>
    <t xml:space="preserve">Monthly Meeting </t>
  </si>
  <si>
    <t xml:space="preserve"> </t>
  </si>
  <si>
    <t>Total Income:</t>
  </si>
  <si>
    <t>Expenses:</t>
  </si>
  <si>
    <t>Total Expenses:</t>
  </si>
  <si>
    <t>Ending Balance</t>
  </si>
  <si>
    <t>From 12/01/2025 to 12/31/2025</t>
  </si>
  <si>
    <t>Miscellaneous Deposits (2026 dues)</t>
  </si>
  <si>
    <t>Check # 2093  Michael Gordon (Monthly Web page)</t>
  </si>
  <si>
    <t>Check # 2094 Battle Ground Golf Course (Monthly Meeting)</t>
  </si>
  <si>
    <t>CC Ron Trophy's</t>
  </si>
  <si>
    <t>CC Transafe (Joe Atkinson)</t>
  </si>
  <si>
    <t>From 1/01/2026 to 1/31/2026</t>
  </si>
  <si>
    <t>Check # 2096  Michael Gordon (Monthly Web page)</t>
  </si>
  <si>
    <t>Check # 2095 Battle Ground Golf Course (Monthly Meeting)</t>
  </si>
  <si>
    <t>Bead, LP (Joe Atkinson)</t>
  </si>
  <si>
    <t>From 2/01/2026 to 2/28/2026</t>
  </si>
  <si>
    <t>Check # 2098 Battle Ground Golf Course (Monthly Meeting)</t>
  </si>
  <si>
    <t>Check # 2097  Michael Gordon (Monthly Web page)</t>
  </si>
  <si>
    <t>Miscellaneous Deposits (2026 dues, Golf tournament 2026)</t>
  </si>
  <si>
    <t>From 3/01/2026 to 3/31/2026</t>
  </si>
  <si>
    <t>Check # 2099  Michael Gordon (Monthly Web page)</t>
  </si>
  <si>
    <t>CC  Transafe (rembersment for Registration renewal)</t>
  </si>
  <si>
    <t xml:space="preserve">CC Creative Casting </t>
  </si>
  <si>
    <t>CC  Transafe (rembersment for Flower for Norville funeral)</t>
  </si>
  <si>
    <t>CC Silver Sycamore deposit</t>
  </si>
  <si>
    <t>Check # 2101  Michael Gordon (Monthly Web page)</t>
  </si>
  <si>
    <t xml:space="preserve">Check # 2100  Michael Ludeke  Golf Tournament </t>
  </si>
  <si>
    <t>Check # 2104 Guillermo Miranda TDC lunches</t>
  </si>
  <si>
    <t>Check #2106 Mercedes Cuellar TDC breakfast Tacos</t>
  </si>
  <si>
    <t xml:space="preserve">CC Silver Sycamore </t>
  </si>
  <si>
    <t>CC Circle K TDC gas for gererator</t>
  </si>
  <si>
    <t>CC Sams Clubb TDC refreshments</t>
  </si>
  <si>
    <t>CC The Home Depot  TDC door prizes</t>
  </si>
  <si>
    <t>CC Harbor Freight TDC door prizes</t>
  </si>
  <si>
    <t>CC Academy Sports TDC door prizes</t>
  </si>
  <si>
    <t>CC Ron's Trophy's Golf Trophy</t>
  </si>
  <si>
    <t>CC Ron's Trophy's TDC Tropfy</t>
  </si>
  <si>
    <t>Miscellaneous Deposits (Dues, HCSP Golf tournament 2026,  HCSP TDC2026 )</t>
  </si>
  <si>
    <t>From 4/01/2026 to 4/30/2026</t>
  </si>
  <si>
    <t>Check # 2102  Chad Johnson Valtines Day Flowers</t>
  </si>
  <si>
    <t>From 5/01/2026 to 5/31/2026</t>
  </si>
  <si>
    <t xml:space="preserve">Miscellaneous Deposits </t>
  </si>
  <si>
    <t>Check # 2103 Chad Johnson (TDC )</t>
  </si>
  <si>
    <t>Check # 2107  Michael Gordon (Monthly Web page)</t>
  </si>
  <si>
    <t>Check # 2105  Silvia Noriega (TDC)</t>
  </si>
  <si>
    <t>Check # 2108 TXTA State TDC (HCSP TDC winners entry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</si>
</sst>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813-FB11-4341-AEA1-0E3AB987B25C}">
  <dimension ref="A1:J59"/>
  <sheetViews>
    <sheetView workbookViewId="0">
      <selection activeCell="E36" sqref="E3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9915.2999999999993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818.19</v>
      </c>
    </row>
    <row r="11" spans="1:10" x14ac:dyDescent="0.35">
      <c r="B11" t="s">
        <v>12</v>
      </c>
      <c r="D11" s="2"/>
      <c r="E11" s="1">
        <v>387.2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17">
        <f>SUM(E6:E16)</f>
        <v>11120.69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13</v>
      </c>
      <c r="D21" s="7"/>
      <c r="E21" s="10">
        <v>200</v>
      </c>
    </row>
    <row r="22" spans="1:5" x14ac:dyDescent="0.35">
      <c r="B22" s="3" t="s">
        <v>14</v>
      </c>
      <c r="D22" s="7"/>
      <c r="E22" s="1">
        <v>1178.8399999999999</v>
      </c>
    </row>
    <row r="23" spans="1:5" x14ac:dyDescent="0.35">
      <c r="B23" s="3" t="s">
        <v>15</v>
      </c>
      <c r="E23" s="1">
        <v>1067.28</v>
      </c>
    </row>
    <row r="24" spans="1:5" x14ac:dyDescent="0.35">
      <c r="B24" s="3" t="s">
        <v>16</v>
      </c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2446.12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8674.57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4:5" x14ac:dyDescent="0.35">
      <c r="E51" s="1"/>
    </row>
    <row r="52" spans="4:5" x14ac:dyDescent="0.35">
      <c r="E52" s="1"/>
    </row>
    <row r="53" spans="4:5" x14ac:dyDescent="0.35">
      <c r="E53" s="1"/>
    </row>
    <row r="54" spans="4:5" x14ac:dyDescent="0.35">
      <c r="E54" s="1"/>
    </row>
    <row r="57" spans="4:5" x14ac:dyDescent="0.35">
      <c r="D57" s="1" t="s">
        <v>6</v>
      </c>
    </row>
    <row r="58" spans="4:5" x14ac:dyDescent="0.35">
      <c r="E58" s="1"/>
    </row>
    <row r="59" spans="4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FFE-2147-43B1-8EED-40E663A60359}">
  <dimension ref="A1:J59"/>
  <sheetViews>
    <sheetView workbookViewId="0">
      <selection activeCell="L11" sqref="L11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17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8408.2099999999991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1406.4</v>
      </c>
    </row>
    <row r="11" spans="1:10" x14ac:dyDescent="0.35">
      <c r="B11" t="s">
        <v>12</v>
      </c>
      <c r="D11" s="2"/>
      <c r="E11" s="1">
        <v>2853.12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12667.73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18</v>
      </c>
      <c r="D21" s="7"/>
      <c r="E21" s="10">
        <v>200</v>
      </c>
    </row>
    <row r="22" spans="1:5" x14ac:dyDescent="0.35">
      <c r="B22" s="3" t="s">
        <v>19</v>
      </c>
      <c r="D22" s="7"/>
      <c r="E22" s="1">
        <v>1296.73</v>
      </c>
    </row>
    <row r="23" spans="1:5" x14ac:dyDescent="0.35">
      <c r="B23" s="3" t="s">
        <v>20</v>
      </c>
      <c r="E23" s="1">
        <v>38.18</v>
      </c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1534.91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11132.82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2B-5FCF-41CD-839A-D8932761F0FE}">
  <dimension ref="A1:J59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11132.82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937.5</v>
      </c>
    </row>
    <row r="11" spans="1:10" x14ac:dyDescent="0.35">
      <c r="B11" t="s">
        <v>24</v>
      </c>
      <c r="D11" s="2"/>
      <c r="E11" s="1">
        <v>2156.23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14226.55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23</v>
      </c>
      <c r="D21" s="7"/>
      <c r="E21" s="10">
        <v>200</v>
      </c>
    </row>
    <row r="22" spans="1:5" x14ac:dyDescent="0.35">
      <c r="B22" s="3" t="s">
        <v>22</v>
      </c>
      <c r="D22" s="7"/>
      <c r="E22" s="1">
        <v>1210</v>
      </c>
    </row>
    <row r="23" spans="1:5" x14ac:dyDescent="0.35">
      <c r="B23" s="3"/>
      <c r="E23" s="1"/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1410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12816.55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890D-070C-4571-A0F8-B0AFD19DEC98}">
  <dimension ref="A1:J59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25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12816.55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656.25</v>
      </c>
    </row>
    <row r="11" spans="1:10" x14ac:dyDescent="0.35">
      <c r="B11" t="s">
        <v>24</v>
      </c>
      <c r="D11" s="2"/>
      <c r="E11" s="1">
        <v>5991.46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19464.259999999998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26</v>
      </c>
      <c r="D21" s="7"/>
      <c r="E21" s="10">
        <v>200</v>
      </c>
    </row>
    <row r="22" spans="1:5" x14ac:dyDescent="0.35">
      <c r="B22" s="3" t="s">
        <v>27</v>
      </c>
      <c r="D22" s="7"/>
      <c r="E22" s="1">
        <v>80.08</v>
      </c>
    </row>
    <row r="23" spans="1:5" x14ac:dyDescent="0.35">
      <c r="B23" s="3" t="s">
        <v>28</v>
      </c>
      <c r="E23" s="1">
        <v>1040.95</v>
      </c>
    </row>
    <row r="24" spans="1:5" x14ac:dyDescent="0.35">
      <c r="B24" s="3" t="s">
        <v>29</v>
      </c>
      <c r="E24" s="1">
        <v>127.06</v>
      </c>
    </row>
    <row r="25" spans="1:5" x14ac:dyDescent="0.35">
      <c r="B25" s="3" t="s">
        <v>30</v>
      </c>
      <c r="E25" s="1">
        <v>520.01</v>
      </c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1968.1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17496.16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92BC-D87B-4B57-80BB-7A7C0FF07B61}">
  <dimension ref="A1:J60"/>
  <sheetViews>
    <sheetView workbookViewId="0">
      <selection activeCell="I19" sqref="I19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44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17496.16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1612.5</v>
      </c>
    </row>
    <row r="11" spans="1:10" x14ac:dyDescent="0.35">
      <c r="B11" t="s">
        <v>43</v>
      </c>
      <c r="D11" s="2"/>
      <c r="E11" s="1">
        <v>17214.75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36323.410000000003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31</v>
      </c>
      <c r="D21" s="7"/>
      <c r="E21" s="10">
        <v>200</v>
      </c>
    </row>
    <row r="22" spans="1:5" x14ac:dyDescent="0.35">
      <c r="B22" s="3" t="s">
        <v>32</v>
      </c>
      <c r="D22" s="7"/>
      <c r="E22" s="10">
        <v>173.57</v>
      </c>
    </row>
    <row r="23" spans="1:5" x14ac:dyDescent="0.35">
      <c r="B23" s="3" t="s">
        <v>45</v>
      </c>
      <c r="D23" s="7"/>
      <c r="E23" s="1">
        <v>112.58</v>
      </c>
    </row>
    <row r="24" spans="1:5" x14ac:dyDescent="0.35">
      <c r="B24" s="3" t="s">
        <v>33</v>
      </c>
      <c r="E24" s="1">
        <v>811.88</v>
      </c>
    </row>
    <row r="25" spans="1:5" x14ac:dyDescent="0.35">
      <c r="B25" s="3" t="s">
        <v>34</v>
      </c>
      <c r="E25" s="1">
        <v>900</v>
      </c>
    </row>
    <row r="26" spans="1:5" x14ac:dyDescent="0.35">
      <c r="B26" s="3" t="s">
        <v>35</v>
      </c>
      <c r="E26" s="1">
        <v>655</v>
      </c>
    </row>
    <row r="27" spans="1:5" x14ac:dyDescent="0.35">
      <c r="B27" s="3" t="s">
        <v>42</v>
      </c>
      <c r="E27" s="1">
        <v>1483.57</v>
      </c>
    </row>
    <row r="28" spans="1:5" x14ac:dyDescent="0.35">
      <c r="B28" s="3" t="s">
        <v>41</v>
      </c>
      <c r="D28" s="7"/>
      <c r="E28" s="11">
        <v>1013.65</v>
      </c>
    </row>
    <row r="29" spans="1:5" x14ac:dyDescent="0.35">
      <c r="B29" s="3" t="s">
        <v>40</v>
      </c>
      <c r="E29" s="1">
        <v>129.82</v>
      </c>
    </row>
    <row r="30" spans="1:5" x14ac:dyDescent="0.35">
      <c r="B30" s="3" t="s">
        <v>39</v>
      </c>
      <c r="D30" s="7"/>
      <c r="E30" s="1">
        <v>203.45</v>
      </c>
    </row>
    <row r="31" spans="1:5" x14ac:dyDescent="0.35">
      <c r="B31" s="3" t="s">
        <v>38</v>
      </c>
      <c r="E31" s="1">
        <v>94.33</v>
      </c>
    </row>
    <row r="32" spans="1:5" x14ac:dyDescent="0.35">
      <c r="B32" s="3" t="s">
        <v>37</v>
      </c>
      <c r="E32" s="1">
        <v>277.87</v>
      </c>
    </row>
    <row r="33" spans="1:5" x14ac:dyDescent="0.35">
      <c r="B33" s="3" t="s">
        <v>36</v>
      </c>
      <c r="E33" s="1">
        <v>50.01</v>
      </c>
    </row>
    <row r="34" spans="1:5" x14ac:dyDescent="0.35">
      <c r="B34" s="3"/>
      <c r="E34" s="2"/>
    </row>
    <row r="35" spans="1:5" x14ac:dyDescent="0.35">
      <c r="A35" t="s">
        <v>9</v>
      </c>
      <c r="D35" s="2"/>
      <c r="E35" s="9">
        <f>SUM(E21:E34)</f>
        <v>6105.7299999999987</v>
      </c>
    </row>
    <row r="36" spans="1:5" x14ac:dyDescent="0.35">
      <c r="D36" s="2"/>
      <c r="E36" s="1"/>
    </row>
    <row r="37" spans="1:5" ht="15" thickBot="1" x14ac:dyDescent="0.4">
      <c r="A37" t="s">
        <v>10</v>
      </c>
      <c r="E37" s="12">
        <f>E17-E35</f>
        <v>30217.680000000004</v>
      </c>
    </row>
    <row r="38" spans="1:5" ht="15" thickTop="1" x14ac:dyDescent="0.35">
      <c r="E38" s="1"/>
    </row>
    <row r="39" spans="1:5" x14ac:dyDescent="0.35">
      <c r="B39" s="3"/>
      <c r="D39" s="13"/>
      <c r="E39" s="13"/>
    </row>
    <row r="40" spans="1:5" x14ac:dyDescent="0.35">
      <c r="B40" s="3"/>
      <c r="D40" s="14"/>
      <c r="E40" s="15"/>
    </row>
    <row r="41" spans="1:5" x14ac:dyDescent="0.35">
      <c r="D41" s="2"/>
    </row>
    <row r="42" spans="1:5" x14ac:dyDescent="0.35">
      <c r="E42" s="16"/>
    </row>
    <row r="43" spans="1:5" x14ac:dyDescent="0.35">
      <c r="E43" s="16"/>
    </row>
    <row r="44" spans="1:5" x14ac:dyDescent="0.35">
      <c r="C44" t="s">
        <v>6</v>
      </c>
    </row>
    <row r="45" spans="1:5" x14ac:dyDescent="0.35">
      <c r="E45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5" spans="5:5" x14ac:dyDescent="0.35">
      <c r="E55" s="1"/>
    </row>
    <row r="59" spans="5:5" x14ac:dyDescent="0.35">
      <c r="E59" s="1"/>
    </row>
    <row r="60" spans="5:5" x14ac:dyDescent="0.35">
      <c r="E6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D4CF-A9F1-4388-BFFC-A02755AFD1D6}">
  <dimension ref="A1:J60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46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30217.68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1827.86</v>
      </c>
    </row>
    <row r="11" spans="1:10" x14ac:dyDescent="0.35">
      <c r="B11" t="s">
        <v>47</v>
      </c>
      <c r="D11" s="2"/>
      <c r="E11" s="1">
        <v>1850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33895.54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49</v>
      </c>
      <c r="D21" s="7"/>
      <c r="E21" s="10">
        <v>200</v>
      </c>
    </row>
    <row r="22" spans="1:5" x14ac:dyDescent="0.35">
      <c r="B22" s="3" t="s">
        <v>50</v>
      </c>
      <c r="D22" s="7"/>
      <c r="E22" s="10">
        <v>85.76</v>
      </c>
    </row>
    <row r="23" spans="1:5" x14ac:dyDescent="0.35">
      <c r="B23" s="3" t="s">
        <v>48</v>
      </c>
      <c r="D23" s="7"/>
      <c r="E23" s="1">
        <v>50.74</v>
      </c>
    </row>
    <row r="24" spans="1:5" x14ac:dyDescent="0.35">
      <c r="B24" s="3" t="s">
        <v>35</v>
      </c>
      <c r="E24" s="1">
        <v>1746.36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E27" s="1"/>
    </row>
    <row r="28" spans="1:5" x14ac:dyDescent="0.35">
      <c r="B28" s="3"/>
      <c r="D28" s="7"/>
      <c r="E28" s="11"/>
    </row>
    <row r="29" spans="1:5" x14ac:dyDescent="0.35">
      <c r="B29" s="3"/>
      <c r="E29" s="1"/>
    </row>
    <row r="30" spans="1:5" x14ac:dyDescent="0.35">
      <c r="B30" s="3"/>
      <c r="D30" s="7"/>
      <c r="E30" s="1"/>
    </row>
    <row r="31" spans="1:5" x14ac:dyDescent="0.35">
      <c r="B31" s="3"/>
      <c r="E31" s="1"/>
    </row>
    <row r="32" spans="1:5" x14ac:dyDescent="0.35">
      <c r="B32" s="3"/>
      <c r="E32" s="1"/>
    </row>
    <row r="33" spans="1:5" x14ac:dyDescent="0.35">
      <c r="B33" s="3"/>
      <c r="E33" s="1"/>
    </row>
    <row r="34" spans="1:5" x14ac:dyDescent="0.35">
      <c r="B34" s="3"/>
      <c r="E34" s="2"/>
    </row>
    <row r="35" spans="1:5" x14ac:dyDescent="0.35">
      <c r="A35" t="s">
        <v>9</v>
      </c>
      <c r="D35" s="2"/>
      <c r="E35" s="9">
        <f>SUM(E21:E34)</f>
        <v>2082.8599999999997</v>
      </c>
    </row>
    <row r="36" spans="1:5" x14ac:dyDescent="0.35">
      <c r="D36" s="2"/>
      <c r="E36" s="1"/>
    </row>
    <row r="37" spans="1:5" ht="15" thickBot="1" x14ac:dyDescent="0.4">
      <c r="A37" t="s">
        <v>10</v>
      </c>
      <c r="E37" s="12">
        <f>E17-E35</f>
        <v>31812.68</v>
      </c>
    </row>
    <row r="38" spans="1:5" ht="15" thickTop="1" x14ac:dyDescent="0.35">
      <c r="E38" s="1"/>
    </row>
    <row r="39" spans="1:5" x14ac:dyDescent="0.35">
      <c r="B39" s="3"/>
      <c r="D39" s="13"/>
      <c r="E39" s="13"/>
    </row>
    <row r="40" spans="1:5" x14ac:dyDescent="0.35">
      <c r="B40" s="3"/>
      <c r="D40" s="14"/>
      <c r="E40" s="15"/>
    </row>
    <row r="41" spans="1:5" x14ac:dyDescent="0.35">
      <c r="D41" s="2"/>
    </row>
    <row r="42" spans="1:5" x14ac:dyDescent="0.35">
      <c r="E42" s="16"/>
    </row>
    <row r="43" spans="1:5" x14ac:dyDescent="0.35">
      <c r="E43" s="16"/>
    </row>
    <row r="44" spans="1:5" x14ac:dyDescent="0.35">
      <c r="C44" t="s">
        <v>6</v>
      </c>
    </row>
    <row r="45" spans="1:5" x14ac:dyDescent="0.35">
      <c r="E45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5" spans="5:5" x14ac:dyDescent="0.35">
      <c r="E55" s="1"/>
    </row>
    <row r="59" spans="5:5" x14ac:dyDescent="0.35">
      <c r="E59" s="1"/>
    </row>
    <row r="60" spans="5:5" x14ac:dyDescent="0.35">
      <c r="E6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3A97-98D7-44E9-B272-D7618A7ED6C9}">
  <dimension ref="A1:J60"/>
  <sheetViews>
    <sheetView tabSelected="1" workbookViewId="0">
      <selection activeCell="E25" sqref="E25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46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31812.68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545.22</v>
      </c>
    </row>
    <row r="11" spans="1:10" x14ac:dyDescent="0.35">
      <c r="B11" t="s">
        <v>47</v>
      </c>
      <c r="D11" s="2"/>
      <c r="E11" s="1">
        <v>96.4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32454.300000000003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49</v>
      </c>
      <c r="D21" s="7"/>
      <c r="E21" s="10">
        <v>200</v>
      </c>
    </row>
    <row r="22" spans="1:5" x14ac:dyDescent="0.35">
      <c r="B22" s="3" t="s">
        <v>50</v>
      </c>
      <c r="D22" s="7"/>
      <c r="E22" s="10">
        <v>135</v>
      </c>
    </row>
    <row r="23" spans="1:5" x14ac:dyDescent="0.35">
      <c r="B23" s="3" t="s">
        <v>51</v>
      </c>
      <c r="D23" s="7"/>
      <c r="E23" s="1">
        <v>3375</v>
      </c>
    </row>
    <row r="24" spans="1:5" x14ac:dyDescent="0.35">
      <c r="B24" s="3" t="s">
        <v>35</v>
      </c>
      <c r="E24" s="1">
        <v>1241.6300000000001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E27" s="1"/>
    </row>
    <row r="28" spans="1:5" x14ac:dyDescent="0.35">
      <c r="B28" s="3"/>
      <c r="D28" s="7"/>
      <c r="E28" s="11"/>
    </row>
    <row r="29" spans="1:5" x14ac:dyDescent="0.35">
      <c r="B29" s="3"/>
      <c r="E29" s="1"/>
    </row>
    <row r="30" spans="1:5" x14ac:dyDescent="0.35">
      <c r="B30" s="3"/>
      <c r="D30" s="7"/>
      <c r="E30" s="1"/>
    </row>
    <row r="31" spans="1:5" x14ac:dyDescent="0.35">
      <c r="B31" s="3"/>
      <c r="E31" s="1"/>
    </row>
    <row r="32" spans="1:5" x14ac:dyDescent="0.35">
      <c r="B32" s="3"/>
      <c r="E32" s="1"/>
    </row>
    <row r="33" spans="1:5" x14ac:dyDescent="0.35">
      <c r="B33" s="3"/>
      <c r="E33" s="1"/>
    </row>
    <row r="34" spans="1:5" x14ac:dyDescent="0.35">
      <c r="B34" s="3"/>
      <c r="E34" s="2"/>
    </row>
    <row r="35" spans="1:5" x14ac:dyDescent="0.35">
      <c r="A35" t="s">
        <v>9</v>
      </c>
      <c r="D35" s="2"/>
      <c r="E35" s="9">
        <f>SUM(E21:E34)</f>
        <v>4951.63</v>
      </c>
    </row>
    <row r="36" spans="1:5" x14ac:dyDescent="0.35">
      <c r="D36" s="2"/>
      <c r="E36" s="1"/>
    </row>
    <row r="37" spans="1:5" ht="15" thickBot="1" x14ac:dyDescent="0.4">
      <c r="A37" t="s">
        <v>10</v>
      </c>
      <c r="E37" s="12">
        <f>E17-E35</f>
        <v>27502.670000000002</v>
      </c>
    </row>
    <row r="38" spans="1:5" ht="15" thickTop="1" x14ac:dyDescent="0.35">
      <c r="E38" s="1"/>
    </row>
    <row r="39" spans="1:5" x14ac:dyDescent="0.35">
      <c r="B39" s="3"/>
      <c r="D39" s="13"/>
      <c r="E39" s="13"/>
    </row>
    <row r="40" spans="1:5" x14ac:dyDescent="0.35">
      <c r="B40" s="3"/>
      <c r="D40" s="14"/>
      <c r="E40" s="15"/>
    </row>
    <row r="41" spans="1:5" x14ac:dyDescent="0.35">
      <c r="D41" s="2"/>
    </row>
    <row r="42" spans="1:5" x14ac:dyDescent="0.35">
      <c r="E42" s="16"/>
    </row>
    <row r="43" spans="1:5" x14ac:dyDescent="0.35">
      <c r="E43" s="16"/>
    </row>
    <row r="44" spans="1:5" x14ac:dyDescent="0.35">
      <c r="C44" t="s">
        <v>6</v>
      </c>
    </row>
    <row r="45" spans="1:5" x14ac:dyDescent="0.35">
      <c r="E45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5" spans="5:5" x14ac:dyDescent="0.35">
      <c r="E55" s="1"/>
    </row>
    <row r="59" spans="5:5" x14ac:dyDescent="0.35">
      <c r="E59" s="1"/>
    </row>
    <row r="60" spans="5:5" x14ac:dyDescent="0.35">
      <c r="E6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5A87-86AE-4AB2-B59B-3078438E432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 09, 2026</vt:lpstr>
      <vt:lpstr>Feb, 13, 2026</vt:lpstr>
      <vt:lpstr>Mar 13, 26</vt:lpstr>
      <vt:lpstr>April 10, 26</vt:lpstr>
      <vt:lpstr>May 8, 26</vt:lpstr>
      <vt:lpstr>June 12. 26</vt:lpstr>
      <vt:lpstr>July 10, 26</vt:lpstr>
      <vt:lpstr>Aug 14,26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Bennett</dc:creator>
  <cp:lastModifiedBy>Lonnie Bennett</cp:lastModifiedBy>
  <cp:lastPrinted>2026-07-10T12:37:34Z</cp:lastPrinted>
  <dcterms:created xsi:type="dcterms:W3CDTF">2026-01-09T11:02:27Z</dcterms:created>
  <dcterms:modified xsi:type="dcterms:W3CDTF">2026-07-10T12:37:59Z</dcterms:modified>
</cp:coreProperties>
</file>