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damhumbert/Desktop/Desktop - Adam’s MacBook Air/Golf Pools/"/>
    </mc:Choice>
  </mc:AlternateContent>
  <xr:revisionPtr revIDLastSave="0" documentId="13_ncr:1_{0BDADF55-F17E-024B-9C33-8546E32AEC70}" xr6:coauthVersionLast="47" xr6:coauthVersionMax="47" xr10:uidLastSave="{00000000-0000-0000-0000-000000000000}"/>
  <workbookProtection workbookAlgorithmName="SHA-512" workbookHashValue="MyzvbDaPZb8sOX83jb3p9Q45ny4POU3KHEZLKeIUFArfSB/fhJq1jQQ4lL9Dop9gXsKvgtbPaZjOeHUudT4akg==" workbookSaltValue="X6DsfxNsp/iNYKH5ubj32A==" workbookSpinCount="100000" lockStructure="1"/>
  <bookViews>
    <workbookView xWindow="0" yWindow="500" windowWidth="28800" windowHeight="1594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Sheet1!$J$16:$J$25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02" i="1" l="1"/>
  <c r="Q403" i="1"/>
  <c r="F59" i="2"/>
  <c r="F44" i="1"/>
  <c r="F28" i="2"/>
  <c r="I442" i="1"/>
  <c r="Q174" i="1"/>
  <c r="F26" i="2"/>
  <c r="F45" i="2"/>
  <c r="F48" i="2"/>
  <c r="F49" i="2"/>
  <c r="F51" i="2"/>
  <c r="F46" i="2"/>
  <c r="F35" i="2"/>
  <c r="F36" i="2"/>
  <c r="F24" i="2"/>
  <c r="F21" i="2"/>
  <c r="F57" i="2"/>
  <c r="F50" i="2"/>
  <c r="I580" i="1"/>
  <c r="H580" i="1"/>
  <c r="G580" i="1"/>
  <c r="F580" i="1"/>
  <c r="I585" i="1"/>
  <c r="H585" i="1"/>
  <c r="G585" i="1"/>
  <c r="F585" i="1"/>
  <c r="I581" i="1"/>
  <c r="H581" i="1"/>
  <c r="G581" i="1"/>
  <c r="F581" i="1"/>
  <c r="I582" i="1"/>
  <c r="H582" i="1"/>
  <c r="G582" i="1"/>
  <c r="F582" i="1"/>
  <c r="I578" i="1"/>
  <c r="H578" i="1"/>
  <c r="G578" i="1"/>
  <c r="F578" i="1"/>
  <c r="I579" i="1"/>
  <c r="H579" i="1"/>
  <c r="G579" i="1"/>
  <c r="F579" i="1"/>
  <c r="I583" i="1"/>
  <c r="H583" i="1"/>
  <c r="G583" i="1"/>
  <c r="F583" i="1"/>
  <c r="I584" i="1"/>
  <c r="H584" i="1"/>
  <c r="G584" i="1"/>
  <c r="F584" i="1"/>
  <c r="I577" i="1"/>
  <c r="H577" i="1"/>
  <c r="G577" i="1"/>
  <c r="F577" i="1"/>
  <c r="I576" i="1"/>
  <c r="H576" i="1"/>
  <c r="G576" i="1"/>
  <c r="F576" i="1"/>
  <c r="Q569" i="1"/>
  <c r="P569" i="1"/>
  <c r="O569" i="1"/>
  <c r="N569" i="1"/>
  <c r="Q567" i="1"/>
  <c r="P567" i="1"/>
  <c r="O567" i="1"/>
  <c r="N567" i="1"/>
  <c r="Q566" i="1"/>
  <c r="P566" i="1"/>
  <c r="O566" i="1"/>
  <c r="N566" i="1"/>
  <c r="Q565" i="1"/>
  <c r="P565" i="1"/>
  <c r="O565" i="1"/>
  <c r="N565" i="1"/>
  <c r="Q563" i="1"/>
  <c r="P563" i="1"/>
  <c r="O563" i="1"/>
  <c r="N563" i="1"/>
  <c r="Q564" i="1"/>
  <c r="P564" i="1"/>
  <c r="O564" i="1"/>
  <c r="N564" i="1"/>
  <c r="Q568" i="1"/>
  <c r="P568" i="1"/>
  <c r="O568" i="1"/>
  <c r="N568" i="1"/>
  <c r="Q570" i="1"/>
  <c r="P570" i="1"/>
  <c r="O570" i="1"/>
  <c r="N570" i="1"/>
  <c r="Q562" i="1"/>
  <c r="P562" i="1"/>
  <c r="O562" i="1"/>
  <c r="N562" i="1"/>
  <c r="Q571" i="1"/>
  <c r="P571" i="1"/>
  <c r="O571" i="1"/>
  <c r="N571" i="1"/>
  <c r="I566" i="1"/>
  <c r="H566" i="1"/>
  <c r="G566" i="1"/>
  <c r="F566" i="1"/>
  <c r="I564" i="1"/>
  <c r="H564" i="1"/>
  <c r="G564" i="1"/>
  <c r="F564" i="1"/>
  <c r="I568" i="1"/>
  <c r="H568" i="1"/>
  <c r="G568" i="1"/>
  <c r="F568" i="1"/>
  <c r="I565" i="1"/>
  <c r="H565" i="1"/>
  <c r="G565" i="1"/>
  <c r="F565" i="1"/>
  <c r="I571" i="1"/>
  <c r="H571" i="1"/>
  <c r="G571" i="1"/>
  <c r="F571" i="1"/>
  <c r="I570" i="1"/>
  <c r="H570" i="1"/>
  <c r="G570" i="1"/>
  <c r="F570" i="1"/>
  <c r="I563" i="1"/>
  <c r="H563" i="1"/>
  <c r="G563" i="1"/>
  <c r="F563" i="1"/>
  <c r="I567" i="1"/>
  <c r="H567" i="1"/>
  <c r="G567" i="1"/>
  <c r="F567" i="1"/>
  <c r="I569" i="1"/>
  <c r="H569" i="1"/>
  <c r="G569" i="1"/>
  <c r="F569" i="1"/>
  <c r="I562" i="1"/>
  <c r="H562" i="1"/>
  <c r="G562" i="1"/>
  <c r="F562" i="1"/>
  <c r="F16" i="2"/>
  <c r="F47" i="2"/>
  <c r="F27" i="2"/>
  <c r="F31" i="2"/>
  <c r="F44" i="2"/>
  <c r="F17" i="2"/>
  <c r="F18" i="2"/>
  <c r="F19" i="2"/>
  <c r="F20" i="2"/>
  <c r="F22" i="2"/>
  <c r="F7" i="2"/>
  <c r="F8" i="2"/>
  <c r="F9" i="2"/>
  <c r="F10" i="2"/>
  <c r="F11" i="2"/>
  <c r="F12" i="2"/>
  <c r="F13" i="2"/>
  <c r="F14" i="2"/>
  <c r="F15" i="2"/>
  <c r="F23" i="2"/>
  <c r="F25" i="2"/>
  <c r="F29" i="2"/>
  <c r="F30" i="2"/>
  <c r="F32" i="2"/>
  <c r="F33" i="2"/>
  <c r="F34" i="2"/>
  <c r="F37" i="2"/>
  <c r="F38" i="2"/>
  <c r="F39" i="2"/>
  <c r="F40" i="2"/>
  <c r="F41" i="2"/>
  <c r="F42" i="2"/>
  <c r="F43" i="2"/>
  <c r="F52" i="2"/>
  <c r="F53" i="2"/>
  <c r="F54" i="2"/>
  <c r="F55" i="2"/>
  <c r="F56" i="2"/>
  <c r="F58" i="2"/>
  <c r="J570" i="1" l="1"/>
  <c r="J568" i="1"/>
  <c r="J564" i="1"/>
  <c r="R562" i="1"/>
  <c r="R568" i="1"/>
  <c r="J576" i="1"/>
  <c r="J579" i="1"/>
  <c r="R571" i="1"/>
  <c r="R565" i="1"/>
  <c r="J577" i="1"/>
  <c r="J578" i="1"/>
  <c r="J581" i="1"/>
  <c r="J580" i="1"/>
  <c r="J585" i="1"/>
  <c r="J582" i="1"/>
  <c r="J583" i="1"/>
  <c r="J584" i="1"/>
  <c r="R569" i="1"/>
  <c r="R567" i="1"/>
  <c r="R566" i="1"/>
  <c r="R563" i="1"/>
  <c r="R564" i="1"/>
  <c r="R570" i="1"/>
  <c r="J566" i="1"/>
  <c r="J565" i="1"/>
  <c r="J571" i="1"/>
  <c r="J563" i="1"/>
  <c r="J567" i="1"/>
  <c r="J569" i="1"/>
  <c r="J562" i="1"/>
  <c r="Q494" i="1"/>
  <c r="X493" i="1"/>
  <c r="P494" i="1"/>
  <c r="O494" i="1"/>
  <c r="N494" i="1"/>
  <c r="F86" i="1"/>
  <c r="G86" i="1"/>
  <c r="H86" i="1"/>
  <c r="I86" i="1"/>
  <c r="F93" i="1"/>
  <c r="G93" i="1"/>
  <c r="H93" i="1"/>
  <c r="I93" i="1"/>
  <c r="F90" i="1"/>
  <c r="G90" i="1"/>
  <c r="H90" i="1"/>
  <c r="I90" i="1"/>
  <c r="F91" i="1"/>
  <c r="G91" i="1"/>
  <c r="H91" i="1"/>
  <c r="I91" i="1"/>
  <c r="F94" i="1"/>
  <c r="G94" i="1"/>
  <c r="H94" i="1"/>
  <c r="I94" i="1"/>
  <c r="F87" i="1"/>
  <c r="G87" i="1"/>
  <c r="H87" i="1"/>
  <c r="I87" i="1"/>
  <c r="F89" i="1"/>
  <c r="G89" i="1"/>
  <c r="H89" i="1"/>
  <c r="I89" i="1"/>
  <c r="F95" i="1"/>
  <c r="G95" i="1"/>
  <c r="H95" i="1"/>
  <c r="I95" i="1"/>
  <c r="F92" i="1"/>
  <c r="G92" i="1"/>
  <c r="H92" i="1"/>
  <c r="I92" i="1"/>
  <c r="Q550" i="1"/>
  <c r="P550" i="1"/>
  <c r="O550" i="1"/>
  <c r="N550" i="1"/>
  <c r="Q551" i="1"/>
  <c r="P551" i="1"/>
  <c r="O551" i="1"/>
  <c r="N551" i="1"/>
  <c r="Q552" i="1"/>
  <c r="P552" i="1"/>
  <c r="O552" i="1"/>
  <c r="N552" i="1"/>
  <c r="Q556" i="1"/>
  <c r="P556" i="1"/>
  <c r="O556" i="1"/>
  <c r="N556" i="1"/>
  <c r="Q557" i="1"/>
  <c r="P557" i="1"/>
  <c r="O557" i="1"/>
  <c r="N557" i="1"/>
  <c r="Q555" i="1"/>
  <c r="P555" i="1"/>
  <c r="O555" i="1"/>
  <c r="N555" i="1"/>
  <c r="Q553" i="1"/>
  <c r="P553" i="1"/>
  <c r="O553" i="1"/>
  <c r="N553" i="1"/>
  <c r="Q554" i="1"/>
  <c r="P554" i="1"/>
  <c r="O554" i="1"/>
  <c r="N554" i="1"/>
  <c r="Q549" i="1"/>
  <c r="P549" i="1"/>
  <c r="O549" i="1"/>
  <c r="N549" i="1"/>
  <c r="Q548" i="1"/>
  <c r="P548" i="1"/>
  <c r="O548" i="1"/>
  <c r="N548" i="1"/>
  <c r="I550" i="1"/>
  <c r="H550" i="1"/>
  <c r="G550" i="1"/>
  <c r="F550" i="1"/>
  <c r="I556" i="1"/>
  <c r="H556" i="1"/>
  <c r="G556" i="1"/>
  <c r="F556" i="1"/>
  <c r="I549" i="1"/>
  <c r="H549" i="1"/>
  <c r="G549" i="1"/>
  <c r="F549" i="1"/>
  <c r="I551" i="1"/>
  <c r="H551" i="1"/>
  <c r="G551" i="1"/>
  <c r="F551" i="1"/>
  <c r="I554" i="1"/>
  <c r="H554" i="1"/>
  <c r="G554" i="1"/>
  <c r="F554" i="1"/>
  <c r="I557" i="1"/>
  <c r="H557" i="1"/>
  <c r="G557" i="1"/>
  <c r="F557" i="1"/>
  <c r="I555" i="1"/>
  <c r="H555" i="1"/>
  <c r="G555" i="1"/>
  <c r="F555" i="1"/>
  <c r="I553" i="1"/>
  <c r="H553" i="1"/>
  <c r="G553" i="1"/>
  <c r="F553" i="1"/>
  <c r="I552" i="1"/>
  <c r="H552" i="1"/>
  <c r="G552" i="1"/>
  <c r="F552" i="1"/>
  <c r="I548" i="1"/>
  <c r="H548" i="1"/>
  <c r="G548" i="1"/>
  <c r="F548" i="1"/>
  <c r="Q535" i="1"/>
  <c r="P535" i="1"/>
  <c r="O535" i="1"/>
  <c r="N535" i="1"/>
  <c r="Q538" i="1"/>
  <c r="P538" i="1"/>
  <c r="O538" i="1"/>
  <c r="N538" i="1"/>
  <c r="Q534" i="1"/>
  <c r="P534" i="1"/>
  <c r="O534" i="1"/>
  <c r="N534" i="1"/>
  <c r="Q536" i="1"/>
  <c r="P536" i="1"/>
  <c r="O536" i="1"/>
  <c r="N536" i="1"/>
  <c r="Q541" i="1"/>
  <c r="P541" i="1"/>
  <c r="O541" i="1"/>
  <c r="N541" i="1"/>
  <c r="Q543" i="1"/>
  <c r="P543" i="1"/>
  <c r="O543" i="1"/>
  <c r="N543" i="1"/>
  <c r="Q537" i="1"/>
  <c r="P537" i="1"/>
  <c r="O537" i="1"/>
  <c r="N537" i="1"/>
  <c r="Q540" i="1"/>
  <c r="P540" i="1"/>
  <c r="O540" i="1"/>
  <c r="N540" i="1"/>
  <c r="Q539" i="1"/>
  <c r="P539" i="1"/>
  <c r="O539" i="1"/>
  <c r="N539" i="1"/>
  <c r="Q542" i="1"/>
  <c r="P542" i="1"/>
  <c r="O542" i="1"/>
  <c r="N542" i="1"/>
  <c r="I537" i="1"/>
  <c r="H537" i="1"/>
  <c r="G537" i="1"/>
  <c r="F537" i="1"/>
  <c r="I539" i="1"/>
  <c r="H539" i="1"/>
  <c r="G539" i="1"/>
  <c r="F539" i="1"/>
  <c r="I536" i="1"/>
  <c r="H536" i="1"/>
  <c r="G536" i="1"/>
  <c r="F536" i="1"/>
  <c r="I543" i="1"/>
  <c r="H543" i="1"/>
  <c r="G543" i="1"/>
  <c r="F543" i="1"/>
  <c r="I542" i="1"/>
  <c r="H542" i="1"/>
  <c r="G542" i="1"/>
  <c r="F542" i="1"/>
  <c r="I538" i="1"/>
  <c r="H538" i="1"/>
  <c r="G538" i="1"/>
  <c r="F538" i="1"/>
  <c r="I534" i="1"/>
  <c r="H534" i="1"/>
  <c r="G534" i="1"/>
  <c r="F534" i="1"/>
  <c r="I540" i="1"/>
  <c r="H540" i="1"/>
  <c r="G540" i="1"/>
  <c r="F540" i="1"/>
  <c r="I541" i="1"/>
  <c r="H541" i="1"/>
  <c r="G541" i="1"/>
  <c r="F541" i="1"/>
  <c r="I535" i="1"/>
  <c r="H535" i="1"/>
  <c r="G535" i="1"/>
  <c r="F535" i="1"/>
  <c r="Q520" i="1"/>
  <c r="P520" i="1"/>
  <c r="O520" i="1"/>
  <c r="N520" i="1"/>
  <c r="Q525" i="1"/>
  <c r="P525" i="1"/>
  <c r="O525" i="1"/>
  <c r="N525" i="1"/>
  <c r="Q523" i="1"/>
  <c r="P523" i="1"/>
  <c r="O523" i="1"/>
  <c r="N523" i="1"/>
  <c r="Q528" i="1"/>
  <c r="P528" i="1"/>
  <c r="O528" i="1"/>
  <c r="N528" i="1"/>
  <c r="Q526" i="1"/>
  <c r="P526" i="1"/>
  <c r="O526" i="1"/>
  <c r="N526" i="1"/>
  <c r="Q524" i="1"/>
  <c r="P524" i="1"/>
  <c r="O524" i="1"/>
  <c r="N524" i="1"/>
  <c r="Q521" i="1"/>
  <c r="P521" i="1"/>
  <c r="O521" i="1"/>
  <c r="N521" i="1"/>
  <c r="Q529" i="1"/>
  <c r="P529" i="1"/>
  <c r="O529" i="1"/>
  <c r="N529" i="1"/>
  <c r="Q527" i="1"/>
  <c r="P527" i="1"/>
  <c r="O527" i="1"/>
  <c r="N527" i="1"/>
  <c r="Q522" i="1"/>
  <c r="P522" i="1"/>
  <c r="O522" i="1"/>
  <c r="N522" i="1"/>
  <c r="I527" i="1"/>
  <c r="H527" i="1"/>
  <c r="G527" i="1"/>
  <c r="F527" i="1"/>
  <c r="I529" i="1"/>
  <c r="H529" i="1"/>
  <c r="G529" i="1"/>
  <c r="F529" i="1"/>
  <c r="I525" i="1"/>
  <c r="H525" i="1"/>
  <c r="G525" i="1"/>
  <c r="F525" i="1"/>
  <c r="I522" i="1"/>
  <c r="H522" i="1"/>
  <c r="G522" i="1"/>
  <c r="F522" i="1"/>
  <c r="I523" i="1"/>
  <c r="H523" i="1"/>
  <c r="G523" i="1"/>
  <c r="F523" i="1"/>
  <c r="I521" i="1"/>
  <c r="H521" i="1"/>
  <c r="G521" i="1"/>
  <c r="F521" i="1"/>
  <c r="I528" i="1"/>
  <c r="H528" i="1"/>
  <c r="G528" i="1"/>
  <c r="F528" i="1"/>
  <c r="I524" i="1"/>
  <c r="H524" i="1"/>
  <c r="G524" i="1"/>
  <c r="F524" i="1"/>
  <c r="I526" i="1"/>
  <c r="H526" i="1"/>
  <c r="G526" i="1"/>
  <c r="F526" i="1"/>
  <c r="I520" i="1"/>
  <c r="H520" i="1"/>
  <c r="G520" i="1"/>
  <c r="F520" i="1"/>
  <c r="Q507" i="1"/>
  <c r="P507" i="1"/>
  <c r="O507" i="1"/>
  <c r="N507" i="1"/>
  <c r="Q511" i="1"/>
  <c r="P511" i="1"/>
  <c r="O511" i="1"/>
  <c r="N511" i="1"/>
  <c r="Q513" i="1"/>
  <c r="P513" i="1"/>
  <c r="O513" i="1"/>
  <c r="N513" i="1"/>
  <c r="Q514" i="1"/>
  <c r="P514" i="1"/>
  <c r="O514" i="1"/>
  <c r="N514" i="1"/>
  <c r="Q512" i="1"/>
  <c r="P512" i="1"/>
  <c r="O512" i="1"/>
  <c r="N512" i="1"/>
  <c r="Q509" i="1"/>
  <c r="P509" i="1"/>
  <c r="O509" i="1"/>
  <c r="N509" i="1"/>
  <c r="Q506" i="1"/>
  <c r="P506" i="1"/>
  <c r="O506" i="1"/>
  <c r="N506" i="1"/>
  <c r="Q508" i="1"/>
  <c r="P508" i="1"/>
  <c r="O508" i="1"/>
  <c r="N508" i="1"/>
  <c r="Q515" i="1"/>
  <c r="P515" i="1"/>
  <c r="O515" i="1"/>
  <c r="N515" i="1"/>
  <c r="Q510" i="1"/>
  <c r="P510" i="1"/>
  <c r="O510" i="1"/>
  <c r="N510" i="1"/>
  <c r="I513" i="1"/>
  <c r="H513" i="1"/>
  <c r="G513" i="1"/>
  <c r="F513" i="1"/>
  <c r="I514" i="1"/>
  <c r="H514" i="1"/>
  <c r="G514" i="1"/>
  <c r="F514" i="1"/>
  <c r="I510" i="1"/>
  <c r="H510" i="1"/>
  <c r="G510" i="1"/>
  <c r="F510" i="1"/>
  <c r="I512" i="1"/>
  <c r="H512" i="1"/>
  <c r="G512" i="1"/>
  <c r="F512" i="1"/>
  <c r="I507" i="1"/>
  <c r="H507" i="1"/>
  <c r="G507" i="1"/>
  <c r="F507" i="1"/>
  <c r="I509" i="1"/>
  <c r="H509" i="1"/>
  <c r="G509" i="1"/>
  <c r="F509" i="1"/>
  <c r="I511" i="1"/>
  <c r="H511" i="1"/>
  <c r="G511" i="1"/>
  <c r="F511" i="1"/>
  <c r="I508" i="1"/>
  <c r="H508" i="1"/>
  <c r="G508" i="1"/>
  <c r="F508" i="1"/>
  <c r="I515" i="1"/>
  <c r="H515" i="1"/>
  <c r="G515" i="1"/>
  <c r="F515" i="1"/>
  <c r="I506" i="1"/>
  <c r="H506" i="1"/>
  <c r="G506" i="1"/>
  <c r="F506" i="1"/>
  <c r="Q497" i="1"/>
  <c r="P497" i="1"/>
  <c r="O497" i="1"/>
  <c r="N497" i="1"/>
  <c r="I498" i="1"/>
  <c r="H498" i="1"/>
  <c r="G498" i="1"/>
  <c r="F498" i="1"/>
  <c r="I493" i="1"/>
  <c r="H493" i="1"/>
  <c r="G493" i="1"/>
  <c r="F493" i="1"/>
  <c r="I501" i="1"/>
  <c r="H501" i="1"/>
  <c r="G501" i="1"/>
  <c r="F501" i="1"/>
  <c r="I495" i="1"/>
  <c r="H495" i="1"/>
  <c r="G495" i="1"/>
  <c r="F495" i="1"/>
  <c r="I500" i="1"/>
  <c r="H500" i="1"/>
  <c r="G500" i="1"/>
  <c r="F500" i="1"/>
  <c r="I497" i="1"/>
  <c r="H497" i="1"/>
  <c r="G497" i="1"/>
  <c r="F497" i="1"/>
  <c r="I496" i="1"/>
  <c r="H496" i="1"/>
  <c r="G496" i="1"/>
  <c r="F496" i="1"/>
  <c r="I492" i="1"/>
  <c r="H492" i="1"/>
  <c r="G492" i="1"/>
  <c r="F492" i="1"/>
  <c r="I499" i="1"/>
  <c r="H499" i="1"/>
  <c r="G499" i="1"/>
  <c r="F499" i="1"/>
  <c r="I494" i="1"/>
  <c r="H494" i="1"/>
  <c r="G494" i="1"/>
  <c r="F494" i="1"/>
  <c r="I454" i="1"/>
  <c r="H454" i="1"/>
  <c r="G454" i="1"/>
  <c r="F454" i="1"/>
  <c r="I459" i="1"/>
  <c r="H459" i="1"/>
  <c r="G459" i="1"/>
  <c r="F459" i="1"/>
  <c r="I456" i="1"/>
  <c r="H456" i="1"/>
  <c r="G456" i="1"/>
  <c r="F456" i="1"/>
  <c r="I453" i="1"/>
  <c r="H453" i="1"/>
  <c r="G453" i="1"/>
  <c r="F453" i="1"/>
  <c r="I455" i="1"/>
  <c r="H455" i="1"/>
  <c r="G455" i="1"/>
  <c r="F455" i="1"/>
  <c r="I457" i="1"/>
  <c r="H457" i="1"/>
  <c r="G457" i="1"/>
  <c r="F457" i="1"/>
  <c r="I458" i="1"/>
  <c r="H458" i="1"/>
  <c r="G458" i="1"/>
  <c r="F458" i="1"/>
  <c r="I450" i="1"/>
  <c r="H450" i="1"/>
  <c r="G450" i="1"/>
  <c r="F450" i="1"/>
  <c r="I451" i="1"/>
  <c r="H451" i="1"/>
  <c r="G451" i="1"/>
  <c r="F451" i="1"/>
  <c r="I452" i="1"/>
  <c r="H452" i="1"/>
  <c r="G452" i="1"/>
  <c r="F452" i="1"/>
  <c r="Q439" i="1"/>
  <c r="P439" i="1"/>
  <c r="O439" i="1"/>
  <c r="N439" i="1"/>
  <c r="Q443" i="1"/>
  <c r="P443" i="1"/>
  <c r="O443" i="1"/>
  <c r="N443" i="1"/>
  <c r="Q444" i="1"/>
  <c r="P444" i="1"/>
  <c r="O444" i="1"/>
  <c r="N444" i="1"/>
  <c r="Q442" i="1"/>
  <c r="P442" i="1"/>
  <c r="O442" i="1"/>
  <c r="N442" i="1"/>
  <c r="Q437" i="1"/>
  <c r="P437" i="1"/>
  <c r="O437" i="1"/>
  <c r="N437" i="1"/>
  <c r="Q441" i="1"/>
  <c r="P441" i="1"/>
  <c r="O441" i="1"/>
  <c r="N441" i="1"/>
  <c r="Q440" i="1"/>
  <c r="P440" i="1"/>
  <c r="O440" i="1"/>
  <c r="N440" i="1"/>
  <c r="Q445" i="1"/>
  <c r="P445" i="1"/>
  <c r="O445" i="1"/>
  <c r="N445" i="1"/>
  <c r="Q438" i="1"/>
  <c r="P438" i="1"/>
  <c r="O438" i="1"/>
  <c r="N438" i="1"/>
  <c r="Q436" i="1"/>
  <c r="P436" i="1"/>
  <c r="O436" i="1"/>
  <c r="N436" i="1"/>
  <c r="Q387" i="1"/>
  <c r="P387" i="1"/>
  <c r="O387" i="1"/>
  <c r="N387" i="1"/>
  <c r="Q383" i="1"/>
  <c r="P383" i="1"/>
  <c r="O383" i="1"/>
  <c r="N383" i="1"/>
  <c r="Q386" i="1"/>
  <c r="P386" i="1"/>
  <c r="O386" i="1"/>
  <c r="N386" i="1"/>
  <c r="Q380" i="1"/>
  <c r="P380" i="1"/>
  <c r="O380" i="1"/>
  <c r="N380" i="1"/>
  <c r="Q381" i="1"/>
  <c r="P381" i="1"/>
  <c r="O381" i="1"/>
  <c r="N381" i="1"/>
  <c r="Q384" i="1"/>
  <c r="P384" i="1"/>
  <c r="O384" i="1"/>
  <c r="N384" i="1"/>
  <c r="Q388" i="1"/>
  <c r="P388" i="1"/>
  <c r="O388" i="1"/>
  <c r="N388" i="1"/>
  <c r="Q389" i="1"/>
  <c r="P389" i="1"/>
  <c r="O389" i="1"/>
  <c r="N389" i="1"/>
  <c r="Q385" i="1"/>
  <c r="P385" i="1"/>
  <c r="O385" i="1"/>
  <c r="N385" i="1"/>
  <c r="Q382" i="1"/>
  <c r="P382" i="1"/>
  <c r="O382" i="1"/>
  <c r="N382" i="1"/>
  <c r="J587" i="1" l="1"/>
  <c r="B42" i="3" s="1"/>
  <c r="J573" i="1"/>
  <c r="B41" i="3" s="1"/>
  <c r="R573" i="1"/>
  <c r="B86" i="3" s="1"/>
  <c r="R494" i="1"/>
  <c r="J93" i="1"/>
  <c r="J95" i="1"/>
  <c r="J89" i="1"/>
  <c r="J87" i="1"/>
  <c r="J94" i="1"/>
  <c r="J90" i="1"/>
  <c r="J92" i="1"/>
  <c r="J86" i="1"/>
  <c r="J91" i="1"/>
  <c r="J508" i="1"/>
  <c r="J510" i="1"/>
  <c r="J513" i="1"/>
  <c r="R553" i="1"/>
  <c r="J497" i="1"/>
  <c r="J543" i="1"/>
  <c r="R539" i="1"/>
  <c r="R537" i="1"/>
  <c r="J552" i="1"/>
  <c r="R384" i="1"/>
  <c r="R386" i="1"/>
  <c r="J549" i="1"/>
  <c r="J526" i="1"/>
  <c r="J522" i="1"/>
  <c r="R515" i="1"/>
  <c r="R508" i="1"/>
  <c r="R511" i="1"/>
  <c r="R438" i="1"/>
  <c r="R445" i="1"/>
  <c r="J450" i="1"/>
  <c r="J459" i="1"/>
  <c r="R548" i="1"/>
  <c r="R555" i="1"/>
  <c r="R556" i="1"/>
  <c r="R552" i="1"/>
  <c r="R551" i="1"/>
  <c r="R550" i="1"/>
  <c r="R557" i="1"/>
  <c r="R554" i="1"/>
  <c r="R549" i="1"/>
  <c r="R442" i="1"/>
  <c r="R443" i="1"/>
  <c r="J496" i="1"/>
  <c r="J495" i="1"/>
  <c r="J501" i="1"/>
  <c r="R439" i="1"/>
  <c r="J535" i="1"/>
  <c r="J540" i="1"/>
  <c r="J534" i="1"/>
  <c r="J538" i="1"/>
  <c r="J542" i="1"/>
  <c r="J536" i="1"/>
  <c r="J539" i="1"/>
  <c r="J537" i="1"/>
  <c r="R388" i="1"/>
  <c r="J553" i="1"/>
  <c r="J555" i="1"/>
  <c r="J554" i="1"/>
  <c r="J556" i="1"/>
  <c r="R387" i="1"/>
  <c r="R542" i="1"/>
  <c r="R541" i="1"/>
  <c r="R536" i="1"/>
  <c r="R535" i="1"/>
  <c r="J550" i="1"/>
  <c r="J551" i="1"/>
  <c r="J557" i="1"/>
  <c r="J548" i="1"/>
  <c r="R538" i="1"/>
  <c r="R534" i="1"/>
  <c r="R543" i="1"/>
  <c r="R540" i="1"/>
  <c r="J541" i="1"/>
  <c r="R522" i="1"/>
  <c r="R527" i="1"/>
  <c r="R528" i="1"/>
  <c r="R523" i="1"/>
  <c r="R520" i="1"/>
  <c r="R525" i="1"/>
  <c r="R526" i="1"/>
  <c r="R524" i="1"/>
  <c r="R521" i="1"/>
  <c r="R529" i="1"/>
  <c r="J524" i="1"/>
  <c r="J528" i="1"/>
  <c r="J527" i="1"/>
  <c r="J529" i="1"/>
  <c r="J525" i="1"/>
  <c r="J523" i="1"/>
  <c r="J521" i="1"/>
  <c r="J520" i="1"/>
  <c r="R510" i="1"/>
  <c r="R506" i="1"/>
  <c r="R507" i="1"/>
  <c r="R513" i="1"/>
  <c r="R514" i="1"/>
  <c r="R512" i="1"/>
  <c r="R509" i="1"/>
  <c r="J514" i="1"/>
  <c r="J509" i="1"/>
  <c r="J512" i="1"/>
  <c r="J507" i="1"/>
  <c r="J511" i="1"/>
  <c r="J515" i="1"/>
  <c r="J506" i="1"/>
  <c r="R497" i="1"/>
  <c r="R436" i="1"/>
  <c r="R440" i="1"/>
  <c r="R441" i="1"/>
  <c r="R437" i="1"/>
  <c r="R444" i="1"/>
  <c r="J452" i="1"/>
  <c r="J451" i="1"/>
  <c r="J458" i="1"/>
  <c r="J457" i="1"/>
  <c r="J455" i="1"/>
  <c r="J453" i="1"/>
  <c r="J456" i="1"/>
  <c r="J454" i="1"/>
  <c r="J494" i="1"/>
  <c r="J499" i="1"/>
  <c r="J492" i="1"/>
  <c r="J500" i="1"/>
  <c r="J493" i="1"/>
  <c r="J498" i="1"/>
  <c r="R389" i="1"/>
  <c r="R380" i="1"/>
  <c r="R383" i="1"/>
  <c r="R382" i="1"/>
  <c r="R385" i="1"/>
  <c r="R381" i="1"/>
  <c r="Q229" i="1"/>
  <c r="F5" i="2"/>
  <c r="F4" i="2"/>
  <c r="R559" i="1" l="1"/>
  <c r="B85" i="3" s="1"/>
  <c r="J559" i="1"/>
  <c r="B40" i="3" s="1"/>
  <c r="R545" i="1"/>
  <c r="B84" i="3" s="1"/>
  <c r="J545" i="1"/>
  <c r="B39" i="3" s="1"/>
  <c r="R531" i="1"/>
  <c r="B83" i="3" s="1"/>
  <c r="J531" i="1"/>
  <c r="B38" i="3" s="1"/>
  <c r="R517" i="1"/>
  <c r="B82" i="3" s="1"/>
  <c r="J517" i="1"/>
  <c r="B37" i="3" s="1"/>
  <c r="J461" i="1"/>
  <c r="J503" i="1"/>
  <c r="B36" i="3" s="1"/>
  <c r="R447" i="1"/>
  <c r="R391" i="1"/>
  <c r="B73" i="3" l="1"/>
  <c r="I9" i="1" l="1"/>
  <c r="H9" i="1"/>
  <c r="G9" i="1"/>
  <c r="F9" i="1"/>
  <c r="I3" i="1"/>
  <c r="H3" i="1"/>
  <c r="G3" i="1"/>
  <c r="F3" i="1"/>
  <c r="I10" i="1"/>
  <c r="H10" i="1"/>
  <c r="G10" i="1"/>
  <c r="F10" i="1"/>
  <c r="I2" i="1"/>
  <c r="H2" i="1"/>
  <c r="G2" i="1"/>
  <c r="F2" i="1"/>
  <c r="I6" i="1"/>
  <c r="H6" i="1"/>
  <c r="G6" i="1"/>
  <c r="F6" i="1"/>
  <c r="I8" i="1"/>
  <c r="H8" i="1"/>
  <c r="G8" i="1"/>
  <c r="F8" i="1"/>
  <c r="I4" i="1"/>
  <c r="H4" i="1"/>
  <c r="G4" i="1"/>
  <c r="F4" i="1"/>
  <c r="I11" i="1"/>
  <c r="H11" i="1"/>
  <c r="G11" i="1"/>
  <c r="F11" i="1"/>
  <c r="I5" i="1"/>
  <c r="H5" i="1"/>
  <c r="G5" i="1"/>
  <c r="F5" i="1"/>
  <c r="I7" i="1"/>
  <c r="H7" i="1"/>
  <c r="G7" i="1"/>
  <c r="F7" i="1"/>
  <c r="H479" i="1"/>
  <c r="Q119" i="1"/>
  <c r="Q122" i="1"/>
  <c r="Q118" i="1"/>
  <c r="Q115" i="1"/>
  <c r="P119" i="1"/>
  <c r="P122" i="1"/>
  <c r="P118" i="1"/>
  <c r="P115" i="1"/>
  <c r="I297" i="1"/>
  <c r="H297" i="1"/>
  <c r="I108" i="1"/>
  <c r="I100" i="1"/>
  <c r="I105" i="1"/>
  <c r="H108" i="1"/>
  <c r="H100" i="1"/>
  <c r="H105" i="1"/>
  <c r="G105" i="1"/>
  <c r="F105" i="1"/>
  <c r="I440" i="1"/>
  <c r="H440" i="1"/>
  <c r="Q374" i="1"/>
  <c r="Q372" i="1"/>
  <c r="Q368" i="1"/>
  <c r="Q371" i="1"/>
  <c r="P374" i="1"/>
  <c r="P372" i="1"/>
  <c r="P368" i="1"/>
  <c r="P371" i="1"/>
  <c r="I331" i="1"/>
  <c r="I332" i="1"/>
  <c r="I328" i="1"/>
  <c r="H331" i="1"/>
  <c r="H332" i="1"/>
  <c r="H328" i="1"/>
  <c r="Q188" i="1"/>
  <c r="Q186" i="1"/>
  <c r="Q190" i="1"/>
  <c r="P188" i="1"/>
  <c r="P186" i="1"/>
  <c r="P190" i="1"/>
  <c r="I150" i="1"/>
  <c r="H150" i="1"/>
  <c r="Q400" i="1"/>
  <c r="P400" i="1"/>
  <c r="I81" i="1"/>
  <c r="I75" i="1"/>
  <c r="H75" i="1"/>
  <c r="H81" i="1"/>
  <c r="Q74" i="1"/>
  <c r="Q73" i="1"/>
  <c r="P74" i="1"/>
  <c r="P73" i="1"/>
  <c r="I49" i="1"/>
  <c r="I48" i="1"/>
  <c r="H49" i="1"/>
  <c r="H48" i="1"/>
  <c r="G48" i="1"/>
  <c r="F48" i="1"/>
  <c r="I160" i="1"/>
  <c r="I157" i="1"/>
  <c r="I163" i="1"/>
  <c r="H157" i="1"/>
  <c r="H163" i="1"/>
  <c r="H160" i="1"/>
  <c r="Q170" i="1"/>
  <c r="Q176" i="1"/>
  <c r="Q178" i="1"/>
  <c r="P170" i="1"/>
  <c r="P176" i="1"/>
  <c r="P178" i="1"/>
  <c r="I473" i="1"/>
  <c r="I464" i="1"/>
  <c r="I469" i="1"/>
  <c r="I472" i="1"/>
  <c r="H473" i="1"/>
  <c r="H464" i="1"/>
  <c r="H469" i="1"/>
  <c r="H472" i="1"/>
  <c r="G472" i="1"/>
  <c r="F472" i="1"/>
  <c r="I317" i="1"/>
  <c r="I312" i="1"/>
  <c r="I313" i="1"/>
  <c r="H317" i="1"/>
  <c r="H312" i="1"/>
  <c r="H313" i="1"/>
  <c r="G313" i="1"/>
  <c r="F313" i="1"/>
  <c r="I228" i="1"/>
  <c r="I235" i="1"/>
  <c r="H228" i="1"/>
  <c r="H235" i="1"/>
  <c r="Q201" i="1"/>
  <c r="Q198" i="1"/>
  <c r="Q203" i="1"/>
  <c r="P201" i="1"/>
  <c r="P198" i="1"/>
  <c r="P203" i="1"/>
  <c r="I361" i="1"/>
  <c r="I353" i="1"/>
  <c r="H361" i="1"/>
  <c r="H353" i="1"/>
  <c r="I338" i="1"/>
  <c r="I346" i="1"/>
  <c r="I343" i="1"/>
  <c r="H338" i="1"/>
  <c r="H346" i="1"/>
  <c r="H343" i="1"/>
  <c r="Q455" i="1"/>
  <c r="Q456" i="1"/>
  <c r="Q450" i="1"/>
  <c r="P455" i="1"/>
  <c r="P456" i="1"/>
  <c r="P450" i="1"/>
  <c r="I412" i="1"/>
  <c r="I411" i="1"/>
  <c r="I414" i="1"/>
  <c r="I415" i="1"/>
  <c r="I409" i="1"/>
  <c r="H412" i="1"/>
  <c r="H411" i="1"/>
  <c r="H414" i="1"/>
  <c r="H415" i="1"/>
  <c r="H409" i="1"/>
  <c r="Q324" i="1"/>
  <c r="Q332" i="1"/>
  <c r="P324" i="1"/>
  <c r="P332" i="1"/>
  <c r="F479" i="1"/>
  <c r="G479" i="1"/>
  <c r="I484" i="1"/>
  <c r="I483" i="1"/>
  <c r="I479" i="1"/>
  <c r="H484" i="1"/>
  <c r="H483" i="1"/>
  <c r="I401" i="1"/>
  <c r="I402" i="1"/>
  <c r="H401" i="1"/>
  <c r="H402" i="1"/>
  <c r="I179" i="1"/>
  <c r="I171" i="1"/>
  <c r="I176" i="1"/>
  <c r="H179" i="1"/>
  <c r="H171" i="1"/>
  <c r="H176" i="1"/>
  <c r="I372" i="1"/>
  <c r="I370" i="1"/>
  <c r="H372" i="1"/>
  <c r="H370" i="1"/>
  <c r="Q413" i="1"/>
  <c r="Q408" i="1"/>
  <c r="P413" i="1"/>
  <c r="P408" i="1"/>
  <c r="Q313" i="1"/>
  <c r="Q314" i="1"/>
  <c r="P313" i="1"/>
  <c r="P314" i="1"/>
  <c r="Q150" i="1"/>
  <c r="Q143" i="1"/>
  <c r="P150" i="1"/>
  <c r="P143" i="1"/>
  <c r="Q424" i="1"/>
  <c r="Q428" i="1"/>
  <c r="P424" i="1"/>
  <c r="P428" i="1"/>
  <c r="P429" i="1"/>
  <c r="Q65" i="1"/>
  <c r="Q67" i="1"/>
  <c r="Q60" i="1"/>
  <c r="P65" i="1"/>
  <c r="P67" i="1"/>
  <c r="P60" i="1"/>
  <c r="Q106" i="1"/>
  <c r="Q105" i="1"/>
  <c r="P106" i="1"/>
  <c r="P105" i="1"/>
  <c r="Q132" i="1"/>
  <c r="Q128" i="1"/>
  <c r="Q133" i="1"/>
  <c r="P132" i="1"/>
  <c r="P128" i="1"/>
  <c r="P133" i="1"/>
  <c r="N2" i="1"/>
  <c r="O2" i="1"/>
  <c r="Q4" i="1"/>
  <c r="Q7" i="1"/>
  <c r="Q2" i="1"/>
  <c r="P4" i="1"/>
  <c r="P7" i="1"/>
  <c r="P2" i="1"/>
  <c r="Q163" i="1"/>
  <c r="Q165" i="1"/>
  <c r="Q160" i="1"/>
  <c r="P163" i="1"/>
  <c r="P165" i="1"/>
  <c r="P160" i="1"/>
  <c r="O160" i="1"/>
  <c r="N160" i="1"/>
  <c r="Q345" i="1"/>
  <c r="Q342" i="1"/>
  <c r="P345" i="1"/>
  <c r="P342" i="1"/>
  <c r="Q300" i="1"/>
  <c r="P300" i="1"/>
  <c r="Q244" i="1"/>
  <c r="Q249" i="1"/>
  <c r="Q241" i="1"/>
  <c r="P244" i="1"/>
  <c r="P249" i="1"/>
  <c r="P241" i="1"/>
  <c r="I240" i="1"/>
  <c r="H240" i="1"/>
  <c r="Q284" i="1"/>
  <c r="Q288" i="1"/>
  <c r="P284" i="1"/>
  <c r="P288" i="1"/>
  <c r="I128" i="1"/>
  <c r="I135" i="1"/>
  <c r="I131" i="1"/>
  <c r="H128" i="1"/>
  <c r="H135" i="1"/>
  <c r="H131" i="1"/>
  <c r="I431" i="1"/>
  <c r="I428" i="1"/>
  <c r="H431" i="1"/>
  <c r="H428" i="1"/>
  <c r="G428" i="1"/>
  <c r="F428" i="1"/>
  <c r="Q499" i="1"/>
  <c r="Q492" i="1"/>
  <c r="P499" i="1"/>
  <c r="P492" i="1"/>
  <c r="Q464" i="1"/>
  <c r="P464" i="1"/>
  <c r="Q86" i="1"/>
  <c r="P86" i="1"/>
  <c r="Q47" i="1"/>
  <c r="Q46" i="1"/>
  <c r="P47" i="1"/>
  <c r="P46" i="1"/>
  <c r="Q275" i="1"/>
  <c r="Q270" i="1"/>
  <c r="Q271" i="1"/>
  <c r="P275" i="1"/>
  <c r="P270" i="1"/>
  <c r="P271" i="1"/>
  <c r="I204" i="1"/>
  <c r="I203" i="1"/>
  <c r="I200" i="1"/>
  <c r="H204" i="1"/>
  <c r="H203" i="1"/>
  <c r="H200" i="1"/>
  <c r="N227" i="1"/>
  <c r="O227" i="1"/>
  <c r="Q226" i="1"/>
  <c r="Q232" i="1"/>
  <c r="Q235" i="1"/>
  <c r="Q227" i="1"/>
  <c r="P226" i="1"/>
  <c r="P232" i="1"/>
  <c r="P235" i="1"/>
  <c r="P227" i="1"/>
  <c r="Q20" i="1"/>
  <c r="P20" i="1"/>
  <c r="I122" i="1"/>
  <c r="I117" i="1"/>
  <c r="I116" i="1"/>
  <c r="H122" i="1"/>
  <c r="H117" i="1"/>
  <c r="H116" i="1"/>
  <c r="G116" i="1"/>
  <c r="F116" i="1"/>
  <c r="Q32" i="1"/>
  <c r="P32" i="1"/>
  <c r="I389" i="1"/>
  <c r="H389" i="1"/>
  <c r="Q361" i="1"/>
  <c r="Q355" i="1"/>
  <c r="P361" i="1"/>
  <c r="P355" i="1"/>
  <c r="I219" i="1"/>
  <c r="I217" i="1"/>
  <c r="H219" i="1"/>
  <c r="H217" i="1"/>
  <c r="F193" i="1"/>
  <c r="G193" i="1"/>
  <c r="I191" i="1"/>
  <c r="I185" i="1"/>
  <c r="I187" i="1"/>
  <c r="I193" i="1"/>
  <c r="H191" i="1"/>
  <c r="H185" i="1"/>
  <c r="H187" i="1"/>
  <c r="H193" i="1"/>
  <c r="Q216" i="1"/>
  <c r="Q217" i="1"/>
  <c r="Q214" i="1"/>
  <c r="P216" i="1"/>
  <c r="P217" i="1"/>
  <c r="P214" i="1"/>
  <c r="Q479" i="1"/>
  <c r="P479" i="1"/>
  <c r="N479" i="1"/>
  <c r="I34" i="1"/>
  <c r="I35" i="1"/>
  <c r="H34" i="1"/>
  <c r="H35" i="1"/>
  <c r="F67" i="1"/>
  <c r="G67" i="1"/>
  <c r="I65" i="1"/>
  <c r="I67" i="1"/>
  <c r="H65" i="1"/>
  <c r="H67" i="1"/>
  <c r="I16" i="1"/>
  <c r="H16" i="1"/>
  <c r="G16" i="1"/>
  <c r="F16" i="1"/>
  <c r="I18" i="1"/>
  <c r="I21" i="1"/>
  <c r="H18" i="1"/>
  <c r="H21" i="1"/>
  <c r="Q255" i="1"/>
  <c r="P255" i="1"/>
  <c r="I259" i="1"/>
  <c r="H259" i="1"/>
  <c r="I277" i="1"/>
  <c r="I268" i="1"/>
  <c r="H277" i="1"/>
  <c r="H268" i="1"/>
  <c r="I289" i="1"/>
  <c r="I282" i="1"/>
  <c r="H289" i="1"/>
  <c r="H282" i="1"/>
  <c r="I436" i="1"/>
  <c r="J193" i="1" l="1"/>
  <c r="J472" i="1"/>
  <c r="R160" i="1"/>
  <c r="J67" i="1"/>
  <c r="J116" i="1"/>
  <c r="J7" i="1"/>
  <c r="J10" i="1"/>
  <c r="J479" i="1"/>
  <c r="J4" i="1"/>
  <c r="J8" i="1"/>
  <c r="J11" i="1"/>
  <c r="J2" i="1"/>
  <c r="J9" i="1"/>
  <c r="J5" i="1"/>
  <c r="J6" i="1"/>
  <c r="J3" i="1"/>
  <c r="Q500" i="1"/>
  <c r="P500" i="1"/>
  <c r="O500" i="1"/>
  <c r="N500" i="1"/>
  <c r="Q495" i="1"/>
  <c r="P495" i="1"/>
  <c r="O495" i="1"/>
  <c r="N495" i="1"/>
  <c r="Q496" i="1"/>
  <c r="P496" i="1"/>
  <c r="O496" i="1"/>
  <c r="N496" i="1"/>
  <c r="Q501" i="1"/>
  <c r="P501" i="1"/>
  <c r="O501" i="1"/>
  <c r="N501" i="1"/>
  <c r="Q493" i="1"/>
  <c r="P493" i="1"/>
  <c r="O493" i="1"/>
  <c r="N493" i="1"/>
  <c r="Q498" i="1"/>
  <c r="P498" i="1"/>
  <c r="O498" i="1"/>
  <c r="N498" i="1"/>
  <c r="O492" i="1"/>
  <c r="N492" i="1"/>
  <c r="O499" i="1"/>
  <c r="N499" i="1"/>
  <c r="I46" i="1"/>
  <c r="H46" i="1"/>
  <c r="G46" i="1"/>
  <c r="F46" i="1"/>
  <c r="I47" i="1"/>
  <c r="H47" i="1"/>
  <c r="G47" i="1"/>
  <c r="F47" i="1"/>
  <c r="I50" i="1"/>
  <c r="H50" i="1"/>
  <c r="G50" i="1"/>
  <c r="F50" i="1"/>
  <c r="I45" i="1"/>
  <c r="H45" i="1"/>
  <c r="G45" i="1"/>
  <c r="F45" i="1"/>
  <c r="I51" i="1"/>
  <c r="H51" i="1"/>
  <c r="G51" i="1"/>
  <c r="F51" i="1"/>
  <c r="I52" i="1"/>
  <c r="H52" i="1"/>
  <c r="G52" i="1"/>
  <c r="F52" i="1"/>
  <c r="I44" i="1"/>
  <c r="H44" i="1"/>
  <c r="G44" i="1"/>
  <c r="I53" i="1"/>
  <c r="H53" i="1"/>
  <c r="G53" i="1"/>
  <c r="F53" i="1"/>
  <c r="G49" i="1"/>
  <c r="F49" i="1"/>
  <c r="Q481" i="1"/>
  <c r="P481" i="1"/>
  <c r="O481" i="1"/>
  <c r="N481" i="1"/>
  <c r="O479" i="1"/>
  <c r="R479" i="1" s="1"/>
  <c r="Q487" i="1"/>
  <c r="P487" i="1"/>
  <c r="O487" i="1"/>
  <c r="N487" i="1"/>
  <c r="Q486" i="1"/>
  <c r="P486" i="1"/>
  <c r="O486" i="1"/>
  <c r="N486" i="1"/>
  <c r="Q484" i="1"/>
  <c r="P484" i="1"/>
  <c r="O484" i="1"/>
  <c r="N484" i="1"/>
  <c r="Q483" i="1"/>
  <c r="P483" i="1"/>
  <c r="O483" i="1"/>
  <c r="N483" i="1"/>
  <c r="Q478" i="1"/>
  <c r="P478" i="1"/>
  <c r="O478" i="1"/>
  <c r="N478" i="1"/>
  <c r="Q480" i="1"/>
  <c r="P480" i="1"/>
  <c r="O480" i="1"/>
  <c r="N480" i="1"/>
  <c r="Q485" i="1"/>
  <c r="P485" i="1"/>
  <c r="O485" i="1"/>
  <c r="N485" i="1"/>
  <c r="Q482" i="1"/>
  <c r="P482" i="1"/>
  <c r="O482" i="1"/>
  <c r="N482" i="1"/>
  <c r="Q471" i="1"/>
  <c r="P471" i="1"/>
  <c r="O471" i="1"/>
  <c r="N471" i="1"/>
  <c r="Q470" i="1"/>
  <c r="P470" i="1"/>
  <c r="O470" i="1"/>
  <c r="N470" i="1"/>
  <c r="Q465" i="1"/>
  <c r="P465" i="1"/>
  <c r="O465" i="1"/>
  <c r="N465" i="1"/>
  <c r="Q468" i="1"/>
  <c r="P468" i="1"/>
  <c r="O468" i="1"/>
  <c r="N468" i="1"/>
  <c r="Q472" i="1"/>
  <c r="P472" i="1"/>
  <c r="O472" i="1"/>
  <c r="N472" i="1"/>
  <c r="Q467" i="1"/>
  <c r="P467" i="1"/>
  <c r="O467" i="1"/>
  <c r="N467" i="1"/>
  <c r="Q473" i="1"/>
  <c r="P473" i="1"/>
  <c r="O473" i="1"/>
  <c r="N473" i="1"/>
  <c r="Q466" i="1"/>
  <c r="P466" i="1"/>
  <c r="O466" i="1"/>
  <c r="N466" i="1"/>
  <c r="O464" i="1"/>
  <c r="N464" i="1"/>
  <c r="Q469" i="1"/>
  <c r="P469" i="1"/>
  <c r="O469" i="1"/>
  <c r="N469" i="1"/>
  <c r="I471" i="1"/>
  <c r="H471" i="1"/>
  <c r="G471" i="1"/>
  <c r="F471" i="1"/>
  <c r="I465" i="1"/>
  <c r="H465" i="1"/>
  <c r="G465" i="1"/>
  <c r="F465" i="1"/>
  <c r="G464" i="1"/>
  <c r="F464" i="1"/>
  <c r="G469" i="1"/>
  <c r="F469" i="1"/>
  <c r="I470" i="1"/>
  <c r="H470" i="1"/>
  <c r="G470" i="1"/>
  <c r="F470" i="1"/>
  <c r="I466" i="1"/>
  <c r="H466" i="1"/>
  <c r="G466" i="1"/>
  <c r="F466" i="1"/>
  <c r="I467" i="1"/>
  <c r="H467" i="1"/>
  <c r="G467" i="1"/>
  <c r="F467" i="1"/>
  <c r="G473" i="1"/>
  <c r="F473" i="1"/>
  <c r="I468" i="1"/>
  <c r="H468" i="1"/>
  <c r="G468" i="1"/>
  <c r="F468" i="1"/>
  <c r="I482" i="1"/>
  <c r="H482" i="1"/>
  <c r="G482" i="1"/>
  <c r="F482" i="1"/>
  <c r="I478" i="1"/>
  <c r="H478" i="1"/>
  <c r="G478" i="1"/>
  <c r="F478" i="1"/>
  <c r="G483" i="1"/>
  <c r="F483" i="1"/>
  <c r="I486" i="1"/>
  <c r="H486" i="1"/>
  <c r="G486" i="1"/>
  <c r="F486" i="1"/>
  <c r="I480" i="1"/>
  <c r="H480" i="1"/>
  <c r="G480" i="1"/>
  <c r="F480" i="1"/>
  <c r="I481" i="1"/>
  <c r="H481" i="1"/>
  <c r="G481" i="1"/>
  <c r="F481" i="1"/>
  <c r="I487" i="1"/>
  <c r="H487" i="1"/>
  <c r="G487" i="1"/>
  <c r="F487" i="1"/>
  <c r="I485" i="1"/>
  <c r="H485" i="1"/>
  <c r="G485" i="1"/>
  <c r="F485" i="1"/>
  <c r="G484" i="1"/>
  <c r="F484" i="1"/>
  <c r="Q451" i="1"/>
  <c r="P451" i="1"/>
  <c r="O451" i="1"/>
  <c r="N451" i="1"/>
  <c r="Q458" i="1"/>
  <c r="P458" i="1"/>
  <c r="O458" i="1"/>
  <c r="N458" i="1"/>
  <c r="O456" i="1"/>
  <c r="N456" i="1"/>
  <c r="Q459" i="1"/>
  <c r="P459" i="1"/>
  <c r="O459" i="1"/>
  <c r="N459" i="1"/>
  <c r="Q452" i="1"/>
  <c r="P452" i="1"/>
  <c r="O452" i="1"/>
  <c r="N452" i="1"/>
  <c r="Q457" i="1"/>
  <c r="P457" i="1"/>
  <c r="O457" i="1"/>
  <c r="N457" i="1"/>
  <c r="Q453" i="1"/>
  <c r="P453" i="1"/>
  <c r="O453" i="1"/>
  <c r="N453" i="1"/>
  <c r="O455" i="1"/>
  <c r="N455" i="1"/>
  <c r="Q454" i="1"/>
  <c r="P454" i="1"/>
  <c r="O454" i="1"/>
  <c r="N454" i="1"/>
  <c r="O450" i="1"/>
  <c r="N450" i="1"/>
  <c r="G117" i="1"/>
  <c r="F117" i="1"/>
  <c r="I120" i="1"/>
  <c r="H120" i="1"/>
  <c r="G120" i="1"/>
  <c r="F120" i="1"/>
  <c r="I123" i="1"/>
  <c r="H123" i="1"/>
  <c r="G123" i="1"/>
  <c r="F123" i="1"/>
  <c r="G122" i="1"/>
  <c r="F122" i="1"/>
  <c r="I118" i="1"/>
  <c r="H118" i="1"/>
  <c r="G118" i="1"/>
  <c r="F118" i="1"/>
  <c r="I119" i="1"/>
  <c r="H119" i="1"/>
  <c r="G119" i="1"/>
  <c r="F119" i="1"/>
  <c r="I114" i="1"/>
  <c r="H114" i="1"/>
  <c r="G114" i="1"/>
  <c r="F114" i="1"/>
  <c r="I115" i="1"/>
  <c r="H115" i="1"/>
  <c r="G115" i="1"/>
  <c r="F115" i="1"/>
  <c r="I121" i="1"/>
  <c r="H121" i="1"/>
  <c r="G121" i="1"/>
  <c r="F121" i="1"/>
  <c r="I20" i="1"/>
  <c r="H20" i="1"/>
  <c r="G20" i="1"/>
  <c r="F20" i="1"/>
  <c r="I19" i="1"/>
  <c r="H19" i="1"/>
  <c r="G19" i="1"/>
  <c r="F19" i="1"/>
  <c r="I25" i="1"/>
  <c r="H25" i="1"/>
  <c r="G25" i="1"/>
  <c r="F25" i="1"/>
  <c r="G21" i="1"/>
  <c r="F21" i="1"/>
  <c r="I24" i="1"/>
  <c r="H24" i="1"/>
  <c r="G24" i="1"/>
  <c r="F24" i="1"/>
  <c r="I17" i="1"/>
  <c r="H17" i="1"/>
  <c r="G17" i="1"/>
  <c r="F17" i="1"/>
  <c r="I23" i="1"/>
  <c r="H23" i="1"/>
  <c r="G23" i="1"/>
  <c r="F23" i="1"/>
  <c r="I22" i="1"/>
  <c r="H22" i="1"/>
  <c r="G22" i="1"/>
  <c r="F22" i="1"/>
  <c r="G18" i="1"/>
  <c r="F18" i="1"/>
  <c r="Q62" i="1"/>
  <c r="P62" i="1"/>
  <c r="O62" i="1"/>
  <c r="N62" i="1"/>
  <c r="I58" i="1"/>
  <c r="H58" i="1"/>
  <c r="G58" i="1"/>
  <c r="F58" i="1"/>
  <c r="Q64" i="1"/>
  <c r="P64" i="1"/>
  <c r="O64" i="1"/>
  <c r="N64" i="1"/>
  <c r="I61" i="1"/>
  <c r="H61" i="1"/>
  <c r="G61" i="1"/>
  <c r="F61" i="1"/>
  <c r="O65" i="1"/>
  <c r="N65" i="1"/>
  <c r="I60" i="1"/>
  <c r="H60" i="1"/>
  <c r="G60" i="1"/>
  <c r="F60" i="1"/>
  <c r="Q58" i="1"/>
  <c r="P58" i="1"/>
  <c r="O58" i="1"/>
  <c r="N58" i="1"/>
  <c r="I66" i="1"/>
  <c r="H66" i="1"/>
  <c r="G66" i="1"/>
  <c r="F66" i="1"/>
  <c r="Q61" i="1"/>
  <c r="P61" i="1"/>
  <c r="O61" i="1"/>
  <c r="N61" i="1"/>
  <c r="I64" i="1"/>
  <c r="H64" i="1"/>
  <c r="G64" i="1"/>
  <c r="F64" i="1"/>
  <c r="O60" i="1"/>
  <c r="N60" i="1"/>
  <c r="I62" i="1"/>
  <c r="H62" i="1"/>
  <c r="G62" i="1"/>
  <c r="F62" i="1"/>
  <c r="O67" i="1"/>
  <c r="N67" i="1"/>
  <c r="G65" i="1"/>
  <c r="F65" i="1"/>
  <c r="Q66" i="1"/>
  <c r="P66" i="1"/>
  <c r="O66" i="1"/>
  <c r="N66" i="1"/>
  <c r="I63" i="1"/>
  <c r="H63" i="1"/>
  <c r="G63" i="1"/>
  <c r="F63" i="1"/>
  <c r="Q63" i="1"/>
  <c r="P63" i="1"/>
  <c r="O63" i="1"/>
  <c r="N63" i="1"/>
  <c r="Q59" i="1"/>
  <c r="P59" i="1"/>
  <c r="O59" i="1"/>
  <c r="N59" i="1"/>
  <c r="I59" i="1"/>
  <c r="H59" i="1"/>
  <c r="G59" i="1"/>
  <c r="F59" i="1"/>
  <c r="Q286" i="1"/>
  <c r="P286" i="1"/>
  <c r="O286" i="1"/>
  <c r="N286" i="1"/>
  <c r="O284" i="1"/>
  <c r="N284" i="1"/>
  <c r="Q290" i="1"/>
  <c r="P290" i="1"/>
  <c r="O290" i="1"/>
  <c r="N290" i="1"/>
  <c r="O288" i="1"/>
  <c r="N288" i="1"/>
  <c r="Q285" i="1"/>
  <c r="P285" i="1"/>
  <c r="O285" i="1"/>
  <c r="N285" i="1"/>
  <c r="Q289" i="1"/>
  <c r="P289" i="1"/>
  <c r="O289" i="1"/>
  <c r="N289" i="1"/>
  <c r="Q287" i="1"/>
  <c r="P287" i="1"/>
  <c r="O287" i="1"/>
  <c r="N287" i="1"/>
  <c r="Q283" i="1"/>
  <c r="P283" i="1"/>
  <c r="O283" i="1"/>
  <c r="N283" i="1"/>
  <c r="Q291" i="1"/>
  <c r="P291" i="1"/>
  <c r="O291" i="1"/>
  <c r="N291" i="1"/>
  <c r="Q282" i="1"/>
  <c r="P282" i="1"/>
  <c r="O282" i="1"/>
  <c r="N282" i="1"/>
  <c r="Q34" i="1"/>
  <c r="P34" i="1"/>
  <c r="O34" i="1"/>
  <c r="N34" i="1"/>
  <c r="Q39" i="1"/>
  <c r="P39" i="1"/>
  <c r="O39" i="1"/>
  <c r="N39" i="1"/>
  <c r="Q33" i="1"/>
  <c r="P33" i="1"/>
  <c r="O33" i="1"/>
  <c r="N33" i="1"/>
  <c r="Q36" i="1"/>
  <c r="P36" i="1"/>
  <c r="O36" i="1"/>
  <c r="N36" i="1"/>
  <c r="Q37" i="1"/>
  <c r="P37" i="1"/>
  <c r="O37" i="1"/>
  <c r="N37" i="1"/>
  <c r="Q30" i="1"/>
  <c r="P30" i="1"/>
  <c r="O30" i="1"/>
  <c r="N30" i="1"/>
  <c r="O32" i="1"/>
  <c r="N32" i="1"/>
  <c r="Q31" i="1"/>
  <c r="P31" i="1"/>
  <c r="O31" i="1"/>
  <c r="N31" i="1"/>
  <c r="Q35" i="1"/>
  <c r="P35" i="1"/>
  <c r="O35" i="1"/>
  <c r="N35" i="1"/>
  <c r="Q38" i="1"/>
  <c r="P38" i="1"/>
  <c r="O38" i="1"/>
  <c r="N38" i="1"/>
  <c r="F6" i="2"/>
  <c r="F3" i="2"/>
  <c r="F2" i="2"/>
  <c r="F1" i="2"/>
  <c r="J19" i="1" l="1"/>
  <c r="R62" i="1"/>
  <c r="J66" i="1"/>
  <c r="R459" i="1"/>
  <c r="R454" i="1"/>
  <c r="R458" i="1"/>
  <c r="R500" i="1"/>
  <c r="R33" i="1"/>
  <c r="R34" i="1"/>
  <c r="R283" i="1"/>
  <c r="J485" i="1"/>
  <c r="J486" i="1"/>
  <c r="R38" i="1"/>
  <c r="R468" i="1"/>
  <c r="R285" i="1"/>
  <c r="R486" i="1"/>
  <c r="R288" i="1"/>
  <c r="R282" i="1"/>
  <c r="J121" i="1"/>
  <c r="R453" i="1"/>
  <c r="J471" i="1"/>
  <c r="R472" i="1"/>
  <c r="R496" i="1"/>
  <c r="R495" i="1"/>
  <c r="R483" i="1"/>
  <c r="J64" i="1"/>
  <c r="R61" i="1"/>
  <c r="R58" i="1"/>
  <c r="J24" i="1"/>
  <c r="J49" i="1"/>
  <c r="R36" i="1"/>
  <c r="R467" i="1"/>
  <c r="J480" i="1"/>
  <c r="R452" i="1"/>
  <c r="R493" i="1"/>
  <c r="Y493" i="1" s="1"/>
  <c r="R481" i="1"/>
  <c r="J119" i="1"/>
  <c r="R32" i="1"/>
  <c r="R67" i="1"/>
  <c r="R39" i="1"/>
  <c r="R30" i="1"/>
  <c r="J51" i="1"/>
  <c r="R498" i="1"/>
  <c r="R492" i="1"/>
  <c r="R501" i="1"/>
  <c r="R499" i="1"/>
  <c r="J53" i="1"/>
  <c r="J44" i="1"/>
  <c r="J52" i="1"/>
  <c r="J45" i="1"/>
  <c r="J48" i="1"/>
  <c r="J50" i="1"/>
  <c r="J47" i="1"/>
  <c r="J46" i="1"/>
  <c r="R482" i="1"/>
  <c r="R485" i="1"/>
  <c r="R480" i="1"/>
  <c r="R478" i="1"/>
  <c r="R484" i="1"/>
  <c r="R487" i="1"/>
  <c r="J115" i="1"/>
  <c r="J114" i="1"/>
  <c r="J118" i="1"/>
  <c r="J122" i="1"/>
  <c r="J123" i="1"/>
  <c r="J120" i="1"/>
  <c r="J117" i="1"/>
  <c r="R450" i="1"/>
  <c r="R455" i="1"/>
  <c r="R457" i="1"/>
  <c r="R456" i="1"/>
  <c r="R451" i="1"/>
  <c r="J484" i="1"/>
  <c r="J487" i="1"/>
  <c r="J481" i="1"/>
  <c r="J483" i="1"/>
  <c r="J478" i="1"/>
  <c r="J482" i="1"/>
  <c r="J468" i="1"/>
  <c r="J473" i="1"/>
  <c r="J467" i="1"/>
  <c r="J466" i="1"/>
  <c r="J470" i="1"/>
  <c r="J469" i="1"/>
  <c r="J464" i="1"/>
  <c r="J465" i="1"/>
  <c r="R469" i="1"/>
  <c r="R464" i="1"/>
  <c r="R466" i="1"/>
  <c r="R473" i="1"/>
  <c r="R465" i="1"/>
  <c r="R470" i="1"/>
  <c r="R471" i="1"/>
  <c r="R35" i="1"/>
  <c r="R31" i="1"/>
  <c r="R37" i="1"/>
  <c r="R291" i="1"/>
  <c r="R287" i="1"/>
  <c r="R289" i="1"/>
  <c r="R290" i="1"/>
  <c r="R284" i="1"/>
  <c r="R286" i="1"/>
  <c r="J59" i="1"/>
  <c r="R59" i="1"/>
  <c r="R63" i="1"/>
  <c r="J63" i="1"/>
  <c r="R66" i="1"/>
  <c r="J65" i="1"/>
  <c r="J62" i="1"/>
  <c r="R60" i="1"/>
  <c r="J60" i="1"/>
  <c r="R65" i="1"/>
  <c r="J61" i="1"/>
  <c r="R64" i="1"/>
  <c r="J58" i="1"/>
  <c r="J18" i="1"/>
  <c r="J22" i="1"/>
  <c r="J23" i="1"/>
  <c r="J17" i="1"/>
  <c r="J21" i="1"/>
  <c r="J25" i="1"/>
  <c r="J20" i="1"/>
  <c r="J16" i="1"/>
  <c r="I248" i="1"/>
  <c r="H248" i="1"/>
  <c r="G248" i="1"/>
  <c r="F248" i="1"/>
  <c r="I145" i="1"/>
  <c r="H145" i="1"/>
  <c r="G145" i="1"/>
  <c r="F145" i="1"/>
  <c r="O163" i="1"/>
  <c r="N163" i="1"/>
  <c r="J248" i="1" l="1"/>
  <c r="R503" i="1"/>
  <c r="B81" i="3" s="1"/>
  <c r="R489" i="1"/>
  <c r="B80" i="3" s="1"/>
  <c r="J475" i="1"/>
  <c r="B34" i="3" s="1"/>
  <c r="J489" i="1"/>
  <c r="B35" i="3" s="1"/>
  <c r="R475" i="1"/>
  <c r="B79" i="3" s="1"/>
  <c r="R461" i="1"/>
  <c r="B78" i="3" s="1"/>
  <c r="J125" i="1"/>
  <c r="B9" i="3" s="1"/>
  <c r="J27" i="1"/>
  <c r="B2" i="3" s="1"/>
  <c r="R293" i="1"/>
  <c r="B66" i="3" s="1"/>
  <c r="R69" i="1"/>
  <c r="B50" i="3" s="1"/>
  <c r="J69" i="1"/>
  <c r="B5" i="3" s="1"/>
  <c r="R41" i="1"/>
  <c r="B48" i="3" s="1"/>
  <c r="R163" i="1"/>
  <c r="J145" i="1"/>
  <c r="G440" i="1"/>
  <c r="F440" i="1"/>
  <c r="Q21" i="1"/>
  <c r="P21" i="1"/>
  <c r="O21" i="1"/>
  <c r="N21" i="1"/>
  <c r="G75" i="1"/>
  <c r="F75" i="1"/>
  <c r="Q213" i="1"/>
  <c r="P213" i="1"/>
  <c r="O213" i="1"/>
  <c r="N213" i="1"/>
  <c r="I366" i="1"/>
  <c r="H366" i="1"/>
  <c r="G366" i="1"/>
  <c r="F366" i="1"/>
  <c r="I368" i="1"/>
  <c r="H368" i="1"/>
  <c r="G368" i="1"/>
  <c r="F368" i="1"/>
  <c r="I270" i="1"/>
  <c r="H270" i="1"/>
  <c r="G270" i="1"/>
  <c r="F270" i="1"/>
  <c r="Q148" i="1"/>
  <c r="P148" i="1"/>
  <c r="O148" i="1"/>
  <c r="N148" i="1"/>
  <c r="G81" i="1"/>
  <c r="F81" i="1"/>
  <c r="Q233" i="1"/>
  <c r="P233" i="1"/>
  <c r="O233" i="1"/>
  <c r="N233" i="1"/>
  <c r="I212" i="1"/>
  <c r="H212" i="1"/>
  <c r="G212" i="1"/>
  <c r="F212" i="1"/>
  <c r="Q422" i="1"/>
  <c r="P422" i="1"/>
  <c r="O422" i="1"/>
  <c r="N422" i="1"/>
  <c r="Q427" i="1"/>
  <c r="P427" i="1"/>
  <c r="O427" i="1"/>
  <c r="N427" i="1"/>
  <c r="Q431" i="1"/>
  <c r="P431" i="1"/>
  <c r="O431" i="1"/>
  <c r="N431" i="1"/>
  <c r="O429" i="1"/>
  <c r="N429" i="1"/>
  <c r="O424" i="1"/>
  <c r="N424" i="1"/>
  <c r="O428" i="1"/>
  <c r="N428" i="1"/>
  <c r="Q425" i="1"/>
  <c r="P425" i="1"/>
  <c r="O425" i="1"/>
  <c r="N425" i="1"/>
  <c r="Q423" i="1"/>
  <c r="P423" i="1"/>
  <c r="O423" i="1"/>
  <c r="N423" i="1"/>
  <c r="Q426" i="1"/>
  <c r="P426" i="1"/>
  <c r="O426" i="1"/>
  <c r="N426" i="1"/>
  <c r="Q430" i="1"/>
  <c r="P430" i="1"/>
  <c r="O430" i="1"/>
  <c r="N430" i="1"/>
  <c r="I439" i="1"/>
  <c r="H439" i="1"/>
  <c r="G439" i="1"/>
  <c r="F439" i="1"/>
  <c r="I445" i="1"/>
  <c r="H445" i="1"/>
  <c r="G445" i="1"/>
  <c r="F445" i="1"/>
  <c r="H436" i="1"/>
  <c r="G436" i="1"/>
  <c r="F436" i="1"/>
  <c r="I441" i="1"/>
  <c r="H441" i="1"/>
  <c r="G441" i="1"/>
  <c r="F441" i="1"/>
  <c r="I437" i="1"/>
  <c r="H437" i="1"/>
  <c r="G437" i="1"/>
  <c r="F437" i="1"/>
  <c r="I443" i="1"/>
  <c r="H443" i="1"/>
  <c r="G443" i="1"/>
  <c r="F443" i="1"/>
  <c r="I438" i="1"/>
  <c r="H438" i="1"/>
  <c r="G438" i="1"/>
  <c r="F438" i="1"/>
  <c r="I444" i="1"/>
  <c r="H444" i="1"/>
  <c r="G444" i="1"/>
  <c r="F444" i="1"/>
  <c r="H442" i="1"/>
  <c r="G442" i="1"/>
  <c r="F442" i="1"/>
  <c r="Q411" i="1"/>
  <c r="P411" i="1"/>
  <c r="O411" i="1"/>
  <c r="N411" i="1"/>
  <c r="Q412" i="1"/>
  <c r="P412" i="1"/>
  <c r="O412" i="1"/>
  <c r="N412" i="1"/>
  <c r="Q417" i="1"/>
  <c r="P417" i="1"/>
  <c r="O417" i="1"/>
  <c r="N417" i="1"/>
  <c r="Q414" i="1"/>
  <c r="P414" i="1"/>
  <c r="O414" i="1"/>
  <c r="N414" i="1"/>
  <c r="Q415" i="1"/>
  <c r="P415" i="1"/>
  <c r="O415" i="1"/>
  <c r="N415" i="1"/>
  <c r="Q410" i="1"/>
  <c r="P410" i="1"/>
  <c r="O410" i="1"/>
  <c r="N410" i="1"/>
  <c r="O413" i="1"/>
  <c r="N413" i="1"/>
  <c r="Q416" i="1"/>
  <c r="P416" i="1"/>
  <c r="O416" i="1"/>
  <c r="N416" i="1"/>
  <c r="O408" i="1"/>
  <c r="N408" i="1"/>
  <c r="Q409" i="1"/>
  <c r="P409" i="1"/>
  <c r="O409" i="1"/>
  <c r="N409" i="1"/>
  <c r="P402" i="1"/>
  <c r="O402" i="1"/>
  <c r="N402" i="1"/>
  <c r="Q396" i="1"/>
  <c r="P396" i="1"/>
  <c r="O396" i="1"/>
  <c r="N396" i="1"/>
  <c r="Q398" i="1"/>
  <c r="P398" i="1"/>
  <c r="O398" i="1"/>
  <c r="N398" i="1"/>
  <c r="Q395" i="1"/>
  <c r="P395" i="1"/>
  <c r="O395" i="1"/>
  <c r="N395" i="1"/>
  <c r="Q401" i="1"/>
  <c r="P401" i="1"/>
  <c r="O401" i="1"/>
  <c r="N401" i="1"/>
  <c r="O400" i="1"/>
  <c r="N400" i="1"/>
  <c r="Q399" i="1"/>
  <c r="P399" i="1"/>
  <c r="O399" i="1"/>
  <c r="N399" i="1"/>
  <c r="P403" i="1"/>
  <c r="O403" i="1"/>
  <c r="N403" i="1"/>
  <c r="Q394" i="1"/>
  <c r="P394" i="1"/>
  <c r="O394" i="1"/>
  <c r="N394" i="1"/>
  <c r="Q397" i="1"/>
  <c r="P397" i="1"/>
  <c r="O397" i="1"/>
  <c r="N397" i="1"/>
  <c r="I430" i="1"/>
  <c r="H430" i="1"/>
  <c r="G430" i="1"/>
  <c r="F430" i="1"/>
  <c r="G431" i="1"/>
  <c r="F431" i="1"/>
  <c r="I426" i="1"/>
  <c r="H426" i="1"/>
  <c r="G426" i="1"/>
  <c r="F426" i="1"/>
  <c r="I425" i="1"/>
  <c r="H425" i="1"/>
  <c r="G425" i="1"/>
  <c r="F425" i="1"/>
  <c r="I429" i="1"/>
  <c r="H429" i="1"/>
  <c r="G429" i="1"/>
  <c r="F429" i="1"/>
  <c r="I427" i="1"/>
  <c r="H427" i="1"/>
  <c r="G427" i="1"/>
  <c r="F427" i="1"/>
  <c r="I423" i="1"/>
  <c r="H423" i="1"/>
  <c r="G423" i="1"/>
  <c r="F423" i="1"/>
  <c r="I422" i="1"/>
  <c r="H422" i="1"/>
  <c r="G422" i="1"/>
  <c r="F422" i="1"/>
  <c r="I424" i="1"/>
  <c r="H424" i="1"/>
  <c r="G424" i="1"/>
  <c r="F424" i="1"/>
  <c r="G409" i="1"/>
  <c r="F409" i="1"/>
  <c r="I417" i="1"/>
  <c r="H417" i="1"/>
  <c r="G417" i="1"/>
  <c r="F417" i="1"/>
  <c r="I413" i="1"/>
  <c r="H413" i="1"/>
  <c r="G413" i="1"/>
  <c r="F413" i="1"/>
  <c r="G415" i="1"/>
  <c r="F415" i="1"/>
  <c r="I416" i="1"/>
  <c r="H416" i="1"/>
  <c r="G416" i="1"/>
  <c r="F416" i="1"/>
  <c r="I408" i="1"/>
  <c r="H408" i="1"/>
  <c r="G408" i="1"/>
  <c r="F408" i="1"/>
  <c r="G412" i="1"/>
  <c r="F412" i="1"/>
  <c r="G411" i="1"/>
  <c r="F411" i="1"/>
  <c r="G414" i="1"/>
  <c r="F414" i="1"/>
  <c r="I410" i="1"/>
  <c r="H410" i="1"/>
  <c r="G410" i="1"/>
  <c r="F410" i="1"/>
  <c r="O368" i="1"/>
  <c r="N368" i="1"/>
  <c r="Q375" i="1"/>
  <c r="P375" i="1"/>
  <c r="O375" i="1"/>
  <c r="N375" i="1"/>
  <c r="O374" i="1"/>
  <c r="N374" i="1"/>
  <c r="Q369" i="1"/>
  <c r="P369" i="1"/>
  <c r="O369" i="1"/>
  <c r="N369" i="1"/>
  <c r="Q366" i="1"/>
  <c r="P366" i="1"/>
  <c r="O366" i="1"/>
  <c r="N366" i="1"/>
  <c r="Q370" i="1"/>
  <c r="P370" i="1"/>
  <c r="O370" i="1"/>
  <c r="N370" i="1"/>
  <c r="Q373" i="1"/>
  <c r="P373" i="1"/>
  <c r="O373" i="1"/>
  <c r="N373" i="1"/>
  <c r="Q367" i="1"/>
  <c r="P367" i="1"/>
  <c r="O367" i="1"/>
  <c r="N367" i="1"/>
  <c r="O371" i="1"/>
  <c r="N371" i="1"/>
  <c r="O372" i="1"/>
  <c r="N372" i="1"/>
  <c r="I400" i="1"/>
  <c r="H400" i="1"/>
  <c r="G400" i="1"/>
  <c r="F400" i="1"/>
  <c r="G402" i="1"/>
  <c r="F402" i="1"/>
  <c r="I398" i="1"/>
  <c r="H398" i="1"/>
  <c r="G398" i="1"/>
  <c r="F398" i="1"/>
  <c r="I395" i="1"/>
  <c r="H395" i="1"/>
  <c r="G395" i="1"/>
  <c r="F395" i="1"/>
  <c r="G401" i="1"/>
  <c r="F401" i="1"/>
  <c r="I394" i="1"/>
  <c r="H394" i="1"/>
  <c r="G394" i="1"/>
  <c r="F394" i="1"/>
  <c r="I399" i="1"/>
  <c r="H399" i="1"/>
  <c r="G399" i="1"/>
  <c r="F399" i="1"/>
  <c r="I396" i="1"/>
  <c r="H396" i="1"/>
  <c r="G396" i="1"/>
  <c r="F396" i="1"/>
  <c r="I397" i="1"/>
  <c r="H397" i="1"/>
  <c r="G397" i="1"/>
  <c r="F397" i="1"/>
  <c r="I403" i="1"/>
  <c r="H403" i="1"/>
  <c r="G403" i="1"/>
  <c r="F403" i="1"/>
  <c r="Q352" i="1"/>
  <c r="P352" i="1"/>
  <c r="O352" i="1"/>
  <c r="N352" i="1"/>
  <c r="O355" i="1"/>
  <c r="N355" i="1"/>
  <c r="Q358" i="1"/>
  <c r="P358" i="1"/>
  <c r="O358" i="1"/>
  <c r="N358" i="1"/>
  <c r="Q356" i="1"/>
  <c r="P356" i="1"/>
  <c r="O356" i="1"/>
  <c r="N356" i="1"/>
  <c r="Q357" i="1"/>
  <c r="P357" i="1"/>
  <c r="O357" i="1"/>
  <c r="N357" i="1"/>
  <c r="Q353" i="1"/>
  <c r="P353" i="1"/>
  <c r="O353" i="1"/>
  <c r="N353" i="1"/>
  <c r="Q354" i="1"/>
  <c r="P354" i="1"/>
  <c r="O354" i="1"/>
  <c r="N354" i="1"/>
  <c r="Q360" i="1"/>
  <c r="P360" i="1"/>
  <c r="O360" i="1"/>
  <c r="N360" i="1"/>
  <c r="Q359" i="1"/>
  <c r="P359" i="1"/>
  <c r="O359" i="1"/>
  <c r="N359" i="1"/>
  <c r="O361" i="1"/>
  <c r="N361" i="1"/>
  <c r="I388" i="1"/>
  <c r="H388" i="1"/>
  <c r="G388" i="1"/>
  <c r="F388" i="1"/>
  <c r="I386" i="1"/>
  <c r="H386" i="1"/>
  <c r="G386" i="1"/>
  <c r="F386" i="1"/>
  <c r="I387" i="1"/>
  <c r="H387" i="1"/>
  <c r="G387" i="1"/>
  <c r="F387" i="1"/>
  <c r="I383" i="1"/>
  <c r="H383" i="1"/>
  <c r="G383" i="1"/>
  <c r="F383" i="1"/>
  <c r="I382" i="1"/>
  <c r="H382" i="1"/>
  <c r="G382" i="1"/>
  <c r="F382" i="1"/>
  <c r="G389" i="1"/>
  <c r="F389" i="1"/>
  <c r="I384" i="1"/>
  <c r="H384" i="1"/>
  <c r="G384" i="1"/>
  <c r="F384" i="1"/>
  <c r="I380" i="1"/>
  <c r="H380" i="1"/>
  <c r="G380" i="1"/>
  <c r="F380" i="1"/>
  <c r="I385" i="1"/>
  <c r="H385" i="1"/>
  <c r="G385" i="1"/>
  <c r="F385" i="1"/>
  <c r="I381" i="1"/>
  <c r="H381" i="1"/>
  <c r="G381" i="1"/>
  <c r="F381" i="1"/>
  <c r="Q347" i="1"/>
  <c r="P347" i="1"/>
  <c r="O347" i="1"/>
  <c r="N347" i="1"/>
  <c r="Q343" i="1"/>
  <c r="P343" i="1"/>
  <c r="O343" i="1"/>
  <c r="N343" i="1"/>
  <c r="Q341" i="1"/>
  <c r="P341" i="1"/>
  <c r="O341" i="1"/>
  <c r="N341" i="1"/>
  <c r="Q338" i="1"/>
  <c r="P338" i="1"/>
  <c r="O338" i="1"/>
  <c r="N338" i="1"/>
  <c r="Q339" i="1"/>
  <c r="P339" i="1"/>
  <c r="O339" i="1"/>
  <c r="N339" i="1"/>
  <c r="O342" i="1"/>
  <c r="N342" i="1"/>
  <c r="O345" i="1"/>
  <c r="N345" i="1"/>
  <c r="Q346" i="1"/>
  <c r="P346" i="1"/>
  <c r="O346" i="1"/>
  <c r="N346" i="1"/>
  <c r="Q340" i="1"/>
  <c r="P340" i="1"/>
  <c r="O340" i="1"/>
  <c r="N340" i="1"/>
  <c r="Q344" i="1"/>
  <c r="P344" i="1"/>
  <c r="O344" i="1"/>
  <c r="N344" i="1"/>
  <c r="I374" i="1"/>
  <c r="H374" i="1"/>
  <c r="G374" i="1"/>
  <c r="F374" i="1"/>
  <c r="I373" i="1"/>
  <c r="H373" i="1"/>
  <c r="G373" i="1"/>
  <c r="F373" i="1"/>
  <c r="I367" i="1"/>
  <c r="H367" i="1"/>
  <c r="G367" i="1"/>
  <c r="F367" i="1"/>
  <c r="G372" i="1"/>
  <c r="F372" i="1"/>
  <c r="G370" i="1"/>
  <c r="F370" i="1"/>
  <c r="I369" i="1"/>
  <c r="H369" i="1"/>
  <c r="G369" i="1"/>
  <c r="F369" i="1"/>
  <c r="I375" i="1"/>
  <c r="H375" i="1"/>
  <c r="G375" i="1"/>
  <c r="F375" i="1"/>
  <c r="I371" i="1"/>
  <c r="H371" i="1"/>
  <c r="G371" i="1"/>
  <c r="F371" i="1"/>
  <c r="Q329" i="1"/>
  <c r="P329" i="1"/>
  <c r="O329" i="1"/>
  <c r="N329" i="1"/>
  <c r="Q326" i="1"/>
  <c r="P326" i="1"/>
  <c r="O326" i="1"/>
  <c r="N326" i="1"/>
  <c r="Q330" i="1"/>
  <c r="P330" i="1"/>
  <c r="O330" i="1"/>
  <c r="N330" i="1"/>
  <c r="Q331" i="1"/>
  <c r="P331" i="1"/>
  <c r="O331" i="1"/>
  <c r="N331" i="1"/>
  <c r="O324" i="1"/>
  <c r="N324" i="1"/>
  <c r="Q333" i="1"/>
  <c r="P333" i="1"/>
  <c r="O333" i="1"/>
  <c r="N333" i="1"/>
  <c r="Q327" i="1"/>
  <c r="P327" i="1"/>
  <c r="O327" i="1"/>
  <c r="N327" i="1"/>
  <c r="Q328" i="1"/>
  <c r="P328" i="1"/>
  <c r="O328" i="1"/>
  <c r="N328" i="1"/>
  <c r="O332" i="1"/>
  <c r="N332" i="1"/>
  <c r="Q325" i="1"/>
  <c r="P325" i="1"/>
  <c r="O325" i="1"/>
  <c r="N325" i="1"/>
  <c r="I356" i="1"/>
  <c r="H356" i="1"/>
  <c r="G356" i="1"/>
  <c r="F356" i="1"/>
  <c r="I360" i="1"/>
  <c r="H360" i="1"/>
  <c r="G360" i="1"/>
  <c r="F360" i="1"/>
  <c r="G361" i="1"/>
  <c r="F361" i="1"/>
  <c r="I357" i="1"/>
  <c r="H357" i="1"/>
  <c r="G357" i="1"/>
  <c r="F357" i="1"/>
  <c r="G353" i="1"/>
  <c r="F353" i="1"/>
  <c r="I354" i="1"/>
  <c r="H354" i="1"/>
  <c r="G354" i="1"/>
  <c r="F354" i="1"/>
  <c r="I358" i="1"/>
  <c r="H358" i="1"/>
  <c r="G358" i="1"/>
  <c r="F358" i="1"/>
  <c r="I352" i="1"/>
  <c r="H352" i="1"/>
  <c r="G352" i="1"/>
  <c r="F352" i="1"/>
  <c r="I359" i="1"/>
  <c r="H359" i="1"/>
  <c r="G359" i="1"/>
  <c r="F359" i="1"/>
  <c r="I355" i="1"/>
  <c r="H355" i="1"/>
  <c r="G355" i="1"/>
  <c r="F355" i="1"/>
  <c r="Q311" i="1"/>
  <c r="P311" i="1"/>
  <c r="O311" i="1"/>
  <c r="N311" i="1"/>
  <c r="Q316" i="1"/>
  <c r="P316" i="1"/>
  <c r="O316" i="1"/>
  <c r="N316" i="1"/>
  <c r="Q312" i="1"/>
  <c r="P312" i="1"/>
  <c r="O312" i="1"/>
  <c r="N312" i="1"/>
  <c r="Q315" i="1"/>
  <c r="P315" i="1"/>
  <c r="O315" i="1"/>
  <c r="N315" i="1"/>
  <c r="Q318" i="1"/>
  <c r="P318" i="1"/>
  <c r="O318" i="1"/>
  <c r="N318" i="1"/>
  <c r="O314" i="1"/>
  <c r="N314" i="1"/>
  <c r="Q310" i="1"/>
  <c r="P310" i="1"/>
  <c r="O310" i="1"/>
  <c r="N310" i="1"/>
  <c r="Q319" i="1"/>
  <c r="P319" i="1"/>
  <c r="O319" i="1"/>
  <c r="N319" i="1"/>
  <c r="O313" i="1"/>
  <c r="N313" i="1"/>
  <c r="Q317" i="1"/>
  <c r="P317" i="1"/>
  <c r="O317" i="1"/>
  <c r="N317" i="1"/>
  <c r="I345" i="1"/>
  <c r="H345" i="1"/>
  <c r="G345" i="1"/>
  <c r="F345" i="1"/>
  <c r="G338" i="1"/>
  <c r="F338" i="1"/>
  <c r="I347" i="1"/>
  <c r="H347" i="1"/>
  <c r="G347" i="1"/>
  <c r="F347" i="1"/>
  <c r="I339" i="1"/>
  <c r="H339" i="1"/>
  <c r="G339" i="1"/>
  <c r="F339" i="1"/>
  <c r="I342" i="1"/>
  <c r="H342" i="1"/>
  <c r="G342" i="1"/>
  <c r="F342" i="1"/>
  <c r="I341" i="1"/>
  <c r="H341" i="1"/>
  <c r="G341" i="1"/>
  <c r="F341" i="1"/>
  <c r="I344" i="1"/>
  <c r="H344" i="1"/>
  <c r="G344" i="1"/>
  <c r="F344" i="1"/>
  <c r="G346" i="1"/>
  <c r="F346" i="1"/>
  <c r="G343" i="1"/>
  <c r="F343" i="1"/>
  <c r="I340" i="1"/>
  <c r="H340" i="1"/>
  <c r="G340" i="1"/>
  <c r="F340" i="1"/>
  <c r="Q304" i="1"/>
  <c r="P304" i="1"/>
  <c r="O304" i="1"/>
  <c r="N304" i="1"/>
  <c r="Q305" i="1"/>
  <c r="P305" i="1"/>
  <c r="O305" i="1"/>
  <c r="N305" i="1"/>
  <c r="Q297" i="1"/>
  <c r="P297" i="1"/>
  <c r="O297" i="1"/>
  <c r="N297" i="1"/>
  <c r="Q303" i="1"/>
  <c r="P303" i="1"/>
  <c r="O303" i="1"/>
  <c r="N303" i="1"/>
  <c r="Q302" i="1"/>
  <c r="P302" i="1"/>
  <c r="O302" i="1"/>
  <c r="N302" i="1"/>
  <c r="O300" i="1"/>
  <c r="N300" i="1"/>
  <c r="Q301" i="1"/>
  <c r="P301" i="1"/>
  <c r="O301" i="1"/>
  <c r="N301" i="1"/>
  <c r="Q298" i="1"/>
  <c r="P298" i="1"/>
  <c r="O298" i="1"/>
  <c r="N298" i="1"/>
  <c r="Q296" i="1"/>
  <c r="P296" i="1"/>
  <c r="O296" i="1"/>
  <c r="N296" i="1"/>
  <c r="Q299" i="1"/>
  <c r="P299" i="1"/>
  <c r="O299" i="1"/>
  <c r="N299" i="1"/>
  <c r="G331" i="1"/>
  <c r="F331" i="1"/>
  <c r="I330" i="1"/>
  <c r="H330" i="1"/>
  <c r="G330" i="1"/>
  <c r="F330" i="1"/>
  <c r="I327" i="1"/>
  <c r="H327" i="1"/>
  <c r="G327" i="1"/>
  <c r="F327" i="1"/>
  <c r="I333" i="1"/>
  <c r="H333" i="1"/>
  <c r="G333" i="1"/>
  <c r="F333" i="1"/>
  <c r="I324" i="1"/>
  <c r="H324" i="1"/>
  <c r="G324" i="1"/>
  <c r="F324" i="1"/>
  <c r="G328" i="1"/>
  <c r="F328" i="1"/>
  <c r="I326" i="1"/>
  <c r="H326" i="1"/>
  <c r="G326" i="1"/>
  <c r="F326" i="1"/>
  <c r="I329" i="1"/>
  <c r="H329" i="1"/>
  <c r="G329" i="1"/>
  <c r="F329" i="1"/>
  <c r="I325" i="1"/>
  <c r="H325" i="1"/>
  <c r="G325" i="1"/>
  <c r="F325" i="1"/>
  <c r="G332" i="1"/>
  <c r="F332" i="1"/>
  <c r="G317" i="1"/>
  <c r="F317" i="1"/>
  <c r="I310" i="1"/>
  <c r="H310" i="1"/>
  <c r="G310" i="1"/>
  <c r="F310" i="1"/>
  <c r="I316" i="1"/>
  <c r="H316" i="1"/>
  <c r="G316" i="1"/>
  <c r="F316" i="1"/>
  <c r="G312" i="1"/>
  <c r="F312" i="1"/>
  <c r="I319" i="1"/>
  <c r="H319" i="1"/>
  <c r="G319" i="1"/>
  <c r="F319" i="1"/>
  <c r="I314" i="1"/>
  <c r="H314" i="1"/>
  <c r="G314" i="1"/>
  <c r="F314" i="1"/>
  <c r="I318" i="1"/>
  <c r="H318" i="1"/>
  <c r="G318" i="1"/>
  <c r="F318" i="1"/>
  <c r="I315" i="1"/>
  <c r="H315" i="1"/>
  <c r="G315" i="1"/>
  <c r="F315" i="1"/>
  <c r="I311" i="1"/>
  <c r="H311" i="1"/>
  <c r="G311" i="1"/>
  <c r="F311" i="1"/>
  <c r="I298" i="1"/>
  <c r="H298" i="1"/>
  <c r="G298" i="1"/>
  <c r="F298" i="1"/>
  <c r="G297" i="1"/>
  <c r="F297" i="1"/>
  <c r="I305" i="1"/>
  <c r="H305" i="1"/>
  <c r="G305" i="1"/>
  <c r="F305" i="1"/>
  <c r="I300" i="1"/>
  <c r="H300" i="1"/>
  <c r="G300" i="1"/>
  <c r="F300" i="1"/>
  <c r="I301" i="1"/>
  <c r="H301" i="1"/>
  <c r="G301" i="1"/>
  <c r="F301" i="1"/>
  <c r="I299" i="1"/>
  <c r="H299" i="1"/>
  <c r="G299" i="1"/>
  <c r="F299" i="1"/>
  <c r="I302" i="1"/>
  <c r="H302" i="1"/>
  <c r="G302" i="1"/>
  <c r="F302" i="1"/>
  <c r="I303" i="1"/>
  <c r="H303" i="1"/>
  <c r="G303" i="1"/>
  <c r="F303" i="1"/>
  <c r="I296" i="1"/>
  <c r="H296" i="1"/>
  <c r="G296" i="1"/>
  <c r="F296" i="1"/>
  <c r="I304" i="1"/>
  <c r="H304" i="1"/>
  <c r="G304" i="1"/>
  <c r="F304" i="1"/>
  <c r="I288" i="1"/>
  <c r="H288" i="1"/>
  <c r="G288" i="1"/>
  <c r="F288" i="1"/>
  <c r="I283" i="1"/>
  <c r="H283" i="1"/>
  <c r="G283" i="1"/>
  <c r="F283" i="1"/>
  <c r="I290" i="1"/>
  <c r="H290" i="1"/>
  <c r="G290" i="1"/>
  <c r="F290" i="1"/>
  <c r="I284" i="1"/>
  <c r="H284" i="1"/>
  <c r="G284" i="1"/>
  <c r="F284" i="1"/>
  <c r="I285" i="1"/>
  <c r="H285" i="1"/>
  <c r="G285" i="1"/>
  <c r="F285" i="1"/>
  <c r="I287" i="1"/>
  <c r="H287" i="1"/>
  <c r="G287" i="1"/>
  <c r="F287" i="1"/>
  <c r="G289" i="1"/>
  <c r="F289" i="1"/>
  <c r="I291" i="1"/>
  <c r="H291" i="1"/>
  <c r="G291" i="1"/>
  <c r="F291" i="1"/>
  <c r="G282" i="1"/>
  <c r="F282" i="1"/>
  <c r="I286" i="1"/>
  <c r="H286" i="1"/>
  <c r="G286" i="1"/>
  <c r="F286" i="1"/>
  <c r="I271" i="1"/>
  <c r="H271" i="1"/>
  <c r="G271" i="1"/>
  <c r="F271" i="1"/>
  <c r="I273" i="1"/>
  <c r="H273" i="1"/>
  <c r="G273" i="1"/>
  <c r="F273" i="1"/>
  <c r="G277" i="1"/>
  <c r="F277" i="1"/>
  <c r="G268" i="1"/>
  <c r="F268" i="1"/>
  <c r="I274" i="1"/>
  <c r="H274" i="1"/>
  <c r="G274" i="1"/>
  <c r="F274" i="1"/>
  <c r="I272" i="1"/>
  <c r="H272" i="1"/>
  <c r="G272" i="1"/>
  <c r="F272" i="1"/>
  <c r="I276" i="1"/>
  <c r="H276" i="1"/>
  <c r="G276" i="1"/>
  <c r="F276" i="1"/>
  <c r="I275" i="1"/>
  <c r="H275" i="1"/>
  <c r="G275" i="1"/>
  <c r="F275" i="1"/>
  <c r="I269" i="1"/>
  <c r="H269" i="1"/>
  <c r="G269" i="1"/>
  <c r="F269" i="1"/>
  <c r="Q268" i="1"/>
  <c r="P268" i="1"/>
  <c r="O268" i="1"/>
  <c r="N268" i="1"/>
  <c r="O275" i="1"/>
  <c r="N275" i="1"/>
  <c r="O271" i="1"/>
  <c r="N271" i="1"/>
  <c r="Q274" i="1"/>
  <c r="P274" i="1"/>
  <c r="O274" i="1"/>
  <c r="N274" i="1"/>
  <c r="Q272" i="1"/>
  <c r="P272" i="1"/>
  <c r="O272" i="1"/>
  <c r="N272" i="1"/>
  <c r="Q269" i="1"/>
  <c r="P269" i="1"/>
  <c r="O269" i="1"/>
  <c r="N269" i="1"/>
  <c r="Q277" i="1"/>
  <c r="P277" i="1"/>
  <c r="O277" i="1"/>
  <c r="N277" i="1"/>
  <c r="Q276" i="1"/>
  <c r="P276" i="1"/>
  <c r="O276" i="1"/>
  <c r="N276" i="1"/>
  <c r="Q273" i="1"/>
  <c r="P273" i="1"/>
  <c r="O273" i="1"/>
  <c r="N273" i="1"/>
  <c r="O270" i="1"/>
  <c r="N270" i="1"/>
  <c r="Q258" i="1"/>
  <c r="P258" i="1"/>
  <c r="O258" i="1"/>
  <c r="N258" i="1"/>
  <c r="Q260" i="1"/>
  <c r="P260" i="1"/>
  <c r="O260" i="1"/>
  <c r="N260" i="1"/>
  <c r="O255" i="1"/>
  <c r="N255" i="1"/>
  <c r="Q263" i="1"/>
  <c r="P263" i="1"/>
  <c r="O263" i="1"/>
  <c r="N263" i="1"/>
  <c r="Q259" i="1"/>
  <c r="P259" i="1"/>
  <c r="O259" i="1"/>
  <c r="N259" i="1"/>
  <c r="Q254" i="1"/>
  <c r="P254" i="1"/>
  <c r="O254" i="1"/>
  <c r="N254" i="1"/>
  <c r="Q256" i="1"/>
  <c r="P256" i="1"/>
  <c r="O256" i="1"/>
  <c r="N256" i="1"/>
  <c r="Q257" i="1"/>
  <c r="P257" i="1"/>
  <c r="O257" i="1"/>
  <c r="N257" i="1"/>
  <c r="Q262" i="1"/>
  <c r="P262" i="1"/>
  <c r="O262" i="1"/>
  <c r="N262" i="1"/>
  <c r="Q261" i="1"/>
  <c r="P261" i="1"/>
  <c r="O261" i="1"/>
  <c r="N261" i="1"/>
  <c r="I261" i="1"/>
  <c r="H261" i="1"/>
  <c r="G261" i="1"/>
  <c r="F261" i="1"/>
  <c r="I256" i="1"/>
  <c r="H256" i="1"/>
  <c r="G256" i="1"/>
  <c r="F256" i="1"/>
  <c r="G259" i="1"/>
  <c r="F259" i="1"/>
  <c r="I263" i="1"/>
  <c r="H263" i="1"/>
  <c r="G263" i="1"/>
  <c r="F263" i="1"/>
  <c r="I255" i="1"/>
  <c r="H255" i="1"/>
  <c r="G255" i="1"/>
  <c r="F255" i="1"/>
  <c r="I257" i="1"/>
  <c r="H257" i="1"/>
  <c r="G257" i="1"/>
  <c r="F257" i="1"/>
  <c r="I254" i="1"/>
  <c r="H254" i="1"/>
  <c r="G254" i="1"/>
  <c r="F254" i="1"/>
  <c r="I258" i="1"/>
  <c r="H258" i="1"/>
  <c r="G258" i="1"/>
  <c r="F258" i="1"/>
  <c r="I260" i="1"/>
  <c r="H260" i="1"/>
  <c r="G260" i="1"/>
  <c r="F260" i="1"/>
  <c r="I262" i="1"/>
  <c r="H262" i="1"/>
  <c r="G262" i="1"/>
  <c r="F262" i="1"/>
  <c r="Q246" i="1"/>
  <c r="P246" i="1"/>
  <c r="O246" i="1"/>
  <c r="N246" i="1"/>
  <c r="O244" i="1"/>
  <c r="N244" i="1"/>
  <c r="Q243" i="1"/>
  <c r="P243" i="1"/>
  <c r="O243" i="1"/>
  <c r="N243" i="1"/>
  <c r="O249" i="1"/>
  <c r="N249" i="1"/>
  <c r="O241" i="1"/>
  <c r="N241" i="1"/>
  <c r="Q248" i="1"/>
  <c r="P248" i="1"/>
  <c r="O248" i="1"/>
  <c r="N248" i="1"/>
  <c r="Q247" i="1"/>
  <c r="P247" i="1"/>
  <c r="O247" i="1"/>
  <c r="N247" i="1"/>
  <c r="Q240" i="1"/>
  <c r="P240" i="1"/>
  <c r="O240" i="1"/>
  <c r="N240" i="1"/>
  <c r="Q242" i="1"/>
  <c r="P242" i="1"/>
  <c r="O242" i="1"/>
  <c r="N242" i="1"/>
  <c r="Q245" i="1"/>
  <c r="P245" i="1"/>
  <c r="O245" i="1"/>
  <c r="N245" i="1"/>
  <c r="G240" i="1"/>
  <c r="F240" i="1"/>
  <c r="I243" i="1"/>
  <c r="H243" i="1"/>
  <c r="G243" i="1"/>
  <c r="F243" i="1"/>
  <c r="I241" i="1"/>
  <c r="H241" i="1"/>
  <c r="G241" i="1"/>
  <c r="F241" i="1"/>
  <c r="I249" i="1"/>
  <c r="H249" i="1"/>
  <c r="G249" i="1"/>
  <c r="F249" i="1"/>
  <c r="I244" i="1"/>
  <c r="H244" i="1"/>
  <c r="G244" i="1"/>
  <c r="F244" i="1"/>
  <c r="I245" i="1"/>
  <c r="H245" i="1"/>
  <c r="G245" i="1"/>
  <c r="F245" i="1"/>
  <c r="I242" i="1"/>
  <c r="H242" i="1"/>
  <c r="G242" i="1"/>
  <c r="F242" i="1"/>
  <c r="I246" i="1"/>
  <c r="H246" i="1"/>
  <c r="G246" i="1"/>
  <c r="F246" i="1"/>
  <c r="I247" i="1"/>
  <c r="H247" i="1"/>
  <c r="G247" i="1"/>
  <c r="F247" i="1"/>
  <c r="O232" i="1"/>
  <c r="N232" i="1"/>
  <c r="Q230" i="1"/>
  <c r="P230" i="1"/>
  <c r="O230" i="1"/>
  <c r="N230" i="1"/>
  <c r="Q228" i="1"/>
  <c r="P228" i="1"/>
  <c r="O228" i="1"/>
  <c r="N228" i="1"/>
  <c r="Q234" i="1"/>
  <c r="P234" i="1"/>
  <c r="O234" i="1"/>
  <c r="N234" i="1"/>
  <c r="P229" i="1"/>
  <c r="O229" i="1"/>
  <c r="N229" i="1"/>
  <c r="O226" i="1"/>
  <c r="N226" i="1"/>
  <c r="O235" i="1"/>
  <c r="N235" i="1"/>
  <c r="Q231" i="1"/>
  <c r="P231" i="1"/>
  <c r="O231" i="1"/>
  <c r="N231" i="1"/>
  <c r="I229" i="1"/>
  <c r="H229" i="1"/>
  <c r="G229" i="1"/>
  <c r="F229" i="1"/>
  <c r="G235" i="1"/>
  <c r="F235" i="1"/>
  <c r="I226" i="1"/>
  <c r="H226" i="1"/>
  <c r="G226" i="1"/>
  <c r="F226" i="1"/>
  <c r="I227" i="1"/>
  <c r="H227" i="1"/>
  <c r="G227" i="1"/>
  <c r="F227" i="1"/>
  <c r="I231" i="1"/>
  <c r="H231" i="1"/>
  <c r="G231" i="1"/>
  <c r="F231" i="1"/>
  <c r="I232" i="1"/>
  <c r="H232" i="1"/>
  <c r="G232" i="1"/>
  <c r="F232" i="1"/>
  <c r="I233" i="1"/>
  <c r="H233" i="1"/>
  <c r="G233" i="1"/>
  <c r="F233" i="1"/>
  <c r="I234" i="1"/>
  <c r="H234" i="1"/>
  <c r="G234" i="1"/>
  <c r="F234" i="1"/>
  <c r="G228" i="1"/>
  <c r="F228" i="1"/>
  <c r="I230" i="1"/>
  <c r="H230" i="1"/>
  <c r="G230" i="1"/>
  <c r="F230" i="1"/>
  <c r="I213" i="1"/>
  <c r="H213" i="1"/>
  <c r="G213" i="1"/>
  <c r="F213" i="1"/>
  <c r="I214" i="1"/>
  <c r="H214" i="1"/>
  <c r="G214" i="1"/>
  <c r="F214" i="1"/>
  <c r="I216" i="1"/>
  <c r="H216" i="1"/>
  <c r="G216" i="1"/>
  <c r="F216" i="1"/>
  <c r="G219" i="1"/>
  <c r="F219" i="1"/>
  <c r="I221" i="1"/>
  <c r="H221" i="1"/>
  <c r="G221" i="1"/>
  <c r="F221" i="1"/>
  <c r="I220" i="1"/>
  <c r="H220" i="1"/>
  <c r="G220" i="1"/>
  <c r="F220" i="1"/>
  <c r="G217" i="1"/>
  <c r="F217" i="1"/>
  <c r="I218" i="1"/>
  <c r="H218" i="1"/>
  <c r="G218" i="1"/>
  <c r="F218" i="1"/>
  <c r="I215" i="1"/>
  <c r="H215" i="1"/>
  <c r="G215" i="1"/>
  <c r="F215" i="1"/>
  <c r="O217" i="1"/>
  <c r="N217" i="1"/>
  <c r="Q215" i="1"/>
  <c r="P215" i="1"/>
  <c r="O215" i="1"/>
  <c r="N215" i="1"/>
  <c r="Q221" i="1"/>
  <c r="P221" i="1"/>
  <c r="O221" i="1"/>
  <c r="N221" i="1"/>
  <c r="Q219" i="1"/>
  <c r="P219" i="1"/>
  <c r="O219" i="1"/>
  <c r="N219" i="1"/>
  <c r="Q220" i="1"/>
  <c r="P220" i="1"/>
  <c r="O220" i="1"/>
  <c r="N220" i="1"/>
  <c r="Q218" i="1"/>
  <c r="P218" i="1"/>
  <c r="O218" i="1"/>
  <c r="N218" i="1"/>
  <c r="O214" i="1"/>
  <c r="N214" i="1"/>
  <c r="Q212" i="1"/>
  <c r="P212" i="1"/>
  <c r="O212" i="1"/>
  <c r="N212" i="1"/>
  <c r="O216" i="1"/>
  <c r="N216" i="1"/>
  <c r="O201" i="1"/>
  <c r="N201" i="1"/>
  <c r="Q207" i="1"/>
  <c r="P207" i="1"/>
  <c r="O207" i="1"/>
  <c r="N207" i="1"/>
  <c r="Q205" i="1"/>
  <c r="P205" i="1"/>
  <c r="O205" i="1"/>
  <c r="N205" i="1"/>
  <c r="O198" i="1"/>
  <c r="N198" i="1"/>
  <c r="Q204" i="1"/>
  <c r="P204" i="1"/>
  <c r="O204" i="1"/>
  <c r="N204" i="1"/>
  <c r="O203" i="1"/>
  <c r="N203" i="1"/>
  <c r="Q202" i="1"/>
  <c r="P202" i="1"/>
  <c r="O202" i="1"/>
  <c r="N202" i="1"/>
  <c r="Q206" i="1"/>
  <c r="P206" i="1"/>
  <c r="O206" i="1"/>
  <c r="N206" i="1"/>
  <c r="Q199" i="1"/>
  <c r="P199" i="1"/>
  <c r="O199" i="1"/>
  <c r="N199" i="1"/>
  <c r="Q200" i="1"/>
  <c r="P200" i="1"/>
  <c r="O200" i="1"/>
  <c r="N200" i="1"/>
  <c r="G203" i="1"/>
  <c r="F203" i="1"/>
  <c r="I202" i="1"/>
  <c r="H202" i="1"/>
  <c r="G202" i="1"/>
  <c r="F202" i="1"/>
  <c r="I205" i="1"/>
  <c r="H205" i="1"/>
  <c r="G205" i="1"/>
  <c r="F205" i="1"/>
  <c r="I199" i="1"/>
  <c r="H199" i="1"/>
  <c r="G199" i="1"/>
  <c r="F199" i="1"/>
  <c r="I207" i="1"/>
  <c r="H207" i="1"/>
  <c r="G207" i="1"/>
  <c r="F207" i="1"/>
  <c r="I198" i="1"/>
  <c r="H198" i="1"/>
  <c r="G198" i="1"/>
  <c r="F198" i="1"/>
  <c r="I206" i="1"/>
  <c r="H206" i="1"/>
  <c r="G206" i="1"/>
  <c r="F206" i="1"/>
  <c r="I201" i="1"/>
  <c r="H201" i="1"/>
  <c r="G201" i="1"/>
  <c r="F201" i="1"/>
  <c r="G200" i="1"/>
  <c r="F200" i="1"/>
  <c r="G204" i="1"/>
  <c r="F204" i="1"/>
  <c r="O186" i="1"/>
  <c r="N186" i="1"/>
  <c r="Q189" i="1"/>
  <c r="P189" i="1"/>
  <c r="O189" i="1"/>
  <c r="N189" i="1"/>
  <c r="Q192" i="1"/>
  <c r="P192" i="1"/>
  <c r="O192" i="1"/>
  <c r="N192" i="1"/>
  <c r="Q191" i="1"/>
  <c r="P191" i="1"/>
  <c r="O191" i="1"/>
  <c r="N191" i="1"/>
  <c r="Q187" i="1"/>
  <c r="P187" i="1"/>
  <c r="O187" i="1"/>
  <c r="N187" i="1"/>
  <c r="O188" i="1"/>
  <c r="N188" i="1"/>
  <c r="O190" i="1"/>
  <c r="N190" i="1"/>
  <c r="Q185" i="1"/>
  <c r="P185" i="1"/>
  <c r="O185" i="1"/>
  <c r="N185" i="1"/>
  <c r="Q193" i="1"/>
  <c r="P193" i="1"/>
  <c r="O193" i="1"/>
  <c r="N193" i="1"/>
  <c r="Q184" i="1"/>
  <c r="P184" i="1"/>
  <c r="O184" i="1"/>
  <c r="N184" i="1"/>
  <c r="I184" i="1"/>
  <c r="H184" i="1"/>
  <c r="G184" i="1"/>
  <c r="F184" i="1"/>
  <c r="I192" i="1"/>
  <c r="H192" i="1"/>
  <c r="G192" i="1"/>
  <c r="F192" i="1"/>
  <c r="I189" i="1"/>
  <c r="H189" i="1"/>
  <c r="G189" i="1"/>
  <c r="F189" i="1"/>
  <c r="G187" i="1"/>
  <c r="F187" i="1"/>
  <c r="I190" i="1"/>
  <c r="H190" i="1"/>
  <c r="G190" i="1"/>
  <c r="F190" i="1"/>
  <c r="F191" i="1"/>
  <c r="I186" i="1"/>
  <c r="H186" i="1"/>
  <c r="G186" i="1"/>
  <c r="F186" i="1"/>
  <c r="G185" i="1"/>
  <c r="F185" i="1"/>
  <c r="I188" i="1"/>
  <c r="H188" i="1"/>
  <c r="G188" i="1"/>
  <c r="F188" i="1"/>
  <c r="O176" i="1"/>
  <c r="N176" i="1"/>
  <c r="Q171" i="1"/>
  <c r="P171" i="1"/>
  <c r="O171" i="1"/>
  <c r="N171" i="1"/>
  <c r="P174" i="1"/>
  <c r="O174" i="1"/>
  <c r="N174" i="1"/>
  <c r="O170" i="1"/>
  <c r="N170" i="1"/>
  <c r="Q177" i="1"/>
  <c r="P177" i="1"/>
  <c r="O177" i="1"/>
  <c r="N177" i="1"/>
  <c r="Q173" i="1"/>
  <c r="P173" i="1"/>
  <c r="O173" i="1"/>
  <c r="N173" i="1"/>
  <c r="Q172" i="1"/>
  <c r="P172" i="1"/>
  <c r="O172" i="1"/>
  <c r="N172" i="1"/>
  <c r="O178" i="1"/>
  <c r="N178" i="1"/>
  <c r="Q175" i="1"/>
  <c r="P175" i="1"/>
  <c r="O175" i="1"/>
  <c r="N175" i="1"/>
  <c r="Q179" i="1"/>
  <c r="P179" i="1"/>
  <c r="O179" i="1"/>
  <c r="N179" i="1"/>
  <c r="I178" i="1"/>
  <c r="H178" i="1"/>
  <c r="G178" i="1"/>
  <c r="F178" i="1"/>
  <c r="I177" i="1"/>
  <c r="H177" i="1"/>
  <c r="G177" i="1"/>
  <c r="F177" i="1"/>
  <c r="I170" i="1"/>
  <c r="H170" i="1"/>
  <c r="G170" i="1"/>
  <c r="F170" i="1"/>
  <c r="G179" i="1"/>
  <c r="F179" i="1"/>
  <c r="G176" i="1"/>
  <c r="F176" i="1"/>
  <c r="I175" i="1"/>
  <c r="H175" i="1"/>
  <c r="G175" i="1"/>
  <c r="F175" i="1"/>
  <c r="G171" i="1"/>
  <c r="F171" i="1"/>
  <c r="I172" i="1"/>
  <c r="H172" i="1"/>
  <c r="G172" i="1"/>
  <c r="F172" i="1"/>
  <c r="I174" i="1"/>
  <c r="H174" i="1"/>
  <c r="G174" i="1"/>
  <c r="F174" i="1"/>
  <c r="I173" i="1"/>
  <c r="H173" i="1"/>
  <c r="G173" i="1"/>
  <c r="F173" i="1"/>
  <c r="Q164" i="1"/>
  <c r="P164" i="1"/>
  <c r="O164" i="1"/>
  <c r="N164" i="1"/>
  <c r="Q156" i="1"/>
  <c r="P156" i="1"/>
  <c r="O156" i="1"/>
  <c r="N156" i="1"/>
  <c r="Q161" i="1"/>
  <c r="P161" i="1"/>
  <c r="O161" i="1"/>
  <c r="N161" i="1"/>
  <c r="Q162" i="1"/>
  <c r="P162" i="1"/>
  <c r="O162" i="1"/>
  <c r="N162" i="1"/>
  <c r="Q159" i="1"/>
  <c r="P159" i="1"/>
  <c r="O159" i="1"/>
  <c r="N159" i="1"/>
  <c r="Q157" i="1"/>
  <c r="P157" i="1"/>
  <c r="O157" i="1"/>
  <c r="N157" i="1"/>
  <c r="Q158" i="1"/>
  <c r="P158" i="1"/>
  <c r="O158" i="1"/>
  <c r="N158" i="1"/>
  <c r="O165" i="1"/>
  <c r="N165" i="1"/>
  <c r="I164" i="1"/>
  <c r="H164" i="1"/>
  <c r="G164" i="1"/>
  <c r="F164" i="1"/>
  <c r="I161" i="1"/>
  <c r="H161" i="1"/>
  <c r="G161" i="1"/>
  <c r="F161" i="1"/>
  <c r="I162" i="1"/>
  <c r="H162" i="1"/>
  <c r="G162" i="1"/>
  <c r="F162" i="1"/>
  <c r="G160" i="1"/>
  <c r="F160" i="1"/>
  <c r="I158" i="1"/>
  <c r="H158" i="1"/>
  <c r="G158" i="1"/>
  <c r="F158" i="1"/>
  <c r="G163" i="1"/>
  <c r="F163" i="1"/>
  <c r="I156" i="1"/>
  <c r="H156" i="1"/>
  <c r="G156" i="1"/>
  <c r="F156" i="1"/>
  <c r="G157" i="1"/>
  <c r="F157" i="1"/>
  <c r="I165" i="1"/>
  <c r="H165" i="1"/>
  <c r="G165" i="1"/>
  <c r="F165" i="1"/>
  <c r="I159" i="1"/>
  <c r="H159" i="1"/>
  <c r="G159" i="1"/>
  <c r="F159" i="1"/>
  <c r="I144" i="1"/>
  <c r="H144" i="1"/>
  <c r="G144" i="1"/>
  <c r="F144" i="1"/>
  <c r="I148" i="1"/>
  <c r="H148" i="1"/>
  <c r="G148" i="1"/>
  <c r="F148" i="1"/>
  <c r="I151" i="1"/>
  <c r="H151" i="1"/>
  <c r="G151" i="1"/>
  <c r="F151" i="1"/>
  <c r="I142" i="1"/>
  <c r="H142" i="1"/>
  <c r="G142" i="1"/>
  <c r="F142" i="1"/>
  <c r="I146" i="1"/>
  <c r="H146" i="1"/>
  <c r="G146" i="1"/>
  <c r="F146" i="1"/>
  <c r="G150" i="1"/>
  <c r="F150" i="1"/>
  <c r="I147" i="1"/>
  <c r="H147" i="1"/>
  <c r="G147" i="1"/>
  <c r="F147" i="1"/>
  <c r="I143" i="1"/>
  <c r="H143" i="1"/>
  <c r="G143" i="1"/>
  <c r="F143" i="1"/>
  <c r="I149" i="1"/>
  <c r="H149" i="1"/>
  <c r="G149" i="1"/>
  <c r="F149" i="1"/>
  <c r="Q147" i="1"/>
  <c r="P147" i="1"/>
  <c r="O147" i="1"/>
  <c r="N147" i="1"/>
  <c r="Q142" i="1"/>
  <c r="P142" i="1"/>
  <c r="O142" i="1"/>
  <c r="N142" i="1"/>
  <c r="O150" i="1"/>
  <c r="N150" i="1"/>
  <c r="Q145" i="1"/>
  <c r="P145" i="1"/>
  <c r="O145" i="1"/>
  <c r="N145" i="1"/>
  <c r="Q144" i="1"/>
  <c r="P144" i="1"/>
  <c r="O144" i="1"/>
  <c r="N144" i="1"/>
  <c r="Q146" i="1"/>
  <c r="P146" i="1"/>
  <c r="O146" i="1"/>
  <c r="N146" i="1"/>
  <c r="O143" i="1"/>
  <c r="N143" i="1"/>
  <c r="Q151" i="1"/>
  <c r="P151" i="1"/>
  <c r="O151" i="1"/>
  <c r="N151" i="1"/>
  <c r="Q149" i="1"/>
  <c r="P149" i="1"/>
  <c r="O149" i="1"/>
  <c r="N149" i="1"/>
  <c r="Q135" i="1"/>
  <c r="P135" i="1"/>
  <c r="O135" i="1"/>
  <c r="N135" i="1"/>
  <c r="Q136" i="1"/>
  <c r="P136" i="1"/>
  <c r="O136" i="1"/>
  <c r="N136" i="1"/>
  <c r="O132" i="1"/>
  <c r="N132" i="1"/>
  <c r="Q131" i="1"/>
  <c r="P131" i="1"/>
  <c r="O131" i="1"/>
  <c r="N131" i="1"/>
  <c r="Q134" i="1"/>
  <c r="P134" i="1"/>
  <c r="O134" i="1"/>
  <c r="N134" i="1"/>
  <c r="Q130" i="1"/>
  <c r="P130" i="1"/>
  <c r="O130" i="1"/>
  <c r="N130" i="1"/>
  <c r="O128" i="1"/>
  <c r="N128" i="1"/>
  <c r="O133" i="1"/>
  <c r="N133" i="1"/>
  <c r="Q129" i="1"/>
  <c r="P129" i="1"/>
  <c r="O129" i="1"/>
  <c r="N129" i="1"/>
  <c r="Q137" i="1"/>
  <c r="P137" i="1"/>
  <c r="O137" i="1"/>
  <c r="N137" i="1"/>
  <c r="O118" i="1"/>
  <c r="N118" i="1"/>
  <c r="Q114" i="1"/>
  <c r="P114" i="1"/>
  <c r="O114" i="1"/>
  <c r="N114" i="1"/>
  <c r="Q116" i="1"/>
  <c r="P116" i="1"/>
  <c r="O116" i="1"/>
  <c r="N116" i="1"/>
  <c r="Q117" i="1"/>
  <c r="P117" i="1"/>
  <c r="O117" i="1"/>
  <c r="N117" i="1"/>
  <c r="O119" i="1"/>
  <c r="N119" i="1"/>
  <c r="O115" i="1"/>
  <c r="N115" i="1"/>
  <c r="Q123" i="1"/>
  <c r="P123" i="1"/>
  <c r="O123" i="1"/>
  <c r="N123" i="1"/>
  <c r="Q121" i="1"/>
  <c r="P121" i="1"/>
  <c r="O121" i="1"/>
  <c r="N121" i="1"/>
  <c r="O122" i="1"/>
  <c r="N122" i="1"/>
  <c r="Q120" i="1"/>
  <c r="P120" i="1"/>
  <c r="O120" i="1"/>
  <c r="N120" i="1"/>
  <c r="Q103" i="1"/>
  <c r="P103" i="1"/>
  <c r="O103" i="1"/>
  <c r="N103" i="1"/>
  <c r="Q101" i="1"/>
  <c r="P101" i="1"/>
  <c r="O101" i="1"/>
  <c r="N101" i="1"/>
  <c r="O105" i="1"/>
  <c r="N105" i="1"/>
  <c r="Q104" i="1"/>
  <c r="P104" i="1"/>
  <c r="O104" i="1"/>
  <c r="N104" i="1"/>
  <c r="Q100" i="1"/>
  <c r="P100" i="1"/>
  <c r="O100" i="1"/>
  <c r="N100" i="1"/>
  <c r="Q108" i="1"/>
  <c r="P108" i="1"/>
  <c r="O108" i="1"/>
  <c r="N108" i="1"/>
  <c r="O106" i="1"/>
  <c r="N106" i="1"/>
  <c r="Q107" i="1"/>
  <c r="P107" i="1"/>
  <c r="O107" i="1"/>
  <c r="N107" i="1"/>
  <c r="Q102" i="1"/>
  <c r="P102" i="1"/>
  <c r="O102" i="1"/>
  <c r="N102" i="1"/>
  <c r="Q109" i="1"/>
  <c r="P109" i="1"/>
  <c r="O109" i="1"/>
  <c r="N109" i="1"/>
  <c r="I104" i="1"/>
  <c r="H104" i="1"/>
  <c r="G104" i="1"/>
  <c r="F104" i="1"/>
  <c r="I101" i="1"/>
  <c r="H101" i="1"/>
  <c r="G101" i="1"/>
  <c r="F101" i="1"/>
  <c r="G100" i="1"/>
  <c r="F100" i="1"/>
  <c r="G108" i="1"/>
  <c r="F108" i="1"/>
  <c r="I102" i="1"/>
  <c r="H102" i="1"/>
  <c r="G102" i="1"/>
  <c r="F102" i="1"/>
  <c r="I107" i="1"/>
  <c r="H107" i="1"/>
  <c r="G107" i="1"/>
  <c r="F107" i="1"/>
  <c r="I103" i="1"/>
  <c r="H103" i="1"/>
  <c r="G103" i="1"/>
  <c r="F103" i="1"/>
  <c r="I109" i="1"/>
  <c r="H109" i="1"/>
  <c r="G109" i="1"/>
  <c r="F109" i="1"/>
  <c r="I106" i="1"/>
  <c r="H106" i="1"/>
  <c r="G106" i="1"/>
  <c r="F106" i="1"/>
  <c r="Q93" i="1"/>
  <c r="P93" i="1"/>
  <c r="O93" i="1"/>
  <c r="N93" i="1"/>
  <c r="Q94" i="1"/>
  <c r="P94" i="1"/>
  <c r="O94" i="1"/>
  <c r="N94" i="1"/>
  <c r="Q90" i="1"/>
  <c r="P90" i="1"/>
  <c r="O90" i="1"/>
  <c r="N90" i="1"/>
  <c r="Q92" i="1"/>
  <c r="P92" i="1"/>
  <c r="O92" i="1"/>
  <c r="N92" i="1"/>
  <c r="Q91" i="1"/>
  <c r="P91" i="1"/>
  <c r="O91" i="1"/>
  <c r="N91" i="1"/>
  <c r="Q89" i="1"/>
  <c r="P89" i="1"/>
  <c r="O89" i="1"/>
  <c r="N89" i="1"/>
  <c r="Q88" i="1"/>
  <c r="P88" i="1"/>
  <c r="O88" i="1"/>
  <c r="N88" i="1"/>
  <c r="Q87" i="1"/>
  <c r="P87" i="1"/>
  <c r="O87" i="1"/>
  <c r="N87" i="1"/>
  <c r="Q95" i="1"/>
  <c r="P95" i="1"/>
  <c r="O95" i="1"/>
  <c r="N95" i="1"/>
  <c r="O86" i="1"/>
  <c r="N86" i="1"/>
  <c r="I88" i="1"/>
  <c r="H88" i="1"/>
  <c r="G88" i="1"/>
  <c r="F88" i="1"/>
  <c r="I76" i="1"/>
  <c r="H76" i="1"/>
  <c r="G76" i="1"/>
  <c r="F76" i="1"/>
  <c r="I73" i="1"/>
  <c r="H73" i="1"/>
  <c r="G73" i="1"/>
  <c r="F73" i="1"/>
  <c r="I80" i="1"/>
  <c r="H80" i="1"/>
  <c r="G80" i="1"/>
  <c r="F80" i="1"/>
  <c r="I78" i="1"/>
  <c r="H78" i="1"/>
  <c r="G78" i="1"/>
  <c r="F78" i="1"/>
  <c r="I74" i="1"/>
  <c r="H74" i="1"/>
  <c r="G74" i="1"/>
  <c r="F74" i="1"/>
  <c r="I72" i="1"/>
  <c r="H72" i="1"/>
  <c r="G72" i="1"/>
  <c r="F72" i="1"/>
  <c r="I79" i="1"/>
  <c r="H79" i="1"/>
  <c r="G79" i="1"/>
  <c r="F79" i="1"/>
  <c r="I77" i="1"/>
  <c r="H77" i="1"/>
  <c r="G77" i="1"/>
  <c r="F77" i="1"/>
  <c r="Q78" i="1"/>
  <c r="P78" i="1"/>
  <c r="O78" i="1"/>
  <c r="N78" i="1"/>
  <c r="Q72" i="1"/>
  <c r="P72" i="1"/>
  <c r="O72" i="1"/>
  <c r="N72" i="1"/>
  <c r="Q75" i="1"/>
  <c r="P75" i="1"/>
  <c r="O75" i="1"/>
  <c r="N75" i="1"/>
  <c r="O73" i="1"/>
  <c r="N73" i="1"/>
  <c r="Q80" i="1"/>
  <c r="P80" i="1"/>
  <c r="O80" i="1"/>
  <c r="N80" i="1"/>
  <c r="Q76" i="1"/>
  <c r="P76" i="1"/>
  <c r="O76" i="1"/>
  <c r="N76" i="1"/>
  <c r="O74" i="1"/>
  <c r="N74" i="1"/>
  <c r="Q79" i="1"/>
  <c r="P79" i="1"/>
  <c r="O79" i="1"/>
  <c r="N79" i="1"/>
  <c r="Q81" i="1"/>
  <c r="P81" i="1"/>
  <c r="O81" i="1"/>
  <c r="N81" i="1"/>
  <c r="Q77" i="1"/>
  <c r="P77" i="1"/>
  <c r="O77" i="1"/>
  <c r="N77" i="1"/>
  <c r="Q50" i="1"/>
  <c r="P50" i="1"/>
  <c r="O50" i="1"/>
  <c r="N50" i="1"/>
  <c r="Q52" i="1"/>
  <c r="P52" i="1"/>
  <c r="O52" i="1"/>
  <c r="N52" i="1"/>
  <c r="Q48" i="1"/>
  <c r="P48" i="1"/>
  <c r="O48" i="1"/>
  <c r="N48" i="1"/>
  <c r="O47" i="1"/>
  <c r="N47" i="1"/>
  <c r="Q53" i="1"/>
  <c r="P53" i="1"/>
  <c r="O53" i="1"/>
  <c r="N53" i="1"/>
  <c r="Q51" i="1"/>
  <c r="P51" i="1"/>
  <c r="O51" i="1"/>
  <c r="N51" i="1"/>
  <c r="Q45" i="1"/>
  <c r="P45" i="1"/>
  <c r="O45" i="1"/>
  <c r="N45" i="1"/>
  <c r="O46" i="1"/>
  <c r="N46" i="1"/>
  <c r="Q44" i="1"/>
  <c r="P44" i="1"/>
  <c r="O44" i="1"/>
  <c r="N44" i="1"/>
  <c r="Q49" i="1"/>
  <c r="P49" i="1"/>
  <c r="O49" i="1"/>
  <c r="N49" i="1"/>
  <c r="G35" i="1"/>
  <c r="F35" i="1"/>
  <c r="I37" i="1"/>
  <c r="H37" i="1"/>
  <c r="G37" i="1"/>
  <c r="F37" i="1"/>
  <c r="I36" i="1"/>
  <c r="H36" i="1"/>
  <c r="G36" i="1"/>
  <c r="F36" i="1"/>
  <c r="I33" i="1"/>
  <c r="H33" i="1"/>
  <c r="G33" i="1"/>
  <c r="F33" i="1"/>
  <c r="I38" i="1"/>
  <c r="H38" i="1"/>
  <c r="G38" i="1"/>
  <c r="F38" i="1"/>
  <c r="I31" i="1"/>
  <c r="H31" i="1"/>
  <c r="G31" i="1"/>
  <c r="F31" i="1"/>
  <c r="I30" i="1"/>
  <c r="H30" i="1"/>
  <c r="G30" i="1"/>
  <c r="F30" i="1"/>
  <c r="I39" i="1"/>
  <c r="H39" i="1"/>
  <c r="G39" i="1"/>
  <c r="F39" i="1"/>
  <c r="G34" i="1"/>
  <c r="F34" i="1"/>
  <c r="I32" i="1"/>
  <c r="H32" i="1"/>
  <c r="G32" i="1"/>
  <c r="F32" i="1"/>
  <c r="Q16" i="1"/>
  <c r="P16" i="1"/>
  <c r="O16" i="1"/>
  <c r="N16" i="1"/>
  <c r="Q23" i="1"/>
  <c r="P23" i="1"/>
  <c r="O23" i="1"/>
  <c r="N23" i="1"/>
  <c r="Q22" i="1"/>
  <c r="P22" i="1"/>
  <c r="O22" i="1"/>
  <c r="N22" i="1"/>
  <c r="Q18" i="1"/>
  <c r="P18" i="1"/>
  <c r="O18" i="1"/>
  <c r="N18" i="1"/>
  <c r="Q19" i="1"/>
  <c r="P19" i="1"/>
  <c r="O19" i="1"/>
  <c r="N19" i="1"/>
  <c r="Q17" i="1"/>
  <c r="P17" i="1"/>
  <c r="O17" i="1"/>
  <c r="N17" i="1"/>
  <c r="O20" i="1"/>
  <c r="N20" i="1"/>
  <c r="Q25" i="1"/>
  <c r="P25" i="1"/>
  <c r="O25" i="1"/>
  <c r="N25" i="1"/>
  <c r="Q24" i="1"/>
  <c r="P24" i="1"/>
  <c r="O24" i="1"/>
  <c r="N24" i="1"/>
  <c r="Q5" i="1"/>
  <c r="P5" i="1"/>
  <c r="O5" i="1"/>
  <c r="N5" i="1"/>
  <c r="O7" i="1"/>
  <c r="N7" i="1"/>
  <c r="Q6" i="1"/>
  <c r="P6" i="1"/>
  <c r="O6" i="1"/>
  <c r="N6" i="1"/>
  <c r="O4" i="1"/>
  <c r="N4" i="1"/>
  <c r="Q9" i="1"/>
  <c r="P9" i="1"/>
  <c r="O9" i="1"/>
  <c r="N9" i="1"/>
  <c r="Q3" i="1"/>
  <c r="P3" i="1"/>
  <c r="O3" i="1"/>
  <c r="N3" i="1"/>
  <c r="Q10" i="1"/>
  <c r="P10" i="1"/>
  <c r="O10" i="1"/>
  <c r="N10" i="1"/>
  <c r="Q11" i="1"/>
  <c r="P11" i="1"/>
  <c r="O11" i="1"/>
  <c r="N11" i="1"/>
  <c r="Q8" i="1"/>
  <c r="P8" i="1"/>
  <c r="O8" i="1"/>
  <c r="N8" i="1"/>
  <c r="F137" i="1"/>
  <c r="G137" i="1"/>
  <c r="H137" i="1"/>
  <c r="I137" i="1"/>
  <c r="F134" i="1"/>
  <c r="G134" i="1"/>
  <c r="H134" i="1"/>
  <c r="I134" i="1"/>
  <c r="F133" i="1"/>
  <c r="G133" i="1"/>
  <c r="H133" i="1"/>
  <c r="I133" i="1"/>
  <c r="F131" i="1"/>
  <c r="G131" i="1"/>
  <c r="F128" i="1"/>
  <c r="G128" i="1"/>
  <c r="F136" i="1"/>
  <c r="G136" i="1"/>
  <c r="H136" i="1"/>
  <c r="I136" i="1"/>
  <c r="F132" i="1"/>
  <c r="G132" i="1"/>
  <c r="H132" i="1"/>
  <c r="I132" i="1"/>
  <c r="F129" i="1"/>
  <c r="G129" i="1"/>
  <c r="H129" i="1"/>
  <c r="I129" i="1"/>
  <c r="F130" i="1"/>
  <c r="G130" i="1"/>
  <c r="H130" i="1"/>
  <c r="I130" i="1"/>
  <c r="F135" i="1"/>
  <c r="G135" i="1"/>
  <c r="J163" i="1" l="1"/>
  <c r="J165" i="1"/>
  <c r="R260" i="1"/>
  <c r="J164" i="1"/>
  <c r="R221" i="1"/>
  <c r="R326" i="1"/>
  <c r="J189" i="1"/>
  <c r="R218" i="1"/>
  <c r="R121" i="1"/>
  <c r="R114" i="1"/>
  <c r="J430" i="1"/>
  <c r="J426" i="1"/>
  <c r="J330" i="1"/>
  <c r="J437" i="1"/>
  <c r="J275" i="1"/>
  <c r="J310" i="1"/>
  <c r="J355" i="1"/>
  <c r="J102" i="1"/>
  <c r="J352" i="1"/>
  <c r="R424" i="1"/>
  <c r="J175" i="1"/>
  <c r="J176" i="1"/>
  <c r="J260" i="1"/>
  <c r="J254" i="1"/>
  <c r="J255" i="1"/>
  <c r="J314" i="1"/>
  <c r="R428" i="1"/>
  <c r="R246" i="1"/>
  <c r="J291" i="1"/>
  <c r="J343" i="1"/>
  <c r="J347" i="1"/>
  <c r="R366" i="1"/>
  <c r="J37" i="1"/>
  <c r="R7" i="1"/>
  <c r="J34" i="1"/>
  <c r="J284" i="1"/>
  <c r="J288" i="1"/>
  <c r="J345" i="1"/>
  <c r="J212" i="1"/>
  <c r="J413" i="1"/>
  <c r="J415" i="1"/>
  <c r="R76" i="1"/>
  <c r="R361" i="1"/>
  <c r="R403" i="1"/>
  <c r="J235" i="1"/>
  <c r="R77" i="1"/>
  <c r="R74" i="1"/>
  <c r="R157" i="1"/>
  <c r="R359" i="1"/>
  <c r="R360" i="1"/>
  <c r="R395" i="1"/>
  <c r="R235" i="1"/>
  <c r="R399" i="1"/>
  <c r="J402" i="1"/>
  <c r="R275" i="1"/>
  <c r="R319" i="1"/>
  <c r="J383" i="1"/>
  <c r="J387" i="1"/>
  <c r="J386" i="1"/>
  <c r="R276" i="1"/>
  <c r="R317" i="1"/>
  <c r="R316" i="1"/>
  <c r="R417" i="1"/>
  <c r="R17" i="1"/>
  <c r="R170" i="1"/>
  <c r="R45" i="1"/>
  <c r="J88" i="1"/>
  <c r="R86" i="1"/>
  <c r="R179" i="1"/>
  <c r="J245" i="1"/>
  <c r="J244" i="1"/>
  <c r="J241" i="1"/>
  <c r="R24" i="1"/>
  <c r="R297" i="1"/>
  <c r="R304" i="1"/>
  <c r="R198" i="1"/>
  <c r="R23" i="1"/>
  <c r="R16" i="1"/>
  <c r="R49" i="1"/>
  <c r="R90" i="1"/>
  <c r="R129" i="1"/>
  <c r="R341" i="1"/>
  <c r="R184" i="1"/>
  <c r="R190" i="1"/>
  <c r="R192" i="1"/>
  <c r="R207" i="1"/>
  <c r="J81" i="1"/>
  <c r="R414" i="1"/>
  <c r="R430" i="1"/>
  <c r="R249" i="1"/>
  <c r="R122" i="1"/>
  <c r="R130" i="1"/>
  <c r="J146" i="1"/>
  <c r="J151" i="1"/>
  <c r="J157" i="1"/>
  <c r="R234" i="1"/>
  <c r="R230" i="1"/>
  <c r="R243" i="1"/>
  <c r="R244" i="1"/>
  <c r="R262" i="1"/>
  <c r="R268" i="1"/>
  <c r="J285" i="1"/>
  <c r="J290" i="1"/>
  <c r="J346" i="1"/>
  <c r="J360" i="1"/>
  <c r="R331" i="1"/>
  <c r="R330" i="1"/>
  <c r="R344" i="1"/>
  <c r="R346" i="1"/>
  <c r="R343" i="1"/>
  <c r="J380" i="1"/>
  <c r="R354" i="1"/>
  <c r="J398" i="1"/>
  <c r="J411" i="1"/>
  <c r="J408" i="1"/>
  <c r="J422" i="1"/>
  <c r="R135" i="1"/>
  <c r="J177" i="1"/>
  <c r="J247" i="1"/>
  <c r="R258" i="1"/>
  <c r="J341" i="1"/>
  <c r="J382" i="1"/>
  <c r="R352" i="1"/>
  <c r="J403" i="1"/>
  <c r="J410" i="1"/>
  <c r="J417" i="1"/>
  <c r="J128" i="1"/>
  <c r="J190" i="1"/>
  <c r="J187" i="1"/>
  <c r="R188" i="1"/>
  <c r="R204" i="1"/>
  <c r="R216" i="1"/>
  <c r="R215" i="1"/>
  <c r="R217" i="1"/>
  <c r="J444" i="1"/>
  <c r="J438" i="1"/>
  <c r="J443" i="1"/>
  <c r="J129" i="1"/>
  <c r="J131" i="1"/>
  <c r="J134" i="1"/>
  <c r="J192" i="1"/>
  <c r="R199" i="1"/>
  <c r="J216" i="1"/>
  <c r="R231" i="1"/>
  <c r="R229" i="1"/>
  <c r="R233" i="1"/>
  <c r="R401" i="1"/>
  <c r="J299" i="1"/>
  <c r="J305" i="1"/>
  <c r="R298" i="1"/>
  <c r="R149" i="1"/>
  <c r="R142" i="1"/>
  <c r="R318" i="1"/>
  <c r="J230" i="1"/>
  <c r="J201" i="1"/>
  <c r="J202" i="1"/>
  <c r="J203" i="1"/>
  <c r="J231" i="1"/>
  <c r="J226" i="1"/>
  <c r="R148" i="1"/>
  <c r="J332" i="1"/>
  <c r="J327" i="1"/>
  <c r="R372" i="1"/>
  <c r="J256" i="1"/>
  <c r="J261" i="1"/>
  <c r="J276" i="1"/>
  <c r="J272" i="1"/>
  <c r="J316" i="1"/>
  <c r="J375" i="1"/>
  <c r="J370" i="1"/>
  <c r="R369" i="1"/>
  <c r="R164" i="1"/>
  <c r="R6" i="1"/>
  <c r="R44" i="1"/>
  <c r="R52" i="1"/>
  <c r="R50" i="1"/>
  <c r="R81" i="1"/>
  <c r="R79" i="1"/>
  <c r="J77" i="1"/>
  <c r="J76" i="1"/>
  <c r="R87" i="1"/>
  <c r="R109" i="1"/>
  <c r="R106" i="1"/>
  <c r="R101" i="1"/>
  <c r="R8" i="1"/>
  <c r="J303" i="1"/>
  <c r="J445" i="1"/>
  <c r="R423" i="1"/>
  <c r="J277" i="1"/>
  <c r="R327" i="1"/>
  <c r="J374" i="1"/>
  <c r="R338" i="1"/>
  <c r="J395" i="1"/>
  <c r="J396" i="1"/>
  <c r="R370" i="1"/>
  <c r="R397" i="1"/>
  <c r="J318" i="1"/>
  <c r="J319" i="1"/>
  <c r="R261" i="1"/>
  <c r="R254" i="1"/>
  <c r="J300" i="1"/>
  <c r="R299" i="1"/>
  <c r="R301" i="1"/>
  <c r="J333" i="1"/>
  <c r="R274" i="1"/>
  <c r="J227" i="1"/>
  <c r="R123" i="1"/>
  <c r="R117" i="1"/>
  <c r="J199" i="1"/>
  <c r="J220" i="1"/>
  <c r="R116" i="1"/>
  <c r="R118" i="1"/>
  <c r="R115" i="1"/>
  <c r="R119" i="1"/>
  <c r="R144" i="1"/>
  <c r="J173" i="1"/>
  <c r="J135" i="1"/>
  <c r="J156" i="1"/>
  <c r="J80" i="1"/>
  <c r="J104" i="1"/>
  <c r="J100" i="1"/>
  <c r="R108" i="1"/>
  <c r="R103" i="1"/>
  <c r="R131" i="1"/>
  <c r="J39" i="1"/>
  <c r="R53" i="1"/>
  <c r="R4" i="1"/>
  <c r="J33" i="1"/>
  <c r="R3" i="1"/>
  <c r="R427" i="1" l="1"/>
  <c r="R422" i="1"/>
  <c r="R431" i="1"/>
  <c r="R426" i="1"/>
  <c r="R425" i="1"/>
  <c r="R429" i="1"/>
  <c r="R324" i="1"/>
  <c r="R332" i="1"/>
  <c r="R325" i="1"/>
  <c r="R329" i="1"/>
  <c r="R333" i="1"/>
  <c r="R328" i="1"/>
  <c r="J439" i="1"/>
  <c r="J442" i="1"/>
  <c r="J440" i="1"/>
  <c r="J441" i="1"/>
  <c r="J436" i="1"/>
  <c r="R311" i="1"/>
  <c r="R313" i="1"/>
  <c r="R310" i="1"/>
  <c r="R315" i="1"/>
  <c r="R314" i="1"/>
  <c r="R312" i="1"/>
  <c r="R321" i="1" l="1"/>
  <c r="B68" i="3" s="1"/>
  <c r="B77" i="3"/>
  <c r="B33" i="3"/>
  <c r="J447" i="1"/>
  <c r="B32" i="3" s="1"/>
  <c r="R433" i="1"/>
  <c r="B76" i="3" s="1"/>
  <c r="R416" i="1" l="1"/>
  <c r="R411" i="1"/>
  <c r="R408" i="1"/>
  <c r="R415" i="1"/>
  <c r="R409" i="1"/>
  <c r="R410" i="1"/>
  <c r="R413" i="1"/>
  <c r="R412" i="1"/>
  <c r="R419" i="1" l="1"/>
  <c r="B75" i="3" s="1"/>
  <c r="R340" i="1"/>
  <c r="R342" i="1"/>
  <c r="R345" i="1"/>
  <c r="R347" i="1"/>
  <c r="R339" i="1"/>
  <c r="R349" i="1" l="1"/>
  <c r="B70" i="3" s="1"/>
  <c r="R187" i="1"/>
  <c r="R191" i="1"/>
  <c r="R185" i="1"/>
  <c r="R186" i="1"/>
  <c r="R193" i="1"/>
  <c r="R189" i="1"/>
  <c r="R212" i="1"/>
  <c r="R214" i="1"/>
  <c r="R220" i="1"/>
  <c r="R219" i="1"/>
  <c r="R213" i="1"/>
  <c r="R269" i="1"/>
  <c r="R273" i="1"/>
  <c r="R271" i="1"/>
  <c r="R277" i="1"/>
  <c r="R270" i="1"/>
  <c r="R272" i="1"/>
  <c r="J353" i="1"/>
  <c r="J358" i="1"/>
  <c r="J354" i="1"/>
  <c r="J357" i="1"/>
  <c r="J359" i="1"/>
  <c r="J361" i="1"/>
  <c r="J356" i="1"/>
  <c r="R398" i="1"/>
  <c r="R402" i="1"/>
  <c r="R394" i="1"/>
  <c r="R400" i="1"/>
  <c r="R396" i="1"/>
  <c r="J431" i="1"/>
  <c r="J423" i="1"/>
  <c r="J429" i="1"/>
  <c r="J425" i="1"/>
  <c r="J427" i="1"/>
  <c r="J424" i="1"/>
  <c r="J428" i="1"/>
  <c r="R195" i="1" l="1"/>
  <c r="B59" i="3" s="1"/>
  <c r="R223" i="1"/>
  <c r="B61" i="3" s="1"/>
  <c r="R279" i="1"/>
  <c r="B65" i="3" s="1"/>
  <c r="J363" i="1"/>
  <c r="B26" i="3" s="1"/>
  <c r="R405" i="1"/>
  <c r="B74" i="3" s="1"/>
  <c r="J433" i="1"/>
  <c r="B31" i="3" s="1"/>
  <c r="J409" i="1"/>
  <c r="J414" i="1"/>
  <c r="J416" i="1"/>
  <c r="J412" i="1"/>
  <c r="R375" i="1"/>
  <c r="R368" i="1"/>
  <c r="R367" i="1"/>
  <c r="J401" i="1"/>
  <c r="R373" i="1"/>
  <c r="J397" i="1"/>
  <c r="R374" i="1"/>
  <c r="J400" i="1"/>
  <c r="R371" i="1"/>
  <c r="J399" i="1"/>
  <c r="J394" i="1"/>
  <c r="R358" i="1"/>
  <c r="J381" i="1"/>
  <c r="R353" i="1"/>
  <c r="J385" i="1"/>
  <c r="R356" i="1"/>
  <c r="J389" i="1"/>
  <c r="R355" i="1"/>
  <c r="J388" i="1"/>
  <c r="J384" i="1"/>
  <c r="R357" i="1"/>
  <c r="J368" i="1"/>
  <c r="J367" i="1"/>
  <c r="J371" i="1"/>
  <c r="J373" i="1"/>
  <c r="J372" i="1"/>
  <c r="J369" i="1"/>
  <c r="J366" i="1"/>
  <c r="J391" i="1" l="1"/>
  <c r="B28" i="3" s="1"/>
  <c r="J419" i="1"/>
  <c r="B30" i="3" s="1"/>
  <c r="R377" i="1"/>
  <c r="B72" i="3" s="1"/>
  <c r="J405" i="1"/>
  <c r="B29" i="3" s="1"/>
  <c r="R363" i="1"/>
  <c r="B71" i="3" s="1"/>
  <c r="J377" i="1"/>
  <c r="B27" i="3" s="1"/>
  <c r="R335" i="1"/>
  <c r="B69" i="3" s="1"/>
  <c r="R18" i="1"/>
  <c r="R20" i="1"/>
  <c r="R22" i="1"/>
  <c r="R19" i="1"/>
  <c r="R25" i="1"/>
  <c r="R21" i="1"/>
  <c r="J200" i="1"/>
  <c r="R2" i="1"/>
  <c r="R10" i="1"/>
  <c r="R5" i="1"/>
  <c r="R11" i="1"/>
  <c r="J74" i="1"/>
  <c r="J73" i="1"/>
  <c r="J75" i="1"/>
  <c r="J78" i="1"/>
  <c r="J72" i="1"/>
  <c r="J79" i="1"/>
  <c r="R48" i="1"/>
  <c r="R47" i="1"/>
  <c r="R51" i="1"/>
  <c r="R46" i="1"/>
  <c r="J30" i="1"/>
  <c r="J38" i="1"/>
  <c r="J35" i="1"/>
  <c r="J31" i="1"/>
  <c r="J36" i="1"/>
  <c r="J32" i="1"/>
  <c r="J342" i="1"/>
  <c r="J344" i="1"/>
  <c r="J340" i="1"/>
  <c r="J339" i="1"/>
  <c r="J338" i="1"/>
  <c r="R300" i="1"/>
  <c r="R303" i="1"/>
  <c r="R302" i="1"/>
  <c r="R305" i="1"/>
  <c r="R296" i="1"/>
  <c r="J282" i="1"/>
  <c r="J286" i="1"/>
  <c r="J283" i="1"/>
  <c r="J287" i="1"/>
  <c r="J289" i="1"/>
  <c r="J263" i="1"/>
  <c r="J262" i="1"/>
  <c r="J258" i="1"/>
  <c r="J257" i="1"/>
  <c r="J259" i="1"/>
  <c r="J240" i="1"/>
  <c r="J242" i="1"/>
  <c r="J243" i="1"/>
  <c r="J249" i="1"/>
  <c r="J246" i="1"/>
  <c r="J205" i="1"/>
  <c r="J204" i="1"/>
  <c r="J206" i="1"/>
  <c r="J207" i="1"/>
  <c r="J198" i="1"/>
  <c r="R95" i="1"/>
  <c r="R9" i="1"/>
  <c r="R255" i="1"/>
  <c r="R263" i="1"/>
  <c r="R257" i="1"/>
  <c r="R256" i="1"/>
  <c r="R259" i="1"/>
  <c r="R245" i="1"/>
  <c r="R241" i="1"/>
  <c r="R242" i="1"/>
  <c r="R247" i="1"/>
  <c r="R240" i="1"/>
  <c r="R248" i="1"/>
  <c r="R227" i="1"/>
  <c r="R226" i="1"/>
  <c r="R232" i="1"/>
  <c r="R228" i="1"/>
  <c r="R201" i="1"/>
  <c r="R202" i="1"/>
  <c r="R203" i="1"/>
  <c r="R205" i="1"/>
  <c r="R200" i="1"/>
  <c r="R206" i="1"/>
  <c r="R172" i="1"/>
  <c r="R174" i="1"/>
  <c r="R177" i="1"/>
  <c r="R171" i="1"/>
  <c r="R176" i="1"/>
  <c r="R178" i="1"/>
  <c r="R175" i="1"/>
  <c r="R173" i="1"/>
  <c r="R159" i="1"/>
  <c r="R158" i="1"/>
  <c r="R161" i="1"/>
  <c r="R165" i="1"/>
  <c r="R162" i="1"/>
  <c r="R156" i="1"/>
  <c r="R147" i="1"/>
  <c r="R146" i="1"/>
  <c r="R145" i="1"/>
  <c r="R151" i="1"/>
  <c r="R150" i="1"/>
  <c r="R143" i="1"/>
  <c r="R136" i="1"/>
  <c r="R132" i="1"/>
  <c r="R137" i="1"/>
  <c r="R133" i="1"/>
  <c r="R128" i="1"/>
  <c r="R134" i="1"/>
  <c r="J328" i="1"/>
  <c r="J329" i="1"/>
  <c r="J331" i="1"/>
  <c r="J325" i="1"/>
  <c r="J324" i="1"/>
  <c r="J326" i="1"/>
  <c r="J317" i="1"/>
  <c r="J313" i="1"/>
  <c r="J311" i="1"/>
  <c r="J312" i="1"/>
  <c r="J315" i="1"/>
  <c r="J304" i="1"/>
  <c r="J302" i="1"/>
  <c r="J296" i="1"/>
  <c r="J301" i="1"/>
  <c r="J297" i="1"/>
  <c r="J298" i="1"/>
  <c r="J271" i="1"/>
  <c r="J273" i="1"/>
  <c r="J268" i="1"/>
  <c r="J274" i="1"/>
  <c r="J270" i="1"/>
  <c r="J269" i="1"/>
  <c r="J234" i="1"/>
  <c r="J229" i="1"/>
  <c r="J228" i="1"/>
  <c r="J232" i="1"/>
  <c r="J233" i="1"/>
  <c r="J213" i="1"/>
  <c r="J217" i="1"/>
  <c r="J214" i="1"/>
  <c r="J218" i="1"/>
  <c r="J215" i="1"/>
  <c r="J221" i="1"/>
  <c r="J219" i="1"/>
  <c r="J185" i="1"/>
  <c r="J188" i="1"/>
  <c r="J184" i="1"/>
  <c r="J186" i="1"/>
  <c r="J170" i="1"/>
  <c r="J171" i="1"/>
  <c r="J174" i="1"/>
  <c r="J172" i="1"/>
  <c r="J179" i="1"/>
  <c r="J178" i="1"/>
  <c r="J159" i="1"/>
  <c r="J161" i="1"/>
  <c r="J162" i="1"/>
  <c r="J158" i="1"/>
  <c r="J160" i="1"/>
  <c r="J143" i="1"/>
  <c r="J144" i="1"/>
  <c r="J148" i="1"/>
  <c r="J150" i="1"/>
  <c r="J147" i="1"/>
  <c r="J142" i="1"/>
  <c r="J149" i="1"/>
  <c r="J137" i="1"/>
  <c r="J132" i="1"/>
  <c r="J133" i="1"/>
  <c r="J130" i="1"/>
  <c r="J136" i="1"/>
  <c r="R102" i="1"/>
  <c r="R107" i="1"/>
  <c r="R105" i="1"/>
  <c r="R100" i="1"/>
  <c r="R104" i="1"/>
  <c r="J106" i="1"/>
  <c r="J101" i="1"/>
  <c r="J103" i="1"/>
  <c r="J105" i="1"/>
  <c r="J109" i="1"/>
  <c r="J107" i="1"/>
  <c r="J108" i="1"/>
  <c r="R92" i="1"/>
  <c r="R94" i="1"/>
  <c r="R89" i="1"/>
  <c r="R88" i="1"/>
  <c r="R93" i="1"/>
  <c r="R91" i="1"/>
  <c r="R73" i="1"/>
  <c r="R72" i="1"/>
  <c r="R75" i="1"/>
  <c r="R78" i="1"/>
  <c r="R80" i="1"/>
  <c r="R120" i="1"/>
  <c r="R13" i="1" l="1"/>
  <c r="B46" i="3" s="1"/>
  <c r="J13" i="1"/>
  <c r="B1" i="3" s="1"/>
  <c r="J293" i="1"/>
  <c r="B21" i="3" s="1"/>
  <c r="J349" i="1"/>
  <c r="B25" i="3" s="1"/>
  <c r="R307" i="1"/>
  <c r="B67" i="3" s="1"/>
  <c r="J335" i="1"/>
  <c r="B24" i="3" s="1"/>
  <c r="J321" i="1"/>
  <c r="B23" i="3" s="1"/>
  <c r="J307" i="1"/>
  <c r="B22" i="3" s="1"/>
  <c r="J279" i="1"/>
  <c r="B20" i="3" s="1"/>
  <c r="J265" i="1"/>
  <c r="B19" i="3" s="1"/>
  <c r="R265" i="1"/>
  <c r="B64" i="3" s="1"/>
  <c r="R251" i="1"/>
  <c r="B63" i="3" s="1"/>
  <c r="J251" i="1"/>
  <c r="B18" i="3" s="1"/>
  <c r="J237" i="1"/>
  <c r="B17" i="3" s="1"/>
  <c r="R237" i="1"/>
  <c r="B62" i="3" s="1"/>
  <c r="J223" i="1"/>
  <c r="B16" i="3" s="1"/>
  <c r="R209" i="1"/>
  <c r="B60" i="3" s="1"/>
  <c r="J209" i="1"/>
  <c r="B15" i="3" s="1"/>
  <c r="R181" i="1"/>
  <c r="B58" i="3" s="1"/>
  <c r="J181" i="1"/>
  <c r="B13" i="3" s="1"/>
  <c r="R167" i="1"/>
  <c r="B57" i="3" s="1"/>
  <c r="J167" i="1"/>
  <c r="B12" i="3" s="1"/>
  <c r="R153" i="1"/>
  <c r="B56" i="3" s="1"/>
  <c r="J153" i="1"/>
  <c r="B11" i="3" s="1"/>
  <c r="R139" i="1"/>
  <c r="B55" i="3" s="1"/>
  <c r="J139" i="1"/>
  <c r="B10" i="3" s="1"/>
  <c r="R125" i="1"/>
  <c r="B54" i="3" s="1"/>
  <c r="J111" i="1"/>
  <c r="B8" i="3" s="1"/>
  <c r="R111" i="1"/>
  <c r="B53" i="3" s="1"/>
  <c r="R97" i="1"/>
  <c r="B52" i="3" s="1"/>
  <c r="J97" i="1"/>
  <c r="B7" i="3" s="1"/>
  <c r="R83" i="1"/>
  <c r="B51" i="3" s="1"/>
  <c r="J83" i="1"/>
  <c r="B6" i="3" s="1"/>
  <c r="R55" i="1"/>
  <c r="B49" i="3" s="1"/>
  <c r="J55" i="1"/>
  <c r="B4" i="3" s="1"/>
  <c r="J41" i="1"/>
  <c r="B3" i="3" s="1"/>
  <c r="R27" i="1"/>
  <c r="B47" i="3" s="1"/>
  <c r="G191" i="1"/>
  <c r="J191" i="1" s="1"/>
  <c r="J195" i="1" s="1"/>
  <c r="B14" i="3" s="1"/>
</calcChain>
</file>

<file path=xl/sharedStrings.xml><?xml version="1.0" encoding="utf-8"?>
<sst xmlns="http://schemas.openxmlformats.org/spreadsheetml/2006/main" count="1259" uniqueCount="166">
  <si>
    <t>STANDINGS</t>
  </si>
  <si>
    <t>Keith Riley</t>
  </si>
  <si>
    <t>Adam Humbert</t>
  </si>
  <si>
    <t xml:space="preserve"> </t>
  </si>
  <si>
    <t xml:space="preserve">Rd 1 </t>
  </si>
  <si>
    <t>Rd 2</t>
  </si>
  <si>
    <t xml:space="preserve">Rd 3 </t>
  </si>
  <si>
    <t>Rd 4</t>
  </si>
  <si>
    <t>John McCardle</t>
  </si>
  <si>
    <t>Rd 1</t>
  </si>
  <si>
    <t xml:space="preserve">Rd 2 </t>
  </si>
  <si>
    <t>Rd 3</t>
  </si>
  <si>
    <t>SCORE</t>
  </si>
  <si>
    <t>Total (Low 7)</t>
  </si>
  <si>
    <t>Brenda Decker</t>
  </si>
  <si>
    <t>Mike Decker</t>
  </si>
  <si>
    <t>Tom Clearwater</t>
  </si>
  <si>
    <t>Bjorn Sandberg</t>
  </si>
  <si>
    <t>Steve Zyla</t>
  </si>
  <si>
    <t>Jim Clark</t>
  </si>
  <si>
    <t>Shane Goodell</t>
  </si>
  <si>
    <t>Greg Newton</t>
  </si>
  <si>
    <t>Colin Carlson</t>
  </si>
  <si>
    <t>Sean Parsons</t>
  </si>
  <si>
    <t>Low 7 Total</t>
  </si>
  <si>
    <t>Dave Working</t>
  </si>
  <si>
    <t>Grant Turner</t>
  </si>
  <si>
    <t>Clay Holdren</t>
  </si>
  <si>
    <t>Joe Gray</t>
  </si>
  <si>
    <t>Jon Rahm 1</t>
  </si>
  <si>
    <t>Shane Lowry</t>
  </si>
  <si>
    <t>Gunnar Sandberg</t>
  </si>
  <si>
    <t xml:space="preserve">Tom Clearwater </t>
  </si>
  <si>
    <t>Travis Fox</t>
  </si>
  <si>
    <t>Adam Scott</t>
  </si>
  <si>
    <t>Quinn Carlson</t>
  </si>
  <si>
    <t>Jeff Guy</t>
  </si>
  <si>
    <t>Trevor Fox</t>
  </si>
  <si>
    <t>Isaac Ropp</t>
  </si>
  <si>
    <t>Jacob Brumfield</t>
  </si>
  <si>
    <t>Scottie Scheffler 1</t>
  </si>
  <si>
    <t>Brooks Koepka</t>
  </si>
  <si>
    <t>Corey Conners</t>
  </si>
  <si>
    <t>Tyrrell Hatton</t>
  </si>
  <si>
    <t>Todd Mercier</t>
  </si>
  <si>
    <t>Jason Donnelly</t>
  </si>
  <si>
    <t>Hideki Matsuyama</t>
  </si>
  <si>
    <t>Justin Mathers</t>
  </si>
  <si>
    <t>Keegan Bradley</t>
  </si>
  <si>
    <t>Rory McIlroy 1</t>
  </si>
  <si>
    <t>Sungjae Im</t>
  </si>
  <si>
    <t>Dustin Johnson</t>
  </si>
  <si>
    <t>Xander Schauffele 2</t>
  </si>
  <si>
    <t>Min Woo Lee</t>
  </si>
  <si>
    <t>Jason Day</t>
  </si>
  <si>
    <t>Flightline</t>
  </si>
  <si>
    <t>Tate Danhauer</t>
  </si>
  <si>
    <t>Charlie Huiner</t>
  </si>
  <si>
    <t>Dustin Cross</t>
  </si>
  <si>
    <t>Travis Gore</t>
  </si>
  <si>
    <t>Ryan Fingleton</t>
  </si>
  <si>
    <t>Ryan Todtenbier</t>
  </si>
  <si>
    <t>Brad Sieveke</t>
  </si>
  <si>
    <t>Billy Jensen</t>
  </si>
  <si>
    <t>Bobby Jacoby</t>
  </si>
  <si>
    <t>JJ Brumfield</t>
  </si>
  <si>
    <t>Vincent Massuccio</t>
  </si>
  <si>
    <t>Dave Pierson</t>
  </si>
  <si>
    <t>Ryan Todey</t>
  </si>
  <si>
    <t>Mike Reina</t>
  </si>
  <si>
    <t>Akshay Bhatia</t>
  </si>
  <si>
    <t>Russell Henley</t>
  </si>
  <si>
    <t>Cameron Smith</t>
  </si>
  <si>
    <t>Jordan Spieth</t>
  </si>
  <si>
    <t>Kevin Vines</t>
  </si>
  <si>
    <t>Chris Cole</t>
  </si>
  <si>
    <t>Tak Nobori</t>
  </si>
  <si>
    <t>Jeff Guy 1</t>
  </si>
  <si>
    <t>Jeff Guy 2</t>
  </si>
  <si>
    <t>Carolyn Campbell</t>
  </si>
  <si>
    <t>Eric Morrison</t>
  </si>
  <si>
    <t>Scott Alderson</t>
  </si>
  <si>
    <t>Shane Pierson</t>
  </si>
  <si>
    <t>Bill Bielecky</t>
  </si>
  <si>
    <t>Payouts</t>
  </si>
  <si>
    <t>1st</t>
  </si>
  <si>
    <t>2nd</t>
  </si>
  <si>
    <t>3rd</t>
  </si>
  <si>
    <t>4th</t>
  </si>
  <si>
    <t>5th</t>
  </si>
  <si>
    <t>Ludvig Aberg 2</t>
  </si>
  <si>
    <t>Patrick Cantlay</t>
  </si>
  <si>
    <t>Brian Harman</t>
  </si>
  <si>
    <t>Max Homa</t>
  </si>
  <si>
    <t>Robert MacIntyre</t>
  </si>
  <si>
    <t>Sepp Straka</t>
  </si>
  <si>
    <t>Josh Daniel</t>
  </si>
  <si>
    <t>Brian Upton</t>
  </si>
  <si>
    <t>Beavis &amp; Butthead</t>
  </si>
  <si>
    <t>JJ Spaun</t>
  </si>
  <si>
    <t>Hayes Carlson</t>
  </si>
  <si>
    <t>Sarah Goodell</t>
  </si>
  <si>
    <t>Samantha Fox</t>
  </si>
  <si>
    <t>Daniel Berger</t>
  </si>
  <si>
    <t>RAM</t>
  </si>
  <si>
    <t>Adam Todtenbier</t>
  </si>
  <si>
    <t>Jeff LaCour</t>
  </si>
  <si>
    <t>Steve Govett</t>
  </si>
  <si>
    <t>Matt Fitzpatrick 2</t>
  </si>
  <si>
    <t>Collin Morikawa 3</t>
  </si>
  <si>
    <t>Justin Rose 3</t>
  </si>
  <si>
    <t>Sam Burns</t>
  </si>
  <si>
    <t>Wyndham Clark</t>
  </si>
  <si>
    <t>Harris English</t>
  </si>
  <si>
    <t>Nicolai Hojgaard</t>
  </si>
  <si>
    <t>Viktor Hovland</t>
  </si>
  <si>
    <t>Si Woo Kim</t>
  </si>
  <si>
    <t>Gary Woodland</t>
  </si>
  <si>
    <t>Chris Gotterup</t>
  </si>
  <si>
    <t>Maverick McNealy</t>
  </si>
  <si>
    <t>John Murdough</t>
  </si>
  <si>
    <t>Matt Murdough</t>
  </si>
  <si>
    <t>Jacob Bridgeman</t>
  </si>
  <si>
    <t>Hakuna Matata</t>
  </si>
  <si>
    <t>Brett Turner</t>
  </si>
  <si>
    <t>Roger Tso</t>
  </si>
  <si>
    <t>Elizabeth Alderson</t>
  </si>
  <si>
    <t>Sutton Fox</t>
  </si>
  <si>
    <t>Briggs Fox</t>
  </si>
  <si>
    <t>Tate Fox</t>
  </si>
  <si>
    <t>Tucker Fox</t>
  </si>
  <si>
    <t>Chase Holdren</t>
  </si>
  <si>
    <t>Buckley Eagle</t>
  </si>
  <si>
    <t>Cam Holding</t>
  </si>
  <si>
    <t>Sterling Keller</t>
  </si>
  <si>
    <t>Ryan Slater</t>
  </si>
  <si>
    <t>N/A</t>
  </si>
  <si>
    <t>Cameron Young 1</t>
  </si>
  <si>
    <t>Tommy Fleetwood 3</t>
  </si>
  <si>
    <t>Bryson DeChambeau 2</t>
  </si>
  <si>
    <t>Justin Thomas 3</t>
  </si>
  <si>
    <t>Rickie Fowler</t>
  </si>
  <si>
    <t>Tom Hoge</t>
  </si>
  <si>
    <t>Kurt Kitayama</t>
  </si>
  <si>
    <t>Patrick Reed</t>
  </si>
  <si>
    <t>Sahith Theegala</t>
  </si>
  <si>
    <t>Pierceson Coody</t>
  </si>
  <si>
    <t>David Lewis</t>
  </si>
  <si>
    <t>Alex Fitzpatrick</t>
  </si>
  <si>
    <t>Aldrich Potgieter</t>
  </si>
  <si>
    <t>Matt Yarwood</t>
  </si>
  <si>
    <t>Secretariat</t>
  </si>
  <si>
    <t>Matt McCarty</t>
  </si>
  <si>
    <t>Kristoffer Reitan</t>
  </si>
  <si>
    <t>Joaquin Niemann</t>
  </si>
  <si>
    <t>Denny McCarthy</t>
  </si>
  <si>
    <t>Ben Griffin</t>
  </si>
  <si>
    <t>Todd Green</t>
  </si>
  <si>
    <t>Danny Locatelli</t>
  </si>
  <si>
    <t>SI Woo Kim</t>
  </si>
  <si>
    <t>Alex Smalley</t>
  </si>
  <si>
    <t>Jon Fawcett</t>
  </si>
  <si>
    <t>Rhys Carlson</t>
  </si>
  <si>
    <t>Harry Hall</t>
  </si>
  <si>
    <t xml:space="preserve">N/A </t>
  </si>
  <si>
    <t>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</si>
</sst>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 (Body)_x0000_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 (Body)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164" fontId="9" fillId="0" borderId="0" xfId="7" applyNumberFormat="1" applyFont="1"/>
    <xf numFmtId="0" fontId="10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right"/>
    </xf>
    <xf numFmtId="0" fontId="7" fillId="0" borderId="0" xfId="7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right"/>
    </xf>
    <xf numFmtId="44" fontId="14" fillId="0" borderId="0" xfId="7" applyFont="1" applyAlignment="1">
      <alignment horizontal="right"/>
    </xf>
    <xf numFmtId="44" fontId="14" fillId="0" borderId="0" xfId="7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44" fontId="7" fillId="0" borderId="0" xfId="7" applyFont="1" applyAlignment="1">
      <alignment horizontal="right"/>
    </xf>
    <xf numFmtId="44" fontId="11" fillId="0" borderId="0" xfId="7" applyFont="1" applyAlignment="1">
      <alignment horizontal="right"/>
    </xf>
    <xf numFmtId="44" fontId="11" fillId="0" borderId="0" xfId="7" applyFont="1"/>
    <xf numFmtId="0" fontId="8" fillId="0" borderId="0" xfId="7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11" fillId="0" borderId="0" xfId="0" applyFont="1"/>
    <xf numFmtId="44" fontId="0" fillId="0" borderId="0" xfId="7" applyFont="1" applyFill="1"/>
    <xf numFmtId="0" fontId="15" fillId="0" borderId="0" xfId="0" applyFont="1"/>
    <xf numFmtId="0" fontId="11" fillId="0" borderId="0" xfId="0" applyFont="1" applyAlignment="1">
      <alignment horizontal="left"/>
    </xf>
    <xf numFmtId="0" fontId="0" fillId="0" borderId="0" xfId="0" applyFont="1"/>
  </cellXfs>
  <cellStyles count="10">
    <cellStyle name="Currency" xfId="7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755"/>
  <sheetViews>
    <sheetView tabSelected="1" zoomScale="94" zoomScaleNormal="94" workbookViewId="0"/>
  </sheetViews>
  <sheetFormatPr baseColWidth="10" defaultColWidth="11" defaultRowHeight="16"/>
  <cols>
    <col min="1" max="1" width="4.5" bestFit="1" customWidth="1"/>
    <col min="2" max="2" width="29.33203125" bestFit="1" customWidth="1"/>
    <col min="3" max="3" width="12.6640625" bestFit="1" customWidth="1"/>
    <col min="4" max="4" width="15.5" customWidth="1"/>
    <col min="5" max="5" width="30.33203125" customWidth="1"/>
    <col min="10" max="10" width="12.1640625" customWidth="1"/>
    <col min="13" max="13" width="27.83203125" customWidth="1"/>
    <col min="18" max="18" width="12" customWidth="1"/>
    <col min="21" max="21" width="20.6640625" bestFit="1" customWidth="1"/>
  </cols>
  <sheetData>
    <row r="1" spans="1:26" ht="17.25" customHeight="1">
      <c r="B1" s="9" t="s">
        <v>0</v>
      </c>
      <c r="C1" s="9" t="s">
        <v>12</v>
      </c>
      <c r="D1" s="14"/>
      <c r="E1" s="6" t="s">
        <v>161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13</v>
      </c>
      <c r="K1" s="1"/>
      <c r="L1" s="1"/>
      <c r="M1" s="25" t="s">
        <v>129</v>
      </c>
      <c r="N1" t="s">
        <v>9</v>
      </c>
      <c r="O1" t="s">
        <v>10</v>
      </c>
      <c r="P1" t="s">
        <v>11</v>
      </c>
      <c r="Q1" t="s">
        <v>7</v>
      </c>
      <c r="R1" t="s">
        <v>13</v>
      </c>
      <c r="S1" s="1"/>
    </row>
    <row r="2" spans="1:26" ht="17.25" customHeight="1">
      <c r="A2">
        <v>1</v>
      </c>
      <c r="B2" s="29" t="s">
        <v>105</v>
      </c>
      <c r="C2" s="29">
        <v>1935</v>
      </c>
      <c r="D2" s="20">
        <v>700</v>
      </c>
      <c r="E2" s="17" t="s">
        <v>40</v>
      </c>
      <c r="F2" s="17">
        <f>VLOOKUP(E2,Sheet2!$A:$B,2,FALSE)</f>
        <v>67</v>
      </c>
      <c r="G2" s="17">
        <f>VLOOKUP(E2,Sheet2!$A:$C,3,FALSE)</f>
        <v>71</v>
      </c>
      <c r="H2" s="17">
        <f>VLOOKUP(E2,Sheet2!$A:$D,4,FALSE)</f>
        <v>71</v>
      </c>
      <c r="I2" s="17">
        <f>VLOOKUP(E2,Sheet2!$A:$E,5,FALSE)</f>
        <v>69</v>
      </c>
      <c r="J2" s="17">
        <f t="shared" ref="J2:J11" si="0">SUM(F2:I2)</f>
        <v>278</v>
      </c>
      <c r="K2" s="1"/>
      <c r="L2" s="1"/>
      <c r="M2" s="10" t="s">
        <v>52</v>
      </c>
      <c r="N2" s="10">
        <f>VLOOKUP(M2,Sheet2!$A:$B,2,FALSE)</f>
        <v>68</v>
      </c>
      <c r="O2" s="10">
        <f>VLOOKUP(M2,Sheet2!$A:$C,3,FALSE)</f>
        <v>73</v>
      </c>
      <c r="P2" s="10">
        <f>VLOOKUP(M2,Sheet2!$A:$D,4,FALSE)</f>
        <v>66</v>
      </c>
      <c r="Q2" s="10">
        <f>VLOOKUP(M2,Sheet2!$A:$E,5,FALSE)</f>
        <v>69</v>
      </c>
      <c r="R2" s="10">
        <f>SUM(N2:Q2)</f>
        <v>276</v>
      </c>
      <c r="S2" s="1"/>
      <c r="V2" s="10"/>
      <c r="W2" s="10"/>
      <c r="X2" s="10"/>
      <c r="Y2" s="10"/>
      <c r="Z2" s="10"/>
    </row>
    <row r="3" spans="1:26" ht="17.25" customHeight="1">
      <c r="A3">
        <v>2</v>
      </c>
      <c r="B3" s="29" t="s">
        <v>16</v>
      </c>
      <c r="C3" s="29">
        <v>1937</v>
      </c>
      <c r="D3" s="20">
        <v>350</v>
      </c>
      <c r="E3" s="17" t="s">
        <v>140</v>
      </c>
      <c r="F3" s="17">
        <f>VLOOKUP(E3,Sheet2!$A:$B,2,FALSE)</f>
        <v>69</v>
      </c>
      <c r="G3" s="17">
        <f>VLOOKUP(E3,Sheet2!$A:$C,3,FALSE)</f>
        <v>69</v>
      </c>
      <c r="H3" s="17">
        <f>VLOOKUP(E3,Sheet2!$A:$D,4,FALSE)</f>
        <v>72</v>
      </c>
      <c r="I3" s="17">
        <f>VLOOKUP(E3,Sheet2!$A:$E,5,FALSE)</f>
        <v>65</v>
      </c>
      <c r="J3" s="17">
        <f t="shared" si="0"/>
        <v>275</v>
      </c>
      <c r="K3" s="1"/>
      <c r="L3" s="1"/>
      <c r="M3" s="10" t="s">
        <v>49</v>
      </c>
      <c r="N3" s="10">
        <f>VLOOKUP(M3,Sheet2!$A:$B,2,FALSE)</f>
        <v>74</v>
      </c>
      <c r="O3" s="10">
        <f>VLOOKUP(M3,Sheet2!$A:$C,3,FALSE)</f>
        <v>67</v>
      </c>
      <c r="P3" s="10">
        <f>VLOOKUP(M3,Sheet2!$A:$D,4,FALSE)</f>
        <v>66</v>
      </c>
      <c r="Q3" s="10">
        <f>VLOOKUP(M3,Sheet2!$A:$E,5,FALSE)</f>
        <v>69</v>
      </c>
      <c r="R3" s="10">
        <f>SUM(N3:Q3)</f>
        <v>276</v>
      </c>
      <c r="S3" s="1"/>
      <c r="V3" s="10"/>
      <c r="W3" s="10"/>
      <c r="X3" s="10"/>
      <c r="Y3" s="10"/>
      <c r="Z3" s="10"/>
    </row>
    <row r="4" spans="1:26" ht="17.25" customHeight="1">
      <c r="A4">
        <v>3</v>
      </c>
      <c r="B4" s="29" t="s">
        <v>98</v>
      </c>
      <c r="C4" s="29">
        <v>1939</v>
      </c>
      <c r="D4" s="20">
        <v>250</v>
      </c>
      <c r="E4" s="17" t="s">
        <v>137</v>
      </c>
      <c r="F4" s="17">
        <f>VLOOKUP(E4,Sheet2!$A:$B,2,FALSE)</f>
        <v>71</v>
      </c>
      <c r="G4" s="17">
        <f>VLOOKUP(E4,Sheet2!$A:$C,3,FALSE)</f>
        <v>67</v>
      </c>
      <c r="H4" s="17">
        <f>VLOOKUP(E4,Sheet2!$A:$D,4,FALSE)</f>
        <v>72</v>
      </c>
      <c r="I4" s="17">
        <f>VLOOKUP(E4,Sheet2!$A:$E,5,FALSE)</f>
        <v>70</v>
      </c>
      <c r="J4" s="17">
        <f t="shared" si="0"/>
        <v>280</v>
      </c>
      <c r="K4" s="1"/>
      <c r="L4" s="1"/>
      <c r="M4" s="10" t="s">
        <v>110</v>
      </c>
      <c r="N4" s="10">
        <f>VLOOKUP(M4,Sheet2!$A:$B,2,FALSE)</f>
        <v>70</v>
      </c>
      <c r="O4" s="10">
        <f>VLOOKUP(M4,Sheet2!$A:$C,3,FALSE)</f>
        <v>73</v>
      </c>
      <c r="P4" s="10">
        <f>VLOOKUP(M4,Sheet2!$A:$D,4,FALSE)</f>
        <v>65</v>
      </c>
      <c r="Q4" s="10">
        <f>VLOOKUP(M4,Sheet2!$A:$E,5,FALSE)</f>
        <v>69</v>
      </c>
      <c r="R4" s="10">
        <f>SUM(N4:Q4)</f>
        <v>277</v>
      </c>
      <c r="S4" s="1"/>
      <c r="V4" s="10"/>
      <c r="W4" s="10"/>
      <c r="X4" s="10"/>
      <c r="Y4" s="10"/>
      <c r="Z4" s="10"/>
    </row>
    <row r="5" spans="1:26" ht="17.25" customHeight="1">
      <c r="A5">
        <v>4</v>
      </c>
      <c r="B5" s="29" t="s">
        <v>130</v>
      </c>
      <c r="C5" s="29">
        <v>1940</v>
      </c>
      <c r="D5" s="20">
        <v>100</v>
      </c>
      <c r="E5" s="17" t="s">
        <v>90</v>
      </c>
      <c r="F5" s="17">
        <f>VLOOKUP(E5,Sheet2!$A:$B,2,FALSE)</f>
        <v>72</v>
      </c>
      <c r="G5" s="17">
        <f>VLOOKUP(E5,Sheet2!$A:$C,3,FALSE)</f>
        <v>66</v>
      </c>
      <c r="H5" s="17">
        <f>VLOOKUP(E5,Sheet2!$A:$D,4,FALSE)</f>
        <v>68</v>
      </c>
      <c r="I5" s="17">
        <f>VLOOKUP(E5,Sheet2!$A:$E,5,FALSE)</f>
        <v>69</v>
      </c>
      <c r="J5" s="17">
        <f t="shared" si="0"/>
        <v>275</v>
      </c>
      <c r="K5" s="1"/>
      <c r="L5" s="1"/>
      <c r="M5" s="10" t="s">
        <v>40</v>
      </c>
      <c r="N5" s="10">
        <f>VLOOKUP(M5,Sheet2!$A:$B,2,FALSE)</f>
        <v>67</v>
      </c>
      <c r="O5" s="10">
        <f>VLOOKUP(M5,Sheet2!$A:$C,3,FALSE)</f>
        <v>71</v>
      </c>
      <c r="P5" s="10">
        <f>VLOOKUP(M5,Sheet2!$A:$D,4,FALSE)</f>
        <v>71</v>
      </c>
      <c r="Q5" s="10">
        <f>VLOOKUP(M5,Sheet2!$A:$E,5,FALSE)</f>
        <v>69</v>
      </c>
      <c r="R5" s="10">
        <f>SUM(N5:Q5)</f>
        <v>278</v>
      </c>
      <c r="S5" s="1"/>
      <c r="V5" s="10"/>
      <c r="W5" s="10"/>
      <c r="X5" s="10"/>
      <c r="Y5" s="10"/>
      <c r="Z5" s="10"/>
    </row>
    <row r="6" spans="1:26" ht="17.25" customHeight="1">
      <c r="A6">
        <v>5</v>
      </c>
      <c r="B6" s="29" t="s">
        <v>82</v>
      </c>
      <c r="C6" s="29">
        <v>1942</v>
      </c>
      <c r="D6" s="20">
        <v>25</v>
      </c>
      <c r="E6" s="17" t="s">
        <v>70</v>
      </c>
      <c r="F6" s="17">
        <f>VLOOKUP(E6,Sheet2!$A:$B,2,FALSE)</f>
        <v>71</v>
      </c>
      <c r="G6" s="17">
        <f>VLOOKUP(E6,Sheet2!$A:$C,3,FALSE)</f>
        <v>74</v>
      </c>
      <c r="H6" s="17" t="str">
        <f>VLOOKUP(E6,Sheet2!$A:$D,4,FALSE)</f>
        <v>CUT</v>
      </c>
      <c r="I6" s="17" t="str">
        <f>VLOOKUP(E6,Sheet2!$A:$E,5,FALSE)</f>
        <v>CUT</v>
      </c>
      <c r="J6" s="17">
        <f t="shared" si="0"/>
        <v>145</v>
      </c>
      <c r="K6" s="1"/>
      <c r="L6" s="1"/>
      <c r="M6" s="10" t="s">
        <v>108</v>
      </c>
      <c r="N6" s="10">
        <f>VLOOKUP(M6,Sheet2!$A:$B,2,FALSE)</f>
        <v>70</v>
      </c>
      <c r="O6" s="10">
        <f>VLOOKUP(M6,Sheet2!$A:$C,3,FALSE)</f>
        <v>72</v>
      </c>
      <c r="P6" s="10">
        <f>VLOOKUP(M6,Sheet2!$A:$D,4,FALSE)</f>
        <v>71</v>
      </c>
      <c r="Q6" s="10">
        <f>VLOOKUP(M6,Sheet2!$A:$E,5,FALSE)</f>
        <v>65</v>
      </c>
      <c r="R6" s="10">
        <f>SUM(N6:Q6)</f>
        <v>278</v>
      </c>
      <c r="S6" s="1"/>
      <c r="V6" s="10"/>
      <c r="W6" s="10"/>
      <c r="X6" s="10"/>
      <c r="Y6" s="10"/>
      <c r="Z6" s="10"/>
    </row>
    <row r="7" spans="1:26" ht="17.25" customHeight="1">
      <c r="A7">
        <v>5</v>
      </c>
      <c r="B7" s="29" t="s">
        <v>77</v>
      </c>
      <c r="C7" s="29">
        <v>1942</v>
      </c>
      <c r="D7" s="3"/>
      <c r="E7" s="17" t="s">
        <v>138</v>
      </c>
      <c r="F7" s="17">
        <f>VLOOKUP(E7,Sheet2!$A:$B,2,FALSE)</f>
        <v>72</v>
      </c>
      <c r="G7" s="17">
        <f>VLOOKUP(E7,Sheet2!$A:$C,3,FALSE)</f>
        <v>73</v>
      </c>
      <c r="H7" s="17" t="str">
        <f>VLOOKUP(E7,Sheet2!$A:$D,4,FALSE)</f>
        <v>CUT</v>
      </c>
      <c r="I7" s="17" t="str">
        <f>VLOOKUP(E7,Sheet2!$A:$E,5,FALSE)</f>
        <v>CUT</v>
      </c>
      <c r="J7" s="17">
        <f t="shared" si="0"/>
        <v>145</v>
      </c>
      <c r="K7" s="1"/>
      <c r="L7" s="1"/>
      <c r="M7" s="10" t="s">
        <v>73</v>
      </c>
      <c r="N7" s="10">
        <f>VLOOKUP(M7,Sheet2!$A:$B,2,FALSE)</f>
        <v>69</v>
      </c>
      <c r="O7" s="10">
        <f>VLOOKUP(M7,Sheet2!$A:$C,3,FALSE)</f>
        <v>72</v>
      </c>
      <c r="P7" s="10">
        <f>VLOOKUP(M7,Sheet2!$A:$D,4,FALSE)</f>
        <v>70</v>
      </c>
      <c r="Q7" s="10">
        <f>VLOOKUP(M7,Sheet2!$A:$E,5,FALSE)</f>
        <v>68</v>
      </c>
      <c r="R7" s="10">
        <f>SUM(N7:Q7)</f>
        <v>279</v>
      </c>
      <c r="S7" s="1"/>
      <c r="U7" s="10"/>
      <c r="V7" s="10"/>
      <c r="W7" s="10"/>
      <c r="X7" s="10"/>
      <c r="Y7" s="10"/>
      <c r="Z7" s="10"/>
    </row>
    <row r="8" spans="1:26" ht="17.25" customHeight="1">
      <c r="A8">
        <v>7</v>
      </c>
      <c r="B8" s="29" t="s">
        <v>147</v>
      </c>
      <c r="C8" s="29">
        <v>1943</v>
      </c>
      <c r="D8" s="3"/>
      <c r="E8" s="17" t="s">
        <v>117</v>
      </c>
      <c r="F8" s="17">
        <f>VLOOKUP(E8,Sheet2!$A:$B,2,FALSE)</f>
        <v>72</v>
      </c>
      <c r="G8" s="17">
        <f>VLOOKUP(E8,Sheet2!$A:$C,3,FALSE)</f>
        <v>74</v>
      </c>
      <c r="H8" s="17" t="str">
        <f>VLOOKUP(E8,Sheet2!$A:$D,4,FALSE)</f>
        <v>CUT</v>
      </c>
      <c r="I8" s="17" t="str">
        <f>VLOOKUP(E8,Sheet2!$A:$E,5,FALSE)</f>
        <v>CUT</v>
      </c>
      <c r="J8" s="17">
        <f t="shared" si="0"/>
        <v>146</v>
      </c>
      <c r="K8" s="1"/>
      <c r="L8" s="1"/>
      <c r="M8" s="10" t="s">
        <v>109</v>
      </c>
      <c r="N8" s="10">
        <f>VLOOKUP(M8,Sheet2!$A:$B,2,FALSE)</f>
        <v>69</v>
      </c>
      <c r="O8" s="10">
        <f>VLOOKUP(M8,Sheet2!$A:$C,3,FALSE)</f>
        <v>72</v>
      </c>
      <c r="P8" s="10">
        <f>VLOOKUP(M8,Sheet2!$A:$D,4,FALSE)</f>
        <v>74</v>
      </c>
      <c r="Q8" s="10">
        <f>VLOOKUP(M8,Sheet2!$A:$E,5,FALSE)</f>
        <v>68</v>
      </c>
      <c r="R8" s="10">
        <f>SUM(N8:Q8)</f>
        <v>283</v>
      </c>
      <c r="S8" s="1"/>
      <c r="U8" s="7"/>
      <c r="V8" s="7"/>
      <c r="W8" s="7"/>
      <c r="X8" s="7"/>
      <c r="Y8" s="7"/>
      <c r="Z8" s="7"/>
    </row>
    <row r="9" spans="1:26" ht="17.25" customHeight="1">
      <c r="A9">
        <v>8</v>
      </c>
      <c r="B9" s="29" t="s">
        <v>25</v>
      </c>
      <c r="C9" s="29">
        <v>1944</v>
      </c>
      <c r="D9" s="3"/>
      <c r="E9" s="17" t="s">
        <v>48</v>
      </c>
      <c r="F9" s="17">
        <f>VLOOKUP(E9,Sheet2!$A:$B,2,FALSE)</f>
        <v>74</v>
      </c>
      <c r="G9" s="17">
        <f>VLOOKUP(E9,Sheet2!$A:$C,3,FALSE)</f>
        <v>72</v>
      </c>
      <c r="H9" s="17" t="str">
        <f>VLOOKUP(E9,Sheet2!$A:$D,4,FALSE)</f>
        <v>CUT</v>
      </c>
      <c r="I9" s="17" t="str">
        <f>VLOOKUP(E9,Sheet2!$A:$E,5,FALSE)</f>
        <v>CUT</v>
      </c>
      <c r="J9" s="17">
        <f t="shared" si="0"/>
        <v>146</v>
      </c>
      <c r="K9" s="1"/>
      <c r="L9" s="1"/>
      <c r="M9" s="10" t="s">
        <v>112</v>
      </c>
      <c r="N9" s="10">
        <f>VLOOKUP(M9,Sheet2!$A:$B,2,FALSE)</f>
        <v>75</v>
      </c>
      <c r="O9" s="10">
        <f>VLOOKUP(M9,Sheet2!$A:$C,3,FALSE)</f>
        <v>70</v>
      </c>
      <c r="P9" s="10" t="str">
        <f>VLOOKUP(M9,Sheet2!$A:$D,4,FALSE)</f>
        <v>CUT</v>
      </c>
      <c r="Q9" s="10" t="str">
        <f>VLOOKUP(M9,Sheet2!$A:$E,5,FALSE)</f>
        <v>CUT</v>
      </c>
      <c r="R9" s="10">
        <f t="shared" ref="R9:R11" si="1">SUM(N9:Q9)</f>
        <v>145</v>
      </c>
      <c r="S9" s="1"/>
      <c r="V9" s="10"/>
      <c r="W9" s="10"/>
      <c r="X9" s="10"/>
      <c r="Y9" s="10"/>
      <c r="Z9" s="10"/>
    </row>
    <row r="10" spans="1:26" ht="17.25" customHeight="1">
      <c r="A10">
        <v>8</v>
      </c>
      <c r="B10" s="29" t="s">
        <v>127</v>
      </c>
      <c r="C10" s="29">
        <v>1944</v>
      </c>
      <c r="D10" s="3"/>
      <c r="E10" s="17" t="s">
        <v>139</v>
      </c>
      <c r="F10" s="17">
        <f>VLOOKUP(E10,Sheet2!$A:$B,2,FALSE)</f>
        <v>76</v>
      </c>
      <c r="G10" s="17">
        <f>VLOOKUP(E10,Sheet2!$A:$C,3,FALSE)</f>
        <v>71</v>
      </c>
      <c r="H10" s="17" t="str">
        <f>VLOOKUP(E10,Sheet2!$A:$D,4,FALSE)</f>
        <v>CUT</v>
      </c>
      <c r="I10" s="17" t="str">
        <f>VLOOKUP(E10,Sheet2!$A:$E,5,FALSE)</f>
        <v>CUT</v>
      </c>
      <c r="J10" s="17">
        <f t="shared" si="0"/>
        <v>147</v>
      </c>
      <c r="K10" s="1"/>
      <c r="L10" s="1"/>
      <c r="M10" s="10" t="s">
        <v>43</v>
      </c>
      <c r="N10" s="10">
        <f>VLOOKUP(M10,Sheet2!$A:$B,2,FALSE)</f>
        <v>72</v>
      </c>
      <c r="O10" s="10">
        <f>VLOOKUP(M10,Sheet2!$A:$C,3,FALSE)</f>
        <v>74</v>
      </c>
      <c r="P10" s="10" t="str">
        <f>VLOOKUP(M10,Sheet2!$A:$D,4,FALSE)</f>
        <v>CUT</v>
      </c>
      <c r="Q10" s="10" t="str">
        <f>VLOOKUP(M10,Sheet2!$A:$E,5,FALSE)</f>
        <v>CUT</v>
      </c>
      <c r="R10" s="10">
        <f t="shared" si="1"/>
        <v>146</v>
      </c>
      <c r="S10" s="1"/>
      <c r="U10" s="10"/>
      <c r="V10" s="10"/>
      <c r="W10" s="10"/>
      <c r="X10" s="10"/>
      <c r="Y10" s="10"/>
      <c r="Z10" s="10"/>
    </row>
    <row r="11" spans="1:26" ht="17.25" customHeight="1">
      <c r="A11">
        <v>8</v>
      </c>
      <c r="B11" s="29" t="s">
        <v>121</v>
      </c>
      <c r="C11" s="29">
        <v>1944</v>
      </c>
      <c r="D11" s="3"/>
      <c r="E11" s="17" t="s">
        <v>93</v>
      </c>
      <c r="F11" s="17">
        <f>VLOOKUP(E11,Sheet2!$A:$B,2,FALSE)</f>
        <v>75</v>
      </c>
      <c r="G11" s="17">
        <f>VLOOKUP(E11,Sheet2!$A:$C,3,FALSE)</f>
        <v>77</v>
      </c>
      <c r="H11" s="17" t="str">
        <f>VLOOKUP(E11,Sheet2!$A:$D,4,FALSE)</f>
        <v>CUT</v>
      </c>
      <c r="I11" s="17" t="str">
        <f>VLOOKUP(E11,Sheet2!$A:$E,5,FALSE)</f>
        <v>CUT</v>
      </c>
      <c r="J11" s="17">
        <f t="shared" si="0"/>
        <v>152</v>
      </c>
      <c r="K11" s="1"/>
      <c r="L11" s="1"/>
      <c r="M11" s="10" t="s">
        <v>93</v>
      </c>
      <c r="N11" s="10">
        <f>VLOOKUP(M11,Sheet2!$A:$B,2,FALSE)</f>
        <v>75</v>
      </c>
      <c r="O11" s="10">
        <f>VLOOKUP(M11,Sheet2!$A:$C,3,FALSE)</f>
        <v>77</v>
      </c>
      <c r="P11" s="10" t="str">
        <f>VLOOKUP(M11,Sheet2!$A:$D,4,FALSE)</f>
        <v>CUT</v>
      </c>
      <c r="Q11" s="10" t="str">
        <f>VLOOKUP(M11,Sheet2!$A:$E,5,FALSE)</f>
        <v>CUT</v>
      </c>
      <c r="R11" s="10">
        <f t="shared" si="1"/>
        <v>152</v>
      </c>
      <c r="S11" s="1"/>
      <c r="V11" s="10"/>
      <c r="W11" s="10"/>
      <c r="X11" s="10"/>
      <c r="Y11" s="10"/>
      <c r="Z11" s="10"/>
    </row>
    <row r="12" spans="1:26" ht="17.25" customHeight="1">
      <c r="A12">
        <v>8</v>
      </c>
      <c r="B12" s="29" t="s">
        <v>69</v>
      </c>
      <c r="C12" s="29">
        <v>1944</v>
      </c>
      <c r="D12" s="3"/>
      <c r="F12" s="10"/>
      <c r="G12" s="10"/>
      <c r="H12" s="10"/>
      <c r="I12" s="10"/>
      <c r="J12" s="10"/>
      <c r="K12" s="1"/>
      <c r="L12" s="1"/>
      <c r="N12" s="10"/>
      <c r="O12" s="10"/>
      <c r="P12" s="10"/>
      <c r="Q12" s="10"/>
      <c r="R12" s="10"/>
      <c r="S12" s="1"/>
    </row>
    <row r="13" spans="1:26" ht="17.25" customHeight="1">
      <c r="A13">
        <v>8</v>
      </c>
      <c r="B13" s="29" t="s">
        <v>55</v>
      </c>
      <c r="C13" s="29">
        <v>1944</v>
      </c>
      <c r="D13" s="3"/>
      <c r="E13" t="s">
        <v>24</v>
      </c>
      <c r="F13" s="10"/>
      <c r="G13" s="10"/>
      <c r="H13" s="10"/>
      <c r="I13" s="10"/>
      <c r="J13" s="10">
        <f>SUM(J2:J8)</f>
        <v>1544</v>
      </c>
      <c r="K13" s="1"/>
      <c r="L13" s="1"/>
      <c r="M13" t="s">
        <v>24</v>
      </c>
      <c r="N13" s="10"/>
      <c r="O13" s="10"/>
      <c r="P13" s="10"/>
      <c r="Q13" s="10"/>
      <c r="R13" s="10">
        <f>SUM(R2:R8)</f>
        <v>1947</v>
      </c>
      <c r="S13" s="1"/>
    </row>
    <row r="14" spans="1:26" ht="17.25" customHeight="1">
      <c r="A14">
        <v>8</v>
      </c>
      <c r="B14" s="29" t="s">
        <v>150</v>
      </c>
      <c r="C14" s="29">
        <v>1944</v>
      </c>
      <c r="D14" s="3"/>
      <c r="E14" s="1"/>
      <c r="F14" s="1"/>
      <c r="G14" s="1"/>
      <c r="H14" s="1"/>
      <c r="I14" s="1"/>
      <c r="J14" s="1"/>
      <c r="K14" s="1"/>
      <c r="L14" s="1"/>
      <c r="M14" s="3"/>
      <c r="N14" s="3"/>
      <c r="O14" s="3"/>
      <c r="P14" s="3"/>
      <c r="Q14" s="3"/>
      <c r="R14" s="3"/>
      <c r="S14" s="1"/>
    </row>
    <row r="15" spans="1:26" ht="17.25" customHeight="1">
      <c r="A15">
        <v>8</v>
      </c>
      <c r="B15" s="29" t="s">
        <v>59</v>
      </c>
      <c r="C15" s="29">
        <v>1944</v>
      </c>
      <c r="D15" s="3"/>
      <c r="E15" s="25" t="s">
        <v>130</v>
      </c>
      <c r="K15" s="1"/>
      <c r="L15" s="1"/>
      <c r="M15" s="25" t="s">
        <v>66</v>
      </c>
      <c r="S15" s="1"/>
    </row>
    <row r="16" spans="1:26" ht="17.25" customHeight="1">
      <c r="A16">
        <v>15</v>
      </c>
      <c r="B16" s="29" t="s">
        <v>131</v>
      </c>
      <c r="C16" s="29">
        <v>1945</v>
      </c>
      <c r="D16" s="3"/>
      <c r="E16" s="10" t="s">
        <v>90</v>
      </c>
      <c r="F16" s="10">
        <f>VLOOKUP(E16,Sheet2!$A:$B,2,FALSE)</f>
        <v>72</v>
      </c>
      <c r="G16" s="10">
        <f>VLOOKUP(E16,Sheet2!$A:$C,3,FALSE)</f>
        <v>66</v>
      </c>
      <c r="H16" s="10">
        <f>VLOOKUP(E16,Sheet2!$A:$D,4,FALSE)</f>
        <v>68</v>
      </c>
      <c r="I16" s="10">
        <f>VLOOKUP(E16,Sheet2!$A:$E,5,FALSE)</f>
        <v>69</v>
      </c>
      <c r="J16" s="10">
        <f>SUM(F16:I16)</f>
        <v>275</v>
      </c>
      <c r="K16" s="1"/>
      <c r="L16" s="1"/>
      <c r="M16" s="10" t="s">
        <v>140</v>
      </c>
      <c r="N16" s="10">
        <f>VLOOKUP(M16,Sheet2!$A:$B,2,FALSE)</f>
        <v>69</v>
      </c>
      <c r="O16" s="10">
        <f>VLOOKUP(M16,Sheet2!$A:$C,3,FALSE)</f>
        <v>69</v>
      </c>
      <c r="P16" s="10">
        <f>VLOOKUP(M16,Sheet2!$A:$D,4,FALSE)</f>
        <v>72</v>
      </c>
      <c r="Q16" s="10">
        <f>VLOOKUP(M16,Sheet2!$A:$E,5,FALSE)</f>
        <v>65</v>
      </c>
      <c r="R16" s="10">
        <f>SUM(N16:Q16)</f>
        <v>275</v>
      </c>
      <c r="S16" s="1"/>
    </row>
    <row r="17" spans="1:19" ht="17.25" customHeight="1">
      <c r="A17">
        <v>15</v>
      </c>
      <c r="B17" s="29" t="s">
        <v>58</v>
      </c>
      <c r="C17" s="29">
        <v>1945</v>
      </c>
      <c r="D17" s="3"/>
      <c r="E17" s="10" t="s">
        <v>140</v>
      </c>
      <c r="F17" s="10">
        <f>VLOOKUP(E17,Sheet2!$A:$B,2,FALSE)</f>
        <v>69</v>
      </c>
      <c r="G17" s="10">
        <f>VLOOKUP(E17,Sheet2!$A:$C,3,FALSE)</f>
        <v>69</v>
      </c>
      <c r="H17" s="10">
        <f>VLOOKUP(E17,Sheet2!$A:$D,4,FALSE)</f>
        <v>72</v>
      </c>
      <c r="I17" s="10">
        <f>VLOOKUP(E17,Sheet2!$A:$E,5,FALSE)</f>
        <v>65</v>
      </c>
      <c r="J17" s="10">
        <f>SUM(F17:I17)</f>
        <v>275</v>
      </c>
      <c r="K17" s="1"/>
      <c r="L17" s="1"/>
      <c r="M17" s="10" t="s">
        <v>52</v>
      </c>
      <c r="N17" s="10">
        <f>VLOOKUP(M17,Sheet2!$A:$B,2,FALSE)</f>
        <v>68</v>
      </c>
      <c r="O17" s="10">
        <f>VLOOKUP(M17,Sheet2!$A:$C,3,FALSE)</f>
        <v>73</v>
      </c>
      <c r="P17" s="10">
        <f>VLOOKUP(M17,Sheet2!$A:$D,4,FALSE)</f>
        <v>66</v>
      </c>
      <c r="Q17" s="10">
        <f>VLOOKUP(M17,Sheet2!$A:$E,5,FALSE)</f>
        <v>69</v>
      </c>
      <c r="R17" s="10">
        <f>SUM(N17:Q17)</f>
        <v>276</v>
      </c>
      <c r="S17" s="1"/>
    </row>
    <row r="18" spans="1:19" ht="17.25" customHeight="1">
      <c r="A18">
        <v>17</v>
      </c>
      <c r="B18" s="29" t="s">
        <v>18</v>
      </c>
      <c r="C18" s="29">
        <v>1946</v>
      </c>
      <c r="D18" s="3"/>
      <c r="E18" s="10" t="s">
        <v>52</v>
      </c>
      <c r="F18" s="10">
        <f>VLOOKUP(E18,Sheet2!$A:$B,2,FALSE)</f>
        <v>68</v>
      </c>
      <c r="G18" s="10">
        <f>VLOOKUP(E18,Sheet2!$A:$C,3,FALSE)</f>
        <v>73</v>
      </c>
      <c r="H18" s="10">
        <f>VLOOKUP(E18,Sheet2!$A:$D,4,FALSE)</f>
        <v>66</v>
      </c>
      <c r="I18" s="10">
        <f>VLOOKUP(E18,Sheet2!$A:$E,5,FALSE)</f>
        <v>69</v>
      </c>
      <c r="J18" s="10">
        <f>SUM(F18:I18)</f>
        <v>276</v>
      </c>
      <c r="K18" s="1"/>
      <c r="L18" s="1"/>
      <c r="M18" s="10" t="s">
        <v>40</v>
      </c>
      <c r="N18" s="10">
        <f>VLOOKUP(M18,Sheet2!$A:$B,2,FALSE)</f>
        <v>67</v>
      </c>
      <c r="O18" s="10">
        <f>VLOOKUP(M18,Sheet2!$A:$C,3,FALSE)</f>
        <v>71</v>
      </c>
      <c r="P18" s="10">
        <f>VLOOKUP(M18,Sheet2!$A:$D,4,FALSE)</f>
        <v>71</v>
      </c>
      <c r="Q18" s="10">
        <f>VLOOKUP(M18,Sheet2!$A:$E,5,FALSE)</f>
        <v>69</v>
      </c>
      <c r="R18" s="10">
        <f>SUM(N18:Q18)</f>
        <v>278</v>
      </c>
      <c r="S18" s="1"/>
    </row>
    <row r="19" spans="1:19" ht="17.25" customHeight="1">
      <c r="A19">
        <v>17</v>
      </c>
      <c r="B19" s="29" t="s">
        <v>134</v>
      </c>
      <c r="C19" s="29">
        <v>1946</v>
      </c>
      <c r="D19" s="3"/>
      <c r="E19" s="10" t="s">
        <v>110</v>
      </c>
      <c r="F19" s="10">
        <f>VLOOKUP(E19,Sheet2!$A:$B,2,FALSE)</f>
        <v>70</v>
      </c>
      <c r="G19" s="10">
        <f>VLOOKUP(E19,Sheet2!$A:$C,3,FALSE)</f>
        <v>73</v>
      </c>
      <c r="H19" s="10">
        <f>VLOOKUP(E19,Sheet2!$A:$D,4,FALSE)</f>
        <v>65</v>
      </c>
      <c r="I19" s="10">
        <f>VLOOKUP(E19,Sheet2!$A:$E,5,FALSE)</f>
        <v>69</v>
      </c>
      <c r="J19" s="10">
        <f>SUM(F19:I19)</f>
        <v>277</v>
      </c>
      <c r="K19" s="1"/>
      <c r="L19" s="1"/>
      <c r="M19" s="10" t="s">
        <v>137</v>
      </c>
      <c r="N19" s="10">
        <f>VLOOKUP(M19,Sheet2!$A:$B,2,FALSE)</f>
        <v>71</v>
      </c>
      <c r="O19" s="10">
        <f>VLOOKUP(M19,Sheet2!$A:$C,3,FALSE)</f>
        <v>67</v>
      </c>
      <c r="P19" s="10">
        <f>VLOOKUP(M19,Sheet2!$A:$D,4,FALSE)</f>
        <v>72</v>
      </c>
      <c r="Q19" s="10">
        <f>VLOOKUP(M19,Sheet2!$A:$E,5,FALSE)</f>
        <v>70</v>
      </c>
      <c r="R19" s="10">
        <f>SUM(N19:Q19)</f>
        <v>280</v>
      </c>
      <c r="S19" s="1"/>
    </row>
    <row r="20" spans="1:19" ht="17.25" customHeight="1">
      <c r="A20">
        <v>17</v>
      </c>
      <c r="B20" s="29" t="s">
        <v>78</v>
      </c>
      <c r="C20" s="29">
        <v>1946</v>
      </c>
      <c r="D20" s="3"/>
      <c r="E20" s="10" t="s">
        <v>40</v>
      </c>
      <c r="F20" s="10">
        <f>VLOOKUP(E20,Sheet2!$A:$B,2,FALSE)</f>
        <v>67</v>
      </c>
      <c r="G20" s="10">
        <f>VLOOKUP(E20,Sheet2!$A:$C,3,FALSE)</f>
        <v>71</v>
      </c>
      <c r="H20" s="10">
        <f>VLOOKUP(E20,Sheet2!$A:$D,4,FALSE)</f>
        <v>71</v>
      </c>
      <c r="I20" s="10">
        <f>VLOOKUP(E20,Sheet2!$A:$E,5,FALSE)</f>
        <v>69</v>
      </c>
      <c r="J20" s="10">
        <f>SUM(F20:I20)</f>
        <v>278</v>
      </c>
      <c r="K20" s="1"/>
      <c r="L20" s="1"/>
      <c r="M20" s="10" t="s">
        <v>91</v>
      </c>
      <c r="N20" s="10">
        <f>VLOOKUP(M20,Sheet2!$A:$B,2,FALSE)</f>
        <v>70</v>
      </c>
      <c r="O20" s="10">
        <f>VLOOKUP(M20,Sheet2!$A:$C,3,FALSE)</f>
        <v>69</v>
      </c>
      <c r="P20" s="10">
        <f>VLOOKUP(M20,Sheet2!$A:$D,4,FALSE)</f>
        <v>74</v>
      </c>
      <c r="Q20" s="10">
        <f>VLOOKUP(M20,Sheet2!$A:$E,5,FALSE)</f>
        <v>68</v>
      </c>
      <c r="R20" s="10">
        <f>SUM(N20:Q20)</f>
        <v>281</v>
      </c>
      <c r="S20" s="1"/>
    </row>
    <row r="21" spans="1:19" ht="17.25" customHeight="1">
      <c r="A21">
        <v>20</v>
      </c>
      <c r="B21" s="29" t="s">
        <v>39</v>
      </c>
      <c r="C21" s="29">
        <v>1947</v>
      </c>
      <c r="D21" s="3"/>
      <c r="E21" s="10" t="s">
        <v>73</v>
      </c>
      <c r="F21" s="10">
        <f>VLOOKUP(E21,Sheet2!$A:$B,2,FALSE)</f>
        <v>69</v>
      </c>
      <c r="G21" s="10">
        <f>VLOOKUP(E21,Sheet2!$A:$C,3,FALSE)</f>
        <v>72</v>
      </c>
      <c r="H21" s="10">
        <f>VLOOKUP(E21,Sheet2!$A:$D,4,FALSE)</f>
        <v>70</v>
      </c>
      <c r="I21" s="10">
        <f>VLOOKUP(E21,Sheet2!$A:$E,5,FALSE)</f>
        <v>68</v>
      </c>
      <c r="J21" s="10">
        <f>SUM(F21:I21)</f>
        <v>279</v>
      </c>
      <c r="K21" s="1"/>
      <c r="L21" s="1"/>
      <c r="M21" s="10" t="s">
        <v>41</v>
      </c>
      <c r="N21" s="10">
        <f>VLOOKUP(M21,Sheet2!$A:$B,2,FALSE)</f>
        <v>69</v>
      </c>
      <c r="O21" s="10">
        <f>VLOOKUP(M21,Sheet2!$A:$C,3,FALSE)</f>
        <v>72</v>
      </c>
      <c r="P21" s="10">
        <f>VLOOKUP(M21,Sheet2!$A:$D,4,FALSE)</f>
        <v>68</v>
      </c>
      <c r="Q21" s="10">
        <f>VLOOKUP(M21,Sheet2!$A:$E,5,FALSE)</f>
        <v>74</v>
      </c>
      <c r="R21" s="10">
        <f>SUM(N21:Q21)</f>
        <v>283</v>
      </c>
      <c r="S21" s="1"/>
    </row>
    <row r="22" spans="1:19" ht="17.25" customHeight="1">
      <c r="A22">
        <v>20</v>
      </c>
      <c r="B22" s="29" t="s">
        <v>129</v>
      </c>
      <c r="C22" s="29">
        <v>1947</v>
      </c>
      <c r="D22" s="3"/>
      <c r="E22" s="10" t="s">
        <v>111</v>
      </c>
      <c r="F22" s="10">
        <f>VLOOKUP(E22,Sheet2!$A:$B,2,FALSE)</f>
        <v>70</v>
      </c>
      <c r="G22" s="10">
        <f>VLOOKUP(E22,Sheet2!$A:$C,3,FALSE)</f>
        <v>72</v>
      </c>
      <c r="H22" s="10">
        <f>VLOOKUP(E22,Sheet2!$A:$D,4,FALSE)</f>
        <v>67</v>
      </c>
      <c r="I22" s="10">
        <f>VLOOKUP(E22,Sheet2!$A:$E,5,FALSE)</f>
        <v>71</v>
      </c>
      <c r="J22" s="10">
        <f>SUM(F22:I22)</f>
        <v>280</v>
      </c>
      <c r="K22" s="1"/>
      <c r="L22" s="1"/>
      <c r="M22" s="10" t="s">
        <v>109</v>
      </c>
      <c r="N22" s="10">
        <f>VLOOKUP(M22,Sheet2!$A:$B,2,FALSE)</f>
        <v>69</v>
      </c>
      <c r="O22" s="10">
        <f>VLOOKUP(M22,Sheet2!$A:$C,3,FALSE)</f>
        <v>72</v>
      </c>
      <c r="P22" s="10">
        <f>VLOOKUP(M22,Sheet2!$A:$D,4,FALSE)</f>
        <v>74</v>
      </c>
      <c r="Q22" s="10">
        <f>VLOOKUP(M22,Sheet2!$A:$E,5,FALSE)</f>
        <v>68</v>
      </c>
      <c r="R22" s="10">
        <f>SUM(N22:Q22)</f>
        <v>283</v>
      </c>
      <c r="S22" s="1"/>
    </row>
    <row r="23" spans="1:19" ht="17.25" customHeight="1">
      <c r="A23">
        <v>20</v>
      </c>
      <c r="B23" s="29" t="s">
        <v>17</v>
      </c>
      <c r="C23" s="29">
        <v>1947</v>
      </c>
      <c r="D23" s="3"/>
      <c r="E23" s="10" t="s">
        <v>137</v>
      </c>
      <c r="F23" s="10">
        <f>VLOOKUP(E23,Sheet2!$A:$B,2,FALSE)</f>
        <v>71</v>
      </c>
      <c r="G23" s="10">
        <f>VLOOKUP(E23,Sheet2!$A:$C,3,FALSE)</f>
        <v>67</v>
      </c>
      <c r="H23" s="10">
        <f>VLOOKUP(E23,Sheet2!$A:$D,4,FALSE)</f>
        <v>72</v>
      </c>
      <c r="I23" s="10">
        <f>VLOOKUP(E23,Sheet2!$A:$E,5,FALSE)</f>
        <v>70</v>
      </c>
      <c r="J23" s="10">
        <f>SUM(F23:I23)</f>
        <v>280</v>
      </c>
      <c r="K23" s="1"/>
      <c r="L23" s="1"/>
      <c r="M23" s="10" t="s">
        <v>141</v>
      </c>
      <c r="N23" s="10">
        <f>VLOOKUP(M23,Sheet2!$A:$B,2,FALSE)</f>
        <v>70</v>
      </c>
      <c r="O23" s="10">
        <f>VLOOKUP(M23,Sheet2!$A:$C,3,FALSE)</f>
        <v>71</v>
      </c>
      <c r="P23" s="10">
        <f>VLOOKUP(M23,Sheet2!$A:$D,4,FALSE)</f>
        <v>68</v>
      </c>
      <c r="Q23" s="10">
        <f>VLOOKUP(M23,Sheet2!$A:$E,5,FALSE)</f>
        <v>75</v>
      </c>
      <c r="R23" s="10">
        <f>SUM(N23:Q23)</f>
        <v>284</v>
      </c>
      <c r="S23" s="1"/>
    </row>
    <row r="24" spans="1:19" ht="17.25" customHeight="1">
      <c r="A24">
        <v>20</v>
      </c>
      <c r="B24" s="29" t="s">
        <v>157</v>
      </c>
      <c r="C24" s="29">
        <v>1947</v>
      </c>
      <c r="D24" s="3"/>
      <c r="E24" s="10" t="s">
        <v>41</v>
      </c>
      <c r="F24" s="10">
        <f>VLOOKUP(E24,Sheet2!$A:$B,2,FALSE)</f>
        <v>69</v>
      </c>
      <c r="G24" s="10">
        <f>VLOOKUP(E24,Sheet2!$A:$C,3,FALSE)</f>
        <v>72</v>
      </c>
      <c r="H24" s="10">
        <f>VLOOKUP(E24,Sheet2!$A:$D,4,FALSE)</f>
        <v>68</v>
      </c>
      <c r="I24" s="10">
        <f>VLOOKUP(E24,Sheet2!$A:$E,5,FALSE)</f>
        <v>74</v>
      </c>
      <c r="J24" s="10">
        <f>SUM(F24:I24)</f>
        <v>283</v>
      </c>
      <c r="K24" s="1"/>
      <c r="L24" s="1"/>
      <c r="M24" s="10" t="s">
        <v>71</v>
      </c>
      <c r="N24" s="10">
        <f>VLOOKUP(M24,Sheet2!$A:$B,2,FALSE)</f>
        <v>72</v>
      </c>
      <c r="O24" s="10">
        <f>VLOOKUP(M24,Sheet2!$A:$C,3,FALSE)</f>
        <v>73</v>
      </c>
      <c r="P24" s="10" t="str">
        <f>VLOOKUP(M24,Sheet2!$A:$D,4,FALSE)</f>
        <v>CUT</v>
      </c>
      <c r="Q24" s="10" t="str">
        <f>VLOOKUP(M24,Sheet2!$A:$E,5,FALSE)</f>
        <v>CUT</v>
      </c>
      <c r="R24" s="10">
        <f t="shared" ref="R24:R25" si="2">SUM(N24:Q24)</f>
        <v>145</v>
      </c>
      <c r="S24" s="1"/>
    </row>
    <row r="25" spans="1:19" ht="17.25" customHeight="1">
      <c r="A25">
        <v>24</v>
      </c>
      <c r="B25" s="29" t="s">
        <v>61</v>
      </c>
      <c r="C25" s="29">
        <v>1948</v>
      </c>
      <c r="D25" s="3"/>
      <c r="E25" s="10" t="s">
        <v>112</v>
      </c>
      <c r="F25" s="10">
        <f>VLOOKUP(E25,Sheet2!$A:$B,2,FALSE)</f>
        <v>75</v>
      </c>
      <c r="G25" s="10">
        <f>VLOOKUP(E25,Sheet2!$A:$C,3,FALSE)</f>
        <v>70</v>
      </c>
      <c r="H25" s="10" t="str">
        <f>VLOOKUP(E25,Sheet2!$A:$D,4,FALSE)</f>
        <v>CUT</v>
      </c>
      <c r="I25" s="10" t="str">
        <f>VLOOKUP(E25,Sheet2!$A:$E,5,FALSE)</f>
        <v>CUT</v>
      </c>
      <c r="J25" s="10">
        <f t="shared" ref="J25" si="3">SUM(F25:I25)</f>
        <v>145</v>
      </c>
      <c r="K25" s="1"/>
      <c r="L25" s="1"/>
      <c r="M25" s="10" t="s">
        <v>139</v>
      </c>
      <c r="N25" s="10">
        <f>VLOOKUP(M25,Sheet2!$A:$B,2,FALSE)</f>
        <v>76</v>
      </c>
      <c r="O25" s="10">
        <f>VLOOKUP(M25,Sheet2!$A:$C,3,FALSE)</f>
        <v>71</v>
      </c>
      <c r="P25" s="10" t="str">
        <f>VLOOKUP(M25,Sheet2!$A:$D,4,FALSE)</f>
        <v>CUT</v>
      </c>
      <c r="Q25" s="10" t="str">
        <f>VLOOKUP(M25,Sheet2!$A:$E,5,FALSE)</f>
        <v>CUT</v>
      </c>
      <c r="R25" s="10">
        <f t="shared" si="2"/>
        <v>147</v>
      </c>
      <c r="S25" s="1"/>
    </row>
    <row r="26" spans="1:19" ht="17.25" customHeight="1">
      <c r="A26">
        <v>24</v>
      </c>
      <c r="B26" s="29" t="s">
        <v>20</v>
      </c>
      <c r="C26" s="29">
        <v>1948</v>
      </c>
      <c r="D26" s="3"/>
      <c r="F26" s="10"/>
      <c r="G26" s="10"/>
      <c r="H26" s="10"/>
      <c r="I26" s="10"/>
      <c r="J26" s="10"/>
      <c r="K26" s="1"/>
      <c r="L26" s="1"/>
      <c r="N26" s="10"/>
      <c r="O26" s="10"/>
      <c r="P26" s="10"/>
      <c r="Q26" s="10"/>
      <c r="R26" s="10"/>
      <c r="S26" s="1"/>
    </row>
    <row r="27" spans="1:19" ht="17.25" customHeight="1">
      <c r="A27">
        <v>24</v>
      </c>
      <c r="B27" s="29" t="s">
        <v>15</v>
      </c>
      <c r="C27" s="29">
        <v>1948</v>
      </c>
      <c r="D27" s="3"/>
      <c r="E27" t="s">
        <v>24</v>
      </c>
      <c r="F27" s="10"/>
      <c r="G27" s="10"/>
      <c r="H27" s="10"/>
      <c r="I27" s="10"/>
      <c r="J27" s="10">
        <f>SUM(J16:J22)</f>
        <v>1940</v>
      </c>
      <c r="K27" s="1"/>
      <c r="L27" s="1"/>
      <c r="M27" t="s">
        <v>24</v>
      </c>
      <c r="N27" s="10"/>
      <c r="O27" s="10"/>
      <c r="P27" s="10"/>
      <c r="Q27" s="10"/>
      <c r="R27" s="10">
        <f>SUM(R16:R22)</f>
        <v>1956</v>
      </c>
      <c r="S27" s="1"/>
    </row>
    <row r="28" spans="1:19" ht="17.25" customHeight="1">
      <c r="A28">
        <v>24</v>
      </c>
      <c r="B28" s="29" t="s">
        <v>158</v>
      </c>
      <c r="C28" s="29">
        <v>1948</v>
      </c>
      <c r="D28" s="3"/>
      <c r="E28" s="1"/>
      <c r="F28" s="1"/>
      <c r="G28" s="1"/>
      <c r="H28" s="1"/>
      <c r="I28" s="1"/>
      <c r="J28" s="1"/>
      <c r="K28" s="1"/>
      <c r="L28" s="1"/>
      <c r="M28" s="3"/>
      <c r="N28" s="3"/>
      <c r="O28" s="3"/>
      <c r="P28" s="3"/>
      <c r="Q28" s="3"/>
      <c r="R28" s="3"/>
      <c r="S28" s="1"/>
    </row>
    <row r="29" spans="1:19" ht="17.25" customHeight="1">
      <c r="A29">
        <v>28</v>
      </c>
      <c r="B29" s="29" t="s">
        <v>60</v>
      </c>
      <c r="C29" s="29">
        <v>1949</v>
      </c>
      <c r="D29" s="3"/>
      <c r="E29" s="25" t="s">
        <v>27</v>
      </c>
      <c r="K29" s="1"/>
      <c r="L29" s="1"/>
      <c r="M29" s="25" t="s">
        <v>98</v>
      </c>
      <c r="S29" s="1"/>
    </row>
    <row r="30" spans="1:19" ht="17.25" customHeight="1">
      <c r="A30">
        <v>29</v>
      </c>
      <c r="B30" s="29" t="s">
        <v>19</v>
      </c>
      <c r="C30" s="29">
        <v>1950</v>
      </c>
      <c r="D30" s="3"/>
      <c r="E30" s="10" t="s">
        <v>40</v>
      </c>
      <c r="F30" s="10">
        <f>VLOOKUP(E30,Sheet2!$A:$B,2,FALSE)</f>
        <v>67</v>
      </c>
      <c r="G30" s="10">
        <f>VLOOKUP(E30,Sheet2!$A:$C,3,FALSE)</f>
        <v>71</v>
      </c>
      <c r="H30" s="10">
        <f>VLOOKUP(E30,Sheet2!$A:$D,4,FALSE)</f>
        <v>71</v>
      </c>
      <c r="I30" s="10">
        <f>VLOOKUP(E30,Sheet2!$A:$E,5,FALSE)</f>
        <v>69</v>
      </c>
      <c r="J30" s="10">
        <f>SUM(F30:I30)</f>
        <v>278</v>
      </c>
      <c r="K30" s="1"/>
      <c r="L30" s="1"/>
      <c r="M30" s="10" t="s">
        <v>90</v>
      </c>
      <c r="N30" s="10">
        <f>VLOOKUP(M30,Sheet2!$A:$B,2,FALSE)</f>
        <v>72</v>
      </c>
      <c r="O30" s="10">
        <f>VLOOKUP(M30,Sheet2!$A:$C,3,FALSE)</f>
        <v>66</v>
      </c>
      <c r="P30" s="10">
        <f>VLOOKUP(M30,Sheet2!$A:$D,4,FALSE)</f>
        <v>68</v>
      </c>
      <c r="Q30" s="10">
        <f>VLOOKUP(M30,Sheet2!$A:$E,5,FALSE)</f>
        <v>69</v>
      </c>
      <c r="R30" s="10">
        <f>SUM(N30:Q30)</f>
        <v>275</v>
      </c>
      <c r="S30" s="1"/>
    </row>
    <row r="31" spans="1:19" ht="17.25" customHeight="1">
      <c r="A31">
        <v>29</v>
      </c>
      <c r="B31" s="29" t="s">
        <v>23</v>
      </c>
      <c r="C31" s="29">
        <v>1950</v>
      </c>
      <c r="D31" s="3"/>
      <c r="E31" s="10" t="s">
        <v>108</v>
      </c>
      <c r="F31" s="10">
        <f>VLOOKUP(E31,Sheet2!$A:$B,2,FALSE)</f>
        <v>70</v>
      </c>
      <c r="G31" s="10">
        <f>VLOOKUP(E31,Sheet2!$A:$C,3,FALSE)</f>
        <v>72</v>
      </c>
      <c r="H31" s="10">
        <f>VLOOKUP(E31,Sheet2!$A:$D,4,FALSE)</f>
        <v>71</v>
      </c>
      <c r="I31" s="10">
        <f>VLOOKUP(E31,Sheet2!$A:$E,5,FALSE)</f>
        <v>65</v>
      </c>
      <c r="J31" s="10">
        <f>SUM(F31:I31)</f>
        <v>278</v>
      </c>
      <c r="K31" s="1"/>
      <c r="L31" s="1"/>
      <c r="M31" s="10" t="s">
        <v>140</v>
      </c>
      <c r="N31" s="10">
        <f>VLOOKUP(M31,Sheet2!$A:$B,2,FALSE)</f>
        <v>69</v>
      </c>
      <c r="O31" s="10">
        <f>VLOOKUP(M31,Sheet2!$A:$C,3,FALSE)</f>
        <v>69</v>
      </c>
      <c r="P31" s="10">
        <f>VLOOKUP(M31,Sheet2!$A:$D,4,FALSE)</f>
        <v>72</v>
      </c>
      <c r="Q31" s="10">
        <f>VLOOKUP(M31,Sheet2!$A:$E,5,FALSE)</f>
        <v>65</v>
      </c>
      <c r="R31" s="10">
        <f>SUM(N31:Q31)</f>
        <v>275</v>
      </c>
      <c r="S31" s="1"/>
    </row>
    <row r="32" spans="1:19" ht="17.25" customHeight="1">
      <c r="A32">
        <v>31</v>
      </c>
      <c r="B32" s="29" t="s">
        <v>26</v>
      </c>
      <c r="C32" s="29">
        <v>1951</v>
      </c>
      <c r="E32" s="10" t="s">
        <v>137</v>
      </c>
      <c r="F32" s="10">
        <f>VLOOKUP(E32,Sheet2!$A:$B,2,FALSE)</f>
        <v>71</v>
      </c>
      <c r="G32" s="10">
        <f>VLOOKUP(E32,Sheet2!$A:$C,3,FALSE)</f>
        <v>67</v>
      </c>
      <c r="H32" s="10">
        <f>VLOOKUP(E32,Sheet2!$A:$D,4,FALSE)</f>
        <v>72</v>
      </c>
      <c r="I32" s="10">
        <f>VLOOKUP(E32,Sheet2!$A:$E,5,FALSE)</f>
        <v>70</v>
      </c>
      <c r="J32" s="10">
        <f>SUM(F32:I32)</f>
        <v>280</v>
      </c>
      <c r="K32" s="1"/>
      <c r="L32" s="1"/>
      <c r="M32" s="10" t="s">
        <v>49</v>
      </c>
      <c r="N32" s="10">
        <f>VLOOKUP(M32,Sheet2!$A:$B,2,FALSE)</f>
        <v>74</v>
      </c>
      <c r="O32" s="10">
        <f>VLOOKUP(M32,Sheet2!$A:$C,3,FALSE)</f>
        <v>67</v>
      </c>
      <c r="P32" s="10">
        <f>VLOOKUP(M32,Sheet2!$A:$D,4,FALSE)</f>
        <v>66</v>
      </c>
      <c r="Q32" s="10">
        <f>VLOOKUP(M32,Sheet2!$A:$E,5,FALSE)</f>
        <v>69</v>
      </c>
      <c r="R32" s="10">
        <f>SUM(N32:Q32)</f>
        <v>276</v>
      </c>
      <c r="S32" s="1"/>
    </row>
    <row r="33" spans="1:19" ht="17.25" customHeight="1">
      <c r="A33">
        <v>31</v>
      </c>
      <c r="B33" s="29" t="s">
        <v>135</v>
      </c>
      <c r="C33" s="29">
        <v>1951</v>
      </c>
      <c r="D33" s="3"/>
      <c r="E33" s="10" t="s">
        <v>91</v>
      </c>
      <c r="F33" s="10">
        <f>VLOOKUP(E33,Sheet2!$A:$B,2,FALSE)</f>
        <v>70</v>
      </c>
      <c r="G33" s="10">
        <f>VLOOKUP(E33,Sheet2!$A:$C,3,FALSE)</f>
        <v>69</v>
      </c>
      <c r="H33" s="10">
        <f>VLOOKUP(E33,Sheet2!$A:$D,4,FALSE)</f>
        <v>74</v>
      </c>
      <c r="I33" s="10">
        <f>VLOOKUP(E33,Sheet2!$A:$E,5,FALSE)</f>
        <v>68</v>
      </c>
      <c r="J33" s="10">
        <f>SUM(F33:I33)</f>
        <v>281</v>
      </c>
      <c r="K33" s="1"/>
      <c r="L33" s="1"/>
      <c r="M33" s="10" t="s">
        <v>118</v>
      </c>
      <c r="N33" s="10">
        <f>VLOOKUP(M33,Sheet2!$A:$B,2,FALSE)</f>
        <v>72</v>
      </c>
      <c r="O33" s="10">
        <f>VLOOKUP(M33,Sheet2!$A:$C,3,FALSE)</f>
        <v>65</v>
      </c>
      <c r="P33" s="10">
        <f>VLOOKUP(M33,Sheet2!$A:$D,4,FALSE)</f>
        <v>71</v>
      </c>
      <c r="Q33" s="10">
        <f>VLOOKUP(M33,Sheet2!$A:$E,5,FALSE)</f>
        <v>69</v>
      </c>
      <c r="R33" s="10">
        <f>SUM(N33:Q33)</f>
        <v>277</v>
      </c>
      <c r="S33" s="1"/>
    </row>
    <row r="34" spans="1:19" ht="17.25" customHeight="1">
      <c r="A34">
        <v>31</v>
      </c>
      <c r="B34" s="29" t="s">
        <v>76</v>
      </c>
      <c r="C34" s="29">
        <v>1951</v>
      </c>
      <c r="D34" s="3"/>
      <c r="E34" s="10" t="s">
        <v>41</v>
      </c>
      <c r="F34" s="10">
        <f>VLOOKUP(E34,Sheet2!$A:$B,2,FALSE)</f>
        <v>69</v>
      </c>
      <c r="G34" s="10">
        <f>VLOOKUP(E34,Sheet2!$A:$C,3,FALSE)</f>
        <v>72</v>
      </c>
      <c r="H34" s="10">
        <f>VLOOKUP(E34,Sheet2!$A:$D,4,FALSE)</f>
        <v>68</v>
      </c>
      <c r="I34" s="10">
        <f>VLOOKUP(E34,Sheet2!$A:$E,5,FALSE)</f>
        <v>74</v>
      </c>
      <c r="J34" s="10">
        <f>SUM(F34:I34)</f>
        <v>283</v>
      </c>
      <c r="K34" s="1"/>
      <c r="L34" s="1"/>
      <c r="M34" s="10" t="s">
        <v>110</v>
      </c>
      <c r="N34" s="10">
        <f>VLOOKUP(M34,Sheet2!$A:$B,2,FALSE)</f>
        <v>70</v>
      </c>
      <c r="O34" s="10">
        <f>VLOOKUP(M34,Sheet2!$A:$C,3,FALSE)</f>
        <v>73</v>
      </c>
      <c r="P34" s="10">
        <f>VLOOKUP(M34,Sheet2!$A:$D,4,FALSE)</f>
        <v>65</v>
      </c>
      <c r="Q34" s="10">
        <f>VLOOKUP(M34,Sheet2!$A:$E,5,FALSE)</f>
        <v>69</v>
      </c>
      <c r="R34" s="10">
        <f>SUM(N34:Q34)</f>
        <v>277</v>
      </c>
      <c r="S34" s="1"/>
    </row>
    <row r="35" spans="1:19" ht="17.25" customHeight="1">
      <c r="A35">
        <v>31</v>
      </c>
      <c r="B35" s="29" t="s">
        <v>126</v>
      </c>
      <c r="C35" s="29">
        <v>1951</v>
      </c>
      <c r="D35" s="3"/>
      <c r="E35" s="10" t="s">
        <v>141</v>
      </c>
      <c r="F35" s="10">
        <f>VLOOKUP(E35,Sheet2!$A:$B,2,FALSE)</f>
        <v>70</v>
      </c>
      <c r="G35" s="10">
        <f>VLOOKUP(E35,Sheet2!$A:$C,3,FALSE)</f>
        <v>71</v>
      </c>
      <c r="H35" s="10">
        <f>VLOOKUP(E35,Sheet2!$A:$D,4,FALSE)</f>
        <v>68</v>
      </c>
      <c r="I35" s="10">
        <f>VLOOKUP(E35,Sheet2!$A:$E,5,FALSE)</f>
        <v>75</v>
      </c>
      <c r="J35" s="10">
        <f>SUM(F35:I35)</f>
        <v>284</v>
      </c>
      <c r="K35" s="1"/>
      <c r="L35" s="1"/>
      <c r="M35" s="10" t="s">
        <v>53</v>
      </c>
      <c r="N35" s="10">
        <f>VLOOKUP(M35,Sheet2!$A:$B,2,FALSE)</f>
        <v>67</v>
      </c>
      <c r="O35" s="10">
        <f>VLOOKUP(M35,Sheet2!$A:$C,3,FALSE)</f>
        <v>70</v>
      </c>
      <c r="P35" s="10">
        <f>VLOOKUP(M35,Sheet2!$A:$D,4,FALSE)</f>
        <v>71</v>
      </c>
      <c r="Q35" s="10">
        <f>VLOOKUP(M35,Sheet2!$A:$E,5,FALSE)</f>
        <v>71</v>
      </c>
      <c r="R35" s="10">
        <f>SUM(N35:Q35)</f>
        <v>279</v>
      </c>
      <c r="S35" s="1"/>
    </row>
    <row r="36" spans="1:19" ht="17.25" customHeight="1">
      <c r="A36">
        <v>35</v>
      </c>
      <c r="B36" s="29" t="s">
        <v>2</v>
      </c>
      <c r="C36" s="29">
        <v>1952</v>
      </c>
      <c r="D36" s="3"/>
      <c r="E36" s="10" t="s">
        <v>148</v>
      </c>
      <c r="F36" s="10">
        <f>VLOOKUP(E36,Sheet2!$A:$B,2,FALSE)</f>
        <v>72</v>
      </c>
      <c r="G36" s="10">
        <f>VLOOKUP(E36,Sheet2!$A:$C,3,FALSE)</f>
        <v>70</v>
      </c>
      <c r="H36" s="10">
        <f>VLOOKUP(E36,Sheet2!$A:$D,4,FALSE)</f>
        <v>72</v>
      </c>
      <c r="I36" s="10">
        <f>VLOOKUP(E36,Sheet2!$A:$E,5,FALSE)</f>
        <v>74</v>
      </c>
      <c r="J36" s="10">
        <f>SUM(F36:I36)</f>
        <v>288</v>
      </c>
      <c r="K36" s="1"/>
      <c r="L36" s="1"/>
      <c r="M36" s="10" t="s">
        <v>137</v>
      </c>
      <c r="N36" s="10">
        <f>VLOOKUP(M36,Sheet2!$A:$B,2,FALSE)</f>
        <v>71</v>
      </c>
      <c r="O36" s="10">
        <f>VLOOKUP(M36,Sheet2!$A:$C,3,FALSE)</f>
        <v>67</v>
      </c>
      <c r="P36" s="10">
        <f>VLOOKUP(M36,Sheet2!$A:$D,4,FALSE)</f>
        <v>72</v>
      </c>
      <c r="Q36" s="10">
        <f>VLOOKUP(M36,Sheet2!$A:$E,5,FALSE)</f>
        <v>70</v>
      </c>
      <c r="R36" s="10">
        <f>SUM(N36:Q36)</f>
        <v>280</v>
      </c>
      <c r="S36" s="1"/>
    </row>
    <row r="37" spans="1:19" ht="17.25" customHeight="1">
      <c r="A37">
        <v>36</v>
      </c>
      <c r="B37" s="29" t="s">
        <v>33</v>
      </c>
      <c r="C37" s="29">
        <v>1953</v>
      </c>
      <c r="D37" s="3"/>
      <c r="E37" s="10" t="s">
        <v>138</v>
      </c>
      <c r="F37" s="10">
        <f>VLOOKUP(E37,Sheet2!$A:$B,2,FALSE)</f>
        <v>72</v>
      </c>
      <c r="G37" s="10">
        <f>VLOOKUP(E37,Sheet2!$A:$C,3,FALSE)</f>
        <v>73</v>
      </c>
      <c r="H37" s="10" t="str">
        <f>VLOOKUP(E37,Sheet2!$A:$D,4,FALSE)</f>
        <v>CUT</v>
      </c>
      <c r="I37" s="10" t="str">
        <f>VLOOKUP(E37,Sheet2!$A:$E,5,FALSE)</f>
        <v>CUT</v>
      </c>
      <c r="J37" s="10">
        <f t="shared" ref="J37:J39" si="4">SUM(F37:I37)</f>
        <v>145</v>
      </c>
      <c r="K37" s="1"/>
      <c r="L37" s="1"/>
      <c r="M37" s="10" t="s">
        <v>153</v>
      </c>
      <c r="N37" s="10">
        <f>VLOOKUP(M37,Sheet2!$A:$B,2,FALSE)</f>
        <v>71</v>
      </c>
      <c r="O37" s="10">
        <f>VLOOKUP(M37,Sheet2!$A:$C,3,FALSE)</f>
        <v>72</v>
      </c>
      <c r="P37" s="10">
        <f>VLOOKUP(M37,Sheet2!$A:$D,4,FALSE)</f>
        <v>65</v>
      </c>
      <c r="Q37" s="10">
        <f>VLOOKUP(M37,Sheet2!$A:$E,5,FALSE)</f>
        <v>74</v>
      </c>
      <c r="R37" s="10">
        <f>SUM(N37:Q37)</f>
        <v>282</v>
      </c>
      <c r="S37" s="1"/>
    </row>
    <row r="38" spans="1:19" ht="17.25" customHeight="1">
      <c r="A38">
        <v>36</v>
      </c>
      <c r="B38" s="29" t="s">
        <v>67</v>
      </c>
      <c r="C38" s="29">
        <v>1953</v>
      </c>
      <c r="D38" s="3"/>
      <c r="E38" s="10" t="s">
        <v>43</v>
      </c>
      <c r="F38" s="10">
        <f>VLOOKUP(E38,Sheet2!$A:$B,2,FALSE)</f>
        <v>72</v>
      </c>
      <c r="G38" s="10">
        <f>VLOOKUP(E38,Sheet2!$A:$C,3,FALSE)</f>
        <v>74</v>
      </c>
      <c r="H38" s="10" t="str">
        <f>VLOOKUP(E38,Sheet2!$A:$D,4,FALSE)</f>
        <v>CUT</v>
      </c>
      <c r="I38" s="10" t="str">
        <f>VLOOKUP(E38,Sheet2!$A:$E,5,FALSE)</f>
        <v>CUT</v>
      </c>
      <c r="J38" s="10">
        <f t="shared" si="4"/>
        <v>146</v>
      </c>
      <c r="K38" s="1"/>
      <c r="L38" s="1"/>
      <c r="M38" s="10" t="s">
        <v>117</v>
      </c>
      <c r="N38" s="10">
        <f>VLOOKUP(M38,Sheet2!$A:$B,2,FALSE)</f>
        <v>72</v>
      </c>
      <c r="O38" s="10">
        <f>VLOOKUP(M38,Sheet2!$A:$C,3,FALSE)</f>
        <v>74</v>
      </c>
      <c r="P38" s="10" t="str">
        <f>VLOOKUP(M38,Sheet2!$A:$D,4,FALSE)</f>
        <v>CUT</v>
      </c>
      <c r="Q38" s="10" t="str">
        <f>VLOOKUP(M38,Sheet2!$A:$E,5,FALSE)</f>
        <v>CUT</v>
      </c>
      <c r="R38" s="10">
        <f t="shared" ref="R38:R39" si="5">SUM(N38:Q38)</f>
        <v>146</v>
      </c>
      <c r="S38" s="1"/>
    </row>
    <row r="39" spans="1:19" ht="17.25" customHeight="1">
      <c r="A39">
        <v>36</v>
      </c>
      <c r="B39" s="29" t="s">
        <v>64</v>
      </c>
      <c r="C39" s="29">
        <v>1953</v>
      </c>
      <c r="D39" s="3"/>
      <c r="E39" s="10" t="s">
        <v>139</v>
      </c>
      <c r="F39" s="10">
        <f>VLOOKUP(E39,Sheet2!$A:$B,2,FALSE)</f>
        <v>76</v>
      </c>
      <c r="G39" s="10">
        <f>VLOOKUP(E39,Sheet2!$A:$C,3,FALSE)</f>
        <v>71</v>
      </c>
      <c r="H39" s="10" t="str">
        <f>VLOOKUP(E39,Sheet2!$A:$D,4,FALSE)</f>
        <v>CUT</v>
      </c>
      <c r="I39" s="10" t="str">
        <f>VLOOKUP(E39,Sheet2!$A:$E,5,FALSE)</f>
        <v>CUT</v>
      </c>
      <c r="J39" s="10">
        <f t="shared" si="4"/>
        <v>147</v>
      </c>
      <c r="K39" s="1"/>
      <c r="L39" s="1"/>
      <c r="M39" s="10" t="s">
        <v>139</v>
      </c>
      <c r="N39" s="10">
        <f>VLOOKUP(M39,Sheet2!$A:$B,2,FALSE)</f>
        <v>76</v>
      </c>
      <c r="O39" s="10">
        <f>VLOOKUP(M39,Sheet2!$A:$C,3,FALSE)</f>
        <v>71</v>
      </c>
      <c r="P39" s="10" t="str">
        <f>VLOOKUP(M39,Sheet2!$A:$D,4,FALSE)</f>
        <v>CUT</v>
      </c>
      <c r="Q39" s="10" t="str">
        <f>VLOOKUP(M39,Sheet2!$A:$E,5,FALSE)</f>
        <v>CUT</v>
      </c>
      <c r="R39" s="10">
        <f t="shared" si="5"/>
        <v>147</v>
      </c>
      <c r="S39" s="1"/>
    </row>
    <row r="40" spans="1:19" ht="17.25" customHeight="1">
      <c r="A40">
        <v>36</v>
      </c>
      <c r="B40" s="29" t="s">
        <v>8</v>
      </c>
      <c r="C40" s="29">
        <v>1953</v>
      </c>
      <c r="D40" s="3"/>
      <c r="F40" s="10"/>
      <c r="G40" s="10"/>
      <c r="H40" s="10"/>
      <c r="I40" s="10"/>
      <c r="J40" s="10"/>
      <c r="K40" s="1"/>
      <c r="L40" s="1"/>
      <c r="N40" s="10"/>
      <c r="O40" s="10"/>
      <c r="P40" s="10"/>
      <c r="Q40" s="10"/>
      <c r="R40" s="10"/>
      <c r="S40" s="1"/>
    </row>
    <row r="41" spans="1:19" ht="17.25" customHeight="1">
      <c r="A41">
        <v>40</v>
      </c>
      <c r="B41" s="29" t="s">
        <v>102</v>
      </c>
      <c r="C41" s="29">
        <v>1954</v>
      </c>
      <c r="D41" s="3"/>
      <c r="E41" t="s">
        <v>24</v>
      </c>
      <c r="F41" s="10"/>
      <c r="G41" s="10"/>
      <c r="H41" s="10"/>
      <c r="I41" s="10"/>
      <c r="J41" s="10">
        <f>SUM(J30:J36)</f>
        <v>1972</v>
      </c>
      <c r="K41" s="1"/>
      <c r="L41" s="1"/>
      <c r="M41" t="s">
        <v>24</v>
      </c>
      <c r="R41" s="10">
        <f>SUM(R30:R36)</f>
        <v>1939</v>
      </c>
      <c r="S41" s="1"/>
    </row>
    <row r="42" spans="1:19" ht="17.25" customHeight="1">
      <c r="A42">
        <v>41</v>
      </c>
      <c r="B42" s="29" t="s">
        <v>66</v>
      </c>
      <c r="C42" s="29">
        <v>1956</v>
      </c>
      <c r="D42" s="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 ht="17.25" customHeight="1">
      <c r="A43">
        <v>41</v>
      </c>
      <c r="B43" s="29" t="s">
        <v>80</v>
      </c>
      <c r="C43" s="29">
        <v>1956</v>
      </c>
      <c r="D43" s="3"/>
      <c r="E43" s="6" t="s">
        <v>56</v>
      </c>
      <c r="F43" s="3"/>
      <c r="G43" s="3"/>
      <c r="H43" s="3"/>
      <c r="I43" s="3"/>
      <c r="J43" s="3"/>
      <c r="K43" s="1"/>
      <c r="L43" s="1"/>
      <c r="M43" s="25" t="s">
        <v>55</v>
      </c>
      <c r="S43" s="1"/>
    </row>
    <row r="44" spans="1:19" ht="17.25" customHeight="1">
      <c r="A44">
        <v>43</v>
      </c>
      <c r="B44" s="29" t="s">
        <v>14</v>
      </c>
      <c r="C44" s="29">
        <v>1959</v>
      </c>
      <c r="D44" s="3"/>
      <c r="E44" s="17" t="s">
        <v>136</v>
      </c>
      <c r="F44" s="17" t="e">
        <f>VLOOKUP(E44,Sheet2!$A:$B,2,FALSE)</f>
        <v>#N/A</v>
      </c>
      <c r="G44" s="17" t="e">
        <f>VLOOKUP(E44,Sheet2!$A:$C,3,FALSE)</f>
        <v>#N/A</v>
      </c>
      <c r="H44" s="17" t="e">
        <f>VLOOKUP(E44,Sheet2!$A:$D,4,FALSE)</f>
        <v>#N/A</v>
      </c>
      <c r="I44" s="17" t="e">
        <f>VLOOKUP(E44,Sheet2!$A:$E,5,FALSE)</f>
        <v>#N/A</v>
      </c>
      <c r="J44" s="17" t="e">
        <f t="shared" ref="J44:J51" si="6">SUM(F44:I44)</f>
        <v>#N/A</v>
      </c>
      <c r="K44" s="1"/>
      <c r="L44" s="1"/>
      <c r="M44" s="10" t="s">
        <v>90</v>
      </c>
      <c r="N44" s="10">
        <f>VLOOKUP(M44,Sheet2!$A:$B,2,FALSE)</f>
        <v>72</v>
      </c>
      <c r="O44" s="10">
        <f>VLOOKUP(M44,Sheet2!$A:$C,3,FALSE)</f>
        <v>66</v>
      </c>
      <c r="P44" s="10">
        <f>VLOOKUP(M44,Sheet2!$A:$D,4,FALSE)</f>
        <v>68</v>
      </c>
      <c r="Q44" s="10">
        <f>VLOOKUP(M44,Sheet2!$A:$E,5,FALSE)</f>
        <v>69</v>
      </c>
      <c r="R44" s="10">
        <f>SUM(N44:Q44)</f>
        <v>275</v>
      </c>
      <c r="S44" s="1"/>
    </row>
    <row r="45" spans="1:19" ht="17.25" customHeight="1">
      <c r="A45">
        <v>43</v>
      </c>
      <c r="B45" s="29" t="s">
        <v>45</v>
      </c>
      <c r="C45" s="29">
        <v>1959</v>
      </c>
      <c r="D45" s="3"/>
      <c r="E45" s="17" t="s">
        <v>136</v>
      </c>
      <c r="F45" s="17" t="e">
        <f>VLOOKUP(E45,Sheet2!$A:$B,2,FALSE)</f>
        <v>#N/A</v>
      </c>
      <c r="G45" s="17" t="e">
        <f>VLOOKUP(E45,Sheet2!$A:$C,3,FALSE)</f>
        <v>#N/A</v>
      </c>
      <c r="H45" s="17" t="e">
        <f>VLOOKUP(E45,Sheet2!$A:$D,4,FALSE)</f>
        <v>#N/A</v>
      </c>
      <c r="I45" s="17" t="e">
        <f>VLOOKUP(E45,Sheet2!$A:$E,5,FALSE)</f>
        <v>#N/A</v>
      </c>
      <c r="J45" s="17" t="e">
        <f t="shared" si="6"/>
        <v>#N/A</v>
      </c>
      <c r="K45" s="1"/>
      <c r="L45" s="1"/>
      <c r="M45" s="10" t="s">
        <v>49</v>
      </c>
      <c r="N45" s="10">
        <f>VLOOKUP(M45,Sheet2!$A:$B,2,FALSE)</f>
        <v>74</v>
      </c>
      <c r="O45" s="10">
        <f>VLOOKUP(M45,Sheet2!$A:$C,3,FALSE)</f>
        <v>67</v>
      </c>
      <c r="P45" s="10">
        <f>VLOOKUP(M45,Sheet2!$A:$D,4,FALSE)</f>
        <v>66</v>
      </c>
      <c r="Q45" s="10">
        <f>VLOOKUP(M45,Sheet2!$A:$E,5,FALSE)</f>
        <v>69</v>
      </c>
      <c r="R45" s="10">
        <f>SUM(N45:Q45)</f>
        <v>276</v>
      </c>
      <c r="S45" s="1"/>
    </row>
    <row r="46" spans="1:19" ht="17.25" customHeight="1">
      <c r="A46">
        <v>43</v>
      </c>
      <c r="B46" s="29" t="s">
        <v>79</v>
      </c>
      <c r="C46" s="29">
        <v>1959</v>
      </c>
      <c r="D46" s="3"/>
      <c r="E46" s="17" t="s">
        <v>136</v>
      </c>
      <c r="F46" s="17" t="e">
        <f>VLOOKUP(E46,Sheet2!$A:$B,2,FALSE)</f>
        <v>#N/A</v>
      </c>
      <c r="G46" s="17" t="e">
        <f>VLOOKUP(E46,Sheet2!$A:$C,3,FALSE)</f>
        <v>#N/A</v>
      </c>
      <c r="H46" s="17" t="e">
        <f>VLOOKUP(E46,Sheet2!$A:$D,4,FALSE)</f>
        <v>#N/A</v>
      </c>
      <c r="I46" s="17" t="e">
        <f>VLOOKUP(E46,Sheet2!$A:$E,5,FALSE)</f>
        <v>#N/A</v>
      </c>
      <c r="J46" s="17" t="e">
        <f t="shared" si="6"/>
        <v>#N/A</v>
      </c>
      <c r="K46" s="1"/>
      <c r="L46" s="1"/>
      <c r="M46" s="10" t="s">
        <v>144</v>
      </c>
      <c r="N46" s="10">
        <f>VLOOKUP(M46,Sheet2!$A:$B,2,FALSE)</f>
        <v>68</v>
      </c>
      <c r="O46" s="10">
        <f>VLOOKUP(M46,Sheet2!$A:$C,3,FALSE)</f>
        <v>72</v>
      </c>
      <c r="P46" s="10">
        <f>VLOOKUP(M46,Sheet2!$A:$D,4,FALSE)</f>
        <v>67</v>
      </c>
      <c r="Q46" s="10">
        <f>VLOOKUP(M46,Sheet2!$A:$E,5,FALSE)</f>
        <v>70</v>
      </c>
      <c r="R46" s="10">
        <f>SUM(N46:Q46)</f>
        <v>277</v>
      </c>
      <c r="S46" s="1"/>
    </row>
    <row r="47" spans="1:19" ht="17.25" customHeight="1">
      <c r="A47">
        <v>46</v>
      </c>
      <c r="B47" s="29" t="s">
        <v>151</v>
      </c>
      <c r="C47" s="29">
        <v>1960</v>
      </c>
      <c r="D47" s="3"/>
      <c r="E47" s="17" t="s">
        <v>136</v>
      </c>
      <c r="F47" s="17" t="e">
        <f>VLOOKUP(E47,Sheet2!$A:$B,2,FALSE)</f>
        <v>#N/A</v>
      </c>
      <c r="G47" s="17" t="e">
        <f>VLOOKUP(E47,Sheet2!$A:$C,3,FALSE)</f>
        <v>#N/A</v>
      </c>
      <c r="H47" s="17" t="e">
        <f>VLOOKUP(E47,Sheet2!$A:$D,4,FALSE)</f>
        <v>#N/A</v>
      </c>
      <c r="I47" s="17" t="e">
        <f>VLOOKUP(E47,Sheet2!$A:$E,5,FALSE)</f>
        <v>#N/A</v>
      </c>
      <c r="J47" s="17" t="e">
        <f t="shared" si="6"/>
        <v>#N/A</v>
      </c>
      <c r="K47" s="1"/>
      <c r="L47" s="1"/>
      <c r="M47" s="10" t="s">
        <v>40</v>
      </c>
      <c r="N47" s="10">
        <f>VLOOKUP(M47,Sheet2!$A:$B,2,FALSE)</f>
        <v>67</v>
      </c>
      <c r="O47" s="10">
        <f>VLOOKUP(M47,Sheet2!$A:$C,3,FALSE)</f>
        <v>71</v>
      </c>
      <c r="P47" s="10">
        <f>VLOOKUP(M47,Sheet2!$A:$D,4,FALSE)</f>
        <v>71</v>
      </c>
      <c r="Q47" s="10">
        <f>VLOOKUP(M47,Sheet2!$A:$E,5,FALSE)</f>
        <v>69</v>
      </c>
      <c r="R47" s="10">
        <f>SUM(N47:Q47)</f>
        <v>278</v>
      </c>
      <c r="S47" s="1"/>
    </row>
    <row r="48" spans="1:19" ht="17.25" customHeight="1">
      <c r="A48">
        <v>46</v>
      </c>
      <c r="B48" s="29" t="s">
        <v>65</v>
      </c>
      <c r="C48" s="29">
        <v>1960</v>
      </c>
      <c r="D48" s="3"/>
      <c r="E48" s="17" t="s">
        <v>136</v>
      </c>
      <c r="F48" s="17" t="e">
        <f>VLOOKUP(E48,Sheet2!$A:$B,2,FALSE)</f>
        <v>#N/A</v>
      </c>
      <c r="G48" s="17" t="e">
        <f>VLOOKUP(E48,Sheet2!$A:$C,3,FALSE)</f>
        <v>#N/A</v>
      </c>
      <c r="H48" s="17" t="e">
        <f>VLOOKUP(E48,Sheet2!$A:$D,4,FALSE)</f>
        <v>#N/A</v>
      </c>
      <c r="I48" s="17" t="e">
        <f>VLOOKUP(E48,Sheet2!$A:$E,5,FALSE)</f>
        <v>#N/A</v>
      </c>
      <c r="J48" s="17" t="e">
        <f t="shared" si="6"/>
        <v>#N/A</v>
      </c>
      <c r="K48" s="1"/>
      <c r="L48" s="1"/>
      <c r="M48" s="10" t="s">
        <v>108</v>
      </c>
      <c r="N48" s="10">
        <f>VLOOKUP(M48,Sheet2!$A:$B,2,FALSE)</f>
        <v>70</v>
      </c>
      <c r="O48" s="10">
        <f>VLOOKUP(M48,Sheet2!$A:$C,3,FALSE)</f>
        <v>72</v>
      </c>
      <c r="P48" s="10">
        <f>VLOOKUP(M48,Sheet2!$A:$D,4,FALSE)</f>
        <v>71</v>
      </c>
      <c r="Q48" s="10">
        <f>VLOOKUP(M48,Sheet2!$A:$E,5,FALSE)</f>
        <v>65</v>
      </c>
      <c r="R48" s="10">
        <f>SUM(N48:Q48)</f>
        <v>278</v>
      </c>
      <c r="S48" s="1"/>
    </row>
    <row r="49" spans="1:19" ht="17.25" customHeight="1">
      <c r="A49">
        <v>46</v>
      </c>
      <c r="B49" s="29" t="s">
        <v>21</v>
      </c>
      <c r="C49" s="29">
        <v>1960</v>
      </c>
      <c r="D49" s="3"/>
      <c r="E49" s="17" t="s">
        <v>136</v>
      </c>
      <c r="F49" s="17" t="e">
        <f>VLOOKUP(E49,Sheet2!$A:$B,2,FALSE)</f>
        <v>#N/A</v>
      </c>
      <c r="G49" s="17" t="e">
        <f>VLOOKUP(E49,Sheet2!$A:$C,3,FALSE)</f>
        <v>#N/A</v>
      </c>
      <c r="H49" s="17" t="e">
        <f>VLOOKUP(E49,Sheet2!$A:$D,4,FALSE)</f>
        <v>#N/A</v>
      </c>
      <c r="I49" s="17" t="e">
        <f>VLOOKUP(E49,Sheet2!$A:$E,5,FALSE)</f>
        <v>#N/A</v>
      </c>
      <c r="J49" s="17" t="e">
        <f t="shared" si="6"/>
        <v>#N/A</v>
      </c>
      <c r="K49" s="1"/>
      <c r="L49" s="1"/>
      <c r="M49" s="10" t="s">
        <v>53</v>
      </c>
      <c r="N49" s="10">
        <f>VLOOKUP(M49,Sheet2!$A:$B,2,FALSE)</f>
        <v>67</v>
      </c>
      <c r="O49" s="10">
        <f>VLOOKUP(M49,Sheet2!$A:$C,3,FALSE)</f>
        <v>70</v>
      </c>
      <c r="P49" s="10">
        <f>VLOOKUP(M49,Sheet2!$A:$D,4,FALSE)</f>
        <v>71</v>
      </c>
      <c r="Q49" s="10">
        <f>VLOOKUP(M49,Sheet2!$A:$E,5,FALSE)</f>
        <v>71</v>
      </c>
      <c r="R49" s="10">
        <f>SUM(N49:Q49)</f>
        <v>279</v>
      </c>
      <c r="S49" s="1"/>
    </row>
    <row r="50" spans="1:19" ht="17.25" customHeight="1">
      <c r="A50">
        <v>49</v>
      </c>
      <c r="B50" s="29" t="s">
        <v>100</v>
      </c>
      <c r="C50" s="29">
        <v>1968</v>
      </c>
      <c r="D50" s="3"/>
      <c r="E50" s="17" t="s">
        <v>136</v>
      </c>
      <c r="F50" s="17" t="e">
        <f>VLOOKUP(E50,Sheet2!$A:$B,2,FALSE)</f>
        <v>#N/A</v>
      </c>
      <c r="G50" s="17" t="e">
        <f>VLOOKUP(E50,Sheet2!$A:$C,3,FALSE)</f>
        <v>#N/A</v>
      </c>
      <c r="H50" s="17" t="e">
        <f>VLOOKUP(E50,Sheet2!$A:$D,4,FALSE)</f>
        <v>#N/A</v>
      </c>
      <c r="I50" s="17" t="e">
        <f>VLOOKUP(E50,Sheet2!$A:$E,5,FALSE)</f>
        <v>#N/A</v>
      </c>
      <c r="J50" s="17" t="e">
        <f t="shared" si="6"/>
        <v>#N/A</v>
      </c>
      <c r="K50" s="1"/>
      <c r="L50" s="1"/>
      <c r="M50" s="10" t="s">
        <v>91</v>
      </c>
      <c r="N50" s="10">
        <f>VLOOKUP(M50,Sheet2!$A:$B,2,FALSE)</f>
        <v>70</v>
      </c>
      <c r="O50" s="10">
        <f>VLOOKUP(M50,Sheet2!$A:$C,3,FALSE)</f>
        <v>69</v>
      </c>
      <c r="P50" s="10">
        <f>VLOOKUP(M50,Sheet2!$A:$D,4,FALSE)</f>
        <v>74</v>
      </c>
      <c r="Q50" s="10">
        <f>VLOOKUP(M50,Sheet2!$A:$E,5,FALSE)</f>
        <v>68</v>
      </c>
      <c r="R50" s="10">
        <f>SUM(N50:Q50)</f>
        <v>281</v>
      </c>
      <c r="S50" s="1"/>
    </row>
    <row r="51" spans="1:19" ht="17.25" customHeight="1">
      <c r="A51">
        <v>50</v>
      </c>
      <c r="B51" s="29" t="s">
        <v>27</v>
      </c>
      <c r="C51" s="29">
        <v>1972</v>
      </c>
      <c r="D51" s="3"/>
      <c r="E51" s="17" t="s">
        <v>136</v>
      </c>
      <c r="F51" s="17" t="e">
        <f>VLOOKUP(E51,Sheet2!$A:$B,2,FALSE)</f>
        <v>#N/A</v>
      </c>
      <c r="G51" s="17" t="e">
        <f>VLOOKUP(E51,Sheet2!$A:$C,3,FALSE)</f>
        <v>#N/A</v>
      </c>
      <c r="H51" s="17" t="e">
        <f>VLOOKUP(E51,Sheet2!$A:$D,4,FALSE)</f>
        <v>#N/A</v>
      </c>
      <c r="I51" s="17" t="e">
        <f>VLOOKUP(E51,Sheet2!$A:$E,5,FALSE)</f>
        <v>#N/A</v>
      </c>
      <c r="J51" s="17" t="e">
        <f t="shared" si="6"/>
        <v>#N/A</v>
      </c>
      <c r="K51" s="1"/>
      <c r="L51" s="1"/>
      <c r="M51" s="10" t="s">
        <v>114</v>
      </c>
      <c r="N51" s="10">
        <f>VLOOKUP(M51,Sheet2!$A:$B,2,FALSE)</f>
        <v>69</v>
      </c>
      <c r="O51" s="10">
        <f>VLOOKUP(M51,Sheet2!$A:$C,3,FALSE)</f>
        <v>75</v>
      </c>
      <c r="P51" s="10">
        <f>VLOOKUP(M51,Sheet2!$A:$D,4,FALSE)</f>
        <v>66</v>
      </c>
      <c r="Q51" s="10">
        <f>VLOOKUP(M51,Sheet2!$A:$E,5,FALSE)</f>
        <v>72</v>
      </c>
      <c r="R51" s="10">
        <f>SUM(N51:Q51)</f>
        <v>282</v>
      </c>
      <c r="S51" s="1"/>
    </row>
    <row r="52" spans="1:19" ht="17.25" customHeight="1">
      <c r="D52" s="3"/>
      <c r="E52" s="17" t="s">
        <v>136</v>
      </c>
      <c r="F52" s="17" t="e">
        <f>VLOOKUP(E52,Sheet2!$A:$B,2,FALSE)</f>
        <v>#N/A</v>
      </c>
      <c r="G52" s="17" t="e">
        <f>VLOOKUP(E52,Sheet2!$A:$C,3,FALSE)</f>
        <v>#N/A</v>
      </c>
      <c r="H52" s="17" t="e">
        <f>VLOOKUP(E52,Sheet2!$A:$D,4,FALSE)</f>
        <v>#N/A</v>
      </c>
      <c r="I52" s="17" t="e">
        <f>VLOOKUP(E52,Sheet2!$A:$E,5,FALSE)</f>
        <v>#N/A</v>
      </c>
      <c r="J52" s="17" t="e">
        <f>SUM(F52:I52)</f>
        <v>#N/A</v>
      </c>
      <c r="K52" s="1"/>
      <c r="L52" s="1"/>
      <c r="M52" s="10" t="s">
        <v>138</v>
      </c>
      <c r="N52" s="10">
        <f>VLOOKUP(M52,Sheet2!$A:$B,2,FALSE)</f>
        <v>72</v>
      </c>
      <c r="O52" s="10">
        <f>VLOOKUP(M52,Sheet2!$A:$C,3,FALSE)</f>
        <v>73</v>
      </c>
      <c r="P52" s="10" t="str">
        <f>VLOOKUP(M52,Sheet2!$A:$D,4,FALSE)</f>
        <v>CUT</v>
      </c>
      <c r="Q52" s="10" t="str">
        <f>VLOOKUP(M52,Sheet2!$A:$E,5,FALSE)</f>
        <v>CUT</v>
      </c>
      <c r="R52" s="10">
        <f t="shared" ref="R52:R53" si="7">SUM(N52:Q52)</f>
        <v>145</v>
      </c>
      <c r="S52" s="1"/>
    </row>
    <row r="53" spans="1:19" ht="17.25" customHeight="1">
      <c r="D53" s="3"/>
      <c r="E53" s="17" t="s">
        <v>136</v>
      </c>
      <c r="F53" s="17" t="e">
        <f>VLOOKUP(E53,Sheet2!$A:$B,2,FALSE)</f>
        <v>#N/A</v>
      </c>
      <c r="G53" s="17" t="e">
        <f>VLOOKUP(E53,Sheet2!$A:$C,3,FALSE)</f>
        <v>#N/A</v>
      </c>
      <c r="H53" s="17" t="e">
        <f>VLOOKUP(E53,Sheet2!$A:$D,4,FALSE)</f>
        <v>#N/A</v>
      </c>
      <c r="I53" s="17" t="e">
        <f>VLOOKUP(E53,Sheet2!$A:$E,5,FALSE)</f>
        <v>#N/A</v>
      </c>
      <c r="J53" s="17" t="e">
        <f>SUM(F53:I53)</f>
        <v>#N/A</v>
      </c>
      <c r="K53" s="1"/>
      <c r="L53" s="1"/>
      <c r="M53" s="10" t="s">
        <v>99</v>
      </c>
      <c r="N53" s="10">
        <f>VLOOKUP(M53,Sheet2!$A:$B,2,FALSE)</f>
        <v>70</v>
      </c>
      <c r="O53" s="10">
        <f>VLOOKUP(M53,Sheet2!$A:$C,3,FALSE)</f>
        <v>76</v>
      </c>
      <c r="P53" s="10" t="str">
        <f>VLOOKUP(M53,Sheet2!$A:$D,4,FALSE)</f>
        <v>CUT</v>
      </c>
      <c r="Q53" s="10" t="str">
        <f>VLOOKUP(M53,Sheet2!$A:$E,5,FALSE)</f>
        <v>CUT</v>
      </c>
      <c r="R53" s="10">
        <f t="shared" si="7"/>
        <v>146</v>
      </c>
      <c r="S53" s="1"/>
    </row>
    <row r="54" spans="1:19" ht="17.25" customHeight="1">
      <c r="D54" s="3"/>
      <c r="E54" s="3"/>
      <c r="F54" s="17"/>
      <c r="G54" s="17"/>
      <c r="H54" s="17"/>
      <c r="I54" s="17"/>
      <c r="J54" s="17"/>
      <c r="K54" s="1"/>
      <c r="L54" s="1"/>
      <c r="N54" s="10"/>
      <c r="O54" s="10"/>
      <c r="P54" s="10"/>
      <c r="Q54" s="10"/>
      <c r="R54" s="10"/>
      <c r="S54" s="1"/>
    </row>
    <row r="55" spans="1:19" ht="17.25" customHeight="1">
      <c r="B55" t="s">
        <v>165</v>
      </c>
      <c r="D55" s="3"/>
      <c r="E55" s="3" t="s">
        <v>24</v>
      </c>
      <c r="F55" s="17"/>
      <c r="G55" s="17"/>
      <c r="H55" s="17"/>
      <c r="I55" s="17"/>
      <c r="J55" s="17" t="e">
        <f>SUM(J44:J50)</f>
        <v>#N/A</v>
      </c>
      <c r="K55" s="1"/>
      <c r="L55" s="1"/>
      <c r="M55" t="s">
        <v>24</v>
      </c>
      <c r="N55" s="10"/>
      <c r="O55" s="10"/>
      <c r="P55" s="10"/>
      <c r="Q55" s="10"/>
      <c r="R55" s="10">
        <f>SUM(R44:R50)</f>
        <v>1944</v>
      </c>
      <c r="S55" s="1"/>
    </row>
    <row r="56" spans="1:19" ht="17.25" customHeight="1">
      <c r="B56" s="3" t="s">
        <v>37</v>
      </c>
      <c r="D56" s="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7.25" customHeight="1">
      <c r="B57" s="3" t="s">
        <v>63</v>
      </c>
      <c r="D57" s="3"/>
      <c r="E57" s="25" t="s">
        <v>131</v>
      </c>
      <c r="K57" s="1"/>
      <c r="L57" s="1"/>
      <c r="M57" s="25" t="s">
        <v>105</v>
      </c>
      <c r="S57" s="1"/>
    </row>
    <row r="58" spans="1:19" ht="17.25" customHeight="1">
      <c r="B58" s="3" t="s">
        <v>81</v>
      </c>
      <c r="D58" s="3"/>
      <c r="E58" s="10" t="s">
        <v>52</v>
      </c>
      <c r="F58" s="10">
        <f>VLOOKUP(E58,Sheet2!$A:$B,2,FALSE)</f>
        <v>68</v>
      </c>
      <c r="G58" s="10">
        <f>VLOOKUP(E58,Sheet2!$A:$C,3,FALSE)</f>
        <v>73</v>
      </c>
      <c r="H58" s="10">
        <f>VLOOKUP(E58,Sheet2!$A:$D,4,FALSE)</f>
        <v>66</v>
      </c>
      <c r="I58" s="10">
        <f>VLOOKUP(E58,Sheet2!$A:$E,5,FALSE)</f>
        <v>69</v>
      </c>
      <c r="J58" s="10">
        <f>SUM(F58:I58)</f>
        <v>276</v>
      </c>
      <c r="K58" s="1"/>
      <c r="L58" s="1"/>
      <c r="M58" s="10" t="s">
        <v>160</v>
      </c>
      <c r="N58" s="10">
        <f>VLOOKUP(M58,Sheet2!$A:$B,2,FALSE)</f>
        <v>67</v>
      </c>
      <c r="O58" s="10">
        <f>VLOOKUP(M58,Sheet2!$A:$C,3,FALSE)</f>
        <v>69</v>
      </c>
      <c r="P58" s="10">
        <f>VLOOKUP(M58,Sheet2!$A:$D,4,FALSE)</f>
        <v>68</v>
      </c>
      <c r="Q58" s="10">
        <f>VLOOKUP(M58,Sheet2!$A:$E,5,FALSE)</f>
        <v>70</v>
      </c>
      <c r="R58" s="10">
        <f>SUM(N58:Q58)</f>
        <v>274</v>
      </c>
      <c r="S58" s="1"/>
    </row>
    <row r="59" spans="1:19" ht="17.25" customHeight="1">
      <c r="B59" s="3" t="s">
        <v>31</v>
      </c>
      <c r="D59" s="3"/>
      <c r="E59" s="10" t="s">
        <v>49</v>
      </c>
      <c r="F59" s="10">
        <f>VLOOKUP(E59,Sheet2!$A:$B,2,FALSE)</f>
        <v>74</v>
      </c>
      <c r="G59" s="10">
        <f>VLOOKUP(E59,Sheet2!$A:$C,3,FALSE)</f>
        <v>67</v>
      </c>
      <c r="H59" s="10">
        <f>VLOOKUP(E59,Sheet2!$A:$D,4,FALSE)</f>
        <v>66</v>
      </c>
      <c r="I59" s="10">
        <f>VLOOKUP(E59,Sheet2!$A:$E,5,FALSE)</f>
        <v>69</v>
      </c>
      <c r="J59" s="10">
        <f>SUM(F59:I59)</f>
        <v>276</v>
      </c>
      <c r="K59" s="1"/>
      <c r="L59" s="1"/>
      <c r="M59" s="10" t="s">
        <v>90</v>
      </c>
      <c r="N59" s="10">
        <f>VLOOKUP(M59,Sheet2!$A:$B,2,FALSE)</f>
        <v>72</v>
      </c>
      <c r="O59" s="10">
        <f>VLOOKUP(M59,Sheet2!$A:$C,3,FALSE)</f>
        <v>66</v>
      </c>
      <c r="P59" s="10">
        <f>VLOOKUP(M59,Sheet2!$A:$D,4,FALSE)</f>
        <v>68</v>
      </c>
      <c r="Q59" s="10">
        <f>VLOOKUP(M59,Sheet2!$A:$E,5,FALSE)</f>
        <v>69</v>
      </c>
      <c r="R59" s="10">
        <f>SUM(N59:Q59)</f>
        <v>275</v>
      </c>
      <c r="S59" s="1"/>
    </row>
    <row r="60" spans="1:19" ht="17.25" customHeight="1">
      <c r="B60" s="3" t="s">
        <v>38</v>
      </c>
      <c r="D60" s="3"/>
      <c r="E60" s="10" t="s">
        <v>110</v>
      </c>
      <c r="F60" s="10">
        <f>VLOOKUP(E60,Sheet2!$A:$B,2,FALSE)</f>
        <v>70</v>
      </c>
      <c r="G60" s="10">
        <f>VLOOKUP(E60,Sheet2!$A:$C,3,FALSE)</f>
        <v>73</v>
      </c>
      <c r="H60" s="10">
        <f>VLOOKUP(E60,Sheet2!$A:$D,4,FALSE)</f>
        <v>65</v>
      </c>
      <c r="I60" s="10">
        <f>VLOOKUP(E60,Sheet2!$A:$E,5,FALSE)</f>
        <v>69</v>
      </c>
      <c r="J60" s="10">
        <f>SUM(F60:I60)</f>
        <v>277</v>
      </c>
      <c r="K60" s="1"/>
      <c r="L60" s="1"/>
      <c r="M60" s="10" t="s">
        <v>140</v>
      </c>
      <c r="N60" s="10">
        <f>VLOOKUP(M60,Sheet2!$A:$B,2,FALSE)</f>
        <v>69</v>
      </c>
      <c r="O60" s="10">
        <f>VLOOKUP(M60,Sheet2!$A:$C,3,FALSE)</f>
        <v>69</v>
      </c>
      <c r="P60" s="10">
        <f>VLOOKUP(M60,Sheet2!$A:$D,4,FALSE)</f>
        <v>72</v>
      </c>
      <c r="Q60" s="10">
        <f>VLOOKUP(M60,Sheet2!$A:$E,5,FALSE)</f>
        <v>65</v>
      </c>
      <c r="R60" s="10">
        <f>SUM(N60:Q60)</f>
        <v>275</v>
      </c>
      <c r="S60" s="1"/>
    </row>
    <row r="61" spans="1:19" ht="17.25" customHeight="1">
      <c r="B61" s="3" t="s">
        <v>161</v>
      </c>
      <c r="D61" s="3"/>
      <c r="E61" s="10" t="s">
        <v>40</v>
      </c>
      <c r="F61" s="10">
        <f>VLOOKUP(E61,Sheet2!$A:$B,2,FALSE)</f>
        <v>67</v>
      </c>
      <c r="G61" s="10">
        <f>VLOOKUP(E61,Sheet2!$A:$C,3,FALSE)</f>
        <v>71</v>
      </c>
      <c r="H61" s="10">
        <f>VLOOKUP(E61,Sheet2!$A:$D,4,FALSE)</f>
        <v>71</v>
      </c>
      <c r="I61" s="10">
        <f>VLOOKUP(E61,Sheet2!$A:$E,5,FALSE)</f>
        <v>69</v>
      </c>
      <c r="J61" s="10">
        <f>SUM(F61:I61)</f>
        <v>278</v>
      </c>
      <c r="K61" s="1"/>
      <c r="L61" s="1"/>
      <c r="M61" s="10" t="s">
        <v>52</v>
      </c>
      <c r="N61" s="10">
        <f>VLOOKUP(M61,Sheet2!$A:$B,2,FALSE)</f>
        <v>68</v>
      </c>
      <c r="O61" s="10">
        <f>VLOOKUP(M61,Sheet2!$A:$C,3,FALSE)</f>
        <v>73</v>
      </c>
      <c r="P61" s="10">
        <f>VLOOKUP(M61,Sheet2!$A:$D,4,FALSE)</f>
        <v>66</v>
      </c>
      <c r="Q61" s="10">
        <f>VLOOKUP(M61,Sheet2!$A:$E,5,FALSE)</f>
        <v>69</v>
      </c>
      <c r="R61" s="10">
        <f>SUM(N61:Q61)</f>
        <v>276</v>
      </c>
      <c r="S61" s="1"/>
    </row>
    <row r="62" spans="1:19" ht="17.25" customHeight="1">
      <c r="B62" s="3" t="s">
        <v>162</v>
      </c>
      <c r="D62" s="3"/>
      <c r="E62" s="10" t="s">
        <v>108</v>
      </c>
      <c r="F62" s="10">
        <f>VLOOKUP(E62,Sheet2!$A:$B,2,FALSE)</f>
        <v>70</v>
      </c>
      <c r="G62" s="10">
        <f>VLOOKUP(E62,Sheet2!$A:$C,3,FALSE)</f>
        <v>72</v>
      </c>
      <c r="H62" s="10">
        <f>VLOOKUP(E62,Sheet2!$A:$D,4,FALSE)</f>
        <v>71</v>
      </c>
      <c r="I62" s="10">
        <f>VLOOKUP(E62,Sheet2!$A:$E,5,FALSE)</f>
        <v>65</v>
      </c>
      <c r="J62" s="10">
        <f>SUM(F62:I62)</f>
        <v>278</v>
      </c>
      <c r="K62" s="1"/>
      <c r="L62" s="1"/>
      <c r="M62" s="10" t="s">
        <v>144</v>
      </c>
      <c r="N62" s="10">
        <f>VLOOKUP(M62,Sheet2!$A:$B,2,FALSE)</f>
        <v>68</v>
      </c>
      <c r="O62" s="10">
        <f>VLOOKUP(M62,Sheet2!$A:$C,3,FALSE)</f>
        <v>72</v>
      </c>
      <c r="P62" s="10">
        <f>VLOOKUP(M62,Sheet2!$A:$D,4,FALSE)</f>
        <v>67</v>
      </c>
      <c r="Q62" s="10">
        <f>VLOOKUP(M62,Sheet2!$A:$E,5,FALSE)</f>
        <v>70</v>
      </c>
      <c r="R62" s="10">
        <f>SUM(N62:Q62)</f>
        <v>277</v>
      </c>
      <c r="S62" s="1"/>
    </row>
    <row r="63" spans="1:19" ht="17.25" customHeight="1">
      <c r="B63" s="3" t="s">
        <v>1</v>
      </c>
      <c r="D63" s="3"/>
      <c r="E63" s="10" t="s">
        <v>73</v>
      </c>
      <c r="F63" s="10">
        <f>VLOOKUP(E63,Sheet2!$A:$B,2,FALSE)</f>
        <v>69</v>
      </c>
      <c r="G63" s="10">
        <f>VLOOKUP(E63,Sheet2!$A:$C,3,FALSE)</f>
        <v>72</v>
      </c>
      <c r="H63" s="10">
        <f>VLOOKUP(E63,Sheet2!$A:$D,4,FALSE)</f>
        <v>70</v>
      </c>
      <c r="I63" s="10">
        <f>VLOOKUP(E63,Sheet2!$A:$E,5,FALSE)</f>
        <v>68</v>
      </c>
      <c r="J63" s="10">
        <f>SUM(F63:I63)</f>
        <v>279</v>
      </c>
      <c r="K63" s="1"/>
      <c r="L63" s="1"/>
      <c r="M63" s="10" t="s">
        <v>40</v>
      </c>
      <c r="N63" s="10">
        <f>VLOOKUP(M63,Sheet2!$A:$B,2,FALSE)</f>
        <v>67</v>
      </c>
      <c r="O63" s="10">
        <f>VLOOKUP(M63,Sheet2!$A:$C,3,FALSE)</f>
        <v>71</v>
      </c>
      <c r="P63" s="10">
        <f>VLOOKUP(M63,Sheet2!$A:$D,4,FALSE)</f>
        <v>71</v>
      </c>
      <c r="Q63" s="10">
        <f>VLOOKUP(M63,Sheet2!$A:$E,5,FALSE)</f>
        <v>69</v>
      </c>
      <c r="R63" s="10">
        <f>SUM(N63:Q63)</f>
        <v>278</v>
      </c>
      <c r="S63" s="1"/>
    </row>
    <row r="64" spans="1:19" ht="17.25" customHeight="1">
      <c r="B64" s="3" t="s">
        <v>22</v>
      </c>
      <c r="D64" s="3"/>
      <c r="E64" s="10" t="s">
        <v>116</v>
      </c>
      <c r="F64" s="10">
        <f>VLOOKUP(E64,Sheet2!$A:$B,2,FALSE)</f>
        <v>71</v>
      </c>
      <c r="G64" s="10">
        <f>VLOOKUP(E64,Sheet2!$A:$C,3,FALSE)</f>
        <v>67</v>
      </c>
      <c r="H64" s="10">
        <f>VLOOKUP(E64,Sheet2!$A:$D,4,FALSE)</f>
        <v>72</v>
      </c>
      <c r="I64" s="10">
        <f>VLOOKUP(E64,Sheet2!$A:$E,5,FALSE)</f>
        <v>71</v>
      </c>
      <c r="J64" s="10">
        <f>SUM(F64:I64)</f>
        <v>281</v>
      </c>
      <c r="K64" s="1"/>
      <c r="L64" s="1"/>
      <c r="M64" s="10" t="s">
        <v>111</v>
      </c>
      <c r="N64" s="10">
        <f>VLOOKUP(M64,Sheet2!$A:$B,2,FALSE)</f>
        <v>70</v>
      </c>
      <c r="O64" s="10">
        <f>VLOOKUP(M64,Sheet2!$A:$C,3,FALSE)</f>
        <v>72</v>
      </c>
      <c r="P64" s="10">
        <f>VLOOKUP(M64,Sheet2!$A:$D,4,FALSE)</f>
        <v>67</v>
      </c>
      <c r="Q64" s="10">
        <f>VLOOKUP(M64,Sheet2!$A:$E,5,FALSE)</f>
        <v>71</v>
      </c>
      <c r="R64" s="10">
        <f>SUM(N64:Q64)</f>
        <v>280</v>
      </c>
      <c r="S64" s="1"/>
    </row>
    <row r="65" spans="2:19" ht="17.25" customHeight="1">
      <c r="B65" s="3" t="s">
        <v>128</v>
      </c>
      <c r="D65" s="3"/>
      <c r="E65" s="10" t="s">
        <v>91</v>
      </c>
      <c r="F65" s="10">
        <f>VLOOKUP(E65,Sheet2!$A:$B,2,FALSE)</f>
        <v>70</v>
      </c>
      <c r="G65" s="10">
        <f>VLOOKUP(E65,Sheet2!$A:$C,3,FALSE)</f>
        <v>69</v>
      </c>
      <c r="H65" s="10">
        <f>VLOOKUP(E65,Sheet2!$A:$D,4,FALSE)</f>
        <v>74</v>
      </c>
      <c r="I65" s="10">
        <f>VLOOKUP(E65,Sheet2!$A:$E,5,FALSE)</f>
        <v>68</v>
      </c>
      <c r="J65" s="10">
        <f>SUM(F65:I65)</f>
        <v>281</v>
      </c>
      <c r="K65" s="1"/>
      <c r="L65" s="1"/>
      <c r="M65" s="10" t="s">
        <v>137</v>
      </c>
      <c r="N65" s="10">
        <f>VLOOKUP(M65,Sheet2!$A:$B,2,FALSE)</f>
        <v>71</v>
      </c>
      <c r="O65" s="10">
        <f>VLOOKUP(M65,Sheet2!$A:$C,3,FALSE)</f>
        <v>67</v>
      </c>
      <c r="P65" s="10">
        <f>VLOOKUP(M65,Sheet2!$A:$D,4,FALSE)</f>
        <v>72</v>
      </c>
      <c r="Q65" s="10">
        <f>VLOOKUP(M65,Sheet2!$A:$E,5,FALSE)</f>
        <v>70</v>
      </c>
      <c r="R65" s="10">
        <f>SUM(N65:Q65)</f>
        <v>280</v>
      </c>
      <c r="S65" s="1"/>
    </row>
    <row r="66" spans="2:19" ht="17.25" customHeight="1">
      <c r="B66" s="3" t="s">
        <v>62</v>
      </c>
      <c r="D66" s="3"/>
      <c r="E66" s="10" t="s">
        <v>141</v>
      </c>
      <c r="F66" s="10">
        <f>VLOOKUP(E66,Sheet2!$A:$B,2,FALSE)</f>
        <v>70</v>
      </c>
      <c r="G66" s="10">
        <f>VLOOKUP(E66,Sheet2!$A:$C,3,FALSE)</f>
        <v>71</v>
      </c>
      <c r="H66" s="10">
        <f>VLOOKUP(E66,Sheet2!$A:$D,4,FALSE)</f>
        <v>68</v>
      </c>
      <c r="I66" s="10">
        <f>VLOOKUP(E66,Sheet2!$A:$E,5,FALSE)</f>
        <v>75</v>
      </c>
      <c r="J66" s="10">
        <f>SUM(F66:I66)</f>
        <v>284</v>
      </c>
      <c r="K66" s="1"/>
      <c r="L66" s="1"/>
      <c r="M66" s="10" t="s">
        <v>141</v>
      </c>
      <c r="N66" s="10">
        <f>VLOOKUP(M66,Sheet2!$A:$B,2,FALSE)</f>
        <v>70</v>
      </c>
      <c r="O66" s="10">
        <f>VLOOKUP(M66,Sheet2!$A:$C,3,FALSE)</f>
        <v>71</v>
      </c>
      <c r="P66" s="10">
        <f>VLOOKUP(M66,Sheet2!$A:$D,4,FALSE)</f>
        <v>68</v>
      </c>
      <c r="Q66" s="10">
        <f>VLOOKUP(M66,Sheet2!$A:$E,5,FALSE)</f>
        <v>75</v>
      </c>
      <c r="R66" s="10">
        <f>SUM(N66:Q66)</f>
        <v>284</v>
      </c>
      <c r="S66" s="1"/>
    </row>
    <row r="67" spans="2:19" ht="17.25" customHeight="1">
      <c r="B67" s="3" t="s">
        <v>104</v>
      </c>
      <c r="D67" s="3"/>
      <c r="E67" s="10" t="s">
        <v>138</v>
      </c>
      <c r="F67" s="10">
        <f>VLOOKUP(E67,Sheet2!$A:$B,2,FALSE)</f>
        <v>72</v>
      </c>
      <c r="G67" s="10">
        <f>VLOOKUP(E67,Sheet2!$A:$C,3,FALSE)</f>
        <v>73</v>
      </c>
      <c r="H67" s="10" t="str">
        <f>VLOOKUP(E67,Sheet2!$A:$D,4,FALSE)</f>
        <v>CUT</v>
      </c>
      <c r="I67" s="10" t="str">
        <f>VLOOKUP(E67,Sheet2!$A:$E,5,FALSE)</f>
        <v>CUT</v>
      </c>
      <c r="J67" s="10">
        <f t="shared" ref="J67" si="8">SUM(F67:I67)</f>
        <v>145</v>
      </c>
      <c r="K67" s="1"/>
      <c r="L67" s="1"/>
      <c r="M67" s="10" t="s">
        <v>138</v>
      </c>
      <c r="N67" s="10">
        <f>VLOOKUP(M67,Sheet2!$A:$B,2,FALSE)</f>
        <v>72</v>
      </c>
      <c r="O67" s="10">
        <f>VLOOKUP(M67,Sheet2!$A:$C,3,FALSE)</f>
        <v>73</v>
      </c>
      <c r="P67" s="10" t="str">
        <f>VLOOKUP(M67,Sheet2!$A:$D,4,FALSE)</f>
        <v>CUT</v>
      </c>
      <c r="Q67" s="10" t="str">
        <f>VLOOKUP(M67,Sheet2!$A:$E,5,FALSE)</f>
        <v>CUT</v>
      </c>
      <c r="R67" s="10">
        <f t="shared" ref="R67" si="9">SUM(N67:Q67)</f>
        <v>145</v>
      </c>
      <c r="S67" s="1"/>
    </row>
    <row r="68" spans="2:19" ht="17.25" customHeight="1">
      <c r="D68" s="3"/>
      <c r="E68" s="10"/>
      <c r="F68" s="10"/>
      <c r="G68" s="10"/>
      <c r="H68" s="10"/>
      <c r="I68" s="10"/>
      <c r="J68" s="10"/>
      <c r="K68" s="1"/>
      <c r="L68" s="1"/>
      <c r="M68" s="10"/>
      <c r="N68" s="10"/>
      <c r="O68" s="10"/>
      <c r="P68" s="10"/>
      <c r="Q68" s="10"/>
      <c r="R68" s="10"/>
      <c r="S68" s="1"/>
    </row>
    <row r="69" spans="2:19" ht="17.25" customHeight="1">
      <c r="D69" s="3"/>
      <c r="E69" t="s">
        <v>24</v>
      </c>
      <c r="F69" s="10"/>
      <c r="G69" s="10"/>
      <c r="H69" s="10"/>
      <c r="I69" s="10"/>
      <c r="J69" s="10">
        <f>SUM(J58:J64)</f>
        <v>1945</v>
      </c>
      <c r="K69" s="1"/>
      <c r="L69" s="1"/>
      <c r="M69" t="s">
        <v>24</v>
      </c>
      <c r="N69" s="10"/>
      <c r="O69" s="10"/>
      <c r="P69" s="10"/>
      <c r="Q69" s="10"/>
      <c r="R69" s="10">
        <f>SUM(R58:R64)</f>
        <v>1935</v>
      </c>
      <c r="S69" s="1"/>
    </row>
    <row r="70" spans="2:19" ht="17.25" customHeight="1">
      <c r="D70" s="3"/>
      <c r="E70" s="3"/>
      <c r="F70" s="3"/>
      <c r="G70" s="3"/>
      <c r="H70" s="3"/>
      <c r="I70" s="3"/>
      <c r="J70" s="3"/>
      <c r="K70" s="1"/>
      <c r="L70" s="1"/>
      <c r="M70" s="1"/>
      <c r="N70" s="1"/>
      <c r="O70" s="1"/>
      <c r="P70" s="1"/>
      <c r="Q70" s="1"/>
      <c r="R70" s="1"/>
      <c r="S70" s="1"/>
    </row>
    <row r="71" spans="2:19" ht="17.25" customHeight="1">
      <c r="D71" s="3"/>
      <c r="E71" s="25" t="s">
        <v>18</v>
      </c>
      <c r="K71" s="1"/>
      <c r="L71" s="1"/>
      <c r="M71" s="6" t="s">
        <v>22</v>
      </c>
      <c r="S71" s="1"/>
    </row>
    <row r="72" spans="2:19" ht="17.25" customHeight="1">
      <c r="D72" s="3"/>
      <c r="E72" s="10" t="s">
        <v>52</v>
      </c>
      <c r="F72" s="10">
        <f>VLOOKUP(E72,Sheet2!$A:$B,2,FALSE)</f>
        <v>68</v>
      </c>
      <c r="G72" s="10">
        <f>VLOOKUP(E72,Sheet2!$A:$C,3,FALSE)</f>
        <v>73</v>
      </c>
      <c r="H72" s="10">
        <f>VLOOKUP(E72,Sheet2!$A:$D,4,FALSE)</f>
        <v>66</v>
      </c>
      <c r="I72" s="10">
        <f>VLOOKUP(E72,Sheet2!$A:$E,5,FALSE)</f>
        <v>69</v>
      </c>
      <c r="J72" s="10">
        <f>SUM(F72:I72)</f>
        <v>276</v>
      </c>
      <c r="K72" s="1"/>
      <c r="L72" s="1"/>
      <c r="M72" s="17" t="s">
        <v>40</v>
      </c>
      <c r="N72" s="17">
        <f>VLOOKUP(M72,Sheet2!$A:$B,2,FALSE)</f>
        <v>67</v>
      </c>
      <c r="O72" s="17">
        <f>VLOOKUP(M72,Sheet2!$A:$C,3,FALSE)</f>
        <v>71</v>
      </c>
      <c r="P72" s="17">
        <f>VLOOKUP(M72,Sheet2!$A:$D,4,FALSE)</f>
        <v>71</v>
      </c>
      <c r="Q72" s="17">
        <f>VLOOKUP(M72,Sheet2!$A:$E,5,FALSE)</f>
        <v>69</v>
      </c>
      <c r="R72" s="17">
        <f t="shared" ref="R72:R81" si="10">SUM(N72:Q72)</f>
        <v>278</v>
      </c>
      <c r="S72" s="1"/>
    </row>
    <row r="73" spans="2:19" ht="17.25" customHeight="1">
      <c r="D73" s="3"/>
      <c r="E73" s="10" t="s">
        <v>118</v>
      </c>
      <c r="F73" s="10">
        <f>VLOOKUP(E73,Sheet2!$A:$B,2,FALSE)</f>
        <v>72</v>
      </c>
      <c r="G73" s="10">
        <f>VLOOKUP(E73,Sheet2!$A:$C,3,FALSE)</f>
        <v>65</v>
      </c>
      <c r="H73" s="10">
        <f>VLOOKUP(E73,Sheet2!$A:$D,4,FALSE)</f>
        <v>71</v>
      </c>
      <c r="I73" s="10">
        <f>VLOOKUP(E73,Sheet2!$A:$E,5,FALSE)</f>
        <v>69</v>
      </c>
      <c r="J73" s="10">
        <f>SUM(F73:I73)</f>
        <v>277</v>
      </c>
      <c r="K73" s="1"/>
      <c r="L73" s="1"/>
      <c r="M73" s="17" t="s">
        <v>137</v>
      </c>
      <c r="N73" s="17">
        <f>VLOOKUP(M73,Sheet2!$A:$B,2,FALSE)</f>
        <v>71</v>
      </c>
      <c r="O73" s="17">
        <f>VLOOKUP(M73,Sheet2!$A:$C,3,FALSE)</f>
        <v>67</v>
      </c>
      <c r="P73" s="17">
        <f>VLOOKUP(M73,Sheet2!$A:$D,4,FALSE)</f>
        <v>72</v>
      </c>
      <c r="Q73" s="17">
        <f>VLOOKUP(M73,Sheet2!$A:$E,5,FALSE)</f>
        <v>70</v>
      </c>
      <c r="R73" s="17">
        <f t="shared" si="10"/>
        <v>280</v>
      </c>
      <c r="S73" s="1"/>
    </row>
    <row r="74" spans="2:19" ht="17.25" customHeight="1">
      <c r="D74" s="3"/>
      <c r="E74" s="10" t="s">
        <v>110</v>
      </c>
      <c r="F74" s="10">
        <f>VLOOKUP(E74,Sheet2!$A:$B,2,FALSE)</f>
        <v>70</v>
      </c>
      <c r="G74" s="10">
        <f>VLOOKUP(E74,Sheet2!$A:$C,3,FALSE)</f>
        <v>73</v>
      </c>
      <c r="H74" s="10">
        <f>VLOOKUP(E74,Sheet2!$A:$D,4,FALSE)</f>
        <v>65</v>
      </c>
      <c r="I74" s="10">
        <f>VLOOKUP(E74,Sheet2!$A:$E,5,FALSE)</f>
        <v>69</v>
      </c>
      <c r="J74" s="10">
        <f>SUM(F74:I74)</f>
        <v>277</v>
      </c>
      <c r="K74" s="1"/>
      <c r="L74" s="1"/>
      <c r="M74" s="17" t="s">
        <v>52</v>
      </c>
      <c r="N74" s="17">
        <f>VLOOKUP(M74,Sheet2!$A:$B,2,FALSE)</f>
        <v>68</v>
      </c>
      <c r="O74" s="17">
        <f>VLOOKUP(M74,Sheet2!$A:$C,3,FALSE)</f>
        <v>73</v>
      </c>
      <c r="P74" s="17">
        <f>VLOOKUP(M74,Sheet2!$A:$D,4,FALSE)</f>
        <v>66</v>
      </c>
      <c r="Q74" s="17">
        <f>VLOOKUP(M74,Sheet2!$A:$E,5,FALSE)</f>
        <v>69</v>
      </c>
      <c r="R74" s="17">
        <f t="shared" si="10"/>
        <v>276</v>
      </c>
      <c r="S74" s="1"/>
    </row>
    <row r="75" spans="2:19" ht="17.25" customHeight="1">
      <c r="D75" s="3"/>
      <c r="E75" s="10" t="s">
        <v>40</v>
      </c>
      <c r="F75" s="10">
        <f>VLOOKUP(E75,Sheet2!$A:$B,2,FALSE)</f>
        <v>67</v>
      </c>
      <c r="G75" s="10">
        <f>VLOOKUP(E75,Sheet2!$A:$C,3,FALSE)</f>
        <v>71</v>
      </c>
      <c r="H75" s="10">
        <f>VLOOKUP(E75,Sheet2!$A:$D,4,FALSE)</f>
        <v>71</v>
      </c>
      <c r="I75" s="10">
        <f>VLOOKUP(E75,Sheet2!$A:$E,5,FALSE)</f>
        <v>69</v>
      </c>
      <c r="J75" s="10">
        <f>SUM(F75:I75)</f>
        <v>278</v>
      </c>
      <c r="K75" s="1"/>
      <c r="L75" s="1"/>
      <c r="M75" s="17" t="s">
        <v>111</v>
      </c>
      <c r="N75" s="17">
        <f>VLOOKUP(M75,Sheet2!$A:$B,2,FALSE)</f>
        <v>70</v>
      </c>
      <c r="O75" s="17">
        <f>VLOOKUP(M75,Sheet2!$A:$C,3,FALSE)</f>
        <v>72</v>
      </c>
      <c r="P75" s="17">
        <f>VLOOKUP(M75,Sheet2!$A:$D,4,FALSE)</f>
        <v>67</v>
      </c>
      <c r="Q75" s="17">
        <f>VLOOKUP(M75,Sheet2!$A:$E,5,FALSE)</f>
        <v>71</v>
      </c>
      <c r="R75" s="17">
        <f t="shared" si="10"/>
        <v>280</v>
      </c>
      <c r="S75" s="1"/>
    </row>
    <row r="76" spans="2:19" ht="17.25" customHeight="1">
      <c r="D76" s="3"/>
      <c r="E76" s="10" t="s">
        <v>108</v>
      </c>
      <c r="F76" s="10">
        <f>VLOOKUP(E76,Sheet2!$A:$B,2,FALSE)</f>
        <v>70</v>
      </c>
      <c r="G76" s="10">
        <f>VLOOKUP(E76,Sheet2!$A:$C,3,FALSE)</f>
        <v>72</v>
      </c>
      <c r="H76" s="10">
        <f>VLOOKUP(E76,Sheet2!$A:$D,4,FALSE)</f>
        <v>71</v>
      </c>
      <c r="I76" s="10">
        <f>VLOOKUP(E76,Sheet2!$A:$E,5,FALSE)</f>
        <v>65</v>
      </c>
      <c r="J76" s="10">
        <f>SUM(F76:I76)</f>
        <v>278</v>
      </c>
      <c r="K76" s="1"/>
      <c r="L76" s="1"/>
      <c r="M76" s="17" t="s">
        <v>30</v>
      </c>
      <c r="N76" s="17">
        <f>VLOOKUP(M76,Sheet2!$A:$B,2,FALSE)</f>
        <v>68</v>
      </c>
      <c r="O76" s="17">
        <f>VLOOKUP(M76,Sheet2!$A:$C,3,FALSE)</f>
        <v>76</v>
      </c>
      <c r="P76" s="17">
        <f>VLOOKUP(M76,Sheet2!$A:$D,4,FALSE)</f>
        <v>70</v>
      </c>
      <c r="Q76" s="17">
        <f>VLOOKUP(M76,Sheet2!$A:$E,5,FALSE)</f>
        <v>68</v>
      </c>
      <c r="R76" s="17">
        <f t="shared" si="10"/>
        <v>282</v>
      </c>
      <c r="S76" s="1"/>
    </row>
    <row r="77" spans="2:19" ht="17.25" customHeight="1">
      <c r="D77" s="3"/>
      <c r="E77" s="10" t="s">
        <v>111</v>
      </c>
      <c r="F77" s="10">
        <f>VLOOKUP(E77,Sheet2!$A:$B,2,FALSE)</f>
        <v>70</v>
      </c>
      <c r="G77" s="10">
        <f>VLOOKUP(E77,Sheet2!$A:$C,3,FALSE)</f>
        <v>72</v>
      </c>
      <c r="H77" s="10">
        <f>VLOOKUP(E77,Sheet2!$A:$D,4,FALSE)</f>
        <v>67</v>
      </c>
      <c r="I77" s="10">
        <f>VLOOKUP(E77,Sheet2!$A:$E,5,FALSE)</f>
        <v>71</v>
      </c>
      <c r="J77" s="10">
        <f>SUM(F77:I77)</f>
        <v>280</v>
      </c>
      <c r="K77" s="1"/>
      <c r="L77" s="1"/>
      <c r="M77" s="17" t="s">
        <v>138</v>
      </c>
      <c r="N77" s="17">
        <f>VLOOKUP(M77,Sheet2!$A:$B,2,FALSE)</f>
        <v>72</v>
      </c>
      <c r="O77" s="17">
        <f>VLOOKUP(M77,Sheet2!$A:$C,3,FALSE)</f>
        <v>73</v>
      </c>
      <c r="P77" s="17" t="str">
        <f>VLOOKUP(M77,Sheet2!$A:$D,4,FALSE)</f>
        <v>CUT</v>
      </c>
      <c r="Q77" s="17" t="str">
        <f>VLOOKUP(M77,Sheet2!$A:$E,5,FALSE)</f>
        <v>CUT</v>
      </c>
      <c r="R77" s="17">
        <f t="shared" si="10"/>
        <v>145</v>
      </c>
      <c r="S77" s="1"/>
    </row>
    <row r="78" spans="2:19" ht="17.25" customHeight="1">
      <c r="D78" s="3"/>
      <c r="E78" s="10" t="s">
        <v>137</v>
      </c>
      <c r="F78" s="10">
        <f>VLOOKUP(E78,Sheet2!$A:$B,2,FALSE)</f>
        <v>71</v>
      </c>
      <c r="G78" s="10">
        <f>VLOOKUP(E78,Sheet2!$A:$C,3,FALSE)</f>
        <v>67</v>
      </c>
      <c r="H78" s="10">
        <f>VLOOKUP(E78,Sheet2!$A:$D,4,FALSE)</f>
        <v>72</v>
      </c>
      <c r="I78" s="10">
        <f>VLOOKUP(E78,Sheet2!$A:$E,5,FALSE)</f>
        <v>70</v>
      </c>
      <c r="J78" s="10">
        <f>SUM(F78:I78)</f>
        <v>280</v>
      </c>
      <c r="K78" s="1"/>
      <c r="L78" s="1"/>
      <c r="M78" s="17" t="s">
        <v>71</v>
      </c>
      <c r="N78" s="17">
        <f>VLOOKUP(M78,Sheet2!$A:$B,2,FALSE)</f>
        <v>72</v>
      </c>
      <c r="O78" s="17">
        <f>VLOOKUP(M78,Sheet2!$A:$C,3,FALSE)</f>
        <v>73</v>
      </c>
      <c r="P78" s="17" t="str">
        <f>VLOOKUP(M78,Sheet2!$A:$D,4,FALSE)</f>
        <v>CUT</v>
      </c>
      <c r="Q78" s="17" t="str">
        <f>VLOOKUP(M78,Sheet2!$A:$E,5,FALSE)</f>
        <v>CUT</v>
      </c>
      <c r="R78" s="17">
        <f t="shared" si="10"/>
        <v>145</v>
      </c>
      <c r="S78" s="1"/>
    </row>
    <row r="79" spans="2:19" ht="17.25" customHeight="1">
      <c r="D79" s="3"/>
      <c r="E79" s="10" t="s">
        <v>141</v>
      </c>
      <c r="F79" s="10">
        <f>VLOOKUP(E79,Sheet2!$A:$B,2,FALSE)</f>
        <v>70</v>
      </c>
      <c r="G79" s="10">
        <f>VLOOKUP(E79,Sheet2!$A:$C,3,FALSE)</f>
        <v>71</v>
      </c>
      <c r="H79" s="10">
        <f>VLOOKUP(E79,Sheet2!$A:$D,4,FALSE)</f>
        <v>68</v>
      </c>
      <c r="I79" s="10">
        <f>VLOOKUP(E79,Sheet2!$A:$E,5,FALSE)</f>
        <v>75</v>
      </c>
      <c r="J79" s="10">
        <f>SUM(F79:I79)</f>
        <v>284</v>
      </c>
      <c r="K79" s="1"/>
      <c r="L79" s="1"/>
      <c r="M79" s="17" t="s">
        <v>48</v>
      </c>
      <c r="N79" s="17">
        <f>VLOOKUP(M79,Sheet2!$A:$B,2,FALSE)</f>
        <v>74</v>
      </c>
      <c r="O79" s="17">
        <f>VLOOKUP(M79,Sheet2!$A:$C,3,FALSE)</f>
        <v>72</v>
      </c>
      <c r="P79" s="17" t="str">
        <f>VLOOKUP(M79,Sheet2!$A:$D,4,FALSE)</f>
        <v>CUT</v>
      </c>
      <c r="Q79" s="17" t="str">
        <f>VLOOKUP(M79,Sheet2!$A:$E,5,FALSE)</f>
        <v>CUT</v>
      </c>
      <c r="R79" s="17">
        <f t="shared" si="10"/>
        <v>146</v>
      </c>
      <c r="S79" s="1"/>
    </row>
    <row r="80" spans="2:19" ht="17.25" customHeight="1">
      <c r="D80" s="3"/>
      <c r="E80" s="10" t="s">
        <v>138</v>
      </c>
      <c r="F80" s="10">
        <f>VLOOKUP(E80,Sheet2!$A:$B,2,FALSE)</f>
        <v>72</v>
      </c>
      <c r="G80" s="10">
        <f>VLOOKUP(E80,Sheet2!$A:$C,3,FALSE)</f>
        <v>73</v>
      </c>
      <c r="H80" s="10" t="str">
        <f>VLOOKUP(E80,Sheet2!$A:$D,4,FALSE)</f>
        <v>CUT</v>
      </c>
      <c r="I80" s="10" t="str">
        <f>VLOOKUP(E80,Sheet2!$A:$E,5,FALSE)</f>
        <v>CUT</v>
      </c>
      <c r="J80" s="10">
        <f t="shared" ref="J80:J81" si="11">SUM(F80:I80)</f>
        <v>145</v>
      </c>
      <c r="K80" s="1"/>
      <c r="L80" s="1"/>
      <c r="M80" s="17" t="s">
        <v>139</v>
      </c>
      <c r="N80" s="17">
        <f>VLOOKUP(M80,Sheet2!$A:$B,2,FALSE)</f>
        <v>76</v>
      </c>
      <c r="O80" s="17">
        <f>VLOOKUP(M80,Sheet2!$A:$C,3,FALSE)</f>
        <v>71</v>
      </c>
      <c r="P80" s="17" t="str">
        <f>VLOOKUP(M80,Sheet2!$A:$D,4,FALSE)</f>
        <v>CUT</v>
      </c>
      <c r="Q80" s="17" t="str">
        <f>VLOOKUP(M80,Sheet2!$A:$E,5,FALSE)</f>
        <v>CUT</v>
      </c>
      <c r="R80" s="17">
        <f t="shared" si="10"/>
        <v>147</v>
      </c>
      <c r="S80" s="1"/>
    </row>
    <row r="81" spans="2:19" ht="17.25" customHeight="1">
      <c r="D81" s="3"/>
      <c r="E81" s="10" t="s">
        <v>43</v>
      </c>
      <c r="F81" s="10">
        <f>VLOOKUP(E81,Sheet2!$A:$B,2,FALSE)</f>
        <v>72</v>
      </c>
      <c r="G81" s="10">
        <f>VLOOKUP(E81,Sheet2!$A:$C,3,FALSE)</f>
        <v>74</v>
      </c>
      <c r="H81" s="10" t="str">
        <f>VLOOKUP(E81,Sheet2!$A:$D,4,FALSE)</f>
        <v>CUT</v>
      </c>
      <c r="I81" s="10" t="str">
        <f>VLOOKUP(E81,Sheet2!$A:$E,5,FALSE)</f>
        <v>CUT</v>
      </c>
      <c r="J81" s="10">
        <f t="shared" si="11"/>
        <v>146</v>
      </c>
      <c r="K81" s="1"/>
      <c r="L81" s="1"/>
      <c r="M81" s="17" t="s">
        <v>93</v>
      </c>
      <c r="N81" s="17">
        <f>VLOOKUP(M81,Sheet2!$A:$B,2,FALSE)</f>
        <v>75</v>
      </c>
      <c r="O81" s="17">
        <f>VLOOKUP(M81,Sheet2!$A:$C,3,FALSE)</f>
        <v>77</v>
      </c>
      <c r="P81" s="17" t="str">
        <f>VLOOKUP(M81,Sheet2!$A:$D,4,FALSE)</f>
        <v>CUT</v>
      </c>
      <c r="Q81" s="17" t="str">
        <f>VLOOKUP(M81,Sheet2!$A:$E,5,FALSE)</f>
        <v>CUT</v>
      </c>
      <c r="R81" s="17">
        <f t="shared" si="10"/>
        <v>152</v>
      </c>
      <c r="S81" s="1"/>
    </row>
    <row r="82" spans="2:19" ht="17.25" customHeight="1">
      <c r="C82" s="21"/>
      <c r="D82" s="3"/>
      <c r="F82" s="10"/>
      <c r="G82" s="10"/>
      <c r="H82" s="10"/>
      <c r="I82" s="10"/>
      <c r="J82" s="10"/>
      <c r="K82" s="1"/>
      <c r="L82" s="1"/>
      <c r="M82" s="10"/>
      <c r="N82" s="10"/>
      <c r="O82" s="10"/>
      <c r="P82" s="10"/>
      <c r="Q82" s="10"/>
      <c r="R82" s="10"/>
      <c r="S82" s="1"/>
    </row>
    <row r="83" spans="2:19" ht="17.25" customHeight="1">
      <c r="C83" s="21"/>
      <c r="D83" s="3"/>
      <c r="E83" t="s">
        <v>24</v>
      </c>
      <c r="F83" s="10"/>
      <c r="G83" s="10"/>
      <c r="H83" s="10"/>
      <c r="I83" s="10"/>
      <c r="J83" s="10">
        <f>SUM(J72:J78)</f>
        <v>1946</v>
      </c>
      <c r="K83" s="1"/>
      <c r="L83" s="1"/>
      <c r="M83" t="s">
        <v>24</v>
      </c>
      <c r="N83" s="10"/>
      <c r="O83" s="10"/>
      <c r="P83" s="10"/>
      <c r="Q83" s="10"/>
      <c r="R83" s="10">
        <f>SUM(R72:R78)</f>
        <v>1686</v>
      </c>
      <c r="S83" s="1"/>
    </row>
    <row r="84" spans="2:19" ht="17.25" customHeight="1">
      <c r="C84" s="21"/>
      <c r="D84" s="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2:19" ht="17.25" customHeight="1">
      <c r="C85" s="21"/>
      <c r="D85" s="3"/>
      <c r="E85" s="25" t="s">
        <v>147</v>
      </c>
      <c r="K85" s="1"/>
      <c r="L85" s="1"/>
      <c r="M85" s="25" t="s">
        <v>20</v>
      </c>
      <c r="S85" s="1"/>
    </row>
    <row r="86" spans="2:19" ht="17.25" customHeight="1">
      <c r="C86" s="21"/>
      <c r="D86" s="3"/>
      <c r="E86" s="10" t="s">
        <v>52</v>
      </c>
      <c r="F86" s="10">
        <f>VLOOKUP(E86,Sheet2!$A:$B,2,FALSE)</f>
        <v>68</v>
      </c>
      <c r="G86" s="10">
        <f>VLOOKUP(E86,Sheet2!$A:$C,3,FALSE)</f>
        <v>73</v>
      </c>
      <c r="H86" s="10">
        <f>VLOOKUP(E86,Sheet2!$A:$D,4,FALSE)</f>
        <v>66</v>
      </c>
      <c r="I86" s="10">
        <f>VLOOKUP(E86,Sheet2!$A:$E,5,FALSE)</f>
        <v>69</v>
      </c>
      <c r="J86" s="10">
        <f>SUM(F86:I86)</f>
        <v>276</v>
      </c>
      <c r="K86" s="1"/>
      <c r="L86" s="1"/>
      <c r="M86" s="10" t="s">
        <v>52</v>
      </c>
      <c r="N86" s="10">
        <f>VLOOKUP(M86,Sheet2!$A:$B,2,FALSE)</f>
        <v>68</v>
      </c>
      <c r="O86" s="10">
        <f>VLOOKUP(M86,Sheet2!$A:$C,3,FALSE)</f>
        <v>73</v>
      </c>
      <c r="P86" s="10">
        <f>VLOOKUP(M86,Sheet2!$A:$D,4,FALSE)</f>
        <v>66</v>
      </c>
      <c r="Q86" s="10">
        <f>VLOOKUP(M86,Sheet2!$A:$E,5,FALSE)</f>
        <v>69</v>
      </c>
      <c r="R86" s="10">
        <f>SUM(N86:Q86)</f>
        <v>276</v>
      </c>
      <c r="S86" s="1"/>
    </row>
    <row r="87" spans="2:19">
      <c r="D87" s="3"/>
      <c r="E87" s="10" t="s">
        <v>144</v>
      </c>
      <c r="F87" s="10">
        <f>VLOOKUP(E87,Sheet2!$A:$B,2,FALSE)</f>
        <v>68</v>
      </c>
      <c r="G87" s="10">
        <f>VLOOKUP(E87,Sheet2!$A:$C,3,FALSE)</f>
        <v>72</v>
      </c>
      <c r="H87" s="10">
        <f>VLOOKUP(E87,Sheet2!$A:$D,4,FALSE)</f>
        <v>67</v>
      </c>
      <c r="I87" s="10">
        <f>VLOOKUP(E87,Sheet2!$A:$E,5,FALSE)</f>
        <v>70</v>
      </c>
      <c r="J87" s="10">
        <f>SUM(F87:I87)</f>
        <v>277</v>
      </c>
      <c r="K87" s="1"/>
      <c r="L87" s="1"/>
      <c r="M87" s="10" t="s">
        <v>49</v>
      </c>
      <c r="N87" s="10">
        <f>VLOOKUP(M87,Sheet2!$A:$B,2,FALSE)</f>
        <v>74</v>
      </c>
      <c r="O87" s="10">
        <f>VLOOKUP(M87,Sheet2!$A:$C,3,FALSE)</f>
        <v>67</v>
      </c>
      <c r="P87" s="10">
        <f>VLOOKUP(M87,Sheet2!$A:$D,4,FALSE)</f>
        <v>66</v>
      </c>
      <c r="Q87" s="10">
        <f>VLOOKUP(M87,Sheet2!$A:$E,5,FALSE)</f>
        <v>69</v>
      </c>
      <c r="R87" s="10">
        <f>SUM(N87:Q87)</f>
        <v>276</v>
      </c>
      <c r="S87" s="1"/>
    </row>
    <row r="88" spans="2:19">
      <c r="D88" s="3"/>
      <c r="E88" s="10" t="s">
        <v>118</v>
      </c>
      <c r="F88" s="10">
        <f>VLOOKUP(E88,Sheet2!$A:$B,2,FALSE)</f>
        <v>72</v>
      </c>
      <c r="G88" s="10">
        <f>VLOOKUP(E88,Sheet2!$A:$C,3,FALSE)</f>
        <v>65</v>
      </c>
      <c r="H88" s="10">
        <f>VLOOKUP(E88,Sheet2!$A:$D,4,FALSE)</f>
        <v>71</v>
      </c>
      <c r="I88" s="10">
        <f>VLOOKUP(E88,Sheet2!$A:$E,5,FALSE)</f>
        <v>69</v>
      </c>
      <c r="J88" s="10">
        <f>SUM(F88:I88)</f>
        <v>277</v>
      </c>
      <c r="K88" s="1"/>
      <c r="L88" s="1"/>
      <c r="M88" s="10" t="s">
        <v>118</v>
      </c>
      <c r="N88" s="10">
        <f>VLOOKUP(M88,Sheet2!$A:$B,2,FALSE)</f>
        <v>72</v>
      </c>
      <c r="O88" s="10">
        <f>VLOOKUP(M88,Sheet2!$A:$C,3,FALSE)</f>
        <v>65</v>
      </c>
      <c r="P88" s="10">
        <f>VLOOKUP(M88,Sheet2!$A:$D,4,FALSE)</f>
        <v>71</v>
      </c>
      <c r="Q88" s="10">
        <f>VLOOKUP(M88,Sheet2!$A:$E,5,FALSE)</f>
        <v>69</v>
      </c>
      <c r="R88" s="10">
        <f>SUM(N88:Q88)</f>
        <v>277</v>
      </c>
      <c r="S88" s="1"/>
    </row>
    <row r="89" spans="2:19">
      <c r="D89" s="3"/>
      <c r="E89" s="10" t="s">
        <v>110</v>
      </c>
      <c r="F89" s="10">
        <f>VLOOKUP(E89,Sheet2!$A:$B,2,FALSE)</f>
        <v>70</v>
      </c>
      <c r="G89" s="10">
        <f>VLOOKUP(E89,Sheet2!$A:$C,3,FALSE)</f>
        <v>73</v>
      </c>
      <c r="H89" s="10">
        <f>VLOOKUP(E89,Sheet2!$A:$D,4,FALSE)</f>
        <v>65</v>
      </c>
      <c r="I89" s="10">
        <f>VLOOKUP(E89,Sheet2!$A:$E,5,FALSE)</f>
        <v>69</v>
      </c>
      <c r="J89" s="10">
        <f>SUM(F89:I89)</f>
        <v>277</v>
      </c>
      <c r="K89" s="1"/>
      <c r="L89" s="1"/>
      <c r="M89" s="10" t="s">
        <v>40</v>
      </c>
      <c r="N89" s="10">
        <f>VLOOKUP(M89,Sheet2!$A:$B,2,FALSE)</f>
        <v>67</v>
      </c>
      <c r="O89" s="10">
        <f>VLOOKUP(M89,Sheet2!$A:$C,3,FALSE)</f>
        <v>71</v>
      </c>
      <c r="P89" s="10">
        <f>VLOOKUP(M89,Sheet2!$A:$D,4,FALSE)</f>
        <v>71</v>
      </c>
      <c r="Q89" s="10">
        <f>VLOOKUP(M89,Sheet2!$A:$E,5,FALSE)</f>
        <v>69</v>
      </c>
      <c r="R89" s="10">
        <f>SUM(N89:Q89)</f>
        <v>278</v>
      </c>
      <c r="S89" s="1"/>
    </row>
    <row r="90" spans="2:19">
      <c r="D90" s="3"/>
      <c r="E90" s="10" t="s">
        <v>40</v>
      </c>
      <c r="F90" s="10">
        <f>VLOOKUP(E90,Sheet2!$A:$B,2,FALSE)</f>
        <v>67</v>
      </c>
      <c r="G90" s="10">
        <f>VLOOKUP(E90,Sheet2!$A:$C,3,FALSE)</f>
        <v>71</v>
      </c>
      <c r="H90" s="10">
        <f>VLOOKUP(E90,Sheet2!$A:$D,4,FALSE)</f>
        <v>71</v>
      </c>
      <c r="I90" s="10">
        <f>VLOOKUP(E90,Sheet2!$A:$E,5,FALSE)</f>
        <v>69</v>
      </c>
      <c r="J90" s="10">
        <f>SUM(F90:I90)</f>
        <v>278</v>
      </c>
      <c r="K90" s="1"/>
      <c r="L90" s="1"/>
      <c r="M90" s="10" t="s">
        <v>108</v>
      </c>
      <c r="N90" s="10">
        <f>VLOOKUP(M90,Sheet2!$A:$B,2,FALSE)</f>
        <v>70</v>
      </c>
      <c r="O90" s="10">
        <f>VLOOKUP(M90,Sheet2!$A:$C,3,FALSE)</f>
        <v>72</v>
      </c>
      <c r="P90" s="10">
        <f>VLOOKUP(M90,Sheet2!$A:$D,4,FALSE)</f>
        <v>71</v>
      </c>
      <c r="Q90" s="10">
        <f>VLOOKUP(M90,Sheet2!$A:$E,5,FALSE)</f>
        <v>65</v>
      </c>
      <c r="R90" s="10">
        <f>SUM(N90:Q90)</f>
        <v>278</v>
      </c>
      <c r="S90" s="1"/>
    </row>
    <row r="91" spans="2:19">
      <c r="D91" s="3"/>
      <c r="E91" s="10" t="s">
        <v>108</v>
      </c>
      <c r="F91" s="10">
        <f>VLOOKUP(E91,Sheet2!$A:$B,2,FALSE)</f>
        <v>70</v>
      </c>
      <c r="G91" s="10">
        <f>VLOOKUP(E91,Sheet2!$A:$C,3,FALSE)</f>
        <v>72</v>
      </c>
      <c r="H91" s="10">
        <f>VLOOKUP(E91,Sheet2!$A:$D,4,FALSE)</f>
        <v>71</v>
      </c>
      <c r="I91" s="10">
        <f>VLOOKUP(E91,Sheet2!$A:$E,5,FALSE)</f>
        <v>65</v>
      </c>
      <c r="J91" s="10">
        <f>SUM(F91:I91)</f>
        <v>278</v>
      </c>
      <c r="K91" s="1"/>
      <c r="L91" s="1"/>
      <c r="M91" s="10" t="s">
        <v>111</v>
      </c>
      <c r="N91" s="10">
        <f>VLOOKUP(M91,Sheet2!$A:$B,2,FALSE)</f>
        <v>70</v>
      </c>
      <c r="O91" s="10">
        <f>VLOOKUP(M91,Sheet2!$A:$C,3,FALSE)</f>
        <v>72</v>
      </c>
      <c r="P91" s="10">
        <f>VLOOKUP(M91,Sheet2!$A:$D,4,FALSE)</f>
        <v>67</v>
      </c>
      <c r="Q91" s="10">
        <f>VLOOKUP(M91,Sheet2!$A:$E,5,FALSE)</f>
        <v>71</v>
      </c>
      <c r="R91" s="10">
        <f>SUM(N91:Q91)</f>
        <v>280</v>
      </c>
      <c r="S91" s="1"/>
    </row>
    <row r="92" spans="2:19">
      <c r="B92" s="25" t="s">
        <v>84</v>
      </c>
      <c r="D92" s="3"/>
      <c r="E92" s="10" t="s">
        <v>137</v>
      </c>
      <c r="F92" s="10">
        <f>VLOOKUP(E92,Sheet2!$A:$B,2,FALSE)</f>
        <v>71</v>
      </c>
      <c r="G92" s="10">
        <f>VLOOKUP(E92,Sheet2!$A:$C,3,FALSE)</f>
        <v>67</v>
      </c>
      <c r="H92" s="10">
        <f>VLOOKUP(E92,Sheet2!$A:$D,4,FALSE)</f>
        <v>72</v>
      </c>
      <c r="I92" s="10">
        <f>VLOOKUP(E92,Sheet2!$A:$E,5,FALSE)</f>
        <v>70</v>
      </c>
      <c r="J92" s="10">
        <f>SUM(F92:I92)</f>
        <v>280</v>
      </c>
      <c r="K92" s="1"/>
      <c r="L92" s="1"/>
      <c r="M92" s="10" t="s">
        <v>109</v>
      </c>
      <c r="N92" s="10">
        <f>VLOOKUP(M92,Sheet2!$A:$B,2,FALSE)</f>
        <v>69</v>
      </c>
      <c r="O92" s="10">
        <f>VLOOKUP(M92,Sheet2!$A:$C,3,FALSE)</f>
        <v>72</v>
      </c>
      <c r="P92" s="10">
        <f>VLOOKUP(M92,Sheet2!$A:$D,4,FALSE)</f>
        <v>74</v>
      </c>
      <c r="Q92" s="10">
        <f>VLOOKUP(M92,Sheet2!$A:$E,5,FALSE)</f>
        <v>68</v>
      </c>
      <c r="R92" s="10">
        <f>SUM(N92:Q92)</f>
        <v>283</v>
      </c>
      <c r="S92" s="1"/>
    </row>
    <row r="93" spans="2:19">
      <c r="B93" s="25" t="s">
        <v>85</v>
      </c>
      <c r="C93" s="20"/>
      <c r="D93" s="3"/>
      <c r="E93" s="10" t="s">
        <v>116</v>
      </c>
      <c r="F93" s="10">
        <f>VLOOKUP(E93,Sheet2!$A:$B,2,FALSE)</f>
        <v>71</v>
      </c>
      <c r="G93" s="10">
        <f>VLOOKUP(E93,Sheet2!$A:$C,3,FALSE)</f>
        <v>67</v>
      </c>
      <c r="H93" s="10">
        <f>VLOOKUP(E93,Sheet2!$A:$D,4,FALSE)</f>
        <v>72</v>
      </c>
      <c r="I93" s="10">
        <f>VLOOKUP(E93,Sheet2!$A:$E,5,FALSE)</f>
        <v>71</v>
      </c>
      <c r="J93" s="10">
        <f>SUM(F93:I93)</f>
        <v>281</v>
      </c>
      <c r="K93" s="1"/>
      <c r="L93" s="1"/>
      <c r="M93" s="10" t="s">
        <v>138</v>
      </c>
      <c r="N93" s="10">
        <f>VLOOKUP(M93,Sheet2!$A:$B,2,FALSE)</f>
        <v>72</v>
      </c>
      <c r="O93" s="10">
        <f>VLOOKUP(M93,Sheet2!$A:$C,3,FALSE)</f>
        <v>73</v>
      </c>
      <c r="P93" s="10" t="str">
        <f>VLOOKUP(M93,Sheet2!$A:$D,4,FALSE)</f>
        <v>CUT</v>
      </c>
      <c r="Q93" s="10" t="str">
        <f>VLOOKUP(M93,Sheet2!$A:$E,5,FALSE)</f>
        <v>CUT</v>
      </c>
      <c r="R93" s="10">
        <f t="shared" ref="R93:R95" si="12">SUM(N93:Q93)</f>
        <v>145</v>
      </c>
      <c r="S93" s="1"/>
    </row>
    <row r="94" spans="2:19">
      <c r="B94" s="25" t="s">
        <v>86</v>
      </c>
      <c r="C94" s="20"/>
      <c r="D94" s="3"/>
      <c r="E94" s="10" t="s">
        <v>109</v>
      </c>
      <c r="F94" s="10">
        <f>VLOOKUP(E94,Sheet2!$A:$B,2,FALSE)</f>
        <v>69</v>
      </c>
      <c r="G94" s="10">
        <f>VLOOKUP(E94,Sheet2!$A:$C,3,FALSE)</f>
        <v>72</v>
      </c>
      <c r="H94" s="10">
        <f>VLOOKUP(E94,Sheet2!$A:$D,4,FALSE)</f>
        <v>74</v>
      </c>
      <c r="I94" s="10">
        <f>VLOOKUP(E94,Sheet2!$A:$E,5,FALSE)</f>
        <v>68</v>
      </c>
      <c r="J94" s="10">
        <f>SUM(F94:I94)</f>
        <v>283</v>
      </c>
      <c r="K94" s="1"/>
      <c r="L94" s="1"/>
      <c r="M94" s="10" t="s">
        <v>71</v>
      </c>
      <c r="N94" s="10">
        <f>VLOOKUP(M94,Sheet2!$A:$B,2,FALSE)</f>
        <v>72</v>
      </c>
      <c r="O94" s="10">
        <f>VLOOKUP(M94,Sheet2!$A:$C,3,FALSE)</f>
        <v>73</v>
      </c>
      <c r="P94" s="10" t="str">
        <f>VLOOKUP(M94,Sheet2!$A:$D,4,FALSE)</f>
        <v>CUT</v>
      </c>
      <c r="Q94" s="10" t="str">
        <f>VLOOKUP(M94,Sheet2!$A:$E,5,FALSE)</f>
        <v>CUT</v>
      </c>
      <c r="R94" s="10">
        <f t="shared" si="12"/>
        <v>145</v>
      </c>
      <c r="S94" s="1"/>
    </row>
    <row r="95" spans="2:19">
      <c r="B95" s="25" t="s">
        <v>87</v>
      </c>
      <c r="C95" s="20"/>
      <c r="D95" s="3"/>
      <c r="E95" s="10" t="s">
        <v>70</v>
      </c>
      <c r="F95" s="10">
        <f>VLOOKUP(E95,Sheet2!$A:$B,2,FALSE)</f>
        <v>71</v>
      </c>
      <c r="G95" s="10">
        <f>VLOOKUP(E95,Sheet2!$A:$C,3,FALSE)</f>
        <v>74</v>
      </c>
      <c r="H95" s="10" t="str">
        <f>VLOOKUP(E95,Sheet2!$A:$D,4,FALSE)</f>
        <v>CUT</v>
      </c>
      <c r="I95" s="10" t="str">
        <f>VLOOKUP(E95,Sheet2!$A:$E,5,FALSE)</f>
        <v>CUT</v>
      </c>
      <c r="J95" s="10">
        <f t="shared" ref="J95" si="13">SUM(F95:I95)</f>
        <v>145</v>
      </c>
      <c r="K95" s="1"/>
      <c r="L95" s="1"/>
      <c r="M95" s="10" t="s">
        <v>99</v>
      </c>
      <c r="N95" s="10">
        <f>VLOOKUP(M95,Sheet2!$A:$B,2,FALSE)</f>
        <v>70</v>
      </c>
      <c r="O95" s="10">
        <f>VLOOKUP(M95,Sheet2!$A:$C,3,FALSE)</f>
        <v>76</v>
      </c>
      <c r="P95" s="10" t="str">
        <f>VLOOKUP(M95,Sheet2!$A:$D,4,FALSE)</f>
        <v>CUT</v>
      </c>
      <c r="Q95" s="10" t="str">
        <f>VLOOKUP(M95,Sheet2!$A:$E,5,FALSE)</f>
        <v>CUT</v>
      </c>
      <c r="R95" s="10">
        <f t="shared" si="12"/>
        <v>146</v>
      </c>
      <c r="S95" s="1"/>
    </row>
    <row r="96" spans="2:19">
      <c r="B96" s="25" t="s">
        <v>88</v>
      </c>
      <c r="C96" s="20"/>
      <c r="D96" s="3"/>
      <c r="F96" s="10"/>
      <c r="G96" s="10"/>
      <c r="H96" s="10"/>
      <c r="I96" s="10"/>
      <c r="J96" s="10"/>
      <c r="K96" s="1"/>
      <c r="L96" s="1"/>
      <c r="M96" s="10"/>
      <c r="N96" s="10"/>
      <c r="O96" s="10"/>
      <c r="P96" s="10"/>
      <c r="Q96" s="10"/>
      <c r="R96" s="10"/>
      <c r="S96" s="1"/>
    </row>
    <row r="97" spans="2:19">
      <c r="B97" s="25" t="s">
        <v>89</v>
      </c>
      <c r="C97" s="20"/>
      <c r="D97" s="3"/>
      <c r="E97" t="s">
        <v>24</v>
      </c>
      <c r="J97" s="10">
        <f>SUM(J86:J92)</f>
        <v>1943</v>
      </c>
      <c r="K97" s="1"/>
      <c r="L97" s="1"/>
      <c r="M97" t="s">
        <v>24</v>
      </c>
      <c r="N97" s="10"/>
      <c r="O97" s="10"/>
      <c r="P97" s="10"/>
      <c r="Q97" s="10"/>
      <c r="R97" s="10">
        <f>SUM(R86:R92)</f>
        <v>1948</v>
      </c>
      <c r="S97" s="1"/>
    </row>
    <row r="98" spans="2:19">
      <c r="B98" s="4"/>
      <c r="C98" s="23"/>
      <c r="D98" s="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>
      <c r="B99" s="4"/>
      <c r="C99" s="23"/>
      <c r="D99" s="3"/>
      <c r="E99" s="28" t="s">
        <v>61</v>
      </c>
      <c r="F99" s="10"/>
      <c r="G99" s="10"/>
      <c r="H99" s="10"/>
      <c r="I99" s="10"/>
      <c r="J99" s="10"/>
      <c r="K99" s="1"/>
      <c r="L99" s="1"/>
      <c r="M99" s="6" t="s">
        <v>62</v>
      </c>
      <c r="N99" s="3"/>
      <c r="O99" s="3"/>
      <c r="P99" s="3"/>
      <c r="Q99" s="3"/>
      <c r="R99" s="3"/>
      <c r="S99" s="1"/>
    </row>
    <row r="100" spans="2:19">
      <c r="B100" s="4"/>
      <c r="C100" s="23"/>
      <c r="D100" s="3"/>
      <c r="E100" s="10" t="s">
        <v>140</v>
      </c>
      <c r="F100" s="10">
        <f>VLOOKUP(E100,Sheet2!$A:$B,2,FALSE)</f>
        <v>69</v>
      </c>
      <c r="G100" s="10">
        <f>VLOOKUP(E100,Sheet2!$A:$C,3,FALSE)</f>
        <v>69</v>
      </c>
      <c r="H100" s="10">
        <f>VLOOKUP(E100,Sheet2!$A:$D,4,FALSE)</f>
        <v>72</v>
      </c>
      <c r="I100" s="10">
        <f>VLOOKUP(E100,Sheet2!$A:$E,5,FALSE)</f>
        <v>65</v>
      </c>
      <c r="J100" s="10">
        <f>SUM(F100:I100)</f>
        <v>275</v>
      </c>
      <c r="K100" s="1"/>
      <c r="L100" s="1"/>
      <c r="M100" s="17" t="s">
        <v>49</v>
      </c>
      <c r="N100" s="17">
        <f>VLOOKUP(M100,Sheet2!$A:$B,2,FALSE)</f>
        <v>74</v>
      </c>
      <c r="O100" s="17">
        <f>VLOOKUP(M100,Sheet2!$A:$C,3,FALSE)</f>
        <v>67</v>
      </c>
      <c r="P100" s="17">
        <f>VLOOKUP(M100,Sheet2!$A:$D,4,FALSE)</f>
        <v>66</v>
      </c>
      <c r="Q100" s="17">
        <f>VLOOKUP(M100,Sheet2!$A:$E,5,FALSE)</f>
        <v>69</v>
      </c>
      <c r="R100" s="17">
        <f t="shared" ref="R100:R105" si="14">SUM(N100:Q100)</f>
        <v>276</v>
      </c>
      <c r="S100" s="1"/>
    </row>
    <row r="101" spans="2:19">
      <c r="B101" s="4"/>
      <c r="C101" s="23"/>
      <c r="D101" s="3"/>
      <c r="E101" s="10" t="s">
        <v>49</v>
      </c>
      <c r="F101" s="10">
        <f>VLOOKUP(E101,Sheet2!$A:$B,2,FALSE)</f>
        <v>74</v>
      </c>
      <c r="G101" s="10">
        <f>VLOOKUP(E101,Sheet2!$A:$C,3,FALSE)</f>
        <v>67</v>
      </c>
      <c r="H101" s="10">
        <f>VLOOKUP(E101,Sheet2!$A:$D,4,FALSE)</f>
        <v>66</v>
      </c>
      <c r="I101" s="10">
        <f>VLOOKUP(E101,Sheet2!$A:$E,5,FALSE)</f>
        <v>69</v>
      </c>
      <c r="J101" s="10">
        <f>SUM(F101:I101)</f>
        <v>276</v>
      </c>
      <c r="K101" s="1"/>
      <c r="L101" s="1"/>
      <c r="M101" s="17" t="s">
        <v>110</v>
      </c>
      <c r="N101" s="17">
        <f>VLOOKUP(M101,Sheet2!$A:$B,2,FALSE)</f>
        <v>70</v>
      </c>
      <c r="O101" s="17">
        <f>VLOOKUP(M101,Sheet2!$A:$C,3,FALSE)</f>
        <v>73</v>
      </c>
      <c r="P101" s="17">
        <f>VLOOKUP(M101,Sheet2!$A:$D,4,FALSE)</f>
        <v>65</v>
      </c>
      <c r="Q101" s="17">
        <f>VLOOKUP(M101,Sheet2!$A:$E,5,FALSE)</f>
        <v>69</v>
      </c>
      <c r="R101" s="17">
        <f t="shared" si="14"/>
        <v>277</v>
      </c>
      <c r="S101" s="1"/>
    </row>
    <row r="102" spans="2:19">
      <c r="B102" s="4"/>
      <c r="C102" s="23"/>
      <c r="D102" s="3"/>
      <c r="E102" s="10" t="s">
        <v>144</v>
      </c>
      <c r="F102" s="10">
        <f>VLOOKUP(E102,Sheet2!$A:$B,2,FALSE)</f>
        <v>68</v>
      </c>
      <c r="G102" s="10">
        <f>VLOOKUP(E102,Sheet2!$A:$C,3,FALSE)</f>
        <v>72</v>
      </c>
      <c r="H102" s="10">
        <f>VLOOKUP(E102,Sheet2!$A:$D,4,FALSE)</f>
        <v>67</v>
      </c>
      <c r="I102" s="10">
        <f>VLOOKUP(E102,Sheet2!$A:$E,5,FALSE)</f>
        <v>70</v>
      </c>
      <c r="J102" s="10">
        <f>SUM(F102:I102)</f>
        <v>277</v>
      </c>
      <c r="K102" s="1"/>
      <c r="L102" s="1"/>
      <c r="M102" s="17" t="s">
        <v>137</v>
      </c>
      <c r="N102" s="17">
        <f>VLOOKUP(M102,Sheet2!$A:$B,2,FALSE)</f>
        <v>71</v>
      </c>
      <c r="O102" s="17">
        <f>VLOOKUP(M102,Sheet2!$A:$C,3,FALSE)</f>
        <v>67</v>
      </c>
      <c r="P102" s="17">
        <f>VLOOKUP(M102,Sheet2!$A:$D,4,FALSE)</f>
        <v>72</v>
      </c>
      <c r="Q102" s="17">
        <f>VLOOKUP(M102,Sheet2!$A:$E,5,FALSE)</f>
        <v>70</v>
      </c>
      <c r="R102" s="17">
        <f t="shared" si="14"/>
        <v>280</v>
      </c>
      <c r="S102" s="1"/>
    </row>
    <row r="103" spans="2:19">
      <c r="B103" s="5"/>
      <c r="C103" s="12"/>
      <c r="D103" s="3"/>
      <c r="E103" s="10" t="s">
        <v>40</v>
      </c>
      <c r="F103" s="10">
        <f>VLOOKUP(E103,Sheet2!$A:$B,2,FALSE)</f>
        <v>67</v>
      </c>
      <c r="G103" s="10">
        <f>VLOOKUP(E103,Sheet2!$A:$C,3,FALSE)</f>
        <v>71</v>
      </c>
      <c r="H103" s="10">
        <f>VLOOKUP(E103,Sheet2!$A:$D,4,FALSE)</f>
        <v>71</v>
      </c>
      <c r="I103" s="10">
        <f>VLOOKUP(E103,Sheet2!$A:$E,5,FALSE)</f>
        <v>69</v>
      </c>
      <c r="J103" s="10">
        <f>SUM(F103:I103)</f>
        <v>278</v>
      </c>
      <c r="K103" s="1"/>
      <c r="L103" s="1"/>
      <c r="M103" s="17" t="s">
        <v>42</v>
      </c>
      <c r="N103" s="17">
        <f>VLOOKUP(M103,Sheet2!$A:$B,2,FALSE)</f>
        <v>68</v>
      </c>
      <c r="O103" s="17">
        <f>VLOOKUP(M103,Sheet2!$A:$C,3,FALSE)</f>
        <v>73</v>
      </c>
      <c r="P103" s="17">
        <f>VLOOKUP(M103,Sheet2!$A:$D,4,FALSE)</f>
        <v>72</v>
      </c>
      <c r="Q103" s="17">
        <f>VLOOKUP(M103,Sheet2!$A:$E,5,FALSE)</f>
        <v>70</v>
      </c>
      <c r="R103" s="17">
        <f t="shared" si="14"/>
        <v>283</v>
      </c>
      <c r="S103" s="1"/>
    </row>
    <row r="104" spans="2:19">
      <c r="B104" s="5"/>
      <c r="C104" s="12"/>
      <c r="D104" s="3"/>
      <c r="E104" s="10" t="s">
        <v>108</v>
      </c>
      <c r="F104" s="10">
        <f>VLOOKUP(E104,Sheet2!$A:$B,2,FALSE)</f>
        <v>70</v>
      </c>
      <c r="G104" s="10">
        <f>VLOOKUP(E104,Sheet2!$A:$C,3,FALSE)</f>
        <v>72</v>
      </c>
      <c r="H104" s="10">
        <f>VLOOKUP(E104,Sheet2!$A:$D,4,FALSE)</f>
        <v>71</v>
      </c>
      <c r="I104" s="10">
        <f>VLOOKUP(E104,Sheet2!$A:$E,5,FALSE)</f>
        <v>65</v>
      </c>
      <c r="J104" s="10">
        <f>SUM(F104:I104)</f>
        <v>278</v>
      </c>
      <c r="K104" s="1"/>
      <c r="L104" s="1"/>
      <c r="M104" s="17" t="s">
        <v>108</v>
      </c>
      <c r="N104" s="17">
        <f>VLOOKUP(M104,Sheet2!$A:$B,2,FALSE)</f>
        <v>70</v>
      </c>
      <c r="O104" s="17">
        <f>VLOOKUP(M104,Sheet2!$A:$C,3,FALSE)</f>
        <v>72</v>
      </c>
      <c r="P104" s="17">
        <f>VLOOKUP(M104,Sheet2!$A:$D,4,FALSE)</f>
        <v>71</v>
      </c>
      <c r="Q104" s="17">
        <f>VLOOKUP(M104,Sheet2!$A:$E,5,FALSE)</f>
        <v>65</v>
      </c>
      <c r="R104" s="17">
        <f t="shared" si="14"/>
        <v>278</v>
      </c>
      <c r="S104" s="1"/>
    </row>
    <row r="105" spans="2:19">
      <c r="D105" s="3"/>
      <c r="E105" s="10" t="s">
        <v>111</v>
      </c>
      <c r="F105" s="10">
        <f>VLOOKUP(E105,Sheet2!$A:$B,2,FALSE)</f>
        <v>70</v>
      </c>
      <c r="G105" s="10">
        <f>VLOOKUP(E105,Sheet2!$A:$C,3,FALSE)</f>
        <v>72</v>
      </c>
      <c r="H105" s="10">
        <f>VLOOKUP(E105,Sheet2!$A:$D,4,FALSE)</f>
        <v>67</v>
      </c>
      <c r="I105" s="10">
        <f>VLOOKUP(E105,Sheet2!$A:$E,5,FALSE)</f>
        <v>71</v>
      </c>
      <c r="J105" s="10">
        <f>SUM(F105:I105)</f>
        <v>280</v>
      </c>
      <c r="K105" s="1"/>
      <c r="L105" s="1"/>
      <c r="M105" s="17" t="s">
        <v>109</v>
      </c>
      <c r="N105" s="17">
        <f>VLOOKUP(M105,Sheet2!$A:$B,2,FALSE)</f>
        <v>69</v>
      </c>
      <c r="O105" s="17">
        <f>VLOOKUP(M105,Sheet2!$A:$C,3,FALSE)</f>
        <v>72</v>
      </c>
      <c r="P105" s="17">
        <f>VLOOKUP(M105,Sheet2!$A:$D,4,FALSE)</f>
        <v>74</v>
      </c>
      <c r="Q105" s="17">
        <f>VLOOKUP(M105,Sheet2!$A:$E,5,FALSE)</f>
        <v>68</v>
      </c>
      <c r="R105" s="17">
        <f t="shared" si="14"/>
        <v>283</v>
      </c>
      <c r="S105" s="1"/>
    </row>
    <row r="106" spans="2:19">
      <c r="B106" s="5"/>
      <c r="C106" s="11"/>
      <c r="D106" s="3"/>
      <c r="E106" s="10" t="s">
        <v>141</v>
      </c>
      <c r="F106" s="10">
        <f>VLOOKUP(E106,Sheet2!$A:$B,2,FALSE)</f>
        <v>70</v>
      </c>
      <c r="G106" s="10">
        <f>VLOOKUP(E106,Sheet2!$A:$C,3,FALSE)</f>
        <v>71</v>
      </c>
      <c r="H106" s="10">
        <f>VLOOKUP(E106,Sheet2!$A:$D,4,FALSE)</f>
        <v>68</v>
      </c>
      <c r="I106" s="10">
        <f>VLOOKUP(E106,Sheet2!$A:$E,5,FALSE)</f>
        <v>75</v>
      </c>
      <c r="J106" s="10">
        <f>SUM(F106:I106)</f>
        <v>284</v>
      </c>
      <c r="K106" s="1"/>
      <c r="L106" s="1"/>
      <c r="M106" s="17" t="s">
        <v>71</v>
      </c>
      <c r="N106" s="17">
        <f>VLOOKUP(M106,Sheet2!$A:$B,2,FALSE)</f>
        <v>72</v>
      </c>
      <c r="O106" s="17">
        <f>VLOOKUP(M106,Sheet2!$A:$C,3,FALSE)</f>
        <v>73</v>
      </c>
      <c r="P106" s="17" t="str">
        <f>VLOOKUP(M106,Sheet2!$A:$D,4,FALSE)</f>
        <v>CUT</v>
      </c>
      <c r="Q106" s="17" t="str">
        <f>VLOOKUP(M106,Sheet2!$A:$E,5,FALSE)</f>
        <v>CUT</v>
      </c>
      <c r="R106" s="17">
        <f t="shared" ref="R106:R109" si="15">SUM(N106:Q106)</f>
        <v>145</v>
      </c>
      <c r="S106" s="1"/>
    </row>
    <row r="107" spans="2:19">
      <c r="B107" s="5"/>
      <c r="C107" s="20"/>
      <c r="D107" s="3"/>
      <c r="E107" s="10" t="s">
        <v>138</v>
      </c>
      <c r="F107" s="10">
        <f>VLOOKUP(E107,Sheet2!$A:$B,2,FALSE)</f>
        <v>72</v>
      </c>
      <c r="G107" s="10">
        <f>VLOOKUP(E107,Sheet2!$A:$C,3,FALSE)</f>
        <v>73</v>
      </c>
      <c r="H107" s="10" t="str">
        <f>VLOOKUP(E107,Sheet2!$A:$D,4,FALSE)</f>
        <v>CUT</v>
      </c>
      <c r="I107" s="10" t="str">
        <f>VLOOKUP(E107,Sheet2!$A:$E,5,FALSE)</f>
        <v>CUT</v>
      </c>
      <c r="J107" s="10">
        <f t="shared" ref="J107:J109" si="16">SUM(F107:I107)</f>
        <v>145</v>
      </c>
      <c r="K107" s="1"/>
      <c r="L107" s="1"/>
      <c r="M107" s="17" t="s">
        <v>43</v>
      </c>
      <c r="N107" s="17">
        <f>VLOOKUP(M107,Sheet2!$A:$B,2,FALSE)</f>
        <v>72</v>
      </c>
      <c r="O107" s="17">
        <f>VLOOKUP(M107,Sheet2!$A:$C,3,FALSE)</f>
        <v>74</v>
      </c>
      <c r="P107" s="17" t="str">
        <f>VLOOKUP(M107,Sheet2!$A:$D,4,FALSE)</f>
        <v>CUT</v>
      </c>
      <c r="Q107" s="17" t="str">
        <f>VLOOKUP(M107,Sheet2!$A:$E,5,FALSE)</f>
        <v>CUT</v>
      </c>
      <c r="R107" s="17">
        <f t="shared" si="15"/>
        <v>146</v>
      </c>
      <c r="S107" s="1"/>
    </row>
    <row r="108" spans="2:19">
      <c r="B108" s="5"/>
      <c r="C108" s="20"/>
      <c r="D108" s="3"/>
      <c r="E108" s="10" t="s">
        <v>43</v>
      </c>
      <c r="F108" s="10">
        <f>VLOOKUP(E108,Sheet2!$A:$B,2,FALSE)</f>
        <v>72</v>
      </c>
      <c r="G108" s="10">
        <f>VLOOKUP(E108,Sheet2!$A:$C,3,FALSE)</f>
        <v>74</v>
      </c>
      <c r="H108" s="10" t="str">
        <f>VLOOKUP(E108,Sheet2!$A:$D,4,FALSE)</f>
        <v>CUT</v>
      </c>
      <c r="I108" s="10" t="str">
        <f>VLOOKUP(E108,Sheet2!$A:$E,5,FALSE)</f>
        <v>CUT</v>
      </c>
      <c r="J108" s="10">
        <f t="shared" si="16"/>
        <v>146</v>
      </c>
      <c r="K108" s="1"/>
      <c r="L108" s="1"/>
      <c r="M108" s="17" t="s">
        <v>163</v>
      </c>
      <c r="N108" s="17">
        <f>VLOOKUP(M108,Sheet2!$A:$B,2,FALSE)</f>
        <v>72</v>
      </c>
      <c r="O108" s="17">
        <f>VLOOKUP(M108,Sheet2!$A:$C,3,FALSE)</f>
        <v>75</v>
      </c>
      <c r="P108" s="17" t="str">
        <f>VLOOKUP(M108,Sheet2!$A:$D,4,FALSE)</f>
        <v>CUT</v>
      </c>
      <c r="Q108" s="17" t="str">
        <f>VLOOKUP(M108,Sheet2!$A:$E,5,FALSE)</f>
        <v>CUT</v>
      </c>
      <c r="R108" s="17">
        <f t="shared" si="15"/>
        <v>147</v>
      </c>
      <c r="S108" s="1"/>
    </row>
    <row r="109" spans="2:19">
      <c r="B109" s="5"/>
      <c r="C109" s="21"/>
      <c r="D109" s="3"/>
      <c r="E109" s="10" t="s">
        <v>139</v>
      </c>
      <c r="F109" s="10">
        <f>VLOOKUP(E109,Sheet2!$A:$B,2,FALSE)</f>
        <v>76</v>
      </c>
      <c r="G109" s="10">
        <f>VLOOKUP(E109,Sheet2!$A:$C,3,FALSE)</f>
        <v>71</v>
      </c>
      <c r="H109" s="10" t="str">
        <f>VLOOKUP(E109,Sheet2!$A:$D,4,FALSE)</f>
        <v>CUT</v>
      </c>
      <c r="I109" s="10" t="str">
        <f>VLOOKUP(E109,Sheet2!$A:$E,5,FALSE)</f>
        <v>CUT</v>
      </c>
      <c r="J109" s="10">
        <f t="shared" si="16"/>
        <v>147</v>
      </c>
      <c r="K109" s="1"/>
      <c r="L109" s="1"/>
      <c r="M109" s="17" t="s">
        <v>139</v>
      </c>
      <c r="N109" s="17">
        <f>VLOOKUP(M109,Sheet2!$A:$B,2,FALSE)</f>
        <v>76</v>
      </c>
      <c r="O109" s="17">
        <f>VLOOKUP(M109,Sheet2!$A:$C,3,FALSE)</f>
        <v>71</v>
      </c>
      <c r="P109" s="17" t="str">
        <f>VLOOKUP(M109,Sheet2!$A:$D,4,FALSE)</f>
        <v>CUT</v>
      </c>
      <c r="Q109" s="17" t="str">
        <f>VLOOKUP(M109,Sheet2!$A:$E,5,FALSE)</f>
        <v>CUT</v>
      </c>
      <c r="R109" s="17">
        <f t="shared" si="15"/>
        <v>147</v>
      </c>
      <c r="S109" s="1"/>
    </row>
    <row r="110" spans="2:19">
      <c r="B110" s="5"/>
      <c r="C110" s="22"/>
      <c r="D110" s="3"/>
      <c r="E110" s="10"/>
      <c r="F110" s="10"/>
      <c r="G110" s="10"/>
      <c r="H110" s="10"/>
      <c r="I110" s="10"/>
      <c r="J110" s="10"/>
      <c r="K110" s="1"/>
      <c r="L110" s="1"/>
      <c r="M110" s="17"/>
      <c r="N110" s="17"/>
      <c r="O110" s="17"/>
      <c r="P110" s="17"/>
      <c r="Q110" s="17"/>
      <c r="R110" s="17"/>
      <c r="S110" s="1"/>
    </row>
    <row r="111" spans="2:19">
      <c r="B111" s="5"/>
      <c r="C111" s="22"/>
      <c r="D111" s="3"/>
      <c r="E111" t="s">
        <v>24</v>
      </c>
      <c r="F111" s="10"/>
      <c r="G111" s="10"/>
      <c r="H111" s="10"/>
      <c r="I111" s="10"/>
      <c r="J111" s="10">
        <f>SUM(J100:J106)</f>
        <v>1948</v>
      </c>
      <c r="K111" s="1"/>
      <c r="L111" s="1"/>
      <c r="M111" s="3" t="s">
        <v>24</v>
      </c>
      <c r="N111" s="17"/>
      <c r="O111" s="17"/>
      <c r="P111" s="17"/>
      <c r="Q111" s="17"/>
      <c r="R111" s="17">
        <f>SUM(R100:R106)</f>
        <v>1822</v>
      </c>
      <c r="S111" s="1"/>
    </row>
    <row r="112" spans="2:19" ht="19">
      <c r="B112" s="13"/>
      <c r="C112" s="16"/>
      <c r="D112" s="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2:19" ht="19">
      <c r="B113" s="13"/>
      <c r="C113" s="16"/>
      <c r="D113" s="3"/>
      <c r="E113" s="25" t="s">
        <v>100</v>
      </c>
      <c r="K113" s="1"/>
      <c r="L113" s="1"/>
      <c r="M113" s="25" t="s">
        <v>2</v>
      </c>
      <c r="S113" s="1"/>
    </row>
    <row r="114" spans="2:19">
      <c r="B114" s="4"/>
      <c r="C114" s="3"/>
      <c r="D114" s="3"/>
      <c r="E114" s="10" t="s">
        <v>118</v>
      </c>
      <c r="F114" s="10">
        <f>VLOOKUP(E114,Sheet2!$A:$B,2,FALSE)</f>
        <v>72</v>
      </c>
      <c r="G114" s="10">
        <f>VLOOKUP(E114,Sheet2!$A:$C,3,FALSE)</f>
        <v>65</v>
      </c>
      <c r="H114" s="10">
        <f>VLOOKUP(E114,Sheet2!$A:$D,4,FALSE)</f>
        <v>71</v>
      </c>
      <c r="I114" s="10">
        <f>VLOOKUP(E114,Sheet2!$A:$E,5,FALSE)</f>
        <v>69</v>
      </c>
      <c r="J114" s="10">
        <f>SUM(F114:I114)</f>
        <v>277</v>
      </c>
      <c r="K114" s="1"/>
      <c r="L114" s="1"/>
      <c r="M114" s="10" t="s">
        <v>90</v>
      </c>
      <c r="N114" s="10">
        <f>VLOOKUP(M114,Sheet2!$A:$B,2,FALSE)</f>
        <v>72</v>
      </c>
      <c r="O114" s="10">
        <f>VLOOKUP(M114,Sheet2!$A:$C,3,FALSE)</f>
        <v>66</v>
      </c>
      <c r="P114" s="10">
        <f>VLOOKUP(M114,Sheet2!$A:$D,4,FALSE)</f>
        <v>68</v>
      </c>
      <c r="Q114" s="10">
        <f>VLOOKUP(M114,Sheet2!$A:$E,5,FALSE)</f>
        <v>69</v>
      </c>
      <c r="R114" s="10">
        <f>SUM(N114:Q114)</f>
        <v>275</v>
      </c>
      <c r="S114" s="1"/>
    </row>
    <row r="115" spans="2:19" ht="19">
      <c r="B115" s="13"/>
      <c r="C115" s="14"/>
      <c r="D115" s="3"/>
      <c r="E115" s="10" t="s">
        <v>156</v>
      </c>
      <c r="F115" s="10">
        <f>VLOOKUP(E115,Sheet2!$A:$B,2,FALSE)</f>
        <v>71</v>
      </c>
      <c r="G115" s="10">
        <f>VLOOKUP(E115,Sheet2!$A:$C,3,FALSE)</f>
        <v>70</v>
      </c>
      <c r="H115" s="10">
        <f>VLOOKUP(E115,Sheet2!$A:$D,4,FALSE)</f>
        <v>67</v>
      </c>
      <c r="I115" s="10">
        <f>VLOOKUP(E115,Sheet2!$A:$E,5,FALSE)</f>
        <v>70</v>
      </c>
      <c r="J115" s="10">
        <f>SUM(F115:I115)</f>
        <v>278</v>
      </c>
      <c r="K115" s="1"/>
      <c r="L115" s="1"/>
      <c r="M115" s="10" t="s">
        <v>140</v>
      </c>
      <c r="N115" s="10">
        <f>VLOOKUP(M115,Sheet2!$A:$B,2,FALSE)</f>
        <v>69</v>
      </c>
      <c r="O115" s="10">
        <f>VLOOKUP(M115,Sheet2!$A:$C,3,FALSE)</f>
        <v>69</v>
      </c>
      <c r="P115" s="10">
        <f>VLOOKUP(M115,Sheet2!$A:$D,4,FALSE)</f>
        <v>72</v>
      </c>
      <c r="Q115" s="10">
        <f>VLOOKUP(M115,Sheet2!$A:$E,5,FALSE)</f>
        <v>65</v>
      </c>
      <c r="R115" s="10">
        <f>SUM(N115:Q115)</f>
        <v>275</v>
      </c>
      <c r="S115" s="1"/>
    </row>
    <row r="116" spans="2:19" ht="19">
      <c r="B116" s="13"/>
      <c r="C116" s="15"/>
      <c r="D116" s="3"/>
      <c r="E116" s="10" t="s">
        <v>73</v>
      </c>
      <c r="F116" s="10">
        <f>VLOOKUP(E116,Sheet2!$A:$B,2,FALSE)</f>
        <v>69</v>
      </c>
      <c r="G116" s="10">
        <f>VLOOKUP(E116,Sheet2!$A:$C,3,FALSE)</f>
        <v>72</v>
      </c>
      <c r="H116" s="10">
        <f>VLOOKUP(E116,Sheet2!$A:$D,4,FALSE)</f>
        <v>70</v>
      </c>
      <c r="I116" s="10">
        <f>VLOOKUP(E116,Sheet2!$A:$E,5,FALSE)</f>
        <v>68</v>
      </c>
      <c r="J116" s="10">
        <f>SUM(F116:I116)</f>
        <v>279</v>
      </c>
      <c r="K116" s="1"/>
      <c r="L116" s="1"/>
      <c r="M116" s="10" t="s">
        <v>144</v>
      </c>
      <c r="N116" s="10">
        <f>VLOOKUP(M116,Sheet2!$A:$B,2,FALSE)</f>
        <v>68</v>
      </c>
      <c r="O116" s="10">
        <f>VLOOKUP(M116,Sheet2!$A:$C,3,FALSE)</f>
        <v>72</v>
      </c>
      <c r="P116" s="10">
        <f>VLOOKUP(M116,Sheet2!$A:$D,4,FALSE)</f>
        <v>67</v>
      </c>
      <c r="Q116" s="10">
        <f>VLOOKUP(M116,Sheet2!$A:$E,5,FALSE)</f>
        <v>70</v>
      </c>
      <c r="R116" s="10">
        <f>SUM(N116:Q116)</f>
        <v>277</v>
      </c>
      <c r="S116" s="1"/>
    </row>
    <row r="117" spans="2:19" ht="19">
      <c r="B117" s="13"/>
      <c r="C117" s="16"/>
      <c r="D117" s="3"/>
      <c r="E117" s="10" t="s">
        <v>91</v>
      </c>
      <c r="F117" s="10">
        <f>VLOOKUP(E117,Sheet2!$A:$B,2,FALSE)</f>
        <v>70</v>
      </c>
      <c r="G117" s="10">
        <f>VLOOKUP(E117,Sheet2!$A:$C,3,FALSE)</f>
        <v>69</v>
      </c>
      <c r="H117" s="10">
        <f>VLOOKUP(E117,Sheet2!$A:$D,4,FALSE)</f>
        <v>74</v>
      </c>
      <c r="I117" s="10">
        <f>VLOOKUP(E117,Sheet2!$A:$E,5,FALSE)</f>
        <v>68</v>
      </c>
      <c r="J117" s="10">
        <f>SUM(F117:I117)</f>
        <v>281</v>
      </c>
      <c r="K117" s="1"/>
      <c r="L117" s="1"/>
      <c r="M117" s="10" t="s">
        <v>40</v>
      </c>
      <c r="N117" s="10">
        <f>VLOOKUP(M117,Sheet2!$A:$B,2,FALSE)</f>
        <v>67</v>
      </c>
      <c r="O117" s="10">
        <f>VLOOKUP(M117,Sheet2!$A:$C,3,FALSE)</f>
        <v>71</v>
      </c>
      <c r="P117" s="10">
        <f>VLOOKUP(M117,Sheet2!$A:$D,4,FALSE)</f>
        <v>71</v>
      </c>
      <c r="Q117" s="10">
        <f>VLOOKUP(M117,Sheet2!$A:$E,5,FALSE)</f>
        <v>69</v>
      </c>
      <c r="R117" s="10">
        <f>SUM(N117:Q117)</f>
        <v>278</v>
      </c>
      <c r="S117" s="1"/>
    </row>
    <row r="118" spans="2:19" ht="19">
      <c r="B118" s="13"/>
      <c r="C118" s="16"/>
      <c r="D118" s="3"/>
      <c r="E118" s="10" t="s">
        <v>41</v>
      </c>
      <c r="F118" s="10">
        <f>VLOOKUP(E118,Sheet2!$A:$B,2,FALSE)</f>
        <v>69</v>
      </c>
      <c r="G118" s="10">
        <f>VLOOKUP(E118,Sheet2!$A:$C,3,FALSE)</f>
        <v>72</v>
      </c>
      <c r="H118" s="10">
        <f>VLOOKUP(E118,Sheet2!$A:$D,4,FALSE)</f>
        <v>68</v>
      </c>
      <c r="I118" s="10">
        <f>VLOOKUP(E118,Sheet2!$A:$E,5,FALSE)</f>
        <v>74</v>
      </c>
      <c r="J118" s="10">
        <f>SUM(F118:I118)</f>
        <v>283</v>
      </c>
      <c r="K118" s="1"/>
      <c r="L118" s="1"/>
      <c r="M118" s="10" t="s">
        <v>137</v>
      </c>
      <c r="N118" s="10">
        <f>VLOOKUP(M118,Sheet2!$A:$B,2,FALSE)</f>
        <v>71</v>
      </c>
      <c r="O118" s="10">
        <f>VLOOKUP(M118,Sheet2!$A:$C,3,FALSE)</f>
        <v>67</v>
      </c>
      <c r="P118" s="10">
        <f>VLOOKUP(M118,Sheet2!$A:$D,4,FALSE)</f>
        <v>72</v>
      </c>
      <c r="Q118" s="10">
        <f>VLOOKUP(M118,Sheet2!$A:$E,5,FALSE)</f>
        <v>70</v>
      </c>
      <c r="R118" s="10">
        <f>SUM(N118:Q118)</f>
        <v>280</v>
      </c>
      <c r="S118" s="1"/>
    </row>
    <row r="119" spans="2:19" ht="19">
      <c r="B119" s="13"/>
      <c r="C119" s="16"/>
      <c r="D119" s="3"/>
      <c r="E119" s="10" t="s">
        <v>141</v>
      </c>
      <c r="F119" s="10">
        <f>VLOOKUP(E119,Sheet2!$A:$B,2,FALSE)</f>
        <v>70</v>
      </c>
      <c r="G119" s="10">
        <f>VLOOKUP(E119,Sheet2!$A:$C,3,FALSE)</f>
        <v>71</v>
      </c>
      <c r="H119" s="10">
        <f>VLOOKUP(E119,Sheet2!$A:$D,4,FALSE)</f>
        <v>68</v>
      </c>
      <c r="I119" s="10">
        <f>VLOOKUP(E119,Sheet2!$A:$E,5,FALSE)</f>
        <v>75</v>
      </c>
      <c r="J119" s="10">
        <f>SUM(F119:I119)</f>
        <v>284</v>
      </c>
      <c r="K119" s="1"/>
      <c r="L119" s="1"/>
      <c r="M119" s="10" t="s">
        <v>41</v>
      </c>
      <c r="N119" s="10">
        <f>VLOOKUP(M119,Sheet2!$A:$B,2,FALSE)</f>
        <v>69</v>
      </c>
      <c r="O119" s="10">
        <f>VLOOKUP(M119,Sheet2!$A:$C,3,FALSE)</f>
        <v>72</v>
      </c>
      <c r="P119" s="10">
        <f>VLOOKUP(M119,Sheet2!$A:$D,4,FALSE)</f>
        <v>68</v>
      </c>
      <c r="Q119" s="10">
        <f>VLOOKUP(M119,Sheet2!$A:$E,5,FALSE)</f>
        <v>74</v>
      </c>
      <c r="R119" s="10">
        <f>SUM(N119:Q119)</f>
        <v>283</v>
      </c>
      <c r="S119" s="1"/>
    </row>
    <row r="120" spans="2:19" ht="19">
      <c r="B120" s="13"/>
      <c r="C120" s="16"/>
      <c r="D120" s="3"/>
      <c r="E120" s="10" t="s">
        <v>54</v>
      </c>
      <c r="F120" s="10">
        <f>VLOOKUP(E120,Sheet2!$A:$B,2,FALSE)</f>
        <v>69</v>
      </c>
      <c r="G120" s="10">
        <f>VLOOKUP(E120,Sheet2!$A:$C,3,FALSE)</f>
        <v>70</v>
      </c>
      <c r="H120" s="10">
        <f>VLOOKUP(E120,Sheet2!$A:$D,4,FALSE)</f>
        <v>75</v>
      </c>
      <c r="I120" s="10">
        <f>VLOOKUP(E120,Sheet2!$A:$E,5,FALSE)</f>
        <v>72</v>
      </c>
      <c r="J120" s="10">
        <f>SUM(F120:I120)</f>
        <v>286</v>
      </c>
      <c r="K120" s="1"/>
      <c r="L120" s="1"/>
      <c r="M120" s="10" t="s">
        <v>141</v>
      </c>
      <c r="N120" s="10">
        <f>VLOOKUP(M120,Sheet2!$A:$B,2,FALSE)</f>
        <v>70</v>
      </c>
      <c r="O120" s="10">
        <f>VLOOKUP(M120,Sheet2!$A:$C,3,FALSE)</f>
        <v>71</v>
      </c>
      <c r="P120" s="10">
        <f>VLOOKUP(M120,Sheet2!$A:$D,4,FALSE)</f>
        <v>68</v>
      </c>
      <c r="Q120" s="10">
        <f>VLOOKUP(M120,Sheet2!$A:$E,5,FALSE)</f>
        <v>75</v>
      </c>
      <c r="R120" s="10">
        <f>SUM(N120:Q120)</f>
        <v>284</v>
      </c>
      <c r="S120" s="1"/>
    </row>
    <row r="121" spans="2:19">
      <c r="B121" s="5"/>
      <c r="C121" s="8"/>
      <c r="D121" s="3"/>
      <c r="E121" s="10" t="s">
        <v>70</v>
      </c>
      <c r="F121" s="10">
        <f>VLOOKUP(E121,Sheet2!$A:$B,2,FALSE)</f>
        <v>71</v>
      </c>
      <c r="G121" s="10">
        <f>VLOOKUP(E121,Sheet2!$A:$C,3,FALSE)</f>
        <v>74</v>
      </c>
      <c r="H121" s="10" t="str">
        <f>VLOOKUP(E121,Sheet2!$A:$D,4,FALSE)</f>
        <v>CUT</v>
      </c>
      <c r="I121" s="10" t="str">
        <f>VLOOKUP(E121,Sheet2!$A:$E,5,FALSE)</f>
        <v>CUT</v>
      </c>
      <c r="J121" s="10">
        <f t="shared" ref="J121:J123" si="17">SUM(F121:I121)</f>
        <v>145</v>
      </c>
      <c r="K121" s="1"/>
      <c r="L121" s="1"/>
      <c r="M121" s="10" t="s">
        <v>138</v>
      </c>
      <c r="N121" s="10">
        <f>VLOOKUP(M121,Sheet2!$A:$B,2,FALSE)</f>
        <v>72</v>
      </c>
      <c r="O121" s="10">
        <f>VLOOKUP(M121,Sheet2!$A:$C,3,FALSE)</f>
        <v>73</v>
      </c>
      <c r="P121" s="10" t="str">
        <f>VLOOKUP(M121,Sheet2!$A:$D,4,FALSE)</f>
        <v>CUT</v>
      </c>
      <c r="Q121" s="10" t="str">
        <f>VLOOKUP(M121,Sheet2!$A:$E,5,FALSE)</f>
        <v>CUT</v>
      </c>
      <c r="R121" s="10">
        <f t="shared" ref="R121:R123" si="18">SUM(N121:Q121)</f>
        <v>145</v>
      </c>
      <c r="S121" s="1"/>
    </row>
    <row r="122" spans="2:19">
      <c r="B122" s="5"/>
      <c r="C122" s="8"/>
      <c r="D122" s="3"/>
      <c r="E122" s="10" t="s">
        <v>95</v>
      </c>
      <c r="F122" s="10">
        <f>VLOOKUP(E122,Sheet2!$A:$B,2,FALSE)</f>
        <v>73</v>
      </c>
      <c r="G122" s="10">
        <f>VLOOKUP(E122,Sheet2!$A:$C,3,FALSE)</f>
        <v>73</v>
      </c>
      <c r="H122" s="10" t="str">
        <f>VLOOKUP(E122,Sheet2!$A:$D,4,FALSE)</f>
        <v>CUT</v>
      </c>
      <c r="I122" s="10" t="str">
        <f>VLOOKUP(E122,Sheet2!$A:$E,5,FALSE)</f>
        <v>CUT</v>
      </c>
      <c r="J122" s="10">
        <f t="shared" si="17"/>
        <v>146</v>
      </c>
      <c r="K122" s="1"/>
      <c r="L122" s="1"/>
      <c r="M122" s="10" t="s">
        <v>43</v>
      </c>
      <c r="N122" s="10">
        <f>VLOOKUP(M122,Sheet2!$A:$B,2,FALSE)</f>
        <v>72</v>
      </c>
      <c r="O122" s="10">
        <f>VLOOKUP(M122,Sheet2!$A:$C,3,FALSE)</f>
        <v>74</v>
      </c>
      <c r="P122" s="10" t="str">
        <f>VLOOKUP(M122,Sheet2!$A:$D,4,FALSE)</f>
        <v>CUT</v>
      </c>
      <c r="Q122" s="10" t="str">
        <f>VLOOKUP(M122,Sheet2!$A:$E,5,FALSE)</f>
        <v>CUT</v>
      </c>
      <c r="R122" s="10">
        <f t="shared" si="18"/>
        <v>146</v>
      </c>
      <c r="S122" s="1"/>
    </row>
    <row r="123" spans="2:19">
      <c r="B123" s="5"/>
      <c r="C123" s="8"/>
      <c r="D123" s="3"/>
      <c r="E123" s="10" t="s">
        <v>115</v>
      </c>
      <c r="F123" s="10">
        <f>VLOOKUP(E123,Sheet2!$A:$B,2,FALSE)</f>
        <v>74</v>
      </c>
      <c r="G123" s="10">
        <f>VLOOKUP(E123,Sheet2!$A:$C,3,FALSE)</f>
        <v>72</v>
      </c>
      <c r="H123" s="10" t="str">
        <f>VLOOKUP(E123,Sheet2!$A:$D,4,FALSE)</f>
        <v>CUT</v>
      </c>
      <c r="I123" s="10" t="str">
        <f>VLOOKUP(E123,Sheet2!$A:$E,5,FALSE)</f>
        <v>CUT</v>
      </c>
      <c r="J123" s="10">
        <f t="shared" si="17"/>
        <v>146</v>
      </c>
      <c r="K123" s="1"/>
      <c r="L123" s="1"/>
      <c r="M123" s="10" t="s">
        <v>139</v>
      </c>
      <c r="N123" s="10">
        <f>VLOOKUP(M123,Sheet2!$A:$B,2,FALSE)</f>
        <v>76</v>
      </c>
      <c r="O123" s="10">
        <f>VLOOKUP(M123,Sheet2!$A:$C,3,FALSE)</f>
        <v>71</v>
      </c>
      <c r="P123" s="10" t="str">
        <f>VLOOKUP(M123,Sheet2!$A:$D,4,FALSE)</f>
        <v>CUT</v>
      </c>
      <c r="Q123" s="10" t="str">
        <f>VLOOKUP(M123,Sheet2!$A:$E,5,FALSE)</f>
        <v>CUT</v>
      </c>
      <c r="R123" s="10">
        <f t="shared" si="18"/>
        <v>147</v>
      </c>
      <c r="S123" s="1"/>
    </row>
    <row r="124" spans="2:19">
      <c r="B124" s="5"/>
      <c r="C124" s="8"/>
      <c r="D124" s="3"/>
      <c r="F124" s="10"/>
      <c r="G124" s="10"/>
      <c r="H124" s="10"/>
      <c r="I124" s="10"/>
      <c r="J124" s="10"/>
      <c r="K124" s="1"/>
      <c r="L124" s="1"/>
      <c r="M124" s="10"/>
      <c r="N124" s="10"/>
      <c r="O124" s="10"/>
      <c r="P124" s="10"/>
      <c r="Q124" s="10"/>
      <c r="R124" s="10"/>
      <c r="S124" s="1"/>
    </row>
    <row r="125" spans="2:19">
      <c r="B125" s="4"/>
      <c r="C125" s="3"/>
      <c r="D125" s="3"/>
      <c r="E125" t="s">
        <v>24</v>
      </c>
      <c r="J125" s="10">
        <f>SUM(J114:J120)</f>
        <v>1968</v>
      </c>
      <c r="K125" s="1"/>
      <c r="L125" s="1"/>
      <c r="M125" t="s">
        <v>24</v>
      </c>
      <c r="N125" s="10"/>
      <c r="O125" s="10"/>
      <c r="P125" s="10"/>
      <c r="Q125" s="10"/>
      <c r="R125" s="10">
        <f>SUM(R114:R120)</f>
        <v>1952</v>
      </c>
      <c r="S125" s="1"/>
    </row>
    <row r="126" spans="2:19">
      <c r="B126" s="3"/>
      <c r="C126" s="3"/>
      <c r="D126" s="3"/>
      <c r="E126" s="1"/>
      <c r="F126" s="1"/>
      <c r="G126" s="2"/>
      <c r="H126" s="2"/>
      <c r="I126" s="2"/>
      <c r="J126" s="1"/>
      <c r="K126" s="1"/>
      <c r="L126" s="1"/>
      <c r="M126" s="1"/>
      <c r="N126" s="1"/>
      <c r="O126" s="2"/>
      <c r="P126" s="2"/>
      <c r="Q126" s="2"/>
      <c r="R126" s="1"/>
      <c r="S126" s="1"/>
    </row>
    <row r="127" spans="2:19">
      <c r="B127" s="3"/>
      <c r="C127" s="3"/>
      <c r="D127" s="3"/>
      <c r="E127" s="25" t="s">
        <v>60</v>
      </c>
      <c r="F127" s="10"/>
      <c r="G127" s="10"/>
      <c r="H127" s="10"/>
      <c r="I127" s="10"/>
      <c r="K127" s="1"/>
      <c r="L127" s="1"/>
      <c r="M127" s="25" t="s">
        <v>82</v>
      </c>
      <c r="S127" s="1"/>
    </row>
    <row r="128" spans="2:19">
      <c r="B128" s="3"/>
      <c r="C128" s="3"/>
      <c r="D128" s="3"/>
      <c r="E128" s="10" t="s">
        <v>90</v>
      </c>
      <c r="F128" s="10">
        <f>VLOOKUP(E128,Sheet2!$A:$B,2,FALSE)</f>
        <v>72</v>
      </c>
      <c r="G128" s="10">
        <f>VLOOKUP(E128,Sheet2!$A:$C,3,FALSE)</f>
        <v>66</v>
      </c>
      <c r="H128" s="10">
        <f>VLOOKUP(E128,Sheet2!$A:$D,4,FALSE)</f>
        <v>68</v>
      </c>
      <c r="I128" s="10">
        <f>VLOOKUP(E128,Sheet2!$A:$E,5,FALSE)</f>
        <v>69</v>
      </c>
      <c r="J128" s="10">
        <f>SUM(F128:I128)</f>
        <v>275</v>
      </c>
      <c r="K128" s="1"/>
      <c r="L128" s="1"/>
      <c r="M128" s="10" t="s">
        <v>90</v>
      </c>
      <c r="N128" s="10">
        <f>VLOOKUP(M128,Sheet2!$A:$B,2,FALSE)</f>
        <v>72</v>
      </c>
      <c r="O128" s="10">
        <f>VLOOKUP(M128,Sheet2!$A:$C,3,FALSE)</f>
        <v>66</v>
      </c>
      <c r="P128" s="10">
        <f>VLOOKUP(M128,Sheet2!$A:$D,4,FALSE)</f>
        <v>68</v>
      </c>
      <c r="Q128" s="10">
        <f>VLOOKUP(M128,Sheet2!$A:$E,5,FALSE)</f>
        <v>69</v>
      </c>
      <c r="R128" s="10">
        <f>SUM(N128:Q128)</f>
        <v>275</v>
      </c>
      <c r="S128" s="1"/>
    </row>
    <row r="129" spans="2:19">
      <c r="B129" s="3"/>
      <c r="C129" s="3"/>
      <c r="D129" s="3"/>
      <c r="E129" s="10" t="s">
        <v>118</v>
      </c>
      <c r="F129" s="10">
        <f>VLOOKUP(E129,Sheet2!$A:$B,2,FALSE)</f>
        <v>72</v>
      </c>
      <c r="G129" s="10">
        <f>VLOOKUP(E129,Sheet2!$A:$C,3,FALSE)</f>
        <v>65</v>
      </c>
      <c r="H129" s="10">
        <f>VLOOKUP(E129,Sheet2!$A:$D,4,FALSE)</f>
        <v>71</v>
      </c>
      <c r="I129" s="10">
        <f>VLOOKUP(E129,Sheet2!$A:$E,5,FALSE)</f>
        <v>69</v>
      </c>
      <c r="J129" s="10">
        <f>SUM(F129:I129)</f>
        <v>277</v>
      </c>
      <c r="K129" s="1"/>
      <c r="L129" s="1"/>
      <c r="M129" s="10" t="s">
        <v>140</v>
      </c>
      <c r="N129" s="10">
        <f>VLOOKUP(M129,Sheet2!$A:$B,2,FALSE)</f>
        <v>69</v>
      </c>
      <c r="O129" s="10">
        <f>VLOOKUP(M129,Sheet2!$A:$C,3,FALSE)</f>
        <v>69</v>
      </c>
      <c r="P129" s="10">
        <f>VLOOKUP(M129,Sheet2!$A:$D,4,FALSE)</f>
        <v>72</v>
      </c>
      <c r="Q129" s="10">
        <f>VLOOKUP(M129,Sheet2!$A:$E,5,FALSE)</f>
        <v>65</v>
      </c>
      <c r="R129" s="10">
        <f>SUM(N129:Q129)</f>
        <v>275</v>
      </c>
      <c r="S129" s="1"/>
    </row>
    <row r="130" spans="2:19">
      <c r="B130" s="3"/>
      <c r="C130" s="3"/>
      <c r="D130" s="3"/>
      <c r="E130" s="10" t="s">
        <v>40</v>
      </c>
      <c r="F130" s="10">
        <f>VLOOKUP(E130,Sheet2!$A:$B,2,FALSE)</f>
        <v>67</v>
      </c>
      <c r="G130" s="10">
        <f>VLOOKUP(E130,Sheet2!$A:$C,3,FALSE)</f>
        <v>71</v>
      </c>
      <c r="H130" s="10">
        <f>VLOOKUP(E130,Sheet2!$A:$D,4,FALSE)</f>
        <v>71</v>
      </c>
      <c r="I130" s="10">
        <f>VLOOKUP(E130,Sheet2!$A:$E,5,FALSE)</f>
        <v>69</v>
      </c>
      <c r="J130" s="10">
        <f>SUM(F130:I130)</f>
        <v>278</v>
      </c>
      <c r="K130" s="1"/>
      <c r="L130" s="1"/>
      <c r="M130" s="10" t="s">
        <v>118</v>
      </c>
      <c r="N130" s="10">
        <f>VLOOKUP(M130,Sheet2!$A:$B,2,FALSE)</f>
        <v>72</v>
      </c>
      <c r="O130" s="10">
        <f>VLOOKUP(M130,Sheet2!$A:$C,3,FALSE)</f>
        <v>65</v>
      </c>
      <c r="P130" s="10">
        <f>VLOOKUP(M130,Sheet2!$A:$D,4,FALSE)</f>
        <v>71</v>
      </c>
      <c r="Q130" s="10">
        <f>VLOOKUP(M130,Sheet2!$A:$E,5,FALSE)</f>
        <v>69</v>
      </c>
      <c r="R130" s="10">
        <f>SUM(N130:Q130)</f>
        <v>277</v>
      </c>
      <c r="S130" s="1"/>
    </row>
    <row r="131" spans="2:19">
      <c r="B131" s="3"/>
      <c r="C131" s="3"/>
      <c r="D131" s="3"/>
      <c r="E131" s="10" t="s">
        <v>108</v>
      </c>
      <c r="F131" s="10">
        <f>VLOOKUP(E131,Sheet2!$A:$B,2,FALSE)</f>
        <v>70</v>
      </c>
      <c r="G131" s="10">
        <f>VLOOKUP(E131,Sheet2!$A:$C,3,FALSE)</f>
        <v>72</v>
      </c>
      <c r="H131" s="10">
        <f>VLOOKUP(E131,Sheet2!$A:$D,4,FALSE)</f>
        <v>71</v>
      </c>
      <c r="I131" s="10">
        <f>VLOOKUP(E131,Sheet2!$A:$E,5,FALSE)</f>
        <v>65</v>
      </c>
      <c r="J131" s="10">
        <f>SUM(F131:I131)</f>
        <v>278</v>
      </c>
      <c r="K131" s="1"/>
      <c r="L131" s="1"/>
      <c r="M131" s="10" t="s">
        <v>40</v>
      </c>
      <c r="N131" s="10">
        <f>VLOOKUP(M131,Sheet2!$A:$B,2,FALSE)</f>
        <v>67</v>
      </c>
      <c r="O131" s="10">
        <f>VLOOKUP(M131,Sheet2!$A:$C,3,FALSE)</f>
        <v>71</v>
      </c>
      <c r="P131" s="10">
        <f>VLOOKUP(M131,Sheet2!$A:$D,4,FALSE)</f>
        <v>71</v>
      </c>
      <c r="Q131" s="10">
        <f>VLOOKUP(M131,Sheet2!$A:$E,5,FALSE)</f>
        <v>69</v>
      </c>
      <c r="R131" s="10">
        <f>SUM(N131:Q131)</f>
        <v>278</v>
      </c>
      <c r="S131" s="1"/>
    </row>
    <row r="132" spans="2:19">
      <c r="B132" s="3"/>
      <c r="C132" s="3"/>
      <c r="D132" s="3"/>
      <c r="E132" s="10" t="s">
        <v>111</v>
      </c>
      <c r="F132" s="10">
        <f>VLOOKUP(E132,Sheet2!$A:$B,2,FALSE)</f>
        <v>70</v>
      </c>
      <c r="G132" s="10">
        <f>VLOOKUP(E132,Sheet2!$A:$C,3,FALSE)</f>
        <v>72</v>
      </c>
      <c r="H132" s="10">
        <f>VLOOKUP(E132,Sheet2!$A:$D,4,FALSE)</f>
        <v>67</v>
      </c>
      <c r="I132" s="10">
        <f>VLOOKUP(E132,Sheet2!$A:$E,5,FALSE)</f>
        <v>71</v>
      </c>
      <c r="J132" s="10">
        <f>SUM(F132:I132)</f>
        <v>280</v>
      </c>
      <c r="K132" s="1"/>
      <c r="L132" s="1"/>
      <c r="M132" s="10" t="s">
        <v>108</v>
      </c>
      <c r="N132" s="10">
        <f>VLOOKUP(M132,Sheet2!$A:$B,2,FALSE)</f>
        <v>70</v>
      </c>
      <c r="O132" s="10">
        <f>VLOOKUP(M132,Sheet2!$A:$C,3,FALSE)</f>
        <v>72</v>
      </c>
      <c r="P132" s="10">
        <f>VLOOKUP(M132,Sheet2!$A:$D,4,FALSE)</f>
        <v>71</v>
      </c>
      <c r="Q132" s="10">
        <f>VLOOKUP(M132,Sheet2!$A:$E,5,FALSE)</f>
        <v>65</v>
      </c>
      <c r="R132" s="10">
        <f>SUM(N132:Q132)</f>
        <v>278</v>
      </c>
      <c r="S132" s="1"/>
    </row>
    <row r="133" spans="2:19">
      <c r="B133" s="3"/>
      <c r="C133" s="3"/>
      <c r="D133" s="3"/>
      <c r="E133" s="10" t="s">
        <v>137</v>
      </c>
      <c r="F133" s="10">
        <f>VLOOKUP(E133,Sheet2!$A:$B,2,FALSE)</f>
        <v>71</v>
      </c>
      <c r="G133" s="10">
        <f>VLOOKUP(E133,Sheet2!$A:$C,3,FALSE)</f>
        <v>67</v>
      </c>
      <c r="H133" s="10">
        <f>VLOOKUP(E133,Sheet2!$A:$D,4,FALSE)</f>
        <v>72</v>
      </c>
      <c r="I133" s="10">
        <f>VLOOKUP(E133,Sheet2!$A:$E,5,FALSE)</f>
        <v>70</v>
      </c>
      <c r="J133" s="10">
        <f>SUM(F133:I133)</f>
        <v>280</v>
      </c>
      <c r="K133" s="1"/>
      <c r="L133" s="1"/>
      <c r="M133" s="10" t="s">
        <v>73</v>
      </c>
      <c r="N133" s="10">
        <f>VLOOKUP(M133,Sheet2!$A:$B,2,FALSE)</f>
        <v>69</v>
      </c>
      <c r="O133" s="10">
        <f>VLOOKUP(M133,Sheet2!$A:$C,3,FALSE)</f>
        <v>72</v>
      </c>
      <c r="P133" s="10">
        <f>VLOOKUP(M133,Sheet2!$A:$D,4,FALSE)</f>
        <v>70</v>
      </c>
      <c r="Q133" s="10">
        <f>VLOOKUP(M133,Sheet2!$A:$E,5,FALSE)</f>
        <v>68</v>
      </c>
      <c r="R133" s="10">
        <f>SUM(N133:Q133)</f>
        <v>279</v>
      </c>
      <c r="S133" s="1"/>
    </row>
    <row r="134" spans="2:19">
      <c r="B134" s="3"/>
      <c r="C134" s="3"/>
      <c r="D134" s="3"/>
      <c r="E134" s="10" t="s">
        <v>116</v>
      </c>
      <c r="F134" s="10">
        <f>VLOOKUP(E134,Sheet2!$A:$B,2,FALSE)</f>
        <v>71</v>
      </c>
      <c r="G134" s="10">
        <f>VLOOKUP(E134,Sheet2!$A:$C,3,FALSE)</f>
        <v>67</v>
      </c>
      <c r="H134" s="10">
        <f>VLOOKUP(E134,Sheet2!$A:$D,4,FALSE)</f>
        <v>72</v>
      </c>
      <c r="I134" s="10">
        <f>VLOOKUP(E134,Sheet2!$A:$E,5,FALSE)</f>
        <v>71</v>
      </c>
      <c r="J134" s="10">
        <f>SUM(F134:I134)</f>
        <v>281</v>
      </c>
      <c r="K134" s="1"/>
      <c r="L134" s="1"/>
      <c r="M134" s="10" t="s">
        <v>137</v>
      </c>
      <c r="N134" s="10">
        <f>VLOOKUP(M134,Sheet2!$A:$B,2,FALSE)</f>
        <v>71</v>
      </c>
      <c r="O134" s="10">
        <f>VLOOKUP(M134,Sheet2!$A:$C,3,FALSE)</f>
        <v>67</v>
      </c>
      <c r="P134" s="10">
        <f>VLOOKUP(M134,Sheet2!$A:$D,4,FALSE)</f>
        <v>72</v>
      </c>
      <c r="Q134" s="10">
        <f>VLOOKUP(M134,Sheet2!$A:$E,5,FALSE)</f>
        <v>70</v>
      </c>
      <c r="R134" s="10">
        <f>SUM(N134:Q134)</f>
        <v>280</v>
      </c>
      <c r="S134" s="1"/>
    </row>
    <row r="135" spans="2:19">
      <c r="B135" s="3"/>
      <c r="C135" s="3"/>
      <c r="D135" s="3"/>
      <c r="E135" s="10" t="s">
        <v>138</v>
      </c>
      <c r="F135" s="10">
        <f>VLOOKUP(E135,Sheet2!$A:$B,2,FALSE)</f>
        <v>72</v>
      </c>
      <c r="G135" s="10">
        <f>VLOOKUP(E135,Sheet2!$A:$C,3,FALSE)</f>
        <v>73</v>
      </c>
      <c r="H135" s="10" t="str">
        <f>VLOOKUP(E135,Sheet2!$A:$D,4,FALSE)</f>
        <v>CUT</v>
      </c>
      <c r="I135" s="10" t="str">
        <f>VLOOKUP(E135,Sheet2!$A:$E,5,FALSE)</f>
        <v>CUT</v>
      </c>
      <c r="J135" s="10">
        <f t="shared" ref="J135:J137" si="19">SUM(F135:I135)</f>
        <v>145</v>
      </c>
      <c r="K135" s="1"/>
      <c r="L135" s="1"/>
      <c r="M135" s="10" t="s">
        <v>91</v>
      </c>
      <c r="N135" s="10">
        <f>VLOOKUP(M135,Sheet2!$A:$B,2,FALSE)</f>
        <v>70</v>
      </c>
      <c r="O135" s="10">
        <f>VLOOKUP(M135,Sheet2!$A:$C,3,FALSE)</f>
        <v>69</v>
      </c>
      <c r="P135" s="10">
        <f>VLOOKUP(M135,Sheet2!$A:$D,4,FALSE)</f>
        <v>74</v>
      </c>
      <c r="Q135" s="10">
        <f>VLOOKUP(M135,Sheet2!$A:$E,5,FALSE)</f>
        <v>68</v>
      </c>
      <c r="R135" s="10">
        <f>SUM(N135:Q135)</f>
        <v>281</v>
      </c>
      <c r="S135" s="1"/>
    </row>
    <row r="136" spans="2:19">
      <c r="B136" s="3"/>
      <c r="C136" s="3"/>
      <c r="D136" s="3"/>
      <c r="E136" s="10" t="s">
        <v>99</v>
      </c>
      <c r="F136" s="10">
        <f>VLOOKUP(E136,Sheet2!$A:$B,2,FALSE)</f>
        <v>70</v>
      </c>
      <c r="G136" s="10">
        <f>VLOOKUP(E136,Sheet2!$A:$C,3,FALSE)</f>
        <v>76</v>
      </c>
      <c r="H136" s="10" t="str">
        <f>VLOOKUP(E136,Sheet2!$A:$D,4,FALSE)</f>
        <v>CUT</v>
      </c>
      <c r="I136" s="10" t="str">
        <f>VLOOKUP(E136,Sheet2!$A:$E,5,FALSE)</f>
        <v>CUT</v>
      </c>
      <c r="J136" s="10">
        <f t="shared" si="19"/>
        <v>146</v>
      </c>
      <c r="K136" s="1"/>
      <c r="L136" s="1"/>
      <c r="M136" s="10" t="s">
        <v>138</v>
      </c>
      <c r="N136" s="10">
        <f>VLOOKUP(M136,Sheet2!$A:$B,2,FALSE)</f>
        <v>72</v>
      </c>
      <c r="O136" s="10">
        <f>VLOOKUP(M136,Sheet2!$A:$C,3,FALSE)</f>
        <v>73</v>
      </c>
      <c r="P136" s="10" t="str">
        <f>VLOOKUP(M136,Sheet2!$A:$D,4,FALSE)</f>
        <v>CUT</v>
      </c>
      <c r="Q136" s="10" t="str">
        <f>VLOOKUP(M136,Sheet2!$A:$E,5,FALSE)</f>
        <v>CUT</v>
      </c>
      <c r="R136" s="10">
        <f t="shared" ref="R136:R137" si="20">SUM(N136:Q136)</f>
        <v>145</v>
      </c>
      <c r="S136" s="1"/>
    </row>
    <row r="137" spans="2:19">
      <c r="B137" s="3"/>
      <c r="C137" s="3"/>
      <c r="D137" s="3"/>
      <c r="E137" s="10" t="s">
        <v>43</v>
      </c>
      <c r="F137" s="10">
        <f>VLOOKUP(E137,Sheet2!$A:$B,2,FALSE)</f>
        <v>72</v>
      </c>
      <c r="G137" s="10">
        <f>VLOOKUP(E137,Sheet2!$A:$C,3,FALSE)</f>
        <v>74</v>
      </c>
      <c r="H137" s="10" t="str">
        <f>VLOOKUP(E137,Sheet2!$A:$D,4,FALSE)</f>
        <v>CUT</v>
      </c>
      <c r="I137" s="10" t="str">
        <f>VLOOKUP(E137,Sheet2!$A:$E,5,FALSE)</f>
        <v>CUT</v>
      </c>
      <c r="J137" s="10">
        <f t="shared" si="19"/>
        <v>146</v>
      </c>
      <c r="K137" s="1"/>
      <c r="L137" s="1"/>
      <c r="M137" s="10" t="s">
        <v>152</v>
      </c>
      <c r="N137" s="10">
        <f>VLOOKUP(M137,Sheet2!$A:$B,2,FALSE)</f>
        <v>77</v>
      </c>
      <c r="O137" s="10">
        <f>VLOOKUP(M137,Sheet2!$A:$C,3,FALSE)</f>
        <v>74</v>
      </c>
      <c r="P137" s="10" t="str">
        <f>VLOOKUP(M137,Sheet2!$A:$D,4,FALSE)</f>
        <v>CUT</v>
      </c>
      <c r="Q137" s="10" t="str">
        <f>VLOOKUP(M137,Sheet2!$A:$E,5,FALSE)</f>
        <v>CUT</v>
      </c>
      <c r="R137" s="10">
        <f t="shared" si="20"/>
        <v>151</v>
      </c>
      <c r="S137" s="1"/>
    </row>
    <row r="138" spans="2:19">
      <c r="B138" s="3"/>
      <c r="C138" s="3"/>
      <c r="D138" s="3"/>
      <c r="F138" s="10"/>
      <c r="G138" s="10"/>
      <c r="H138" s="10"/>
      <c r="I138" s="10"/>
      <c r="J138" s="10"/>
      <c r="K138" s="1"/>
      <c r="L138" s="1"/>
      <c r="N138" s="10"/>
      <c r="O138" s="10"/>
      <c r="P138" s="10"/>
      <c r="Q138" s="10"/>
      <c r="R138" s="10"/>
      <c r="S138" s="1"/>
    </row>
    <row r="139" spans="2:19">
      <c r="B139" s="3"/>
      <c r="C139" s="3"/>
      <c r="D139" s="3"/>
      <c r="E139" t="s">
        <v>24</v>
      </c>
      <c r="F139" s="10"/>
      <c r="G139" s="10"/>
      <c r="H139" s="10"/>
      <c r="I139" s="10"/>
      <c r="J139" s="10">
        <f>SUM(J128:J134)</f>
        <v>1949</v>
      </c>
      <c r="K139" s="1"/>
      <c r="L139" s="1"/>
      <c r="M139" t="s">
        <v>24</v>
      </c>
      <c r="R139" s="10">
        <f>SUM(R128:R134)</f>
        <v>1942</v>
      </c>
      <c r="S139" s="1"/>
    </row>
    <row r="140" spans="2:19">
      <c r="B140" s="3"/>
      <c r="C140" s="3"/>
      <c r="D140" s="3"/>
      <c r="E140" s="1"/>
      <c r="F140" s="2"/>
      <c r="G140" s="2"/>
      <c r="H140" s="2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2:19">
      <c r="B141" s="3"/>
      <c r="C141" s="3"/>
      <c r="D141" s="3"/>
      <c r="E141" s="6" t="s">
        <v>81</v>
      </c>
      <c r="F141" s="17"/>
      <c r="G141" s="17"/>
      <c r="H141" s="17"/>
      <c r="I141" s="17"/>
      <c r="J141" s="3"/>
      <c r="K141" s="1"/>
      <c r="L141" s="1"/>
      <c r="M141" s="25" t="s">
        <v>150</v>
      </c>
      <c r="S141" s="1"/>
    </row>
    <row r="142" spans="2:19">
      <c r="B142" s="3"/>
      <c r="C142" s="3"/>
      <c r="D142" s="3"/>
      <c r="E142" s="17" t="s">
        <v>40</v>
      </c>
      <c r="F142" s="17">
        <f>VLOOKUP(E142,Sheet2!$A:$B,2,FALSE)</f>
        <v>67</v>
      </c>
      <c r="G142" s="17">
        <f>VLOOKUP(E142,Sheet2!$A:$C,3,FALSE)</f>
        <v>71</v>
      </c>
      <c r="H142" s="17">
        <f>VLOOKUP(E142,Sheet2!$A:$D,4,FALSE)</f>
        <v>71</v>
      </c>
      <c r="I142" s="17">
        <f>VLOOKUP(E142,Sheet2!$A:$E,5,FALSE)</f>
        <v>69</v>
      </c>
      <c r="J142" s="17">
        <f t="shared" ref="J142:J151" si="21">SUM(F142:I142)</f>
        <v>278</v>
      </c>
      <c r="K142" s="1"/>
      <c r="L142" s="1"/>
      <c r="M142" s="10" t="s">
        <v>140</v>
      </c>
      <c r="N142" s="10">
        <f>VLOOKUP(M142,Sheet2!$A:$B,2,FALSE)</f>
        <v>69</v>
      </c>
      <c r="O142" s="10">
        <f>VLOOKUP(M142,Sheet2!$A:$C,3,FALSE)</f>
        <v>69</v>
      </c>
      <c r="P142" s="10">
        <f>VLOOKUP(M142,Sheet2!$A:$D,4,FALSE)</f>
        <v>72</v>
      </c>
      <c r="Q142" s="10">
        <f>VLOOKUP(M142,Sheet2!$A:$E,5,FALSE)</f>
        <v>65</v>
      </c>
      <c r="R142" s="10">
        <f>SUM(N142:Q142)</f>
        <v>275</v>
      </c>
      <c r="S142" s="1"/>
    </row>
    <row r="143" spans="2:19">
      <c r="B143" s="3"/>
      <c r="C143" s="3"/>
      <c r="D143" s="3"/>
      <c r="E143" s="17" t="s">
        <v>116</v>
      </c>
      <c r="F143" s="17">
        <f>VLOOKUP(E143,Sheet2!$A:$B,2,FALSE)</f>
        <v>71</v>
      </c>
      <c r="G143" s="17">
        <f>VLOOKUP(E143,Sheet2!$A:$C,3,FALSE)</f>
        <v>67</v>
      </c>
      <c r="H143" s="17">
        <f>VLOOKUP(E143,Sheet2!$A:$D,4,FALSE)</f>
        <v>72</v>
      </c>
      <c r="I143" s="17">
        <f>VLOOKUP(E143,Sheet2!$A:$E,5,FALSE)</f>
        <v>71</v>
      </c>
      <c r="J143" s="17">
        <f t="shared" si="21"/>
        <v>281</v>
      </c>
      <c r="K143" s="1"/>
      <c r="L143" s="1"/>
      <c r="M143" s="10" t="s">
        <v>90</v>
      </c>
      <c r="N143" s="10">
        <f>VLOOKUP(M143,Sheet2!$A:$B,2,FALSE)</f>
        <v>72</v>
      </c>
      <c r="O143" s="10">
        <f>VLOOKUP(M143,Sheet2!$A:$C,3,FALSE)</f>
        <v>66</v>
      </c>
      <c r="P143" s="10">
        <f>VLOOKUP(M143,Sheet2!$A:$D,4,FALSE)</f>
        <v>68</v>
      </c>
      <c r="Q143" s="10">
        <f>VLOOKUP(M143,Sheet2!$A:$E,5,FALSE)</f>
        <v>69</v>
      </c>
      <c r="R143" s="10">
        <f>SUM(N143:Q143)</f>
        <v>275</v>
      </c>
      <c r="S143" s="1"/>
    </row>
    <row r="144" spans="2:19">
      <c r="B144" s="3"/>
      <c r="C144" s="3"/>
      <c r="D144" s="3"/>
      <c r="E144" s="17" t="s">
        <v>144</v>
      </c>
      <c r="F144" s="17">
        <f>VLOOKUP(E144,Sheet2!$A:$B,2,FALSE)</f>
        <v>68</v>
      </c>
      <c r="G144" s="17">
        <f>VLOOKUP(E144,Sheet2!$A:$C,3,FALSE)</f>
        <v>72</v>
      </c>
      <c r="H144" s="17">
        <f>VLOOKUP(E144,Sheet2!$A:$D,4,FALSE)</f>
        <v>67</v>
      </c>
      <c r="I144" s="17">
        <f>VLOOKUP(E144,Sheet2!$A:$E,5,FALSE)</f>
        <v>70</v>
      </c>
      <c r="J144" s="17">
        <f t="shared" si="21"/>
        <v>277</v>
      </c>
      <c r="K144" s="1"/>
      <c r="L144" s="1"/>
      <c r="M144" s="10" t="s">
        <v>52</v>
      </c>
      <c r="N144" s="10">
        <f>VLOOKUP(M144,Sheet2!$A:$B,2,FALSE)</f>
        <v>68</v>
      </c>
      <c r="O144" s="10">
        <f>VLOOKUP(M144,Sheet2!$A:$C,3,FALSE)</f>
        <v>73</v>
      </c>
      <c r="P144" s="10">
        <f>VLOOKUP(M144,Sheet2!$A:$D,4,FALSE)</f>
        <v>66</v>
      </c>
      <c r="Q144" s="10">
        <f>VLOOKUP(M144,Sheet2!$A:$E,5,FALSE)</f>
        <v>69</v>
      </c>
      <c r="R144" s="10">
        <f>SUM(N144:Q144)</f>
        <v>276</v>
      </c>
      <c r="S144" s="1"/>
    </row>
    <row r="145" spans="2:19">
      <c r="B145" s="3"/>
      <c r="C145" s="3"/>
      <c r="D145" s="3"/>
      <c r="E145" s="17" t="s">
        <v>52</v>
      </c>
      <c r="F145" s="17">
        <f>VLOOKUP(E145,Sheet2!$A:$B,2,FALSE)</f>
        <v>68</v>
      </c>
      <c r="G145" s="17">
        <f>VLOOKUP(E145,Sheet2!$A:$C,3,FALSE)</f>
        <v>73</v>
      </c>
      <c r="H145" s="17">
        <f>VLOOKUP(E145,Sheet2!$A:$D,4,FALSE)</f>
        <v>66</v>
      </c>
      <c r="I145" s="17">
        <f>VLOOKUP(E145,Sheet2!$A:$E,5,FALSE)</f>
        <v>69</v>
      </c>
      <c r="J145" s="17">
        <f t="shared" si="21"/>
        <v>276</v>
      </c>
      <c r="K145" s="1"/>
      <c r="L145" s="1"/>
      <c r="M145" s="10" t="s">
        <v>49</v>
      </c>
      <c r="N145" s="10">
        <f>VLOOKUP(M145,Sheet2!$A:$B,2,FALSE)</f>
        <v>74</v>
      </c>
      <c r="O145" s="10">
        <f>VLOOKUP(M145,Sheet2!$A:$C,3,FALSE)</f>
        <v>67</v>
      </c>
      <c r="P145" s="10">
        <f>VLOOKUP(M145,Sheet2!$A:$D,4,FALSE)</f>
        <v>66</v>
      </c>
      <c r="Q145" s="10">
        <f>VLOOKUP(M145,Sheet2!$A:$E,5,FALSE)</f>
        <v>69</v>
      </c>
      <c r="R145" s="10">
        <f>SUM(N145:Q145)</f>
        <v>276</v>
      </c>
      <c r="S145" s="1"/>
    </row>
    <row r="146" spans="2:19">
      <c r="B146" s="3"/>
      <c r="C146" s="3"/>
      <c r="D146" s="3"/>
      <c r="E146" s="17" t="s">
        <v>41</v>
      </c>
      <c r="F146" s="17">
        <f>VLOOKUP(E146,Sheet2!$A:$B,2,FALSE)</f>
        <v>69</v>
      </c>
      <c r="G146" s="17">
        <f>VLOOKUP(E146,Sheet2!$A:$C,3,FALSE)</f>
        <v>72</v>
      </c>
      <c r="H146" s="17">
        <f>VLOOKUP(E146,Sheet2!$A:$D,4,FALSE)</f>
        <v>68</v>
      </c>
      <c r="I146" s="17">
        <f>VLOOKUP(E146,Sheet2!$A:$E,5,FALSE)</f>
        <v>74</v>
      </c>
      <c r="J146" s="17">
        <f t="shared" si="21"/>
        <v>283</v>
      </c>
      <c r="K146" s="1"/>
      <c r="L146" s="1"/>
      <c r="M146" s="10" t="s">
        <v>40</v>
      </c>
      <c r="N146" s="10">
        <f>VLOOKUP(M146,Sheet2!$A:$B,2,FALSE)</f>
        <v>67</v>
      </c>
      <c r="O146" s="10">
        <f>VLOOKUP(M146,Sheet2!$A:$C,3,FALSE)</f>
        <v>71</v>
      </c>
      <c r="P146" s="10">
        <f>VLOOKUP(M146,Sheet2!$A:$D,4,FALSE)</f>
        <v>71</v>
      </c>
      <c r="Q146" s="10">
        <f>VLOOKUP(M146,Sheet2!$A:$E,5,FALSE)</f>
        <v>69</v>
      </c>
      <c r="R146" s="10">
        <f>SUM(N146:Q146)</f>
        <v>278</v>
      </c>
      <c r="S146" s="1"/>
    </row>
    <row r="147" spans="2:19">
      <c r="B147" s="3"/>
      <c r="C147" s="3"/>
      <c r="D147" s="3"/>
      <c r="E147" s="17" t="s">
        <v>49</v>
      </c>
      <c r="F147" s="17">
        <f>VLOOKUP(E147,Sheet2!$A:$B,2,FALSE)</f>
        <v>74</v>
      </c>
      <c r="G147" s="17">
        <f>VLOOKUP(E147,Sheet2!$A:$C,3,FALSE)</f>
        <v>67</v>
      </c>
      <c r="H147" s="17">
        <f>VLOOKUP(E147,Sheet2!$A:$D,4,FALSE)</f>
        <v>66</v>
      </c>
      <c r="I147" s="17">
        <f>VLOOKUP(E147,Sheet2!$A:$E,5,FALSE)</f>
        <v>69</v>
      </c>
      <c r="J147" s="17">
        <f t="shared" si="21"/>
        <v>276</v>
      </c>
      <c r="K147" s="1"/>
      <c r="L147" s="1"/>
      <c r="M147" s="10" t="s">
        <v>91</v>
      </c>
      <c r="N147" s="10">
        <f>VLOOKUP(M147,Sheet2!$A:$B,2,FALSE)</f>
        <v>70</v>
      </c>
      <c r="O147" s="10">
        <f>VLOOKUP(M147,Sheet2!$A:$C,3,FALSE)</f>
        <v>69</v>
      </c>
      <c r="P147" s="10">
        <f>VLOOKUP(M147,Sheet2!$A:$D,4,FALSE)</f>
        <v>74</v>
      </c>
      <c r="Q147" s="10">
        <f>VLOOKUP(M147,Sheet2!$A:$E,5,FALSE)</f>
        <v>68</v>
      </c>
      <c r="R147" s="10">
        <f>SUM(N147:Q147)</f>
        <v>281</v>
      </c>
      <c r="S147" s="1"/>
    </row>
    <row r="148" spans="2:19">
      <c r="B148" s="3"/>
      <c r="C148" s="3"/>
      <c r="D148" s="3"/>
      <c r="E148" s="17" t="s">
        <v>138</v>
      </c>
      <c r="F148" s="17">
        <f>VLOOKUP(E148,Sheet2!$A:$B,2,FALSE)</f>
        <v>72</v>
      </c>
      <c r="G148" s="17">
        <f>VLOOKUP(E148,Sheet2!$A:$C,3,FALSE)</f>
        <v>73</v>
      </c>
      <c r="H148" s="17" t="str">
        <f>VLOOKUP(E148,Sheet2!$A:$D,4,FALSE)</f>
        <v>CUT</v>
      </c>
      <c r="I148" s="17" t="str">
        <f>VLOOKUP(E148,Sheet2!$A:$E,5,FALSE)</f>
        <v>CUT</v>
      </c>
      <c r="J148" s="17">
        <f t="shared" si="21"/>
        <v>145</v>
      </c>
      <c r="K148" s="1"/>
      <c r="L148" s="1"/>
      <c r="M148" s="10" t="s">
        <v>42</v>
      </c>
      <c r="N148" s="10">
        <f>VLOOKUP(M148,Sheet2!$A:$B,2,FALSE)</f>
        <v>68</v>
      </c>
      <c r="O148" s="10">
        <f>VLOOKUP(M148,Sheet2!$A:$C,3,FALSE)</f>
        <v>73</v>
      </c>
      <c r="P148" s="10">
        <f>VLOOKUP(M148,Sheet2!$A:$D,4,FALSE)</f>
        <v>72</v>
      </c>
      <c r="Q148" s="10">
        <f>VLOOKUP(M148,Sheet2!$A:$E,5,FALSE)</f>
        <v>70</v>
      </c>
      <c r="R148" s="10">
        <f>SUM(N148:Q148)</f>
        <v>283</v>
      </c>
      <c r="S148" s="1"/>
    </row>
    <row r="149" spans="2:19">
      <c r="B149" s="3"/>
      <c r="C149" s="3"/>
      <c r="D149" s="3"/>
      <c r="E149" s="17" t="s">
        <v>43</v>
      </c>
      <c r="F149" s="17">
        <f>VLOOKUP(E149,Sheet2!$A:$B,2,FALSE)</f>
        <v>72</v>
      </c>
      <c r="G149" s="17">
        <f>VLOOKUP(E149,Sheet2!$A:$C,3,FALSE)</f>
        <v>74</v>
      </c>
      <c r="H149" s="17" t="str">
        <f>VLOOKUP(E149,Sheet2!$A:$D,4,FALSE)</f>
        <v>CUT</v>
      </c>
      <c r="I149" s="17" t="str">
        <f>VLOOKUP(E149,Sheet2!$A:$E,5,FALSE)</f>
        <v>CUT</v>
      </c>
      <c r="J149" s="17">
        <f t="shared" si="21"/>
        <v>146</v>
      </c>
      <c r="K149" s="1"/>
      <c r="L149" s="1"/>
      <c r="M149" s="10" t="s">
        <v>109</v>
      </c>
      <c r="N149" s="10">
        <f>VLOOKUP(M149,Sheet2!$A:$B,2,FALSE)</f>
        <v>69</v>
      </c>
      <c r="O149" s="10">
        <f>VLOOKUP(M149,Sheet2!$A:$C,3,FALSE)</f>
        <v>72</v>
      </c>
      <c r="P149" s="10">
        <f>VLOOKUP(M149,Sheet2!$A:$D,4,FALSE)</f>
        <v>74</v>
      </c>
      <c r="Q149" s="10">
        <f>VLOOKUP(M149,Sheet2!$A:$E,5,FALSE)</f>
        <v>68</v>
      </c>
      <c r="R149" s="10">
        <f>SUM(N149:Q149)</f>
        <v>283</v>
      </c>
      <c r="S149" s="1"/>
    </row>
    <row r="150" spans="2:19">
      <c r="B150" s="3"/>
      <c r="C150" s="3"/>
      <c r="D150" s="3"/>
      <c r="E150" s="17" t="s">
        <v>115</v>
      </c>
      <c r="F150" s="17">
        <f>VLOOKUP(E150,Sheet2!$A:$B,2,FALSE)</f>
        <v>74</v>
      </c>
      <c r="G150" s="17">
        <f>VLOOKUP(E150,Sheet2!$A:$C,3,FALSE)</f>
        <v>72</v>
      </c>
      <c r="H150" s="17" t="str">
        <f>VLOOKUP(E150,Sheet2!$A:$D,4,FALSE)</f>
        <v>CUT</v>
      </c>
      <c r="I150" s="17" t="str">
        <f>VLOOKUP(E150,Sheet2!$A:$E,5,FALSE)</f>
        <v>CUT</v>
      </c>
      <c r="J150" s="17">
        <f t="shared" si="21"/>
        <v>146</v>
      </c>
      <c r="K150" s="1"/>
      <c r="L150" s="1"/>
      <c r="M150" s="10" t="s">
        <v>141</v>
      </c>
      <c r="N150" s="10">
        <f>VLOOKUP(M150,Sheet2!$A:$B,2,FALSE)</f>
        <v>70</v>
      </c>
      <c r="O150" s="10">
        <f>VLOOKUP(M150,Sheet2!$A:$C,3,FALSE)</f>
        <v>71</v>
      </c>
      <c r="P150" s="10">
        <f>VLOOKUP(M150,Sheet2!$A:$D,4,FALSE)</f>
        <v>68</v>
      </c>
      <c r="Q150" s="10">
        <f>VLOOKUP(M150,Sheet2!$A:$E,5,FALSE)</f>
        <v>75</v>
      </c>
      <c r="R150" s="10">
        <f>SUM(N150:Q150)</f>
        <v>284</v>
      </c>
      <c r="S150" s="1"/>
    </row>
    <row r="151" spans="2:19">
      <c r="B151" s="3"/>
      <c r="C151" s="3"/>
      <c r="D151" s="3"/>
      <c r="E151" s="17" t="s">
        <v>139</v>
      </c>
      <c r="F151" s="17">
        <f>VLOOKUP(E151,Sheet2!$A:$B,2,FALSE)</f>
        <v>76</v>
      </c>
      <c r="G151" s="17">
        <f>VLOOKUP(E151,Sheet2!$A:$C,3,FALSE)</f>
        <v>71</v>
      </c>
      <c r="H151" s="17" t="str">
        <f>VLOOKUP(E151,Sheet2!$A:$D,4,FALSE)</f>
        <v>CUT</v>
      </c>
      <c r="I151" s="17" t="str">
        <f>VLOOKUP(E151,Sheet2!$A:$E,5,FALSE)</f>
        <v>CUT</v>
      </c>
      <c r="J151" s="17">
        <f t="shared" si="21"/>
        <v>147</v>
      </c>
      <c r="K151" s="1"/>
      <c r="L151" s="1"/>
      <c r="M151" s="10" t="s">
        <v>115</v>
      </c>
      <c r="N151" s="10">
        <f>VLOOKUP(M151,Sheet2!$A:$B,2,FALSE)</f>
        <v>74</v>
      </c>
      <c r="O151" s="10">
        <f>VLOOKUP(M151,Sheet2!$A:$C,3,FALSE)</f>
        <v>72</v>
      </c>
      <c r="P151" s="10" t="str">
        <f>VLOOKUP(M151,Sheet2!$A:$D,4,FALSE)</f>
        <v>CUT</v>
      </c>
      <c r="Q151" s="10" t="str">
        <f>VLOOKUP(M151,Sheet2!$A:$E,5,FALSE)</f>
        <v>CUT</v>
      </c>
      <c r="R151" s="10">
        <f t="shared" ref="R142:R151" si="22">SUM(N151:Q151)</f>
        <v>146</v>
      </c>
      <c r="S151" s="1"/>
    </row>
    <row r="152" spans="2:19">
      <c r="B152" s="3"/>
      <c r="C152" s="3"/>
      <c r="D152" s="3"/>
      <c r="E152" s="3"/>
      <c r="F152" s="17"/>
      <c r="G152" s="17"/>
      <c r="H152" s="17"/>
      <c r="I152" s="17"/>
      <c r="J152" s="17"/>
      <c r="K152" s="1"/>
      <c r="L152" s="1"/>
      <c r="N152" s="10"/>
      <c r="O152" s="10"/>
      <c r="P152" s="10"/>
      <c r="Q152" s="10"/>
      <c r="R152" s="10"/>
      <c r="S152" s="1"/>
    </row>
    <row r="153" spans="2:19">
      <c r="B153" s="3"/>
      <c r="C153" s="3"/>
      <c r="D153" s="3"/>
      <c r="E153" s="3" t="s">
        <v>24</v>
      </c>
      <c r="F153" s="17"/>
      <c r="G153" s="17"/>
      <c r="H153" s="17"/>
      <c r="I153" s="17"/>
      <c r="J153" s="17">
        <f>SUM(J142:J148)</f>
        <v>1816</v>
      </c>
      <c r="K153" s="1"/>
      <c r="L153" s="1"/>
      <c r="M153" t="s">
        <v>24</v>
      </c>
      <c r="R153" s="10">
        <f>SUM(R142:R148)</f>
        <v>1944</v>
      </c>
      <c r="S153" s="1"/>
    </row>
    <row r="154" spans="2:19">
      <c r="B154" s="3"/>
      <c r="C154" s="3"/>
      <c r="D154" s="3"/>
      <c r="E154" s="1"/>
      <c r="F154" s="2"/>
      <c r="G154" s="2"/>
      <c r="H154" s="2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spans="2:19">
      <c r="B155" s="3"/>
      <c r="C155" s="3"/>
      <c r="D155" s="3"/>
      <c r="E155" s="25" t="s">
        <v>33</v>
      </c>
      <c r="F155" s="10"/>
      <c r="G155" s="10"/>
      <c r="H155" s="10"/>
      <c r="I155" s="10"/>
      <c r="K155" s="1"/>
      <c r="L155" s="1"/>
      <c r="M155" s="6" t="s">
        <v>101</v>
      </c>
      <c r="N155" s="3"/>
      <c r="O155" s="3"/>
      <c r="P155" s="3"/>
      <c r="Q155" s="3"/>
      <c r="R155" s="3"/>
      <c r="S155" s="1"/>
    </row>
    <row r="156" spans="2:19">
      <c r="B156" s="3"/>
      <c r="C156" s="3"/>
      <c r="D156" s="3"/>
      <c r="E156" s="10" t="s">
        <v>140</v>
      </c>
      <c r="F156" s="10">
        <f>VLOOKUP(E156,Sheet2!$A:$B,2,FALSE)</f>
        <v>69</v>
      </c>
      <c r="G156" s="10">
        <f>VLOOKUP(E156,Sheet2!$A:$C,3,FALSE)</f>
        <v>69</v>
      </c>
      <c r="H156" s="10">
        <f>VLOOKUP(E156,Sheet2!$A:$D,4,FALSE)</f>
        <v>72</v>
      </c>
      <c r="I156" s="10">
        <f>VLOOKUP(E156,Sheet2!$A:$E,5,FALSE)</f>
        <v>65</v>
      </c>
      <c r="J156" s="10">
        <f>SUM(F156:I156)</f>
        <v>275</v>
      </c>
      <c r="K156" s="1"/>
      <c r="L156" s="1"/>
      <c r="M156" s="17" t="s">
        <v>136</v>
      </c>
      <c r="N156" s="17" t="e">
        <f>VLOOKUP(M156,Sheet2!$A:$B,2,FALSE)</f>
        <v>#N/A</v>
      </c>
      <c r="O156" s="17" t="e">
        <f>VLOOKUP(M156,Sheet2!$A:$C,3,FALSE)</f>
        <v>#N/A</v>
      </c>
      <c r="P156" s="17" t="e">
        <f>VLOOKUP(M156,Sheet2!$A:$D,4,FALSE)</f>
        <v>#N/A</v>
      </c>
      <c r="Q156" s="17" t="e">
        <f>VLOOKUP(M156,Sheet2!$A:$E,5,FALSE)</f>
        <v>#N/A</v>
      </c>
      <c r="R156" s="17" t="e">
        <f t="shared" ref="R156:R165" si="23">SUM(N156:Q156)</f>
        <v>#N/A</v>
      </c>
      <c r="S156" s="1"/>
    </row>
    <row r="157" spans="2:19">
      <c r="B157" s="3"/>
      <c r="C157" s="3"/>
      <c r="D157" s="3"/>
      <c r="E157" s="10" t="s">
        <v>52</v>
      </c>
      <c r="F157" s="10">
        <f>VLOOKUP(E157,Sheet2!$A:$B,2,FALSE)</f>
        <v>68</v>
      </c>
      <c r="G157" s="10">
        <f>VLOOKUP(E157,Sheet2!$A:$C,3,FALSE)</f>
        <v>73</v>
      </c>
      <c r="H157" s="10">
        <f>VLOOKUP(E157,Sheet2!$A:$D,4,FALSE)</f>
        <v>66</v>
      </c>
      <c r="I157" s="10">
        <f>VLOOKUP(E157,Sheet2!$A:$E,5,FALSE)</f>
        <v>69</v>
      </c>
      <c r="J157" s="10">
        <f>SUM(F157:I157)</f>
        <v>276</v>
      </c>
      <c r="K157" s="1"/>
      <c r="L157" s="1"/>
      <c r="M157" s="17" t="s">
        <v>136</v>
      </c>
      <c r="N157" s="17" t="e">
        <f>VLOOKUP(M157,Sheet2!$A:$B,2,FALSE)</f>
        <v>#N/A</v>
      </c>
      <c r="O157" s="17" t="e">
        <f>VLOOKUP(M157,Sheet2!$A:$C,3,FALSE)</f>
        <v>#N/A</v>
      </c>
      <c r="P157" s="17" t="e">
        <f>VLOOKUP(M157,Sheet2!$A:$D,4,FALSE)</f>
        <v>#N/A</v>
      </c>
      <c r="Q157" s="17" t="e">
        <f>VLOOKUP(M157,Sheet2!$A:$E,5,FALSE)</f>
        <v>#N/A</v>
      </c>
      <c r="R157" s="17" t="e">
        <f t="shared" si="23"/>
        <v>#N/A</v>
      </c>
      <c r="S157" s="1"/>
    </row>
    <row r="158" spans="2:19">
      <c r="B158" s="3"/>
      <c r="C158" s="3"/>
      <c r="D158" s="3"/>
      <c r="E158" s="10" t="s">
        <v>110</v>
      </c>
      <c r="F158" s="10">
        <f>VLOOKUP(E158,Sheet2!$A:$B,2,FALSE)</f>
        <v>70</v>
      </c>
      <c r="G158" s="10">
        <f>VLOOKUP(E158,Sheet2!$A:$C,3,FALSE)</f>
        <v>73</v>
      </c>
      <c r="H158" s="10">
        <f>VLOOKUP(E158,Sheet2!$A:$D,4,FALSE)</f>
        <v>65</v>
      </c>
      <c r="I158" s="10">
        <f>VLOOKUP(E158,Sheet2!$A:$E,5,FALSE)</f>
        <v>69</v>
      </c>
      <c r="J158" s="10">
        <f>SUM(F158:I158)</f>
        <v>277</v>
      </c>
      <c r="K158" s="1"/>
      <c r="L158" s="1"/>
      <c r="M158" s="17" t="s">
        <v>136</v>
      </c>
      <c r="N158" s="17" t="e">
        <f>VLOOKUP(M158,Sheet2!$A:$B,2,FALSE)</f>
        <v>#N/A</v>
      </c>
      <c r="O158" s="17" t="e">
        <f>VLOOKUP(M158,Sheet2!$A:$C,3,FALSE)</f>
        <v>#N/A</v>
      </c>
      <c r="P158" s="17" t="e">
        <f>VLOOKUP(M158,Sheet2!$A:$D,4,FALSE)</f>
        <v>#N/A</v>
      </c>
      <c r="Q158" s="17" t="e">
        <f>VLOOKUP(M158,Sheet2!$A:$E,5,FALSE)</f>
        <v>#N/A</v>
      </c>
      <c r="R158" s="17" t="e">
        <f t="shared" si="23"/>
        <v>#N/A</v>
      </c>
      <c r="S158" s="1"/>
    </row>
    <row r="159" spans="2:19">
      <c r="B159" s="3"/>
      <c r="C159" s="3"/>
      <c r="D159" s="3"/>
      <c r="E159" s="10" t="s">
        <v>40</v>
      </c>
      <c r="F159" s="10">
        <f>VLOOKUP(E159,Sheet2!$A:$B,2,FALSE)</f>
        <v>67</v>
      </c>
      <c r="G159" s="10">
        <f>VLOOKUP(E159,Sheet2!$A:$C,3,FALSE)</f>
        <v>71</v>
      </c>
      <c r="H159" s="10">
        <f>VLOOKUP(E159,Sheet2!$A:$D,4,FALSE)</f>
        <v>71</v>
      </c>
      <c r="I159" s="10">
        <f>VLOOKUP(E159,Sheet2!$A:$E,5,FALSE)</f>
        <v>69</v>
      </c>
      <c r="J159" s="10">
        <f>SUM(F159:I159)</f>
        <v>278</v>
      </c>
      <c r="K159" s="1"/>
      <c r="L159" s="1"/>
      <c r="M159" s="17" t="s">
        <v>136</v>
      </c>
      <c r="N159" s="17" t="e">
        <f>VLOOKUP(M159,Sheet2!$A:$B,2,FALSE)</f>
        <v>#N/A</v>
      </c>
      <c r="O159" s="17" t="e">
        <f>VLOOKUP(M159,Sheet2!$A:$C,3,FALSE)</f>
        <v>#N/A</v>
      </c>
      <c r="P159" s="17" t="e">
        <f>VLOOKUP(M159,Sheet2!$A:$D,4,FALSE)</f>
        <v>#N/A</v>
      </c>
      <c r="Q159" s="17" t="e">
        <f>VLOOKUP(M159,Sheet2!$A:$E,5,FALSE)</f>
        <v>#N/A</v>
      </c>
      <c r="R159" s="17" t="e">
        <f t="shared" si="23"/>
        <v>#N/A</v>
      </c>
      <c r="S159" s="1"/>
    </row>
    <row r="160" spans="2:19">
      <c r="B160" s="3"/>
      <c r="C160" s="3"/>
      <c r="D160" s="3"/>
      <c r="E160" s="10" t="s">
        <v>137</v>
      </c>
      <c r="F160" s="10">
        <f>VLOOKUP(E160,Sheet2!$A:$B,2,FALSE)</f>
        <v>71</v>
      </c>
      <c r="G160" s="10">
        <f>VLOOKUP(E160,Sheet2!$A:$C,3,FALSE)</f>
        <v>67</v>
      </c>
      <c r="H160" s="10">
        <f>VLOOKUP(E160,Sheet2!$A:$D,4,FALSE)</f>
        <v>72</v>
      </c>
      <c r="I160" s="10">
        <f>VLOOKUP(E160,Sheet2!$A:$E,5,FALSE)</f>
        <v>70</v>
      </c>
      <c r="J160" s="10">
        <f>SUM(F160:I160)</f>
        <v>280</v>
      </c>
      <c r="K160" s="1"/>
      <c r="L160" s="1"/>
      <c r="M160" s="17" t="s">
        <v>136</v>
      </c>
      <c r="N160" s="17" t="e">
        <f>VLOOKUP(M160,Sheet2!$A:$B,2,FALSE)</f>
        <v>#N/A</v>
      </c>
      <c r="O160" s="17" t="e">
        <f>VLOOKUP(M160,Sheet2!$A:$C,3,FALSE)</f>
        <v>#N/A</v>
      </c>
      <c r="P160" s="17" t="e">
        <f>VLOOKUP(M160,Sheet2!$A:$D,4,FALSE)</f>
        <v>#N/A</v>
      </c>
      <c r="Q160" s="17" t="e">
        <f>VLOOKUP(M160,Sheet2!$A:$E,5,FALSE)</f>
        <v>#N/A</v>
      </c>
      <c r="R160" s="17" t="e">
        <f t="shared" si="23"/>
        <v>#N/A</v>
      </c>
      <c r="S160" s="1"/>
    </row>
    <row r="161" spans="2:19">
      <c r="B161" s="3"/>
      <c r="C161" s="3"/>
      <c r="D161" s="3"/>
      <c r="E161" s="10" t="s">
        <v>41</v>
      </c>
      <c r="F161" s="10">
        <f>VLOOKUP(E161,Sheet2!$A:$B,2,FALSE)</f>
        <v>69</v>
      </c>
      <c r="G161" s="10">
        <f>VLOOKUP(E161,Sheet2!$A:$C,3,FALSE)</f>
        <v>72</v>
      </c>
      <c r="H161" s="10">
        <f>VLOOKUP(E161,Sheet2!$A:$D,4,FALSE)</f>
        <v>68</v>
      </c>
      <c r="I161" s="10">
        <f>VLOOKUP(E161,Sheet2!$A:$E,5,FALSE)</f>
        <v>74</v>
      </c>
      <c r="J161" s="10">
        <f>SUM(F161:I161)</f>
        <v>283</v>
      </c>
      <c r="K161" s="1"/>
      <c r="L161" s="1"/>
      <c r="M161" s="17" t="s">
        <v>136</v>
      </c>
      <c r="N161" s="17" t="e">
        <f>VLOOKUP(M161,Sheet2!$A:$B,2,FALSE)</f>
        <v>#N/A</v>
      </c>
      <c r="O161" s="17" t="e">
        <f>VLOOKUP(M161,Sheet2!$A:$C,3,FALSE)</f>
        <v>#N/A</v>
      </c>
      <c r="P161" s="17" t="e">
        <f>VLOOKUP(M161,Sheet2!$A:$D,4,FALSE)</f>
        <v>#N/A</v>
      </c>
      <c r="Q161" s="17" t="e">
        <f>VLOOKUP(M161,Sheet2!$A:$E,5,FALSE)</f>
        <v>#N/A</v>
      </c>
      <c r="R161" s="17" t="e">
        <f t="shared" si="23"/>
        <v>#N/A</v>
      </c>
      <c r="S161" s="1"/>
    </row>
    <row r="162" spans="2:19">
      <c r="B162" s="3"/>
      <c r="C162" s="3"/>
      <c r="D162" s="3"/>
      <c r="E162" s="10" t="s">
        <v>141</v>
      </c>
      <c r="F162" s="10">
        <f>VLOOKUP(E162,Sheet2!$A:$B,2,FALSE)</f>
        <v>70</v>
      </c>
      <c r="G162" s="10">
        <f>VLOOKUP(E162,Sheet2!$A:$C,3,FALSE)</f>
        <v>71</v>
      </c>
      <c r="H162" s="10">
        <f>VLOOKUP(E162,Sheet2!$A:$D,4,FALSE)</f>
        <v>68</v>
      </c>
      <c r="I162" s="10">
        <f>VLOOKUP(E162,Sheet2!$A:$E,5,FALSE)</f>
        <v>75</v>
      </c>
      <c r="J162" s="10">
        <f>SUM(F162:I162)</f>
        <v>284</v>
      </c>
      <c r="K162" s="1"/>
      <c r="L162" s="1"/>
      <c r="M162" s="17" t="s">
        <v>136</v>
      </c>
      <c r="N162" s="17" t="e">
        <f>VLOOKUP(M162,Sheet2!$A:$B,2,FALSE)</f>
        <v>#N/A</v>
      </c>
      <c r="O162" s="17" t="e">
        <f>VLOOKUP(M162,Sheet2!$A:$C,3,FALSE)</f>
        <v>#N/A</v>
      </c>
      <c r="P162" s="17" t="e">
        <f>VLOOKUP(M162,Sheet2!$A:$D,4,FALSE)</f>
        <v>#N/A</v>
      </c>
      <c r="Q162" s="17" t="e">
        <f>VLOOKUP(M162,Sheet2!$A:$E,5,FALSE)</f>
        <v>#N/A</v>
      </c>
      <c r="R162" s="17" t="e">
        <f t="shared" si="23"/>
        <v>#N/A</v>
      </c>
      <c r="S162" s="1"/>
    </row>
    <row r="163" spans="2:19">
      <c r="B163" s="3"/>
      <c r="C163" s="3"/>
      <c r="D163" s="3"/>
      <c r="E163" s="10" t="s">
        <v>92</v>
      </c>
      <c r="F163" s="10">
        <f>VLOOKUP(E163,Sheet2!$A:$B,2,FALSE)</f>
        <v>70</v>
      </c>
      <c r="G163" s="10">
        <f>VLOOKUP(E163,Sheet2!$A:$C,3,FALSE)</f>
        <v>73</v>
      </c>
      <c r="H163" s="10">
        <f>VLOOKUP(E163,Sheet2!$A:$D,4,FALSE)</f>
        <v>66</v>
      </c>
      <c r="I163" s="10">
        <f>VLOOKUP(E163,Sheet2!$A:$E,5,FALSE)</f>
        <v>75</v>
      </c>
      <c r="J163" s="10">
        <f>SUM(F163:I163)</f>
        <v>284</v>
      </c>
      <c r="K163" s="1"/>
      <c r="L163" s="1"/>
      <c r="M163" s="17" t="s">
        <v>136</v>
      </c>
      <c r="N163" s="17" t="e">
        <f>VLOOKUP(M163,Sheet2!$A:$B,2,FALSE)</f>
        <v>#N/A</v>
      </c>
      <c r="O163" s="17" t="e">
        <f>VLOOKUP(M163,Sheet2!$A:$C,3,FALSE)</f>
        <v>#N/A</v>
      </c>
      <c r="P163" s="17" t="e">
        <f>VLOOKUP(M163,Sheet2!$A:$D,4,FALSE)</f>
        <v>#N/A</v>
      </c>
      <c r="Q163" s="17" t="e">
        <f>VLOOKUP(M163,Sheet2!$A:$E,5,FALSE)</f>
        <v>#N/A</v>
      </c>
      <c r="R163" s="17" t="e">
        <f t="shared" si="23"/>
        <v>#N/A</v>
      </c>
      <c r="S163" s="1"/>
    </row>
    <row r="164" spans="2:19">
      <c r="B164" s="3"/>
      <c r="C164" s="3"/>
      <c r="D164" s="3"/>
      <c r="E164" s="10" t="s">
        <v>145</v>
      </c>
      <c r="F164" s="10">
        <f>VLOOKUP(E164,Sheet2!$A:$B,2,FALSE)</f>
        <v>68</v>
      </c>
      <c r="G164" s="10">
        <f>VLOOKUP(E164,Sheet2!$A:$C,3,FALSE)</f>
        <v>73</v>
      </c>
      <c r="H164" s="10">
        <f>VLOOKUP(E164,Sheet2!$A:$D,4,FALSE)</f>
        <v>72</v>
      </c>
      <c r="I164" s="10">
        <f>VLOOKUP(E164,Sheet2!$A:$E,5,FALSE)</f>
        <v>71</v>
      </c>
      <c r="J164" s="10">
        <f>SUM(F164:I164)</f>
        <v>284</v>
      </c>
      <c r="K164" s="1"/>
      <c r="L164" s="1"/>
      <c r="M164" s="17" t="s">
        <v>136</v>
      </c>
      <c r="N164" s="17" t="e">
        <f>VLOOKUP(M164,Sheet2!$A:$B,2,FALSE)</f>
        <v>#N/A</v>
      </c>
      <c r="O164" s="17" t="e">
        <f>VLOOKUP(M164,Sheet2!$A:$C,3,FALSE)</f>
        <v>#N/A</v>
      </c>
      <c r="P164" s="17" t="e">
        <f>VLOOKUP(M164,Sheet2!$A:$D,4,FALSE)</f>
        <v>#N/A</v>
      </c>
      <c r="Q164" s="17" t="e">
        <f>VLOOKUP(M164,Sheet2!$A:$E,5,FALSE)</f>
        <v>#N/A</v>
      </c>
      <c r="R164" s="17" t="e">
        <f t="shared" si="23"/>
        <v>#N/A</v>
      </c>
      <c r="S164" s="1"/>
    </row>
    <row r="165" spans="2:19">
      <c r="B165" s="3"/>
      <c r="C165" s="3"/>
      <c r="D165" s="3"/>
      <c r="E165" s="10" t="s">
        <v>93</v>
      </c>
      <c r="F165" s="10">
        <f>VLOOKUP(E165,Sheet2!$A:$B,2,FALSE)</f>
        <v>75</v>
      </c>
      <c r="G165" s="10">
        <f>VLOOKUP(E165,Sheet2!$A:$C,3,FALSE)</f>
        <v>77</v>
      </c>
      <c r="H165" s="10" t="str">
        <f>VLOOKUP(E165,Sheet2!$A:$D,4,FALSE)</f>
        <v>CUT</v>
      </c>
      <c r="I165" s="10" t="str">
        <f>VLOOKUP(E165,Sheet2!$A:$E,5,FALSE)</f>
        <v>CUT</v>
      </c>
      <c r="J165" s="10">
        <f t="shared" ref="J165" si="24">SUM(F165:I165)</f>
        <v>152</v>
      </c>
      <c r="K165" s="1"/>
      <c r="L165" s="1"/>
      <c r="M165" s="17" t="s">
        <v>136</v>
      </c>
      <c r="N165" s="17" t="e">
        <f>VLOOKUP(M165,Sheet2!$A:$B,2,FALSE)</f>
        <v>#N/A</v>
      </c>
      <c r="O165" s="17" t="e">
        <f>VLOOKUP(M165,Sheet2!$A:$C,3,FALSE)</f>
        <v>#N/A</v>
      </c>
      <c r="P165" s="17" t="e">
        <f>VLOOKUP(M165,Sheet2!$A:$D,4,FALSE)</f>
        <v>#N/A</v>
      </c>
      <c r="Q165" s="17" t="e">
        <f>VLOOKUP(M165,Sheet2!$A:$E,5,FALSE)</f>
        <v>#N/A</v>
      </c>
      <c r="R165" s="17" t="e">
        <f t="shared" si="23"/>
        <v>#N/A</v>
      </c>
      <c r="S165" s="1"/>
    </row>
    <row r="166" spans="2:19">
      <c r="B166" s="3"/>
      <c r="C166" s="3"/>
      <c r="D166" s="3"/>
      <c r="F166" s="10"/>
      <c r="G166" s="10"/>
      <c r="H166" s="10"/>
      <c r="I166" s="10"/>
      <c r="J166" s="10"/>
      <c r="K166" s="1"/>
      <c r="L166" s="1"/>
      <c r="M166" s="3"/>
      <c r="N166" s="17"/>
      <c r="O166" s="17"/>
      <c r="P166" s="17"/>
      <c r="Q166" s="17"/>
      <c r="R166" s="17"/>
      <c r="S166" s="1"/>
    </row>
    <row r="167" spans="2:19">
      <c r="B167" s="3"/>
      <c r="C167" s="3"/>
      <c r="D167" s="3"/>
      <c r="E167" t="s">
        <v>24</v>
      </c>
      <c r="F167" s="10"/>
      <c r="G167" s="10"/>
      <c r="H167" s="10"/>
      <c r="I167" s="10"/>
      <c r="J167" s="10">
        <f>SUM(J156:J162)</f>
        <v>1953</v>
      </c>
      <c r="K167" s="1"/>
      <c r="L167" s="1"/>
      <c r="M167" s="3" t="s">
        <v>24</v>
      </c>
      <c r="N167" s="3"/>
      <c r="O167" s="3"/>
      <c r="P167" s="3"/>
      <c r="Q167" s="3"/>
      <c r="R167" s="17" t="e">
        <f>SUM(R156:R162)</f>
        <v>#N/A</v>
      </c>
      <c r="S167" s="1"/>
    </row>
    <row r="168" spans="2:19">
      <c r="B168" s="3"/>
      <c r="C168" s="3"/>
      <c r="D168" s="3"/>
      <c r="E168" s="3"/>
      <c r="F168" s="3"/>
      <c r="G168" s="3"/>
      <c r="H168" s="3"/>
      <c r="I168" s="3"/>
      <c r="J168" s="3"/>
      <c r="K168" s="1"/>
      <c r="L168" s="1"/>
      <c r="M168" s="3"/>
      <c r="N168" s="3"/>
      <c r="O168" s="3"/>
      <c r="P168" s="3"/>
      <c r="Q168" s="3"/>
      <c r="R168" s="3"/>
      <c r="S168" s="1"/>
    </row>
    <row r="169" spans="2:19">
      <c r="B169" s="3"/>
      <c r="C169" s="3"/>
      <c r="D169" s="3"/>
      <c r="E169" s="25" t="s">
        <v>26</v>
      </c>
      <c r="F169" s="10"/>
      <c r="G169" s="10"/>
      <c r="H169" s="10"/>
      <c r="I169" s="10"/>
      <c r="K169" s="1"/>
      <c r="L169" s="1"/>
      <c r="M169" s="25" t="s">
        <v>15</v>
      </c>
      <c r="S169" s="1"/>
    </row>
    <row r="170" spans="2:19">
      <c r="B170" s="3"/>
      <c r="C170" s="3"/>
      <c r="D170" s="3"/>
      <c r="E170" s="10" t="s">
        <v>90</v>
      </c>
      <c r="F170" s="10">
        <f>VLOOKUP(E170,Sheet2!$A:$B,2,FALSE)</f>
        <v>72</v>
      </c>
      <c r="G170" s="10">
        <f>VLOOKUP(E170,Sheet2!$A:$C,3,FALSE)</f>
        <v>66</v>
      </c>
      <c r="H170" s="10">
        <f>VLOOKUP(E170,Sheet2!$A:$D,4,FALSE)</f>
        <v>68</v>
      </c>
      <c r="I170" s="10">
        <f>VLOOKUP(E170,Sheet2!$A:$E,5,FALSE)</f>
        <v>69</v>
      </c>
      <c r="J170" s="10">
        <f>SUM(F170:I170)</f>
        <v>275</v>
      </c>
      <c r="K170" s="1"/>
      <c r="L170" s="1"/>
      <c r="M170" s="10" t="s">
        <v>52</v>
      </c>
      <c r="N170" s="10">
        <f>VLOOKUP(M170,Sheet2!$A:$B,2,FALSE)</f>
        <v>68</v>
      </c>
      <c r="O170" s="10">
        <f>VLOOKUP(M170,Sheet2!$A:$C,3,FALSE)</f>
        <v>73</v>
      </c>
      <c r="P170" s="10">
        <f>VLOOKUP(M170,Sheet2!$A:$D,4,FALSE)</f>
        <v>66</v>
      </c>
      <c r="Q170" s="10">
        <f>VLOOKUP(M170,Sheet2!$A:$E,5,FALSE)</f>
        <v>69</v>
      </c>
      <c r="R170" s="10">
        <f>SUM(N170:Q170)</f>
        <v>276</v>
      </c>
      <c r="S170" s="1"/>
    </row>
    <row r="171" spans="2:19">
      <c r="B171" s="3"/>
      <c r="C171" s="3"/>
      <c r="D171" s="3"/>
      <c r="E171" s="10" t="s">
        <v>49</v>
      </c>
      <c r="F171" s="10">
        <f>VLOOKUP(E171,Sheet2!$A:$B,2,FALSE)</f>
        <v>74</v>
      </c>
      <c r="G171" s="10">
        <f>VLOOKUP(E171,Sheet2!$A:$C,3,FALSE)</f>
        <v>67</v>
      </c>
      <c r="H171" s="10">
        <f>VLOOKUP(E171,Sheet2!$A:$D,4,FALSE)</f>
        <v>66</v>
      </c>
      <c r="I171" s="10">
        <f>VLOOKUP(E171,Sheet2!$A:$E,5,FALSE)</f>
        <v>69</v>
      </c>
      <c r="J171" s="10">
        <f>SUM(F171:I171)</f>
        <v>276</v>
      </c>
      <c r="K171" s="1"/>
      <c r="L171" s="1"/>
      <c r="M171" s="10" t="s">
        <v>110</v>
      </c>
      <c r="N171" s="10">
        <f>VLOOKUP(M171,Sheet2!$A:$B,2,FALSE)</f>
        <v>70</v>
      </c>
      <c r="O171" s="10">
        <f>VLOOKUP(M171,Sheet2!$A:$C,3,FALSE)</f>
        <v>73</v>
      </c>
      <c r="P171" s="10">
        <f>VLOOKUP(M171,Sheet2!$A:$D,4,FALSE)</f>
        <v>65</v>
      </c>
      <c r="Q171" s="10">
        <f>VLOOKUP(M171,Sheet2!$A:$E,5,FALSE)</f>
        <v>69</v>
      </c>
      <c r="R171" s="10">
        <f>SUM(N171:Q171)</f>
        <v>277</v>
      </c>
      <c r="S171" s="1"/>
    </row>
    <row r="172" spans="2:19">
      <c r="B172" s="3"/>
      <c r="C172" s="3"/>
      <c r="D172" s="3"/>
      <c r="E172" s="10" t="s">
        <v>110</v>
      </c>
      <c r="F172" s="10">
        <f>VLOOKUP(E172,Sheet2!$A:$B,2,FALSE)</f>
        <v>70</v>
      </c>
      <c r="G172" s="10">
        <f>VLOOKUP(E172,Sheet2!$A:$C,3,FALSE)</f>
        <v>73</v>
      </c>
      <c r="H172" s="10">
        <f>VLOOKUP(E172,Sheet2!$A:$D,4,FALSE)</f>
        <v>65</v>
      </c>
      <c r="I172" s="10">
        <f>VLOOKUP(E172,Sheet2!$A:$E,5,FALSE)</f>
        <v>69</v>
      </c>
      <c r="J172" s="10">
        <f>SUM(F172:I172)</f>
        <v>277</v>
      </c>
      <c r="K172" s="1"/>
      <c r="L172" s="1"/>
      <c r="M172" s="10" t="s">
        <v>40</v>
      </c>
      <c r="N172" s="10">
        <f>VLOOKUP(M172,Sheet2!$A:$B,2,FALSE)</f>
        <v>67</v>
      </c>
      <c r="O172" s="10">
        <f>VLOOKUP(M172,Sheet2!$A:$C,3,FALSE)</f>
        <v>71</v>
      </c>
      <c r="P172" s="10">
        <f>VLOOKUP(M172,Sheet2!$A:$D,4,FALSE)</f>
        <v>71</v>
      </c>
      <c r="Q172" s="10">
        <f>VLOOKUP(M172,Sheet2!$A:$E,5,FALSE)</f>
        <v>69</v>
      </c>
      <c r="R172" s="10">
        <f>SUM(N172:Q172)</f>
        <v>278</v>
      </c>
      <c r="S172" s="1"/>
    </row>
    <row r="173" spans="2:19">
      <c r="B173" s="3"/>
      <c r="C173" s="3"/>
      <c r="D173" s="3"/>
      <c r="E173" s="10" t="s">
        <v>40</v>
      </c>
      <c r="F173" s="10">
        <f>VLOOKUP(E173,Sheet2!$A:$B,2,FALSE)</f>
        <v>67</v>
      </c>
      <c r="G173" s="10">
        <f>VLOOKUP(E173,Sheet2!$A:$C,3,FALSE)</f>
        <v>71</v>
      </c>
      <c r="H173" s="10">
        <f>VLOOKUP(E173,Sheet2!$A:$D,4,FALSE)</f>
        <v>71</v>
      </c>
      <c r="I173" s="10">
        <f>VLOOKUP(E173,Sheet2!$A:$E,5,FALSE)</f>
        <v>69</v>
      </c>
      <c r="J173" s="10">
        <f>SUM(F173:I173)</f>
        <v>278</v>
      </c>
      <c r="K173" s="1"/>
      <c r="L173" s="1"/>
      <c r="M173" s="10" t="s">
        <v>108</v>
      </c>
      <c r="N173" s="10">
        <f>VLOOKUP(M173,Sheet2!$A:$B,2,FALSE)</f>
        <v>70</v>
      </c>
      <c r="O173" s="10">
        <f>VLOOKUP(M173,Sheet2!$A:$C,3,FALSE)</f>
        <v>72</v>
      </c>
      <c r="P173" s="10">
        <f>VLOOKUP(M173,Sheet2!$A:$D,4,FALSE)</f>
        <v>71</v>
      </c>
      <c r="Q173" s="10">
        <f>VLOOKUP(M173,Sheet2!$A:$E,5,FALSE)</f>
        <v>65</v>
      </c>
      <c r="R173" s="10">
        <f>SUM(N173:Q173)</f>
        <v>278</v>
      </c>
      <c r="S173" s="1"/>
    </row>
    <row r="174" spans="2:19">
      <c r="B174" s="3"/>
      <c r="C174" s="3"/>
      <c r="D174" s="3"/>
      <c r="E174" s="10" t="s">
        <v>108</v>
      </c>
      <c r="F174" s="10">
        <f>VLOOKUP(E174,Sheet2!$A:$B,2,FALSE)</f>
        <v>70</v>
      </c>
      <c r="G174" s="10">
        <f>VLOOKUP(E174,Sheet2!$A:$C,3,FALSE)</f>
        <v>72</v>
      </c>
      <c r="H174" s="10">
        <f>VLOOKUP(E174,Sheet2!$A:$D,4,FALSE)</f>
        <v>71</v>
      </c>
      <c r="I174" s="10">
        <f>VLOOKUP(E174,Sheet2!$A:$E,5,FALSE)</f>
        <v>65</v>
      </c>
      <c r="J174" s="10">
        <f>SUM(F174:I174)</f>
        <v>278</v>
      </c>
      <c r="K174" s="1"/>
      <c r="L174" s="1"/>
      <c r="M174" s="10" t="s">
        <v>73</v>
      </c>
      <c r="N174" s="10">
        <f>VLOOKUP(M174,Sheet2!$A:$B,2,FALSE)</f>
        <v>69</v>
      </c>
      <c r="O174" s="10">
        <f>VLOOKUP(M174,Sheet2!$A:$C,3,FALSE)</f>
        <v>72</v>
      </c>
      <c r="P174" s="10">
        <f>VLOOKUP(M174,Sheet2!$A:$D,4,FALSE)</f>
        <v>70</v>
      </c>
      <c r="Q174" s="10">
        <f>VLOOKUP(M174,Sheet2!$A:$E,5,FALSE)</f>
        <v>68</v>
      </c>
      <c r="R174" s="10">
        <f>SUM(N174:Q174)</f>
        <v>279</v>
      </c>
      <c r="S174" s="1"/>
    </row>
    <row r="175" spans="2:19">
      <c r="B175" s="3"/>
      <c r="C175" s="3"/>
      <c r="D175" s="3"/>
      <c r="E175" s="10" t="s">
        <v>41</v>
      </c>
      <c r="F175" s="10">
        <f>VLOOKUP(E175,Sheet2!$A:$B,2,FALSE)</f>
        <v>69</v>
      </c>
      <c r="G175" s="10">
        <f>VLOOKUP(E175,Sheet2!$A:$C,3,FALSE)</f>
        <v>72</v>
      </c>
      <c r="H175" s="10">
        <f>VLOOKUP(E175,Sheet2!$A:$D,4,FALSE)</f>
        <v>68</v>
      </c>
      <c r="I175" s="10">
        <f>VLOOKUP(E175,Sheet2!$A:$E,5,FALSE)</f>
        <v>74</v>
      </c>
      <c r="J175" s="10">
        <f>SUM(F175:I175)</f>
        <v>283</v>
      </c>
      <c r="K175" s="1"/>
      <c r="L175" s="1"/>
      <c r="M175" s="10" t="s">
        <v>111</v>
      </c>
      <c r="N175" s="10">
        <f>VLOOKUP(M175,Sheet2!$A:$B,2,FALSE)</f>
        <v>70</v>
      </c>
      <c r="O175" s="10">
        <f>VLOOKUP(M175,Sheet2!$A:$C,3,FALSE)</f>
        <v>72</v>
      </c>
      <c r="P175" s="10">
        <f>VLOOKUP(M175,Sheet2!$A:$D,4,FALSE)</f>
        <v>67</v>
      </c>
      <c r="Q175" s="10">
        <f>VLOOKUP(M175,Sheet2!$A:$E,5,FALSE)</f>
        <v>71</v>
      </c>
      <c r="R175" s="10">
        <f>SUM(N175:Q175)</f>
        <v>280</v>
      </c>
      <c r="S175" s="1"/>
    </row>
    <row r="176" spans="2:19">
      <c r="B176" s="3"/>
      <c r="C176" s="3"/>
      <c r="D176" s="3"/>
      <c r="E176" s="10" t="s">
        <v>141</v>
      </c>
      <c r="F176" s="10">
        <f>VLOOKUP(E176,Sheet2!$A:$B,2,FALSE)</f>
        <v>70</v>
      </c>
      <c r="G176" s="10">
        <f>VLOOKUP(E176,Sheet2!$A:$C,3,FALSE)</f>
        <v>71</v>
      </c>
      <c r="H176" s="10">
        <f>VLOOKUP(E176,Sheet2!$A:$D,4,FALSE)</f>
        <v>68</v>
      </c>
      <c r="I176" s="10">
        <f>VLOOKUP(E176,Sheet2!$A:$E,5,FALSE)</f>
        <v>75</v>
      </c>
      <c r="J176" s="10">
        <f>SUM(F176:I176)</f>
        <v>284</v>
      </c>
      <c r="K176" s="1"/>
      <c r="L176" s="1"/>
      <c r="M176" s="10" t="s">
        <v>137</v>
      </c>
      <c r="N176" s="10">
        <f>VLOOKUP(M176,Sheet2!$A:$B,2,FALSE)</f>
        <v>71</v>
      </c>
      <c r="O176" s="10">
        <f>VLOOKUP(M176,Sheet2!$A:$C,3,FALSE)</f>
        <v>67</v>
      </c>
      <c r="P176" s="10">
        <f>VLOOKUP(M176,Sheet2!$A:$D,4,FALSE)</f>
        <v>72</v>
      </c>
      <c r="Q176" s="10">
        <f>VLOOKUP(M176,Sheet2!$A:$E,5,FALSE)</f>
        <v>70</v>
      </c>
      <c r="R176" s="10">
        <f>SUM(N176:Q176)</f>
        <v>280</v>
      </c>
      <c r="S176" s="1"/>
    </row>
    <row r="177" spans="2:19">
      <c r="B177" s="3"/>
      <c r="C177" s="3"/>
      <c r="D177" s="3"/>
      <c r="E177" s="10" t="s">
        <v>50</v>
      </c>
      <c r="F177" s="10">
        <f>VLOOKUP(E177,Sheet2!$A:$B,2,FALSE)</f>
        <v>73</v>
      </c>
      <c r="G177" s="10">
        <f>VLOOKUP(E177,Sheet2!$A:$C,3,FALSE)</f>
        <v>72</v>
      </c>
      <c r="H177" s="10" t="str">
        <f>VLOOKUP(E177,Sheet2!$A:$D,4,FALSE)</f>
        <v>CUT</v>
      </c>
      <c r="I177" s="10" t="str">
        <f>VLOOKUP(E177,Sheet2!$A:$E,5,FALSE)</f>
        <v>CUT</v>
      </c>
      <c r="J177" s="10">
        <f t="shared" ref="J177:J179" si="25">SUM(F177:I177)</f>
        <v>145</v>
      </c>
      <c r="K177" s="1"/>
      <c r="L177" s="1"/>
      <c r="M177" s="10" t="s">
        <v>30</v>
      </c>
      <c r="N177" s="10">
        <f>VLOOKUP(M177,Sheet2!$A:$B,2,FALSE)</f>
        <v>68</v>
      </c>
      <c r="O177" s="10">
        <f>VLOOKUP(M177,Sheet2!$A:$C,3,FALSE)</f>
        <v>76</v>
      </c>
      <c r="P177" s="10">
        <f>VLOOKUP(M177,Sheet2!$A:$D,4,FALSE)</f>
        <v>70</v>
      </c>
      <c r="Q177" s="10">
        <f>VLOOKUP(M177,Sheet2!$A:$E,5,FALSE)</f>
        <v>68</v>
      </c>
      <c r="R177" s="10">
        <f>SUM(N177:Q177)</f>
        <v>282</v>
      </c>
      <c r="S177" s="1"/>
    </row>
    <row r="178" spans="2:19">
      <c r="B178" s="3"/>
      <c r="C178" s="3"/>
      <c r="D178" s="3"/>
      <c r="E178" s="10" t="s">
        <v>43</v>
      </c>
      <c r="F178" s="10">
        <f>VLOOKUP(E178,Sheet2!$A:$B,2,FALSE)</f>
        <v>72</v>
      </c>
      <c r="G178" s="10">
        <f>VLOOKUP(E178,Sheet2!$A:$C,3,FALSE)</f>
        <v>74</v>
      </c>
      <c r="H178" s="10" t="str">
        <f>VLOOKUP(E178,Sheet2!$A:$D,4,FALSE)</f>
        <v>CUT</v>
      </c>
      <c r="I178" s="10" t="str">
        <f>VLOOKUP(E178,Sheet2!$A:$E,5,FALSE)</f>
        <v>CUT</v>
      </c>
      <c r="J178" s="10">
        <f t="shared" si="25"/>
        <v>146</v>
      </c>
      <c r="K178" s="1"/>
      <c r="L178" s="1"/>
      <c r="M178" s="10" t="s">
        <v>138</v>
      </c>
      <c r="N178" s="10">
        <f>VLOOKUP(M178,Sheet2!$A:$B,2,FALSE)</f>
        <v>72</v>
      </c>
      <c r="O178" s="10">
        <f>VLOOKUP(M178,Sheet2!$A:$C,3,FALSE)</f>
        <v>73</v>
      </c>
      <c r="P178" s="10" t="str">
        <f>VLOOKUP(M178,Sheet2!$A:$D,4,FALSE)</f>
        <v>CUT</v>
      </c>
      <c r="Q178" s="10" t="str">
        <f>VLOOKUP(M178,Sheet2!$A:$E,5,FALSE)</f>
        <v>CUT</v>
      </c>
      <c r="R178" s="10">
        <f t="shared" ref="R178:R179" si="26">SUM(N178:Q178)</f>
        <v>145</v>
      </c>
      <c r="S178" s="1"/>
    </row>
    <row r="179" spans="2:19">
      <c r="B179" s="3"/>
      <c r="C179" s="3"/>
      <c r="D179" s="3"/>
      <c r="E179" s="10" t="s">
        <v>115</v>
      </c>
      <c r="F179" s="10">
        <f>VLOOKUP(E179,Sheet2!$A:$B,2,FALSE)</f>
        <v>74</v>
      </c>
      <c r="G179" s="10">
        <f>VLOOKUP(E179,Sheet2!$A:$C,3,FALSE)</f>
        <v>72</v>
      </c>
      <c r="H179" s="10" t="str">
        <f>VLOOKUP(E179,Sheet2!$A:$D,4,FALSE)</f>
        <v>CUT</v>
      </c>
      <c r="I179" s="10" t="str">
        <f>VLOOKUP(E179,Sheet2!$A:$E,5,FALSE)</f>
        <v>CUT</v>
      </c>
      <c r="J179" s="10">
        <f t="shared" si="25"/>
        <v>146</v>
      </c>
      <c r="K179" s="1"/>
      <c r="L179" s="1"/>
      <c r="M179" s="10" t="s">
        <v>99</v>
      </c>
      <c r="N179" s="10">
        <f>VLOOKUP(M179,Sheet2!$A:$B,2,FALSE)</f>
        <v>70</v>
      </c>
      <c r="O179" s="10">
        <f>VLOOKUP(M179,Sheet2!$A:$C,3,FALSE)</f>
        <v>76</v>
      </c>
      <c r="P179" s="10" t="str">
        <f>VLOOKUP(M179,Sheet2!$A:$D,4,FALSE)</f>
        <v>CUT</v>
      </c>
      <c r="Q179" s="10" t="str">
        <f>VLOOKUP(M179,Sheet2!$A:$E,5,FALSE)</f>
        <v>CUT</v>
      </c>
      <c r="R179" s="10">
        <f t="shared" si="26"/>
        <v>146</v>
      </c>
      <c r="S179" s="1"/>
    </row>
    <row r="180" spans="2:19">
      <c r="B180" s="3"/>
      <c r="C180" s="3"/>
      <c r="D180" s="3"/>
      <c r="F180" s="10"/>
      <c r="I180" s="10"/>
      <c r="J180" s="10"/>
      <c r="K180" s="1"/>
      <c r="L180" s="1"/>
      <c r="S180" s="1"/>
    </row>
    <row r="181" spans="2:19">
      <c r="B181" s="3"/>
      <c r="C181" s="3"/>
      <c r="D181" s="3"/>
      <c r="E181" t="s">
        <v>24</v>
      </c>
      <c r="J181" s="10">
        <f>SUM(J170:J176)</f>
        <v>1951</v>
      </c>
      <c r="K181" s="1"/>
      <c r="L181" s="1"/>
      <c r="M181" t="s">
        <v>24</v>
      </c>
      <c r="R181" s="10">
        <f>SUM(R170:R176)</f>
        <v>1948</v>
      </c>
      <c r="S181" s="1"/>
    </row>
    <row r="182" spans="2:19">
      <c r="B182" s="3"/>
      <c r="C182" s="3"/>
      <c r="D182" s="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spans="2:19">
      <c r="B183" s="3"/>
      <c r="C183" s="3"/>
      <c r="D183" s="3"/>
      <c r="E183" s="6" t="s">
        <v>44</v>
      </c>
      <c r="F183" s="17"/>
      <c r="G183" s="17"/>
      <c r="H183" s="17"/>
      <c r="I183" s="17"/>
      <c r="J183" s="3"/>
      <c r="K183" s="1"/>
      <c r="L183" s="1"/>
      <c r="M183" s="25" t="s">
        <v>64</v>
      </c>
      <c r="S183" s="1"/>
    </row>
    <row r="184" spans="2:19">
      <c r="B184" s="3"/>
      <c r="C184" s="3"/>
      <c r="D184" s="3"/>
      <c r="E184" s="17" t="s">
        <v>136</v>
      </c>
      <c r="F184" s="17" t="e">
        <f>VLOOKUP(E184,Sheet2!$A:$B,2,FALSE)</f>
        <v>#N/A</v>
      </c>
      <c r="G184" s="17" t="e">
        <f>VLOOKUP(E184,Sheet2!$A:$C,3,FALSE)</f>
        <v>#N/A</v>
      </c>
      <c r="H184" s="17" t="e">
        <f>VLOOKUP(E184,Sheet2!$A:$D,4,FALSE)</f>
        <v>#N/A</v>
      </c>
      <c r="I184" s="17" t="e">
        <f>VLOOKUP(E184,Sheet2!$A:$E,5,FALSE)</f>
        <v>#N/A</v>
      </c>
      <c r="J184" s="17" t="e">
        <f t="shared" ref="J184:J191" si="27">SUM(F184:I184)</f>
        <v>#N/A</v>
      </c>
      <c r="K184" s="1"/>
      <c r="L184" s="1"/>
      <c r="M184" s="10" t="s">
        <v>52</v>
      </c>
      <c r="N184" s="10">
        <f>VLOOKUP(M184,Sheet2!$A:$B,2,FALSE)</f>
        <v>68</v>
      </c>
      <c r="O184" s="10">
        <f>VLOOKUP(M184,Sheet2!$A:$C,3,FALSE)</f>
        <v>73</v>
      </c>
      <c r="P184" s="10">
        <f>VLOOKUP(M184,Sheet2!$A:$D,4,FALSE)</f>
        <v>66</v>
      </c>
      <c r="Q184" s="10">
        <f>VLOOKUP(M184,Sheet2!$A:$E,5,FALSE)</f>
        <v>69</v>
      </c>
      <c r="R184" s="10">
        <f>SUM(N184:Q184)</f>
        <v>276</v>
      </c>
      <c r="S184" s="1"/>
    </row>
    <row r="185" spans="2:19">
      <c r="B185" s="3"/>
      <c r="C185" s="3"/>
      <c r="D185" s="3"/>
      <c r="E185" s="17" t="s">
        <v>136</v>
      </c>
      <c r="F185" s="17" t="e">
        <f>VLOOKUP(E185,Sheet2!$A:$B,2,FALSE)</f>
        <v>#N/A</v>
      </c>
      <c r="G185" s="17" t="e">
        <f>VLOOKUP(E185,Sheet2!$A:$C,3,FALSE)</f>
        <v>#N/A</v>
      </c>
      <c r="H185" s="17" t="e">
        <f>VLOOKUP(E185,Sheet2!$A:$D,4,FALSE)</f>
        <v>#N/A</v>
      </c>
      <c r="I185" s="17" t="e">
        <f>VLOOKUP(E185,Sheet2!$A:$E,5,FALSE)</f>
        <v>#N/A</v>
      </c>
      <c r="J185" s="17" t="e">
        <f t="shared" si="27"/>
        <v>#N/A</v>
      </c>
      <c r="K185" s="1"/>
      <c r="L185" s="1"/>
      <c r="M185" s="10" t="s">
        <v>118</v>
      </c>
      <c r="N185" s="10">
        <f>VLOOKUP(M185,Sheet2!$A:$B,2,FALSE)</f>
        <v>72</v>
      </c>
      <c r="O185" s="10">
        <f>VLOOKUP(M185,Sheet2!$A:$C,3,FALSE)</f>
        <v>65</v>
      </c>
      <c r="P185" s="10">
        <f>VLOOKUP(M185,Sheet2!$A:$D,4,FALSE)</f>
        <v>71</v>
      </c>
      <c r="Q185" s="10">
        <f>VLOOKUP(M185,Sheet2!$A:$E,5,FALSE)</f>
        <v>69</v>
      </c>
      <c r="R185" s="10">
        <f>SUM(N185:Q185)</f>
        <v>277</v>
      </c>
      <c r="S185" s="1"/>
    </row>
    <row r="186" spans="2:19">
      <c r="B186" s="3"/>
      <c r="C186" s="3"/>
      <c r="D186" s="3"/>
      <c r="E186" s="17" t="s">
        <v>136</v>
      </c>
      <c r="F186" s="17" t="e">
        <f>VLOOKUP(E186,Sheet2!$A:$B,2,FALSE)</f>
        <v>#N/A</v>
      </c>
      <c r="G186" s="17" t="e">
        <f>VLOOKUP(E186,Sheet2!$A:$C,3,FALSE)</f>
        <v>#N/A</v>
      </c>
      <c r="H186" s="17" t="e">
        <f>VLOOKUP(E186,Sheet2!$A:$D,4,FALSE)</f>
        <v>#N/A</v>
      </c>
      <c r="I186" s="17" t="e">
        <f>VLOOKUP(E186,Sheet2!$A:$E,5,FALSE)</f>
        <v>#N/A</v>
      </c>
      <c r="J186" s="17" t="e">
        <f t="shared" si="27"/>
        <v>#N/A</v>
      </c>
      <c r="K186" s="1"/>
      <c r="L186" s="1"/>
      <c r="M186" s="10" t="s">
        <v>110</v>
      </c>
      <c r="N186" s="10">
        <f>VLOOKUP(M186,Sheet2!$A:$B,2,FALSE)</f>
        <v>70</v>
      </c>
      <c r="O186" s="10">
        <f>VLOOKUP(M186,Sheet2!$A:$C,3,FALSE)</f>
        <v>73</v>
      </c>
      <c r="P186" s="10">
        <f>VLOOKUP(M186,Sheet2!$A:$D,4,FALSE)</f>
        <v>65</v>
      </c>
      <c r="Q186" s="10">
        <f>VLOOKUP(M186,Sheet2!$A:$E,5,FALSE)</f>
        <v>69</v>
      </c>
      <c r="R186" s="10">
        <f>SUM(N186:Q186)</f>
        <v>277</v>
      </c>
      <c r="S186" s="1"/>
    </row>
    <row r="187" spans="2:19">
      <c r="B187" s="3"/>
      <c r="C187" s="3"/>
      <c r="D187" s="3"/>
      <c r="E187" s="17" t="s">
        <v>136</v>
      </c>
      <c r="F187" s="17" t="e">
        <f>VLOOKUP(E187,Sheet2!$A:$B,2,FALSE)</f>
        <v>#N/A</v>
      </c>
      <c r="G187" s="17" t="e">
        <f>VLOOKUP(E187,Sheet2!$A:$C,3,FALSE)</f>
        <v>#N/A</v>
      </c>
      <c r="H187" s="17" t="e">
        <f>VLOOKUP(E187,Sheet2!$A:$D,4,FALSE)</f>
        <v>#N/A</v>
      </c>
      <c r="I187" s="17" t="e">
        <f>VLOOKUP(E187,Sheet2!$A:$E,5,FALSE)</f>
        <v>#N/A</v>
      </c>
      <c r="J187" s="17" t="e">
        <f t="shared" si="27"/>
        <v>#N/A</v>
      </c>
      <c r="K187" s="1"/>
      <c r="L187" s="1"/>
      <c r="M187" s="10" t="s">
        <v>40</v>
      </c>
      <c r="N187" s="10">
        <f>VLOOKUP(M187,Sheet2!$A:$B,2,FALSE)</f>
        <v>67</v>
      </c>
      <c r="O187" s="10">
        <f>VLOOKUP(M187,Sheet2!$A:$C,3,FALSE)</f>
        <v>71</v>
      </c>
      <c r="P187" s="10">
        <f>VLOOKUP(M187,Sheet2!$A:$D,4,FALSE)</f>
        <v>71</v>
      </c>
      <c r="Q187" s="10">
        <f>VLOOKUP(M187,Sheet2!$A:$E,5,FALSE)</f>
        <v>69</v>
      </c>
      <c r="R187" s="10">
        <f>SUM(N187:Q187)</f>
        <v>278</v>
      </c>
      <c r="S187" s="1"/>
    </row>
    <row r="188" spans="2:19">
      <c r="B188" s="3"/>
      <c r="C188" s="3"/>
      <c r="D188" s="3"/>
      <c r="E188" s="17" t="s">
        <v>136</v>
      </c>
      <c r="F188" s="17" t="e">
        <f>VLOOKUP(E188,Sheet2!$A:$B,2,FALSE)</f>
        <v>#N/A</v>
      </c>
      <c r="G188" s="17" t="e">
        <f>VLOOKUP(E188,Sheet2!$A:$C,3,FALSE)</f>
        <v>#N/A</v>
      </c>
      <c r="H188" s="17" t="e">
        <f>VLOOKUP(E188,Sheet2!$A:$D,4,FALSE)</f>
        <v>#N/A</v>
      </c>
      <c r="I188" s="17" t="e">
        <f>VLOOKUP(E188,Sheet2!$A:$E,5,FALSE)</f>
        <v>#N/A</v>
      </c>
      <c r="J188" s="17" t="e">
        <f t="shared" si="27"/>
        <v>#N/A</v>
      </c>
      <c r="K188" s="1"/>
      <c r="L188" s="1"/>
      <c r="M188" s="10" t="s">
        <v>137</v>
      </c>
      <c r="N188" s="10">
        <f>VLOOKUP(M188,Sheet2!$A:$B,2,FALSE)</f>
        <v>71</v>
      </c>
      <c r="O188" s="10">
        <f>VLOOKUP(M188,Sheet2!$A:$C,3,FALSE)</f>
        <v>67</v>
      </c>
      <c r="P188" s="10">
        <f>VLOOKUP(M188,Sheet2!$A:$D,4,FALSE)</f>
        <v>72</v>
      </c>
      <c r="Q188" s="10">
        <f>VLOOKUP(M188,Sheet2!$A:$E,5,FALSE)</f>
        <v>70</v>
      </c>
      <c r="R188" s="10">
        <f>SUM(N188:Q188)</f>
        <v>280</v>
      </c>
      <c r="S188" s="1"/>
    </row>
    <row r="189" spans="2:19">
      <c r="B189" s="3"/>
      <c r="C189" s="3"/>
      <c r="D189" s="3"/>
      <c r="E189" s="17" t="s">
        <v>136</v>
      </c>
      <c r="F189" s="17" t="e">
        <f>VLOOKUP(E189,Sheet2!$A:$B,2,FALSE)</f>
        <v>#N/A</v>
      </c>
      <c r="G189" s="17" t="e">
        <f>VLOOKUP(E189,Sheet2!$A:$C,3,FALSE)</f>
        <v>#N/A</v>
      </c>
      <c r="H189" s="17" t="e">
        <f>VLOOKUP(E189,Sheet2!$A:$D,4,FALSE)</f>
        <v>#N/A</v>
      </c>
      <c r="I189" s="17" t="e">
        <f>VLOOKUP(E189,Sheet2!$A:$E,5,FALSE)</f>
        <v>#N/A</v>
      </c>
      <c r="J189" s="17" t="e">
        <f t="shared" si="27"/>
        <v>#N/A</v>
      </c>
      <c r="K189" s="1"/>
      <c r="L189" s="1"/>
      <c r="M189" s="10" t="s">
        <v>91</v>
      </c>
      <c r="N189" s="10">
        <f>VLOOKUP(M189,Sheet2!$A:$B,2,FALSE)</f>
        <v>70</v>
      </c>
      <c r="O189" s="10">
        <f>VLOOKUP(M189,Sheet2!$A:$C,3,FALSE)</f>
        <v>69</v>
      </c>
      <c r="P189" s="10">
        <f>VLOOKUP(M189,Sheet2!$A:$D,4,FALSE)</f>
        <v>74</v>
      </c>
      <c r="Q189" s="10">
        <f>VLOOKUP(M189,Sheet2!$A:$E,5,FALSE)</f>
        <v>68</v>
      </c>
      <c r="R189" s="10">
        <f>SUM(N189:Q189)</f>
        <v>281</v>
      </c>
      <c r="S189" s="1"/>
    </row>
    <row r="190" spans="2:19">
      <c r="B190" s="3"/>
      <c r="C190" s="3"/>
      <c r="D190" s="3"/>
      <c r="E190" s="17" t="s">
        <v>136</v>
      </c>
      <c r="F190" s="17" t="e">
        <f>VLOOKUP(E190,Sheet2!$A:$B,2,FALSE)</f>
        <v>#N/A</v>
      </c>
      <c r="G190" s="17" t="e">
        <f>VLOOKUP(E190,Sheet2!$A:$C,3,FALSE)</f>
        <v>#N/A</v>
      </c>
      <c r="H190" s="17" t="e">
        <f>VLOOKUP(E190,Sheet2!$A:$D,4,FALSE)</f>
        <v>#N/A</v>
      </c>
      <c r="I190" s="17" t="e">
        <f>VLOOKUP(E190,Sheet2!$A:$E,5,FALSE)</f>
        <v>#N/A</v>
      </c>
      <c r="J190" s="17" t="e">
        <f t="shared" si="27"/>
        <v>#N/A</v>
      </c>
      <c r="K190" s="1"/>
      <c r="L190" s="1"/>
      <c r="M190" s="10" t="s">
        <v>141</v>
      </c>
      <c r="N190" s="10">
        <f>VLOOKUP(M190,Sheet2!$A:$B,2,FALSE)</f>
        <v>70</v>
      </c>
      <c r="O190" s="10">
        <f>VLOOKUP(M190,Sheet2!$A:$C,3,FALSE)</f>
        <v>71</v>
      </c>
      <c r="P190" s="10">
        <f>VLOOKUP(M190,Sheet2!$A:$D,4,FALSE)</f>
        <v>68</v>
      </c>
      <c r="Q190" s="10">
        <f>VLOOKUP(M190,Sheet2!$A:$E,5,FALSE)</f>
        <v>75</v>
      </c>
      <c r="R190" s="10">
        <f>SUM(N190:Q190)</f>
        <v>284</v>
      </c>
      <c r="S190" s="1"/>
    </row>
    <row r="191" spans="2:19">
      <c r="B191" s="3"/>
      <c r="C191" s="3"/>
      <c r="D191" s="3"/>
      <c r="E191" s="17" t="s">
        <v>136</v>
      </c>
      <c r="F191" s="17" t="e">
        <f>VLOOKUP(E191,Sheet2!$A:$B,2,FALSE)</f>
        <v>#N/A</v>
      </c>
      <c r="G191" s="17" t="e">
        <f>VLOOKUP(E191,Sheet2!$A:$C,3,FALSE)</f>
        <v>#N/A</v>
      </c>
      <c r="H191" s="17" t="e">
        <f>VLOOKUP(E191,Sheet2!$A:$D,4,FALSE)</f>
        <v>#N/A</v>
      </c>
      <c r="I191" s="17" t="e">
        <f>VLOOKUP(E191,Sheet2!$A:$E,5,FALSE)</f>
        <v>#N/A</v>
      </c>
      <c r="J191" s="17" t="e">
        <f t="shared" si="27"/>
        <v>#N/A</v>
      </c>
      <c r="K191" s="1"/>
      <c r="L191" s="1"/>
      <c r="M191" s="10" t="s">
        <v>138</v>
      </c>
      <c r="N191" s="10">
        <f>VLOOKUP(M191,Sheet2!$A:$B,2,FALSE)</f>
        <v>72</v>
      </c>
      <c r="O191" s="10">
        <f>VLOOKUP(M191,Sheet2!$A:$C,3,FALSE)</f>
        <v>73</v>
      </c>
      <c r="P191" s="10" t="str">
        <f>VLOOKUP(M191,Sheet2!$A:$D,4,FALSE)</f>
        <v>CUT</v>
      </c>
      <c r="Q191" s="10" t="str">
        <f>VLOOKUP(M191,Sheet2!$A:$E,5,FALSE)</f>
        <v>CUT</v>
      </c>
      <c r="R191" s="10">
        <f t="shared" ref="R191:R193" si="28">SUM(N191:Q191)</f>
        <v>145</v>
      </c>
      <c r="S191" s="1"/>
    </row>
    <row r="192" spans="2:19">
      <c r="B192" s="3"/>
      <c r="C192" s="3"/>
      <c r="D192" s="3"/>
      <c r="E192" s="17" t="s">
        <v>136</v>
      </c>
      <c r="F192" s="17" t="e">
        <f>VLOOKUP(E192,Sheet2!$A:$B,2,FALSE)</f>
        <v>#N/A</v>
      </c>
      <c r="G192" s="17" t="e">
        <f>VLOOKUP(E192,Sheet2!$A:$C,3,FALSE)</f>
        <v>#N/A</v>
      </c>
      <c r="H192" s="17" t="e">
        <f>VLOOKUP(E192,Sheet2!$A:$D,4,FALSE)</f>
        <v>#N/A</v>
      </c>
      <c r="I192" s="17" t="e">
        <f>VLOOKUP(E192,Sheet2!$A:$E,5,FALSE)</f>
        <v>#N/A</v>
      </c>
      <c r="J192" s="17" t="e">
        <f>SUM(F192:I192)</f>
        <v>#N/A</v>
      </c>
      <c r="K192" s="1"/>
      <c r="L192" s="1"/>
      <c r="M192" s="10" t="s">
        <v>43</v>
      </c>
      <c r="N192" s="10">
        <f>VLOOKUP(M192,Sheet2!$A:$B,2,FALSE)</f>
        <v>72</v>
      </c>
      <c r="O192" s="10">
        <f>VLOOKUP(M192,Sheet2!$A:$C,3,FALSE)</f>
        <v>74</v>
      </c>
      <c r="P192" s="10" t="str">
        <f>VLOOKUP(M192,Sheet2!$A:$D,4,FALSE)</f>
        <v>CUT</v>
      </c>
      <c r="Q192" s="10" t="str">
        <f>VLOOKUP(M192,Sheet2!$A:$E,5,FALSE)</f>
        <v>CUT</v>
      </c>
      <c r="R192" s="10">
        <f t="shared" si="28"/>
        <v>146</v>
      </c>
      <c r="S192" s="1"/>
    </row>
    <row r="193" spans="2:19">
      <c r="B193" s="3"/>
      <c r="C193" s="3"/>
      <c r="D193" s="3"/>
      <c r="E193" s="17" t="s">
        <v>136</v>
      </c>
      <c r="F193" s="17" t="e">
        <f>VLOOKUP(E193,Sheet2!$A:$B,2,FALSE)</f>
        <v>#N/A</v>
      </c>
      <c r="G193" s="17" t="e">
        <f>VLOOKUP(E193,Sheet2!$A:$C,3,FALSE)</f>
        <v>#N/A</v>
      </c>
      <c r="H193" s="17" t="e">
        <f>VLOOKUP(E193,Sheet2!$A:$D,4,FALSE)</f>
        <v>#N/A</v>
      </c>
      <c r="I193" s="17" t="e">
        <f>VLOOKUP(E193,Sheet2!$A:$E,5,FALSE)</f>
        <v>#N/A</v>
      </c>
      <c r="J193" s="17" t="e">
        <f>SUM(F193:I193)</f>
        <v>#N/A</v>
      </c>
      <c r="K193" s="1"/>
      <c r="L193" s="1"/>
      <c r="M193" s="10" t="s">
        <v>139</v>
      </c>
      <c r="N193" s="10">
        <f>VLOOKUP(M193,Sheet2!$A:$B,2,FALSE)</f>
        <v>76</v>
      </c>
      <c r="O193" s="10">
        <f>VLOOKUP(M193,Sheet2!$A:$C,3,FALSE)</f>
        <v>71</v>
      </c>
      <c r="P193" s="10" t="str">
        <f>VLOOKUP(M193,Sheet2!$A:$D,4,FALSE)</f>
        <v>CUT</v>
      </c>
      <c r="Q193" s="10" t="str">
        <f>VLOOKUP(M193,Sheet2!$A:$E,5,FALSE)</f>
        <v>CUT</v>
      </c>
      <c r="R193" s="10">
        <f t="shared" si="28"/>
        <v>147</v>
      </c>
      <c r="S193" s="1"/>
    </row>
    <row r="194" spans="2:19">
      <c r="B194" s="3"/>
      <c r="C194" s="3"/>
      <c r="D194" s="3"/>
      <c r="E194" s="3"/>
      <c r="F194" s="17"/>
      <c r="G194" s="3"/>
      <c r="H194" s="3"/>
      <c r="I194" s="3"/>
      <c r="J194" s="17"/>
      <c r="K194" s="1"/>
      <c r="L194" s="1"/>
      <c r="N194" s="10"/>
      <c r="O194" s="10"/>
      <c r="P194" s="10"/>
      <c r="Q194" s="10"/>
      <c r="R194" s="10"/>
      <c r="S194" s="1"/>
    </row>
    <row r="195" spans="2:19">
      <c r="B195" s="3"/>
      <c r="C195" s="3"/>
      <c r="D195" s="3"/>
      <c r="E195" s="3" t="s">
        <v>24</v>
      </c>
      <c r="F195" s="3"/>
      <c r="G195" s="3"/>
      <c r="H195" s="3"/>
      <c r="I195" s="3"/>
      <c r="J195" s="17" t="e">
        <f>SUM(J184:J190)</f>
        <v>#N/A</v>
      </c>
      <c r="K195" s="1"/>
      <c r="L195" s="1"/>
      <c r="M195" t="s">
        <v>24</v>
      </c>
      <c r="R195" s="10">
        <f>SUM(R184:R190)</f>
        <v>1953</v>
      </c>
      <c r="S195" s="1"/>
    </row>
    <row r="196" spans="2:19">
      <c r="B196" s="3"/>
      <c r="C196" s="3"/>
      <c r="D196" s="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spans="2:19">
      <c r="B197" s="3"/>
      <c r="C197" s="3"/>
      <c r="D197" s="3"/>
      <c r="E197" s="6" t="s">
        <v>1</v>
      </c>
      <c r="F197" s="3"/>
      <c r="G197" s="3"/>
      <c r="H197" s="3"/>
      <c r="I197" s="3"/>
      <c r="J197" s="3"/>
      <c r="K197" s="1"/>
      <c r="L197" s="1"/>
      <c r="M197" s="25" t="s">
        <v>58</v>
      </c>
      <c r="S197" s="1"/>
    </row>
    <row r="198" spans="2:19">
      <c r="B198" s="3"/>
      <c r="C198" s="3"/>
      <c r="D198" s="3"/>
      <c r="E198" s="17" t="s">
        <v>40</v>
      </c>
      <c r="F198" s="17">
        <f>VLOOKUP(E198,Sheet2!$A:$B,2,FALSE)</f>
        <v>67</v>
      </c>
      <c r="G198" s="17">
        <f>VLOOKUP(E198,Sheet2!$A:$C,3,FALSE)</f>
        <v>71</v>
      </c>
      <c r="H198" s="17">
        <f>VLOOKUP(E198,Sheet2!$A:$D,4,FALSE)</f>
        <v>71</v>
      </c>
      <c r="I198" s="17">
        <f>VLOOKUP(E198,Sheet2!$A:$E,5,FALSE)</f>
        <v>69</v>
      </c>
      <c r="J198" s="17">
        <f t="shared" ref="J198:J207" si="29">SUM(F198:I198)</f>
        <v>278</v>
      </c>
      <c r="K198" s="1"/>
      <c r="L198" s="1"/>
      <c r="M198" s="10" t="s">
        <v>90</v>
      </c>
      <c r="N198" s="10">
        <f>VLOOKUP(M198,Sheet2!$A:$B,2,FALSE)</f>
        <v>72</v>
      </c>
      <c r="O198" s="10">
        <f>VLOOKUP(M198,Sheet2!$A:$C,3,FALSE)</f>
        <v>66</v>
      </c>
      <c r="P198" s="10">
        <f>VLOOKUP(M198,Sheet2!$A:$D,4,FALSE)</f>
        <v>68</v>
      </c>
      <c r="Q198" s="10">
        <f>VLOOKUP(M198,Sheet2!$A:$E,5,FALSE)</f>
        <v>69</v>
      </c>
      <c r="R198" s="10">
        <f>SUM(N198:Q198)</f>
        <v>275</v>
      </c>
      <c r="S198" s="1"/>
    </row>
    <row r="199" spans="2:19">
      <c r="B199" s="3"/>
      <c r="C199" s="3"/>
      <c r="D199" s="3"/>
      <c r="E199" s="17" t="s">
        <v>137</v>
      </c>
      <c r="F199" s="17">
        <f>VLOOKUP(E199,Sheet2!$A:$B,2,FALSE)</f>
        <v>71</v>
      </c>
      <c r="G199" s="17">
        <f>VLOOKUP(E199,Sheet2!$A:$C,3,FALSE)</f>
        <v>67</v>
      </c>
      <c r="H199" s="17">
        <f>VLOOKUP(E199,Sheet2!$A:$D,4,FALSE)</f>
        <v>72</v>
      </c>
      <c r="I199" s="17">
        <f>VLOOKUP(E199,Sheet2!$A:$E,5,FALSE)</f>
        <v>70</v>
      </c>
      <c r="J199" s="17">
        <f t="shared" si="29"/>
        <v>280</v>
      </c>
      <c r="K199" s="1"/>
      <c r="L199" s="1"/>
      <c r="M199" s="10" t="s">
        <v>52</v>
      </c>
      <c r="N199" s="10">
        <f>VLOOKUP(M199,Sheet2!$A:$B,2,FALSE)</f>
        <v>68</v>
      </c>
      <c r="O199" s="10">
        <f>VLOOKUP(M199,Sheet2!$A:$C,3,FALSE)</f>
        <v>73</v>
      </c>
      <c r="P199" s="10">
        <f>VLOOKUP(M199,Sheet2!$A:$D,4,FALSE)</f>
        <v>66</v>
      </c>
      <c r="Q199" s="10">
        <f>VLOOKUP(M199,Sheet2!$A:$E,5,FALSE)</f>
        <v>69</v>
      </c>
      <c r="R199" s="10">
        <f>SUM(N199:Q199)</f>
        <v>276</v>
      </c>
      <c r="S199" s="1"/>
    </row>
    <row r="200" spans="2:19">
      <c r="B200" s="3"/>
      <c r="C200" s="3"/>
      <c r="D200" s="3"/>
      <c r="E200" s="17" t="s">
        <v>90</v>
      </c>
      <c r="F200" s="17">
        <f>VLOOKUP(E200,Sheet2!$A:$B,2,FALSE)</f>
        <v>72</v>
      </c>
      <c r="G200" s="17">
        <f>VLOOKUP(E200,Sheet2!$A:$C,3,FALSE)</f>
        <v>66</v>
      </c>
      <c r="H200" s="17">
        <f>VLOOKUP(E200,Sheet2!$A:$D,4,FALSE)</f>
        <v>68</v>
      </c>
      <c r="I200" s="17">
        <f>VLOOKUP(E200,Sheet2!$A:$E,5,FALSE)</f>
        <v>69</v>
      </c>
      <c r="J200" s="17">
        <f t="shared" si="29"/>
        <v>275</v>
      </c>
      <c r="K200" s="1"/>
      <c r="L200" s="1"/>
      <c r="M200" s="10" t="s">
        <v>144</v>
      </c>
      <c r="N200" s="10">
        <f>VLOOKUP(M200,Sheet2!$A:$B,2,FALSE)</f>
        <v>68</v>
      </c>
      <c r="O200" s="10">
        <f>VLOOKUP(M200,Sheet2!$A:$C,3,FALSE)</f>
        <v>72</v>
      </c>
      <c r="P200" s="10">
        <f>VLOOKUP(M200,Sheet2!$A:$D,4,FALSE)</f>
        <v>67</v>
      </c>
      <c r="Q200" s="10">
        <f>VLOOKUP(M200,Sheet2!$A:$E,5,FALSE)</f>
        <v>70</v>
      </c>
      <c r="R200" s="10">
        <f>SUM(N200:Q200)</f>
        <v>277</v>
      </c>
      <c r="S200" s="1"/>
    </row>
    <row r="201" spans="2:19">
      <c r="B201" s="3"/>
      <c r="C201" s="3"/>
      <c r="D201" s="3"/>
      <c r="E201" s="17" t="s">
        <v>108</v>
      </c>
      <c r="F201" s="17">
        <f>VLOOKUP(E201,Sheet2!$A:$B,2,FALSE)</f>
        <v>70</v>
      </c>
      <c r="G201" s="17">
        <f>VLOOKUP(E201,Sheet2!$A:$C,3,FALSE)</f>
        <v>72</v>
      </c>
      <c r="H201" s="17">
        <f>VLOOKUP(E201,Sheet2!$A:$D,4,FALSE)</f>
        <v>71</v>
      </c>
      <c r="I201" s="17">
        <f>VLOOKUP(E201,Sheet2!$A:$E,5,FALSE)</f>
        <v>65</v>
      </c>
      <c r="J201" s="17">
        <f t="shared" si="29"/>
        <v>278</v>
      </c>
      <c r="K201" s="1"/>
      <c r="L201" s="1"/>
      <c r="M201" s="10" t="s">
        <v>40</v>
      </c>
      <c r="N201" s="10">
        <f>VLOOKUP(M201,Sheet2!$A:$B,2,FALSE)</f>
        <v>67</v>
      </c>
      <c r="O201" s="10">
        <f>VLOOKUP(M201,Sheet2!$A:$C,3,FALSE)</f>
        <v>71</v>
      </c>
      <c r="P201" s="10">
        <f>VLOOKUP(M201,Sheet2!$A:$D,4,FALSE)</f>
        <v>71</v>
      </c>
      <c r="Q201" s="10">
        <f>VLOOKUP(M201,Sheet2!$A:$E,5,FALSE)</f>
        <v>69</v>
      </c>
      <c r="R201" s="10">
        <f>SUM(N201:Q201)</f>
        <v>278</v>
      </c>
      <c r="S201" s="1"/>
    </row>
    <row r="202" spans="2:19">
      <c r="B202" s="3"/>
      <c r="C202" s="3"/>
      <c r="D202" s="3"/>
      <c r="E202" s="17" t="s">
        <v>110</v>
      </c>
      <c r="F202" s="17">
        <f>VLOOKUP(E202,Sheet2!$A:$B,2,FALSE)</f>
        <v>70</v>
      </c>
      <c r="G202" s="17">
        <f>VLOOKUP(E202,Sheet2!$A:$C,3,FALSE)</f>
        <v>73</v>
      </c>
      <c r="H202" s="17">
        <f>VLOOKUP(E202,Sheet2!$A:$D,4,FALSE)</f>
        <v>65</v>
      </c>
      <c r="I202" s="17">
        <f>VLOOKUP(E202,Sheet2!$A:$E,5,FALSE)</f>
        <v>69</v>
      </c>
      <c r="J202" s="17">
        <f t="shared" si="29"/>
        <v>277</v>
      </c>
      <c r="K202" s="1"/>
      <c r="L202" s="1"/>
      <c r="M202" s="10" t="s">
        <v>73</v>
      </c>
      <c r="N202" s="10">
        <f>VLOOKUP(M202,Sheet2!$A:$B,2,FALSE)</f>
        <v>69</v>
      </c>
      <c r="O202" s="10">
        <f>VLOOKUP(M202,Sheet2!$A:$C,3,FALSE)</f>
        <v>72</v>
      </c>
      <c r="P202" s="10">
        <f>VLOOKUP(M202,Sheet2!$A:$D,4,FALSE)</f>
        <v>70</v>
      </c>
      <c r="Q202" s="10">
        <f>VLOOKUP(M202,Sheet2!$A:$E,5,FALSE)</f>
        <v>68</v>
      </c>
      <c r="R202" s="10">
        <f>SUM(N202:Q202)</f>
        <v>279</v>
      </c>
      <c r="S202" s="1"/>
    </row>
    <row r="203" spans="2:19">
      <c r="B203" s="3"/>
      <c r="C203" s="3"/>
      <c r="D203" s="3"/>
      <c r="E203" s="17" t="s">
        <v>138</v>
      </c>
      <c r="F203" s="17">
        <f>VLOOKUP(E203,Sheet2!$A:$B,2,FALSE)</f>
        <v>72</v>
      </c>
      <c r="G203" s="17">
        <f>VLOOKUP(E203,Sheet2!$A:$C,3,FALSE)</f>
        <v>73</v>
      </c>
      <c r="H203" s="17" t="str">
        <f>VLOOKUP(E203,Sheet2!$A:$D,4,FALSE)</f>
        <v>CUT</v>
      </c>
      <c r="I203" s="17" t="str">
        <f>VLOOKUP(E203,Sheet2!$A:$E,5,FALSE)</f>
        <v>CUT</v>
      </c>
      <c r="J203" s="17">
        <f t="shared" si="29"/>
        <v>145</v>
      </c>
      <c r="K203" s="1"/>
      <c r="L203" s="1"/>
      <c r="M203" s="10" t="s">
        <v>111</v>
      </c>
      <c r="N203" s="10">
        <f>VLOOKUP(M203,Sheet2!$A:$B,2,FALSE)</f>
        <v>70</v>
      </c>
      <c r="O203" s="10">
        <f>VLOOKUP(M203,Sheet2!$A:$C,3,FALSE)</f>
        <v>72</v>
      </c>
      <c r="P203" s="10">
        <f>VLOOKUP(M203,Sheet2!$A:$D,4,FALSE)</f>
        <v>67</v>
      </c>
      <c r="Q203" s="10">
        <f>VLOOKUP(M203,Sheet2!$A:$E,5,FALSE)</f>
        <v>71</v>
      </c>
      <c r="R203" s="10">
        <f>SUM(N203:Q203)</f>
        <v>280</v>
      </c>
      <c r="S203" s="1"/>
    </row>
    <row r="204" spans="2:19">
      <c r="B204" s="3"/>
      <c r="C204" s="3"/>
      <c r="D204" s="3"/>
      <c r="E204" s="17" t="s">
        <v>71</v>
      </c>
      <c r="F204" s="17">
        <f>VLOOKUP(E204,Sheet2!$A:$B,2,FALSE)</f>
        <v>72</v>
      </c>
      <c r="G204" s="17">
        <f>VLOOKUP(E204,Sheet2!$A:$C,3,FALSE)</f>
        <v>73</v>
      </c>
      <c r="H204" s="17" t="str">
        <f>VLOOKUP(E204,Sheet2!$A:$D,4,FALSE)</f>
        <v>CUT</v>
      </c>
      <c r="I204" s="17" t="str">
        <f>VLOOKUP(E204,Sheet2!$A:$E,5,FALSE)</f>
        <v>CUT</v>
      </c>
      <c r="J204" s="17">
        <f t="shared" si="29"/>
        <v>145</v>
      </c>
      <c r="K204" s="1"/>
      <c r="L204" s="1"/>
      <c r="M204" s="10" t="s">
        <v>137</v>
      </c>
      <c r="N204" s="10">
        <f>VLOOKUP(M204,Sheet2!$A:$B,2,FALSE)</f>
        <v>71</v>
      </c>
      <c r="O204" s="10">
        <f>VLOOKUP(M204,Sheet2!$A:$C,3,FALSE)</f>
        <v>67</v>
      </c>
      <c r="P204" s="10">
        <f>VLOOKUP(M204,Sheet2!$A:$D,4,FALSE)</f>
        <v>72</v>
      </c>
      <c r="Q204" s="10">
        <f>VLOOKUP(M204,Sheet2!$A:$E,5,FALSE)</f>
        <v>70</v>
      </c>
      <c r="R204" s="10">
        <f>SUM(N204:Q204)</f>
        <v>280</v>
      </c>
      <c r="S204" s="1"/>
    </row>
    <row r="205" spans="2:19">
      <c r="B205" s="3"/>
      <c r="C205" s="3"/>
      <c r="D205" s="3"/>
      <c r="E205" s="17" t="s">
        <v>43</v>
      </c>
      <c r="F205" s="17">
        <f>VLOOKUP(E205,Sheet2!$A:$B,2,FALSE)</f>
        <v>72</v>
      </c>
      <c r="G205" s="17">
        <f>VLOOKUP(E205,Sheet2!$A:$C,3,FALSE)</f>
        <v>74</v>
      </c>
      <c r="H205" s="17" t="str">
        <f>VLOOKUP(E205,Sheet2!$A:$D,4,FALSE)</f>
        <v>CUT</v>
      </c>
      <c r="I205" s="17" t="str">
        <f>VLOOKUP(E205,Sheet2!$A:$E,5,FALSE)</f>
        <v>CUT</v>
      </c>
      <c r="J205" s="17">
        <f t="shared" si="29"/>
        <v>146</v>
      </c>
      <c r="K205" s="1"/>
      <c r="L205" s="1"/>
      <c r="M205" s="10" t="s">
        <v>109</v>
      </c>
      <c r="N205" s="10">
        <f>VLOOKUP(M205,Sheet2!$A:$B,2,FALSE)</f>
        <v>69</v>
      </c>
      <c r="O205" s="10">
        <f>VLOOKUP(M205,Sheet2!$A:$C,3,FALSE)</f>
        <v>72</v>
      </c>
      <c r="P205" s="10">
        <f>VLOOKUP(M205,Sheet2!$A:$D,4,FALSE)</f>
        <v>74</v>
      </c>
      <c r="Q205" s="10">
        <f>VLOOKUP(M205,Sheet2!$A:$E,5,FALSE)</f>
        <v>68</v>
      </c>
      <c r="R205" s="10">
        <f>SUM(N205:Q205)</f>
        <v>283</v>
      </c>
      <c r="S205" s="1"/>
    </row>
    <row r="206" spans="2:19">
      <c r="B206" s="3"/>
      <c r="C206" s="3"/>
      <c r="D206" s="3"/>
      <c r="E206" s="17" t="s">
        <v>115</v>
      </c>
      <c r="F206" s="17">
        <f>VLOOKUP(E206,Sheet2!$A:$B,2,FALSE)</f>
        <v>74</v>
      </c>
      <c r="G206" s="17">
        <f>VLOOKUP(E206,Sheet2!$A:$C,3,FALSE)</f>
        <v>72</v>
      </c>
      <c r="H206" s="17" t="str">
        <f>VLOOKUP(E206,Sheet2!$A:$D,4,FALSE)</f>
        <v>CUT</v>
      </c>
      <c r="I206" s="17" t="str">
        <f>VLOOKUP(E206,Sheet2!$A:$E,5,FALSE)</f>
        <v>CUT</v>
      </c>
      <c r="J206" s="17">
        <f t="shared" si="29"/>
        <v>146</v>
      </c>
      <c r="K206" s="1"/>
      <c r="L206" s="1"/>
      <c r="M206" s="10" t="s">
        <v>138</v>
      </c>
      <c r="N206" s="10">
        <f>VLOOKUP(M206,Sheet2!$A:$B,2,FALSE)</f>
        <v>72</v>
      </c>
      <c r="O206" s="10">
        <f>VLOOKUP(M206,Sheet2!$A:$C,3,FALSE)</f>
        <v>73</v>
      </c>
      <c r="P206" s="10" t="str">
        <f>VLOOKUP(M206,Sheet2!$A:$D,4,FALSE)</f>
        <v>CUT</v>
      </c>
      <c r="Q206" s="10" t="str">
        <f>VLOOKUP(M206,Sheet2!$A:$E,5,FALSE)</f>
        <v>CUT</v>
      </c>
      <c r="R206" s="10">
        <f t="shared" ref="R206:R207" si="30">SUM(N206:Q206)</f>
        <v>145</v>
      </c>
      <c r="S206" s="1"/>
    </row>
    <row r="207" spans="2:19">
      <c r="B207" s="3"/>
      <c r="C207" s="3"/>
      <c r="D207" s="3"/>
      <c r="E207" s="17" t="s">
        <v>122</v>
      </c>
      <c r="F207" s="17">
        <f>VLOOKUP(E207,Sheet2!$A:$B,2,FALSE)</f>
        <v>74</v>
      </c>
      <c r="G207" s="17">
        <f>VLOOKUP(E207,Sheet2!$A:$C,3,FALSE)</f>
        <v>74</v>
      </c>
      <c r="H207" s="17" t="str">
        <f>VLOOKUP(E207,Sheet2!$A:$D,4,FALSE)</f>
        <v>CUT</v>
      </c>
      <c r="I207" s="17" t="str">
        <f>VLOOKUP(E207,Sheet2!$A:$E,5,FALSE)</f>
        <v>CUT</v>
      </c>
      <c r="J207" s="17">
        <f t="shared" si="29"/>
        <v>148</v>
      </c>
      <c r="K207" s="1"/>
      <c r="L207" s="1"/>
      <c r="M207" s="10" t="s">
        <v>43</v>
      </c>
      <c r="N207" s="10">
        <f>VLOOKUP(M207,Sheet2!$A:$B,2,FALSE)</f>
        <v>72</v>
      </c>
      <c r="O207" s="10">
        <f>VLOOKUP(M207,Sheet2!$A:$C,3,FALSE)</f>
        <v>74</v>
      </c>
      <c r="P207" s="10" t="str">
        <f>VLOOKUP(M207,Sheet2!$A:$D,4,FALSE)</f>
        <v>CUT</v>
      </c>
      <c r="Q207" s="10" t="str">
        <f>VLOOKUP(M207,Sheet2!$A:$E,5,FALSE)</f>
        <v>CUT</v>
      </c>
      <c r="R207" s="10">
        <f t="shared" si="30"/>
        <v>146</v>
      </c>
      <c r="S207" s="1"/>
    </row>
    <row r="208" spans="2:19">
      <c r="B208" s="3"/>
      <c r="C208" s="3"/>
      <c r="D208" s="3"/>
      <c r="E208" s="3"/>
      <c r="F208" s="3"/>
      <c r="G208" s="3"/>
      <c r="H208" s="3"/>
      <c r="I208" s="17"/>
      <c r="J208" s="3"/>
      <c r="K208" s="1"/>
      <c r="L208" s="1"/>
      <c r="N208" s="10"/>
      <c r="O208" s="10"/>
      <c r="P208" s="10"/>
      <c r="Q208" s="10"/>
      <c r="R208" s="10"/>
      <c r="S208" s="1"/>
    </row>
    <row r="209" spans="2:19">
      <c r="B209" s="3"/>
      <c r="C209" s="3"/>
      <c r="D209" s="3"/>
      <c r="E209" s="3" t="s">
        <v>24</v>
      </c>
      <c r="F209" s="3"/>
      <c r="G209" s="3"/>
      <c r="H209" s="3"/>
      <c r="I209" s="3"/>
      <c r="J209" s="17">
        <f>SUM(J198:J204)</f>
        <v>1678</v>
      </c>
      <c r="K209" s="1"/>
      <c r="L209" s="1"/>
      <c r="M209" t="s">
        <v>24</v>
      </c>
      <c r="R209" s="10">
        <f>SUM(R198:R204)</f>
        <v>1945</v>
      </c>
      <c r="S209" s="1"/>
    </row>
    <row r="210" spans="2:19">
      <c r="B210" s="3"/>
      <c r="C210" s="3"/>
      <c r="D210" s="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spans="2:19">
      <c r="B211" s="3"/>
      <c r="C211" s="3"/>
      <c r="D211" s="3"/>
      <c r="E211" s="25" t="s">
        <v>25</v>
      </c>
      <c r="F211" s="10"/>
      <c r="G211" s="10"/>
      <c r="H211" s="10"/>
      <c r="I211" s="10"/>
      <c r="K211" s="1"/>
      <c r="L211" s="1"/>
      <c r="M211" s="6" t="s">
        <v>28</v>
      </c>
      <c r="N211" s="3"/>
      <c r="O211" s="3"/>
      <c r="P211" s="3"/>
      <c r="Q211" s="3"/>
      <c r="R211" s="3"/>
      <c r="S211" s="1"/>
    </row>
    <row r="212" spans="2:19">
      <c r="B212" s="3"/>
      <c r="C212" s="3"/>
      <c r="D212" s="3"/>
      <c r="E212" s="10" t="s">
        <v>90</v>
      </c>
      <c r="F212" s="10">
        <f>VLOOKUP(E212,Sheet2!$A:$B,2,FALSE)</f>
        <v>72</v>
      </c>
      <c r="G212" s="10">
        <f>VLOOKUP(E212,Sheet2!$A:$C,3,FALSE)</f>
        <v>66</v>
      </c>
      <c r="H212" s="10">
        <f>VLOOKUP(E212,Sheet2!$A:$D,4,FALSE)</f>
        <v>68</v>
      </c>
      <c r="I212" s="10">
        <f>VLOOKUP(E212,Sheet2!$A:$E,5,FALSE)</f>
        <v>69</v>
      </c>
      <c r="J212" s="10">
        <f>SUM(F212:I212)</f>
        <v>275</v>
      </c>
      <c r="K212" s="1"/>
      <c r="L212" s="1"/>
      <c r="M212" s="17" t="s">
        <v>136</v>
      </c>
      <c r="N212" s="17" t="e">
        <f>VLOOKUP(M212,Sheet2!$A:$B,2,FALSE)</f>
        <v>#N/A</v>
      </c>
      <c r="O212" s="17" t="e">
        <f>VLOOKUP(M212,Sheet2!$A:$C,3,FALSE)</f>
        <v>#N/A</v>
      </c>
      <c r="P212" s="17" t="e">
        <f>VLOOKUP(M212,Sheet2!$A:$D,4,FALSE)</f>
        <v>#N/A</v>
      </c>
      <c r="Q212" s="17" t="e">
        <f>VLOOKUP(M212,Sheet2!$A:$E,5,FALSE)</f>
        <v>#N/A</v>
      </c>
      <c r="R212" s="17" t="e">
        <f t="shared" ref="R212:R220" si="31">SUM(N212:Q212)</f>
        <v>#N/A</v>
      </c>
      <c r="S212" s="1"/>
    </row>
    <row r="213" spans="2:19">
      <c r="B213" s="3"/>
      <c r="C213" s="3"/>
      <c r="D213" s="3"/>
      <c r="E213" s="10" t="s">
        <v>52</v>
      </c>
      <c r="F213" s="10">
        <f>VLOOKUP(E213,Sheet2!$A:$B,2,FALSE)</f>
        <v>68</v>
      </c>
      <c r="G213" s="10">
        <f>VLOOKUP(E213,Sheet2!$A:$C,3,FALSE)</f>
        <v>73</v>
      </c>
      <c r="H213" s="10">
        <f>VLOOKUP(E213,Sheet2!$A:$D,4,FALSE)</f>
        <v>66</v>
      </c>
      <c r="I213" s="10">
        <f>VLOOKUP(E213,Sheet2!$A:$E,5,FALSE)</f>
        <v>69</v>
      </c>
      <c r="J213" s="10">
        <f>SUM(F213:I213)</f>
        <v>276</v>
      </c>
      <c r="K213" s="1"/>
      <c r="L213" s="1"/>
      <c r="M213" s="17" t="s">
        <v>136</v>
      </c>
      <c r="N213" s="17" t="e">
        <f>VLOOKUP(M213,Sheet2!$A:$B,2,FALSE)</f>
        <v>#N/A</v>
      </c>
      <c r="O213" s="17" t="e">
        <f>VLOOKUP(M213,Sheet2!$A:$C,3,FALSE)</f>
        <v>#N/A</v>
      </c>
      <c r="P213" s="17" t="e">
        <f>VLOOKUP(M213,Sheet2!$A:$D,4,FALSE)</f>
        <v>#N/A</v>
      </c>
      <c r="Q213" s="17" t="e">
        <f>VLOOKUP(M213,Sheet2!$A:$E,5,FALSE)</f>
        <v>#N/A</v>
      </c>
      <c r="R213" s="17" t="e">
        <f t="shared" si="31"/>
        <v>#N/A</v>
      </c>
      <c r="S213" s="1"/>
    </row>
    <row r="214" spans="2:19">
      <c r="B214" s="3"/>
      <c r="C214" s="3"/>
      <c r="D214" s="3"/>
      <c r="E214" s="10" t="s">
        <v>118</v>
      </c>
      <c r="F214" s="10">
        <f>VLOOKUP(E214,Sheet2!$A:$B,2,FALSE)</f>
        <v>72</v>
      </c>
      <c r="G214" s="10">
        <f>VLOOKUP(E214,Sheet2!$A:$C,3,FALSE)</f>
        <v>65</v>
      </c>
      <c r="H214" s="10">
        <f>VLOOKUP(E214,Sheet2!$A:$D,4,FALSE)</f>
        <v>71</v>
      </c>
      <c r="I214" s="10">
        <f>VLOOKUP(E214,Sheet2!$A:$E,5,FALSE)</f>
        <v>69</v>
      </c>
      <c r="J214" s="10">
        <f>SUM(F214:I214)</f>
        <v>277</v>
      </c>
      <c r="K214" s="1"/>
      <c r="L214" s="1"/>
      <c r="M214" s="17" t="s">
        <v>136</v>
      </c>
      <c r="N214" s="17" t="e">
        <f>VLOOKUP(M214,Sheet2!$A:$B,2,FALSE)</f>
        <v>#N/A</v>
      </c>
      <c r="O214" s="17" t="e">
        <f>VLOOKUP(M214,Sheet2!$A:$C,3,FALSE)</f>
        <v>#N/A</v>
      </c>
      <c r="P214" s="17" t="e">
        <f>VLOOKUP(M214,Sheet2!$A:$D,4,FALSE)</f>
        <v>#N/A</v>
      </c>
      <c r="Q214" s="17" t="e">
        <f>VLOOKUP(M214,Sheet2!$A:$E,5,FALSE)</f>
        <v>#N/A</v>
      </c>
      <c r="R214" s="17" t="e">
        <f t="shared" si="31"/>
        <v>#N/A</v>
      </c>
      <c r="S214" s="1"/>
    </row>
    <row r="215" spans="2:19">
      <c r="B215" s="3"/>
      <c r="C215" s="3"/>
      <c r="D215" s="3"/>
      <c r="E215" s="10" t="s">
        <v>110</v>
      </c>
      <c r="F215" s="10">
        <f>VLOOKUP(E215,Sheet2!$A:$B,2,FALSE)</f>
        <v>70</v>
      </c>
      <c r="G215" s="10">
        <f>VLOOKUP(E215,Sheet2!$A:$C,3,FALSE)</f>
        <v>73</v>
      </c>
      <c r="H215" s="10">
        <f>VLOOKUP(E215,Sheet2!$A:$D,4,FALSE)</f>
        <v>65</v>
      </c>
      <c r="I215" s="10">
        <f>VLOOKUP(E215,Sheet2!$A:$E,5,FALSE)</f>
        <v>69</v>
      </c>
      <c r="J215" s="10">
        <f>SUM(F215:I215)</f>
        <v>277</v>
      </c>
      <c r="K215" s="1"/>
      <c r="L215" s="1"/>
      <c r="M215" s="17" t="s">
        <v>136</v>
      </c>
      <c r="N215" s="17" t="e">
        <f>VLOOKUP(M215,Sheet2!$A:$B,2,FALSE)</f>
        <v>#N/A</v>
      </c>
      <c r="O215" s="17" t="e">
        <f>VLOOKUP(M215,Sheet2!$A:$C,3,FALSE)</f>
        <v>#N/A</v>
      </c>
      <c r="P215" s="17" t="e">
        <f>VLOOKUP(M215,Sheet2!$A:$D,4,FALSE)</f>
        <v>#N/A</v>
      </c>
      <c r="Q215" s="17" t="e">
        <f>VLOOKUP(M215,Sheet2!$A:$E,5,FALSE)</f>
        <v>#N/A</v>
      </c>
      <c r="R215" s="17" t="e">
        <f t="shared" si="31"/>
        <v>#N/A</v>
      </c>
      <c r="S215" s="1"/>
    </row>
    <row r="216" spans="2:19">
      <c r="B216" s="3"/>
      <c r="C216" s="3"/>
      <c r="D216" s="3"/>
      <c r="E216" s="10" t="s">
        <v>40</v>
      </c>
      <c r="F216" s="10">
        <f>VLOOKUP(E216,Sheet2!$A:$B,2,FALSE)</f>
        <v>67</v>
      </c>
      <c r="G216" s="10">
        <f>VLOOKUP(E216,Sheet2!$A:$C,3,FALSE)</f>
        <v>71</v>
      </c>
      <c r="H216" s="10">
        <f>VLOOKUP(E216,Sheet2!$A:$D,4,FALSE)</f>
        <v>71</v>
      </c>
      <c r="I216" s="10">
        <f>VLOOKUP(E216,Sheet2!$A:$E,5,FALSE)</f>
        <v>69</v>
      </c>
      <c r="J216" s="10">
        <f>SUM(F216:I216)</f>
        <v>278</v>
      </c>
      <c r="K216" s="1"/>
      <c r="L216" s="1"/>
      <c r="M216" s="17" t="s">
        <v>136</v>
      </c>
      <c r="N216" s="17" t="e">
        <f>VLOOKUP(M216,Sheet2!$A:$B,2,FALSE)</f>
        <v>#N/A</v>
      </c>
      <c r="O216" s="17" t="e">
        <f>VLOOKUP(M216,Sheet2!$A:$C,3,FALSE)</f>
        <v>#N/A</v>
      </c>
      <c r="P216" s="17" t="e">
        <f>VLOOKUP(M216,Sheet2!$A:$D,4,FALSE)</f>
        <v>#N/A</v>
      </c>
      <c r="Q216" s="17" t="e">
        <f>VLOOKUP(M216,Sheet2!$A:$E,5,FALSE)</f>
        <v>#N/A</v>
      </c>
      <c r="R216" s="17" t="e">
        <f t="shared" si="31"/>
        <v>#N/A</v>
      </c>
      <c r="S216" s="1"/>
    </row>
    <row r="217" spans="2:19">
      <c r="B217" s="3"/>
      <c r="C217" s="3"/>
      <c r="D217" s="3"/>
      <c r="E217" s="10" t="s">
        <v>137</v>
      </c>
      <c r="F217" s="10">
        <f>VLOOKUP(E217,Sheet2!$A:$B,2,FALSE)</f>
        <v>71</v>
      </c>
      <c r="G217" s="10">
        <f>VLOOKUP(E217,Sheet2!$A:$C,3,FALSE)</f>
        <v>67</v>
      </c>
      <c r="H217" s="10">
        <f>VLOOKUP(E217,Sheet2!$A:$D,4,FALSE)</f>
        <v>72</v>
      </c>
      <c r="I217" s="10">
        <f>VLOOKUP(E217,Sheet2!$A:$E,5,FALSE)</f>
        <v>70</v>
      </c>
      <c r="J217" s="10">
        <f>SUM(F217:I217)</f>
        <v>280</v>
      </c>
      <c r="K217" s="1"/>
      <c r="L217" s="1"/>
      <c r="M217" s="17" t="s">
        <v>136</v>
      </c>
      <c r="N217" s="17" t="e">
        <f>VLOOKUP(M217,Sheet2!$A:$B,2,FALSE)</f>
        <v>#N/A</v>
      </c>
      <c r="O217" s="17" t="e">
        <f>VLOOKUP(M217,Sheet2!$A:$C,3,FALSE)</f>
        <v>#N/A</v>
      </c>
      <c r="P217" s="17" t="e">
        <f>VLOOKUP(M217,Sheet2!$A:$D,4,FALSE)</f>
        <v>#N/A</v>
      </c>
      <c r="Q217" s="17" t="e">
        <f>VLOOKUP(M217,Sheet2!$A:$E,5,FALSE)</f>
        <v>#N/A</v>
      </c>
      <c r="R217" s="17" t="e">
        <f t="shared" si="31"/>
        <v>#N/A</v>
      </c>
      <c r="S217" s="1"/>
    </row>
    <row r="218" spans="2:19">
      <c r="B218" s="3"/>
      <c r="C218" s="3"/>
      <c r="D218" s="3"/>
      <c r="E218" s="10" t="s">
        <v>91</v>
      </c>
      <c r="F218" s="10">
        <f>VLOOKUP(E218,Sheet2!$A:$B,2,FALSE)</f>
        <v>70</v>
      </c>
      <c r="G218" s="10">
        <f>VLOOKUP(E218,Sheet2!$A:$C,3,FALSE)</f>
        <v>69</v>
      </c>
      <c r="H218" s="10">
        <f>VLOOKUP(E218,Sheet2!$A:$D,4,FALSE)</f>
        <v>74</v>
      </c>
      <c r="I218" s="10">
        <f>VLOOKUP(E218,Sheet2!$A:$E,5,FALSE)</f>
        <v>68</v>
      </c>
      <c r="J218" s="10">
        <f>SUM(F218:I218)</f>
        <v>281</v>
      </c>
      <c r="K218" s="1"/>
      <c r="L218" s="1"/>
      <c r="M218" s="17" t="s">
        <v>136</v>
      </c>
      <c r="N218" s="17" t="e">
        <f>VLOOKUP(M218,Sheet2!$A:$B,2,FALSE)</f>
        <v>#N/A</v>
      </c>
      <c r="O218" s="17" t="e">
        <f>VLOOKUP(M218,Sheet2!$A:$C,3,FALSE)</f>
        <v>#N/A</v>
      </c>
      <c r="P218" s="17" t="e">
        <f>VLOOKUP(M218,Sheet2!$A:$D,4,FALSE)</f>
        <v>#N/A</v>
      </c>
      <c r="Q218" s="17" t="e">
        <f>VLOOKUP(M218,Sheet2!$A:$E,5,FALSE)</f>
        <v>#N/A</v>
      </c>
      <c r="R218" s="17" t="e">
        <f t="shared" si="31"/>
        <v>#N/A</v>
      </c>
      <c r="S218" s="1"/>
    </row>
    <row r="219" spans="2:19">
      <c r="B219" s="3"/>
      <c r="C219" s="3"/>
      <c r="D219" s="3"/>
      <c r="E219" s="10" t="s">
        <v>141</v>
      </c>
      <c r="F219" s="10">
        <f>VLOOKUP(E219,Sheet2!$A:$B,2,FALSE)</f>
        <v>70</v>
      </c>
      <c r="G219" s="10">
        <f>VLOOKUP(E219,Sheet2!$A:$C,3,FALSE)</f>
        <v>71</v>
      </c>
      <c r="H219" s="10">
        <f>VLOOKUP(E219,Sheet2!$A:$D,4,FALSE)</f>
        <v>68</v>
      </c>
      <c r="I219" s="10">
        <f>VLOOKUP(E219,Sheet2!$A:$E,5,FALSE)</f>
        <v>75</v>
      </c>
      <c r="J219" s="10">
        <f>SUM(F219:I219)</f>
        <v>284</v>
      </c>
      <c r="K219" s="1"/>
      <c r="L219" s="1"/>
      <c r="M219" s="17" t="s">
        <v>136</v>
      </c>
      <c r="N219" s="17" t="e">
        <f>VLOOKUP(M219,Sheet2!$A:$B,2,FALSE)</f>
        <v>#N/A</v>
      </c>
      <c r="O219" s="17" t="e">
        <f>VLOOKUP(M219,Sheet2!$A:$C,3,FALSE)</f>
        <v>#N/A</v>
      </c>
      <c r="P219" s="17" t="e">
        <f>VLOOKUP(M219,Sheet2!$A:$D,4,FALSE)</f>
        <v>#N/A</v>
      </c>
      <c r="Q219" s="17" t="e">
        <f>VLOOKUP(M219,Sheet2!$A:$E,5,FALSE)</f>
        <v>#N/A</v>
      </c>
      <c r="R219" s="17" t="e">
        <f t="shared" si="31"/>
        <v>#N/A</v>
      </c>
      <c r="S219" s="1"/>
    </row>
    <row r="220" spans="2:19">
      <c r="B220" s="3"/>
      <c r="C220" s="3"/>
      <c r="D220" s="3"/>
      <c r="E220" s="10" t="s">
        <v>43</v>
      </c>
      <c r="F220" s="10">
        <f>VLOOKUP(E220,Sheet2!$A:$B,2,FALSE)</f>
        <v>72</v>
      </c>
      <c r="G220" s="10">
        <f>VLOOKUP(E220,Sheet2!$A:$C,3,FALSE)</f>
        <v>74</v>
      </c>
      <c r="H220" s="10" t="str">
        <f>VLOOKUP(E220,Sheet2!$A:$D,4,FALSE)</f>
        <v>CUT</v>
      </c>
      <c r="I220" s="10" t="str">
        <f>VLOOKUP(E220,Sheet2!$A:$E,5,FALSE)</f>
        <v>CUT</v>
      </c>
      <c r="J220" s="10">
        <f t="shared" ref="J220:J221" si="32">SUM(F220:I220)</f>
        <v>146</v>
      </c>
      <c r="K220" s="1"/>
      <c r="L220" s="1"/>
      <c r="M220" s="17" t="s">
        <v>136</v>
      </c>
      <c r="N220" s="17" t="e">
        <f>VLOOKUP(M220,Sheet2!$A:$B,2,FALSE)</f>
        <v>#N/A</v>
      </c>
      <c r="O220" s="17" t="e">
        <f>VLOOKUP(M220,Sheet2!$A:$C,3,FALSE)</f>
        <v>#N/A</v>
      </c>
      <c r="P220" s="17" t="e">
        <f>VLOOKUP(M220,Sheet2!$A:$D,4,FALSE)</f>
        <v>#N/A</v>
      </c>
      <c r="Q220" s="17" t="e">
        <f>VLOOKUP(M220,Sheet2!$A:$E,5,FALSE)</f>
        <v>#N/A</v>
      </c>
      <c r="R220" s="17" t="e">
        <f t="shared" si="31"/>
        <v>#N/A</v>
      </c>
      <c r="S220" s="1"/>
    </row>
    <row r="221" spans="2:19">
      <c r="B221" s="3"/>
      <c r="C221" s="3"/>
      <c r="D221" s="3"/>
      <c r="E221" s="10" t="s">
        <v>122</v>
      </c>
      <c r="F221" s="10">
        <f>VLOOKUP(E221,Sheet2!$A:$B,2,FALSE)</f>
        <v>74</v>
      </c>
      <c r="G221" s="10">
        <f>VLOOKUP(E221,Sheet2!$A:$C,3,FALSE)</f>
        <v>74</v>
      </c>
      <c r="H221" s="10" t="str">
        <f>VLOOKUP(E221,Sheet2!$A:$D,4,FALSE)</f>
        <v>CUT</v>
      </c>
      <c r="I221" s="10" t="str">
        <f>VLOOKUP(E221,Sheet2!$A:$E,5,FALSE)</f>
        <v>CUT</v>
      </c>
      <c r="J221" s="10">
        <f t="shared" si="32"/>
        <v>148</v>
      </c>
      <c r="K221" s="1"/>
      <c r="L221" s="1"/>
      <c r="M221" s="17" t="s">
        <v>136</v>
      </c>
      <c r="N221" s="17" t="e">
        <f>VLOOKUP(M221,Sheet2!$A:$B,2,FALSE)</f>
        <v>#N/A</v>
      </c>
      <c r="O221" s="17" t="e">
        <f>VLOOKUP(M221,Sheet2!$A:$C,3,FALSE)</f>
        <v>#N/A</v>
      </c>
      <c r="P221" s="17" t="e">
        <f>VLOOKUP(M221,Sheet2!$A:$D,4,FALSE)</f>
        <v>#N/A</v>
      </c>
      <c r="Q221" s="17" t="e">
        <f>VLOOKUP(M221,Sheet2!$A:$E,5,FALSE)</f>
        <v>#N/A</v>
      </c>
      <c r="R221" s="17" t="e">
        <f>SUM(N221:Q221)</f>
        <v>#N/A</v>
      </c>
      <c r="S221" s="1"/>
    </row>
    <row r="222" spans="2:19">
      <c r="B222" s="3"/>
      <c r="C222" s="3"/>
      <c r="D222" s="3"/>
      <c r="F222" s="10"/>
      <c r="H222" s="10"/>
      <c r="I222" s="10"/>
      <c r="J222" s="10"/>
      <c r="K222" s="1"/>
      <c r="L222" s="1"/>
      <c r="M222" s="3"/>
      <c r="N222" s="17"/>
      <c r="O222" s="17"/>
      <c r="P222" s="17"/>
      <c r="Q222" s="17"/>
      <c r="R222" s="17"/>
      <c r="S222" s="1"/>
    </row>
    <row r="223" spans="2:19">
      <c r="B223" s="3"/>
      <c r="C223" s="3"/>
      <c r="D223" s="3"/>
      <c r="E223" t="s">
        <v>24</v>
      </c>
      <c r="J223" s="10">
        <f>SUM(J212:J218)</f>
        <v>1944</v>
      </c>
      <c r="K223" s="1"/>
      <c r="L223" s="1"/>
      <c r="M223" s="3" t="s">
        <v>24</v>
      </c>
      <c r="N223" s="3"/>
      <c r="O223" s="3"/>
      <c r="P223" s="3"/>
      <c r="Q223" s="3"/>
      <c r="R223" s="17" t="e">
        <f>SUM(R212:R218)</f>
        <v>#N/A</v>
      </c>
      <c r="S223" s="1"/>
    </row>
    <row r="224" spans="2:19">
      <c r="B224" s="3"/>
      <c r="C224" s="3"/>
      <c r="D224" s="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spans="2:19">
      <c r="B225" s="3"/>
      <c r="C225" s="3"/>
      <c r="D225" s="3"/>
      <c r="E225" s="25" t="s">
        <v>19</v>
      </c>
      <c r="F225" s="10"/>
      <c r="G225" s="10"/>
      <c r="H225" s="10"/>
      <c r="I225" s="10"/>
      <c r="K225" s="1"/>
      <c r="L225" s="1"/>
      <c r="M225" s="25" t="s">
        <v>8</v>
      </c>
      <c r="S225" s="1"/>
    </row>
    <row r="226" spans="2:19">
      <c r="B226" s="3"/>
      <c r="C226" s="3"/>
      <c r="D226" s="3"/>
      <c r="E226" s="10" t="s">
        <v>90</v>
      </c>
      <c r="F226" s="10">
        <f>VLOOKUP(E226,Sheet2!$A:$B,2,FALSE)</f>
        <v>72</v>
      </c>
      <c r="G226" s="10">
        <f>VLOOKUP(E226,Sheet2!$A:$C,3,FALSE)</f>
        <v>66</v>
      </c>
      <c r="H226" s="10">
        <f>VLOOKUP(E226,Sheet2!$A:$D,4,FALSE)</f>
        <v>68</v>
      </c>
      <c r="I226" s="10">
        <f>VLOOKUP(E226,Sheet2!$A:$E,5,FALSE)</f>
        <v>69</v>
      </c>
      <c r="J226" s="10">
        <f>SUM(F226:I226)</f>
        <v>275</v>
      </c>
      <c r="K226" s="1"/>
      <c r="L226" s="1"/>
      <c r="M226" s="10" t="s">
        <v>90</v>
      </c>
      <c r="N226" s="10">
        <f>VLOOKUP(M226,Sheet2!$A:$B,2,FALSE)</f>
        <v>72</v>
      </c>
      <c r="O226" s="10">
        <f>VLOOKUP(M226,Sheet2!$A:$C,3,FALSE)</f>
        <v>66</v>
      </c>
      <c r="P226" s="10">
        <f>VLOOKUP(M226,Sheet2!$A:$D,4,FALSE)</f>
        <v>68</v>
      </c>
      <c r="Q226" s="10">
        <f>VLOOKUP(M226,Sheet2!$A:$E,5,FALSE)</f>
        <v>69</v>
      </c>
      <c r="R226" s="10">
        <f>SUM(N226:Q226)</f>
        <v>275</v>
      </c>
      <c r="S226" s="1"/>
    </row>
    <row r="227" spans="2:19">
      <c r="B227" s="3"/>
      <c r="C227" s="3"/>
      <c r="D227" s="3"/>
      <c r="E227" s="10" t="s">
        <v>52</v>
      </c>
      <c r="F227" s="10">
        <f>VLOOKUP(E227,Sheet2!$A:$B,2,FALSE)</f>
        <v>68</v>
      </c>
      <c r="G227" s="10">
        <f>VLOOKUP(E227,Sheet2!$A:$C,3,FALSE)</f>
        <v>73</v>
      </c>
      <c r="H227" s="10">
        <f>VLOOKUP(E227,Sheet2!$A:$D,4,FALSE)</f>
        <v>66</v>
      </c>
      <c r="I227" s="10">
        <f>VLOOKUP(E227,Sheet2!$A:$E,5,FALSE)</f>
        <v>69</v>
      </c>
      <c r="J227" s="10">
        <f>SUM(F227:I227)</f>
        <v>276</v>
      </c>
      <c r="K227" s="1"/>
      <c r="L227" s="1"/>
      <c r="M227" s="10" t="s">
        <v>49</v>
      </c>
      <c r="N227" s="10">
        <f>VLOOKUP(M227,Sheet2!$A:$B,2,FALSE)</f>
        <v>74</v>
      </c>
      <c r="O227" s="10">
        <f>VLOOKUP(M227,Sheet2!$A:$C,3,FALSE)</f>
        <v>67</v>
      </c>
      <c r="P227" s="10">
        <f>VLOOKUP(M227,Sheet2!$A:$D,4,FALSE)</f>
        <v>66</v>
      </c>
      <c r="Q227" s="10">
        <f>VLOOKUP(M227,Sheet2!$A:$E,5,FALSE)</f>
        <v>69</v>
      </c>
      <c r="R227" s="10">
        <f>SUM(N227:Q227)</f>
        <v>276</v>
      </c>
      <c r="S227" s="1"/>
    </row>
    <row r="228" spans="2:19">
      <c r="B228" s="3"/>
      <c r="C228" s="3"/>
      <c r="D228" s="3"/>
      <c r="E228" s="10" t="s">
        <v>144</v>
      </c>
      <c r="F228" s="10">
        <f>VLOOKUP(E228,Sheet2!$A:$B,2,FALSE)</f>
        <v>68</v>
      </c>
      <c r="G228" s="10">
        <f>VLOOKUP(E228,Sheet2!$A:$C,3,FALSE)</f>
        <v>72</v>
      </c>
      <c r="H228" s="10">
        <f>VLOOKUP(E228,Sheet2!$A:$D,4,FALSE)</f>
        <v>67</v>
      </c>
      <c r="I228" s="10">
        <f>VLOOKUP(E228,Sheet2!$A:$E,5,FALSE)</f>
        <v>70</v>
      </c>
      <c r="J228" s="10">
        <f>SUM(F228:I228)</f>
        <v>277</v>
      </c>
      <c r="K228" s="1"/>
      <c r="L228" s="1"/>
      <c r="M228" s="10" t="s">
        <v>118</v>
      </c>
      <c r="N228" s="10">
        <f>VLOOKUP(M228,Sheet2!$A:$B,2,FALSE)</f>
        <v>72</v>
      </c>
      <c r="O228" s="10">
        <f>VLOOKUP(M228,Sheet2!$A:$C,3,FALSE)</f>
        <v>65</v>
      </c>
      <c r="P228" s="10">
        <f>VLOOKUP(M228,Sheet2!$A:$D,4,FALSE)</f>
        <v>71</v>
      </c>
      <c r="Q228" s="10">
        <f>VLOOKUP(M228,Sheet2!$A:$E,5,FALSE)</f>
        <v>69</v>
      </c>
      <c r="R228" s="10">
        <f>SUM(N228:Q228)</f>
        <v>277</v>
      </c>
      <c r="S228" s="1"/>
    </row>
    <row r="229" spans="2:19">
      <c r="B229" s="3"/>
      <c r="C229" s="3"/>
      <c r="D229" s="3"/>
      <c r="E229" s="10" t="s">
        <v>40</v>
      </c>
      <c r="F229" s="10">
        <f>VLOOKUP(E229,Sheet2!$A:$B,2,FALSE)</f>
        <v>67</v>
      </c>
      <c r="G229" s="10">
        <f>VLOOKUP(E229,Sheet2!$A:$C,3,FALSE)</f>
        <v>71</v>
      </c>
      <c r="H229" s="10">
        <f>VLOOKUP(E229,Sheet2!$A:$D,4,FALSE)</f>
        <v>71</v>
      </c>
      <c r="I229" s="10">
        <f>VLOOKUP(E229,Sheet2!$A:$E,5,FALSE)</f>
        <v>69</v>
      </c>
      <c r="J229" s="10">
        <f>SUM(F229:I229)</f>
        <v>278</v>
      </c>
      <c r="K229" s="1"/>
      <c r="L229" s="1"/>
      <c r="M229" s="10" t="s">
        <v>110</v>
      </c>
      <c r="N229" s="10">
        <f>VLOOKUP(M229,Sheet2!$A:$B,2,FALSE)</f>
        <v>70</v>
      </c>
      <c r="O229" s="10">
        <f>VLOOKUP(M229,Sheet2!$A:$C,3,FALSE)</f>
        <v>73</v>
      </c>
      <c r="P229" s="10">
        <f>VLOOKUP(M229,Sheet2!$A:$D,4,FALSE)</f>
        <v>65</v>
      </c>
      <c r="Q229" s="10">
        <f>VLOOKUP(M229,Sheet2!$A:$E,5,FALSE)</f>
        <v>69</v>
      </c>
      <c r="R229" s="10">
        <f>SUM(N229:Q229)</f>
        <v>277</v>
      </c>
      <c r="S229" s="1"/>
    </row>
    <row r="230" spans="2:19">
      <c r="B230" s="3"/>
      <c r="C230" s="3"/>
      <c r="D230" s="3"/>
      <c r="E230" s="10" t="s">
        <v>137</v>
      </c>
      <c r="F230" s="10">
        <f>VLOOKUP(E230,Sheet2!$A:$B,2,FALSE)</f>
        <v>71</v>
      </c>
      <c r="G230" s="10">
        <f>VLOOKUP(E230,Sheet2!$A:$C,3,FALSE)</f>
        <v>67</v>
      </c>
      <c r="H230" s="10">
        <f>VLOOKUP(E230,Sheet2!$A:$D,4,FALSE)</f>
        <v>72</v>
      </c>
      <c r="I230" s="10">
        <f>VLOOKUP(E230,Sheet2!$A:$E,5,FALSE)</f>
        <v>70</v>
      </c>
      <c r="J230" s="10">
        <f>SUM(F230:I230)</f>
        <v>280</v>
      </c>
      <c r="K230" s="1"/>
      <c r="L230" s="1"/>
      <c r="M230" s="10" t="s">
        <v>114</v>
      </c>
      <c r="N230" s="10">
        <f>VLOOKUP(M230,Sheet2!$A:$B,2,FALSE)</f>
        <v>69</v>
      </c>
      <c r="O230" s="10">
        <f>VLOOKUP(M230,Sheet2!$A:$C,3,FALSE)</f>
        <v>75</v>
      </c>
      <c r="P230" s="10">
        <f>VLOOKUP(M230,Sheet2!$A:$D,4,FALSE)</f>
        <v>66</v>
      </c>
      <c r="Q230" s="10">
        <f>VLOOKUP(M230,Sheet2!$A:$E,5,FALSE)</f>
        <v>72</v>
      </c>
      <c r="R230" s="10">
        <f>SUM(N230:Q230)</f>
        <v>282</v>
      </c>
      <c r="S230" s="1"/>
    </row>
    <row r="231" spans="2:19">
      <c r="B231" s="3"/>
      <c r="C231" s="3"/>
      <c r="D231" s="3"/>
      <c r="E231" s="10" t="s">
        <v>91</v>
      </c>
      <c r="F231" s="10">
        <f>VLOOKUP(E231,Sheet2!$A:$B,2,FALSE)</f>
        <v>70</v>
      </c>
      <c r="G231" s="10">
        <f>VLOOKUP(E231,Sheet2!$A:$C,3,FALSE)</f>
        <v>69</v>
      </c>
      <c r="H231" s="10">
        <f>VLOOKUP(E231,Sheet2!$A:$D,4,FALSE)</f>
        <v>74</v>
      </c>
      <c r="I231" s="10">
        <f>VLOOKUP(E231,Sheet2!$A:$E,5,FALSE)</f>
        <v>68</v>
      </c>
      <c r="J231" s="10">
        <f>SUM(F231:I231)</f>
        <v>281</v>
      </c>
      <c r="K231" s="1"/>
      <c r="L231" s="1"/>
      <c r="M231" s="10" t="s">
        <v>155</v>
      </c>
      <c r="N231" s="10">
        <f>VLOOKUP(M231,Sheet2!$A:$B,2,FALSE)</f>
        <v>71</v>
      </c>
      <c r="O231" s="10">
        <f>VLOOKUP(M231,Sheet2!$A:$C,3,FALSE)</f>
        <v>71</v>
      </c>
      <c r="P231" s="10">
        <f>VLOOKUP(M231,Sheet2!$A:$D,4,FALSE)</f>
        <v>70</v>
      </c>
      <c r="Q231" s="10">
        <f>VLOOKUP(M231,Sheet2!$A:$E,5,FALSE)</f>
        <v>70</v>
      </c>
      <c r="R231" s="10">
        <f>SUM(N231:Q231)</f>
        <v>282</v>
      </c>
      <c r="S231" s="1"/>
    </row>
    <row r="232" spans="2:19">
      <c r="B232" s="3"/>
      <c r="C232" s="3"/>
      <c r="D232" s="3"/>
      <c r="E232" s="10" t="s">
        <v>42</v>
      </c>
      <c r="F232" s="10">
        <f>VLOOKUP(E232,Sheet2!$A:$B,2,FALSE)</f>
        <v>68</v>
      </c>
      <c r="G232" s="10">
        <f>VLOOKUP(E232,Sheet2!$A:$C,3,FALSE)</f>
        <v>73</v>
      </c>
      <c r="H232" s="10">
        <f>VLOOKUP(E232,Sheet2!$A:$D,4,FALSE)</f>
        <v>72</v>
      </c>
      <c r="I232" s="10">
        <f>VLOOKUP(E232,Sheet2!$A:$E,5,FALSE)</f>
        <v>70</v>
      </c>
      <c r="J232" s="10">
        <f>SUM(F232:I232)</f>
        <v>283</v>
      </c>
      <c r="K232" s="1"/>
      <c r="L232" s="1"/>
      <c r="M232" s="10" t="s">
        <v>141</v>
      </c>
      <c r="N232" s="10">
        <f>VLOOKUP(M232,Sheet2!$A:$B,2,FALSE)</f>
        <v>70</v>
      </c>
      <c r="O232" s="10">
        <f>VLOOKUP(M232,Sheet2!$A:$C,3,FALSE)</f>
        <v>71</v>
      </c>
      <c r="P232" s="10">
        <f>VLOOKUP(M232,Sheet2!$A:$D,4,FALSE)</f>
        <v>68</v>
      </c>
      <c r="Q232" s="10">
        <f>VLOOKUP(M232,Sheet2!$A:$E,5,FALSE)</f>
        <v>75</v>
      </c>
      <c r="R232" s="10">
        <f>SUM(N232:Q232)</f>
        <v>284</v>
      </c>
      <c r="S232" s="1"/>
    </row>
    <row r="233" spans="2:19">
      <c r="B233" s="3"/>
      <c r="C233" s="3"/>
      <c r="D233" s="3"/>
      <c r="E233" s="10" t="s">
        <v>109</v>
      </c>
      <c r="F233" s="10">
        <f>VLOOKUP(E233,Sheet2!$A:$B,2,FALSE)</f>
        <v>69</v>
      </c>
      <c r="G233" s="10">
        <f>VLOOKUP(E233,Sheet2!$A:$C,3,FALSE)</f>
        <v>72</v>
      </c>
      <c r="H233" s="10">
        <f>VLOOKUP(E233,Sheet2!$A:$D,4,FALSE)</f>
        <v>74</v>
      </c>
      <c r="I233" s="10">
        <f>VLOOKUP(E233,Sheet2!$A:$E,5,FALSE)</f>
        <v>68</v>
      </c>
      <c r="J233" s="10">
        <f>SUM(F233:I233)</f>
        <v>283</v>
      </c>
      <c r="K233" s="1"/>
      <c r="L233" s="1"/>
      <c r="M233" s="10" t="s">
        <v>148</v>
      </c>
      <c r="N233" s="10">
        <f>VLOOKUP(M233,Sheet2!$A:$B,2,FALSE)</f>
        <v>72</v>
      </c>
      <c r="O233" s="10">
        <f>VLOOKUP(M233,Sheet2!$A:$C,3,FALSE)</f>
        <v>70</v>
      </c>
      <c r="P233" s="10">
        <f>VLOOKUP(M233,Sheet2!$A:$D,4,FALSE)</f>
        <v>72</v>
      </c>
      <c r="Q233" s="10">
        <f>VLOOKUP(M233,Sheet2!$A:$E,5,FALSE)</f>
        <v>74</v>
      </c>
      <c r="R233" s="10">
        <f>SUM(N233:Q233)</f>
        <v>288</v>
      </c>
      <c r="S233" s="1"/>
    </row>
    <row r="234" spans="2:19">
      <c r="B234" s="3"/>
      <c r="C234" s="3"/>
      <c r="D234" s="3"/>
      <c r="E234" s="10" t="s">
        <v>138</v>
      </c>
      <c r="F234" s="10">
        <f>VLOOKUP(E234,Sheet2!$A:$B,2,FALSE)</f>
        <v>72</v>
      </c>
      <c r="G234" s="10">
        <f>VLOOKUP(E234,Sheet2!$A:$C,3,FALSE)</f>
        <v>73</v>
      </c>
      <c r="H234" s="10" t="str">
        <f>VLOOKUP(E234,Sheet2!$A:$D,4,FALSE)</f>
        <v>CUT</v>
      </c>
      <c r="I234" s="10" t="str">
        <f>VLOOKUP(E234,Sheet2!$A:$E,5,FALSE)</f>
        <v>CUT</v>
      </c>
      <c r="J234" s="10">
        <f t="shared" ref="J234:J235" si="33">SUM(F234:I234)</f>
        <v>145</v>
      </c>
      <c r="K234" s="1"/>
      <c r="L234" s="1"/>
      <c r="M234" s="10" t="s">
        <v>70</v>
      </c>
      <c r="N234" s="10">
        <f>VLOOKUP(M234,Sheet2!$A:$B,2,FALSE)</f>
        <v>71</v>
      </c>
      <c r="O234" s="10">
        <f>VLOOKUP(M234,Sheet2!$A:$C,3,FALSE)</f>
        <v>74</v>
      </c>
      <c r="P234" s="10" t="str">
        <f>VLOOKUP(M234,Sheet2!$A:$D,4,FALSE)</f>
        <v>CUT</v>
      </c>
      <c r="Q234" s="10" t="str">
        <f>VLOOKUP(M234,Sheet2!$A:$E,5,FALSE)</f>
        <v>CUT</v>
      </c>
      <c r="R234" s="10">
        <f t="shared" ref="R234:R235" si="34">SUM(N234:Q234)</f>
        <v>145</v>
      </c>
      <c r="S234" s="1"/>
    </row>
    <row r="235" spans="2:19">
      <c r="B235" s="3"/>
      <c r="C235" s="3"/>
      <c r="D235" s="3"/>
      <c r="E235" s="10" t="s">
        <v>71</v>
      </c>
      <c r="F235" s="10">
        <f>VLOOKUP(E235,Sheet2!$A:$B,2,FALSE)</f>
        <v>72</v>
      </c>
      <c r="G235" s="10">
        <f>VLOOKUP(E235,Sheet2!$A:$C,3,FALSE)</f>
        <v>73</v>
      </c>
      <c r="H235" s="10" t="str">
        <f>VLOOKUP(E235,Sheet2!$A:$D,4,FALSE)</f>
        <v>CUT</v>
      </c>
      <c r="I235" s="10" t="str">
        <f>VLOOKUP(E235,Sheet2!$A:$E,5,FALSE)</f>
        <v>CUT</v>
      </c>
      <c r="J235" s="10">
        <f t="shared" si="33"/>
        <v>145</v>
      </c>
      <c r="K235" s="1"/>
      <c r="L235" s="1"/>
      <c r="M235" s="10" t="s">
        <v>50</v>
      </c>
      <c r="N235" s="10">
        <f>VLOOKUP(M235,Sheet2!$A:$B,2,FALSE)</f>
        <v>73</v>
      </c>
      <c r="O235" s="10">
        <f>VLOOKUP(M235,Sheet2!$A:$C,3,FALSE)</f>
        <v>72</v>
      </c>
      <c r="P235" s="10" t="str">
        <f>VLOOKUP(M235,Sheet2!$A:$D,4,FALSE)</f>
        <v>CUT</v>
      </c>
      <c r="Q235" s="10" t="str">
        <f>VLOOKUP(M235,Sheet2!$A:$E,5,FALSE)</f>
        <v>CUT</v>
      </c>
      <c r="R235" s="10">
        <f t="shared" si="34"/>
        <v>145</v>
      </c>
      <c r="S235" s="1"/>
    </row>
    <row r="236" spans="2:19">
      <c r="B236" s="3"/>
      <c r="C236" s="3"/>
      <c r="D236" s="3"/>
      <c r="F236" s="10"/>
      <c r="I236" s="10"/>
      <c r="J236" s="10"/>
      <c r="K236" s="1"/>
      <c r="L236" s="1"/>
      <c r="S236" s="1"/>
    </row>
    <row r="237" spans="2:19">
      <c r="B237" s="3"/>
      <c r="C237" s="3"/>
      <c r="D237" s="3"/>
      <c r="E237" t="s">
        <v>24</v>
      </c>
      <c r="J237" s="10">
        <f>SUM(J226:J232)</f>
        <v>1950</v>
      </c>
      <c r="K237" s="1"/>
      <c r="L237" s="1"/>
      <c r="M237" t="s">
        <v>24</v>
      </c>
      <c r="R237" s="10">
        <f>SUM(R226:R232)</f>
        <v>1953</v>
      </c>
      <c r="S237" s="1"/>
    </row>
    <row r="238" spans="2:19">
      <c r="B238" s="3"/>
      <c r="C238" s="3"/>
      <c r="D238" s="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</row>
    <row r="239" spans="2:19">
      <c r="B239" s="3"/>
      <c r="C239" s="3"/>
      <c r="D239" s="3"/>
      <c r="E239" s="25" t="s">
        <v>151</v>
      </c>
      <c r="F239" s="10"/>
      <c r="G239" s="10"/>
      <c r="H239" s="10"/>
      <c r="I239" s="10"/>
      <c r="K239" s="1"/>
      <c r="L239" s="1"/>
      <c r="M239" s="25" t="s">
        <v>14</v>
      </c>
      <c r="S239" s="1"/>
    </row>
    <row r="240" spans="2:19">
      <c r="B240" s="3"/>
      <c r="C240" s="3"/>
      <c r="D240" s="3"/>
      <c r="E240" s="10" t="s">
        <v>140</v>
      </c>
      <c r="F240" s="10">
        <f>VLOOKUP(E240,Sheet2!$A:$B,2,FALSE)</f>
        <v>69</v>
      </c>
      <c r="G240" s="10">
        <f>VLOOKUP(E240,Sheet2!$A:$C,3,FALSE)</f>
        <v>69</v>
      </c>
      <c r="H240" s="10">
        <f>VLOOKUP(E240,Sheet2!$A:$D,4,FALSE)</f>
        <v>72</v>
      </c>
      <c r="I240" s="10">
        <f>VLOOKUP(E240,Sheet2!$A:$E,5,FALSE)</f>
        <v>65</v>
      </c>
      <c r="J240" s="10">
        <f>SUM(F240:I240)</f>
        <v>275</v>
      </c>
      <c r="K240" s="1"/>
      <c r="L240" s="1"/>
      <c r="M240" s="10" t="s">
        <v>52</v>
      </c>
      <c r="N240" s="10">
        <f>VLOOKUP(M240,Sheet2!$A:$B,2,FALSE)</f>
        <v>68</v>
      </c>
      <c r="O240" s="10">
        <f>VLOOKUP(M240,Sheet2!$A:$C,3,FALSE)</f>
        <v>73</v>
      </c>
      <c r="P240" s="10">
        <f>VLOOKUP(M240,Sheet2!$A:$D,4,FALSE)</f>
        <v>66</v>
      </c>
      <c r="Q240" s="10">
        <f>VLOOKUP(M240,Sheet2!$A:$E,5,FALSE)</f>
        <v>69</v>
      </c>
      <c r="R240" s="10">
        <f>SUM(N240:Q240)</f>
        <v>276</v>
      </c>
      <c r="S240" s="1"/>
    </row>
    <row r="241" spans="2:19">
      <c r="B241" s="3"/>
      <c r="C241" s="3"/>
      <c r="D241" s="3"/>
      <c r="E241" s="10" t="s">
        <v>118</v>
      </c>
      <c r="F241" s="10">
        <f>VLOOKUP(E241,Sheet2!$A:$B,2,FALSE)</f>
        <v>72</v>
      </c>
      <c r="G241" s="10">
        <f>VLOOKUP(E241,Sheet2!$A:$C,3,FALSE)</f>
        <v>65</v>
      </c>
      <c r="H241" s="10">
        <f>VLOOKUP(E241,Sheet2!$A:$D,4,FALSE)</f>
        <v>71</v>
      </c>
      <c r="I241" s="10">
        <f>VLOOKUP(E241,Sheet2!$A:$E,5,FALSE)</f>
        <v>69</v>
      </c>
      <c r="J241" s="10">
        <f>SUM(F241:I241)</f>
        <v>277</v>
      </c>
      <c r="K241" s="1"/>
      <c r="L241" s="1"/>
      <c r="M241" s="10" t="s">
        <v>110</v>
      </c>
      <c r="N241" s="10">
        <f>VLOOKUP(M241,Sheet2!$A:$B,2,FALSE)</f>
        <v>70</v>
      </c>
      <c r="O241" s="10">
        <f>VLOOKUP(M241,Sheet2!$A:$C,3,FALSE)</f>
        <v>73</v>
      </c>
      <c r="P241" s="10">
        <f>VLOOKUP(M241,Sheet2!$A:$D,4,FALSE)</f>
        <v>65</v>
      </c>
      <c r="Q241" s="10">
        <f>VLOOKUP(M241,Sheet2!$A:$E,5,FALSE)</f>
        <v>69</v>
      </c>
      <c r="R241" s="10">
        <f>SUM(N241:Q241)</f>
        <v>277</v>
      </c>
      <c r="S241" s="1"/>
    </row>
    <row r="242" spans="2:19">
      <c r="B242" s="3"/>
      <c r="C242" s="3"/>
      <c r="D242" s="3"/>
      <c r="E242" s="10" t="s">
        <v>40</v>
      </c>
      <c r="F242" s="10">
        <f>VLOOKUP(E242,Sheet2!$A:$B,2,FALSE)</f>
        <v>67</v>
      </c>
      <c r="G242" s="10">
        <f>VLOOKUP(E242,Sheet2!$A:$C,3,FALSE)</f>
        <v>71</v>
      </c>
      <c r="H242" s="10">
        <f>VLOOKUP(E242,Sheet2!$A:$D,4,FALSE)</f>
        <v>71</v>
      </c>
      <c r="I242" s="10">
        <f>VLOOKUP(E242,Sheet2!$A:$E,5,FALSE)</f>
        <v>69</v>
      </c>
      <c r="J242" s="10">
        <f>SUM(F242:I242)</f>
        <v>278</v>
      </c>
      <c r="K242" s="1"/>
      <c r="L242" s="1"/>
      <c r="M242" s="10" t="s">
        <v>40</v>
      </c>
      <c r="N242" s="10">
        <f>VLOOKUP(M242,Sheet2!$A:$B,2,FALSE)</f>
        <v>67</v>
      </c>
      <c r="O242" s="10">
        <f>VLOOKUP(M242,Sheet2!$A:$C,3,FALSE)</f>
        <v>71</v>
      </c>
      <c r="P242" s="10">
        <f>VLOOKUP(M242,Sheet2!$A:$D,4,FALSE)</f>
        <v>71</v>
      </c>
      <c r="Q242" s="10">
        <f>VLOOKUP(M242,Sheet2!$A:$E,5,FALSE)</f>
        <v>69</v>
      </c>
      <c r="R242" s="10">
        <f>SUM(N242:Q242)</f>
        <v>278</v>
      </c>
      <c r="S242" s="1"/>
    </row>
    <row r="243" spans="2:19">
      <c r="B243" s="3"/>
      <c r="C243" s="3"/>
      <c r="D243" s="3"/>
      <c r="E243" s="10" t="s">
        <v>137</v>
      </c>
      <c r="F243" s="10">
        <f>VLOOKUP(E243,Sheet2!$A:$B,2,FALSE)</f>
        <v>71</v>
      </c>
      <c r="G243" s="10">
        <f>VLOOKUP(E243,Sheet2!$A:$C,3,FALSE)</f>
        <v>67</v>
      </c>
      <c r="H243" s="10">
        <f>VLOOKUP(E243,Sheet2!$A:$D,4,FALSE)</f>
        <v>72</v>
      </c>
      <c r="I243" s="10">
        <f>VLOOKUP(E243,Sheet2!$A:$E,5,FALSE)</f>
        <v>70</v>
      </c>
      <c r="J243" s="10">
        <f>SUM(F243:I243)</f>
        <v>280</v>
      </c>
      <c r="K243" s="1"/>
      <c r="L243" s="1"/>
      <c r="M243" s="10" t="s">
        <v>46</v>
      </c>
      <c r="N243" s="10">
        <f>VLOOKUP(M243,Sheet2!$A:$B,2,FALSE)</f>
        <v>70</v>
      </c>
      <c r="O243" s="10">
        <f>VLOOKUP(M243,Sheet2!$A:$C,3,FALSE)</f>
        <v>67</v>
      </c>
      <c r="P243" s="10">
        <f>VLOOKUP(M243,Sheet2!$A:$D,4,FALSE)</f>
        <v>71</v>
      </c>
      <c r="Q243" s="10">
        <f>VLOOKUP(M243,Sheet2!$A:$E,5,FALSE)</f>
        <v>72</v>
      </c>
      <c r="R243" s="10">
        <f>SUM(N243:Q243)</f>
        <v>280</v>
      </c>
      <c r="S243" s="1"/>
    </row>
    <row r="244" spans="2:19">
      <c r="B244" s="3"/>
      <c r="C244" s="3"/>
      <c r="D244" s="3"/>
      <c r="E244" s="10" t="s">
        <v>41</v>
      </c>
      <c r="F244" s="10">
        <f>VLOOKUP(E244,Sheet2!$A:$B,2,FALSE)</f>
        <v>69</v>
      </c>
      <c r="G244" s="10">
        <f>VLOOKUP(E244,Sheet2!$A:$C,3,FALSE)</f>
        <v>72</v>
      </c>
      <c r="H244" s="10">
        <f>VLOOKUP(E244,Sheet2!$A:$D,4,FALSE)</f>
        <v>68</v>
      </c>
      <c r="I244" s="10">
        <f>VLOOKUP(E244,Sheet2!$A:$E,5,FALSE)</f>
        <v>74</v>
      </c>
      <c r="J244" s="10">
        <f>SUM(F244:I244)</f>
        <v>283</v>
      </c>
      <c r="K244" s="1"/>
      <c r="L244" s="1"/>
      <c r="M244" s="10" t="s">
        <v>111</v>
      </c>
      <c r="N244" s="10">
        <f>VLOOKUP(M244,Sheet2!$A:$B,2,FALSE)</f>
        <v>70</v>
      </c>
      <c r="O244" s="10">
        <f>VLOOKUP(M244,Sheet2!$A:$C,3,FALSE)</f>
        <v>72</v>
      </c>
      <c r="P244" s="10">
        <f>VLOOKUP(M244,Sheet2!$A:$D,4,FALSE)</f>
        <v>67</v>
      </c>
      <c r="Q244" s="10">
        <f>VLOOKUP(M244,Sheet2!$A:$E,5,FALSE)</f>
        <v>71</v>
      </c>
      <c r="R244" s="10">
        <f>SUM(N244:Q244)</f>
        <v>280</v>
      </c>
      <c r="S244" s="1"/>
    </row>
    <row r="245" spans="2:19">
      <c r="B245" s="3"/>
      <c r="C245" s="3"/>
      <c r="D245" s="3"/>
      <c r="E245" s="10" t="s">
        <v>109</v>
      </c>
      <c r="F245" s="10">
        <f>VLOOKUP(E245,Sheet2!$A:$B,2,FALSE)</f>
        <v>69</v>
      </c>
      <c r="G245" s="10">
        <f>VLOOKUP(E245,Sheet2!$A:$C,3,FALSE)</f>
        <v>72</v>
      </c>
      <c r="H245" s="10">
        <f>VLOOKUP(E245,Sheet2!$A:$D,4,FALSE)</f>
        <v>74</v>
      </c>
      <c r="I245" s="10">
        <f>VLOOKUP(E245,Sheet2!$A:$E,5,FALSE)</f>
        <v>68</v>
      </c>
      <c r="J245" s="10">
        <f>SUM(F245:I245)</f>
        <v>283</v>
      </c>
      <c r="K245" s="1"/>
      <c r="L245" s="1"/>
      <c r="M245" s="10" t="s">
        <v>137</v>
      </c>
      <c r="N245" s="10">
        <f>VLOOKUP(M245,Sheet2!$A:$B,2,FALSE)</f>
        <v>71</v>
      </c>
      <c r="O245" s="10">
        <f>VLOOKUP(M245,Sheet2!$A:$C,3,FALSE)</f>
        <v>67</v>
      </c>
      <c r="P245" s="10">
        <f>VLOOKUP(M245,Sheet2!$A:$D,4,FALSE)</f>
        <v>72</v>
      </c>
      <c r="Q245" s="10">
        <f>VLOOKUP(M245,Sheet2!$A:$E,5,FALSE)</f>
        <v>70</v>
      </c>
      <c r="R245" s="10">
        <f>SUM(N245:Q245)</f>
        <v>280</v>
      </c>
      <c r="S245" s="1"/>
    </row>
    <row r="246" spans="2:19">
      <c r="B246" s="3"/>
      <c r="C246" s="3"/>
      <c r="D246" s="3"/>
      <c r="E246" s="10" t="s">
        <v>141</v>
      </c>
      <c r="F246" s="10">
        <f>VLOOKUP(E246,Sheet2!$A:$B,2,FALSE)</f>
        <v>70</v>
      </c>
      <c r="G246" s="10">
        <f>VLOOKUP(E246,Sheet2!$A:$C,3,FALSE)</f>
        <v>71</v>
      </c>
      <c r="H246" s="10">
        <f>VLOOKUP(E246,Sheet2!$A:$D,4,FALSE)</f>
        <v>68</v>
      </c>
      <c r="I246" s="10">
        <f>VLOOKUP(E246,Sheet2!$A:$E,5,FALSE)</f>
        <v>75</v>
      </c>
      <c r="J246" s="10">
        <f>SUM(F246:I246)</f>
        <v>284</v>
      </c>
      <c r="K246" s="1"/>
      <c r="L246" s="1"/>
      <c r="M246" s="10" t="s">
        <v>148</v>
      </c>
      <c r="N246" s="10">
        <f>VLOOKUP(M246,Sheet2!$A:$B,2,FALSE)</f>
        <v>72</v>
      </c>
      <c r="O246" s="10">
        <f>VLOOKUP(M246,Sheet2!$A:$C,3,FALSE)</f>
        <v>70</v>
      </c>
      <c r="P246" s="10">
        <f>VLOOKUP(M246,Sheet2!$A:$D,4,FALSE)</f>
        <v>72</v>
      </c>
      <c r="Q246" s="10">
        <f>VLOOKUP(M246,Sheet2!$A:$E,5,FALSE)</f>
        <v>74</v>
      </c>
      <c r="R246" s="10">
        <f>SUM(N246:Q246)</f>
        <v>288</v>
      </c>
      <c r="S246" s="1"/>
    </row>
    <row r="247" spans="2:19">
      <c r="B247" s="3"/>
      <c r="C247" s="3"/>
      <c r="D247" s="3"/>
      <c r="E247" s="10" t="s">
        <v>71</v>
      </c>
      <c r="F247" s="10">
        <f>VLOOKUP(E247,Sheet2!$A:$B,2,FALSE)</f>
        <v>72</v>
      </c>
      <c r="G247" s="10">
        <f>VLOOKUP(E247,Sheet2!$A:$C,3,FALSE)</f>
        <v>73</v>
      </c>
      <c r="H247" s="10" t="str">
        <f>VLOOKUP(E247,Sheet2!$A:$D,4,FALSE)</f>
        <v>CUT</v>
      </c>
      <c r="I247" s="10" t="str">
        <f>VLOOKUP(E247,Sheet2!$A:$E,5,FALSE)</f>
        <v>CUT</v>
      </c>
      <c r="J247" s="10">
        <f t="shared" ref="J247:J249" si="35">SUM(F247:I247)</f>
        <v>145</v>
      </c>
      <c r="K247" s="1"/>
      <c r="L247" s="1"/>
      <c r="M247" s="10" t="s">
        <v>138</v>
      </c>
      <c r="N247" s="10">
        <f>VLOOKUP(M247,Sheet2!$A:$B,2,FALSE)</f>
        <v>72</v>
      </c>
      <c r="O247" s="10">
        <f>VLOOKUP(M247,Sheet2!$A:$C,3,FALSE)</f>
        <v>73</v>
      </c>
      <c r="P247" s="10" t="str">
        <f>VLOOKUP(M247,Sheet2!$A:$D,4,FALSE)</f>
        <v>CUT</v>
      </c>
      <c r="Q247" s="10" t="str">
        <f>VLOOKUP(M247,Sheet2!$A:$E,5,FALSE)</f>
        <v>CUT</v>
      </c>
      <c r="R247" s="10">
        <f t="shared" ref="R247:R249" si="36">SUM(N247:Q247)</f>
        <v>145</v>
      </c>
      <c r="S247" s="1"/>
    </row>
    <row r="248" spans="2:19">
      <c r="B248" s="3"/>
      <c r="C248" s="3"/>
      <c r="D248" s="3"/>
      <c r="E248" s="10" t="s">
        <v>43</v>
      </c>
      <c r="F248" s="10">
        <f>VLOOKUP(E248,Sheet2!$A:$B,2,FALSE)</f>
        <v>72</v>
      </c>
      <c r="G248" s="10">
        <f>VLOOKUP(E248,Sheet2!$A:$C,3,FALSE)</f>
        <v>74</v>
      </c>
      <c r="H248" s="10" t="str">
        <f>VLOOKUP(E248,Sheet2!$A:$D,4,FALSE)</f>
        <v>CUT</v>
      </c>
      <c r="I248" s="10" t="str">
        <f>VLOOKUP(E248,Sheet2!$A:$E,5,FALSE)</f>
        <v>CUT</v>
      </c>
      <c r="J248" s="10">
        <f t="shared" si="35"/>
        <v>146</v>
      </c>
      <c r="K248" s="1"/>
      <c r="L248" s="1"/>
      <c r="M248" s="10" t="s">
        <v>99</v>
      </c>
      <c r="N248" s="10">
        <f>VLOOKUP(M248,Sheet2!$A:$B,2,FALSE)</f>
        <v>70</v>
      </c>
      <c r="O248" s="10">
        <f>VLOOKUP(M248,Sheet2!$A:$C,3,FALSE)</f>
        <v>76</v>
      </c>
      <c r="P248" s="10" t="str">
        <f>VLOOKUP(M248,Sheet2!$A:$D,4,FALSE)</f>
        <v>CUT</v>
      </c>
      <c r="Q248" s="10" t="str">
        <f>VLOOKUP(M248,Sheet2!$A:$E,5,FALSE)</f>
        <v>CUT</v>
      </c>
      <c r="R248" s="10">
        <f t="shared" si="36"/>
        <v>146</v>
      </c>
      <c r="S248" s="1"/>
    </row>
    <row r="249" spans="2:19">
      <c r="B249" s="3"/>
      <c r="C249" s="3"/>
      <c r="D249" s="3"/>
      <c r="E249" s="10" t="s">
        <v>139</v>
      </c>
      <c r="F249" s="10">
        <f>VLOOKUP(E249,Sheet2!$A:$B,2,FALSE)</f>
        <v>76</v>
      </c>
      <c r="G249" s="10">
        <f>VLOOKUP(E249,Sheet2!$A:$C,3,FALSE)</f>
        <v>71</v>
      </c>
      <c r="H249" s="10" t="str">
        <f>VLOOKUP(E249,Sheet2!$A:$D,4,FALSE)</f>
        <v>CUT</v>
      </c>
      <c r="I249" s="10" t="str">
        <f>VLOOKUP(E249,Sheet2!$A:$E,5,FALSE)</f>
        <v>CUT</v>
      </c>
      <c r="J249" s="10">
        <f t="shared" si="35"/>
        <v>147</v>
      </c>
      <c r="K249" s="1"/>
      <c r="L249" s="1"/>
      <c r="M249" s="10" t="s">
        <v>117</v>
      </c>
      <c r="N249" s="10">
        <f>VLOOKUP(M249,Sheet2!$A:$B,2,FALSE)</f>
        <v>72</v>
      </c>
      <c r="O249" s="10">
        <f>VLOOKUP(M249,Sheet2!$A:$C,3,FALSE)</f>
        <v>74</v>
      </c>
      <c r="P249" s="10" t="str">
        <f>VLOOKUP(M249,Sheet2!$A:$D,4,FALSE)</f>
        <v>CUT</v>
      </c>
      <c r="Q249" s="10" t="str">
        <f>VLOOKUP(M249,Sheet2!$A:$E,5,FALSE)</f>
        <v>CUT</v>
      </c>
      <c r="R249" s="10">
        <f t="shared" si="36"/>
        <v>146</v>
      </c>
      <c r="S249" s="1"/>
    </row>
    <row r="250" spans="2:19">
      <c r="B250" s="3"/>
      <c r="C250" s="3"/>
      <c r="D250" s="3"/>
      <c r="F250" s="10"/>
      <c r="J250" s="10"/>
      <c r="K250" s="1"/>
      <c r="L250" s="1"/>
      <c r="S250" s="1"/>
    </row>
    <row r="251" spans="2:19">
      <c r="B251" s="3"/>
      <c r="C251" s="3"/>
      <c r="D251" s="3"/>
      <c r="E251" t="s">
        <v>24</v>
      </c>
      <c r="J251" s="10">
        <f>SUM(J240:J246)</f>
        <v>1960</v>
      </c>
      <c r="K251" s="1"/>
      <c r="L251" s="1"/>
      <c r="M251" t="s">
        <v>24</v>
      </c>
      <c r="R251" s="10">
        <f>SUM(R240:R246)</f>
        <v>1959</v>
      </c>
      <c r="S251" s="1"/>
    </row>
    <row r="252" spans="2:19">
      <c r="B252" s="3"/>
      <c r="C252" s="3"/>
      <c r="D252" s="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</row>
    <row r="253" spans="2:19">
      <c r="B253" s="3"/>
      <c r="C253" s="3"/>
      <c r="D253" s="3"/>
      <c r="E253" s="25" t="s">
        <v>39</v>
      </c>
      <c r="F253" s="10"/>
      <c r="G253" s="10"/>
      <c r="H253" s="10"/>
      <c r="I253" s="10"/>
      <c r="K253" s="1"/>
      <c r="L253" s="1"/>
      <c r="M253" s="6" t="s">
        <v>47</v>
      </c>
      <c r="N253" s="3"/>
      <c r="O253" s="3"/>
      <c r="P253" s="3"/>
      <c r="Q253" s="3"/>
      <c r="R253" s="3"/>
      <c r="S253" s="1"/>
    </row>
    <row r="254" spans="2:19">
      <c r="B254" s="3"/>
      <c r="C254" s="3"/>
      <c r="D254" s="3"/>
      <c r="E254" s="10" t="s">
        <v>140</v>
      </c>
      <c r="F254" s="10">
        <f>VLOOKUP(E254,Sheet2!$A:$B,2,FALSE)</f>
        <v>69</v>
      </c>
      <c r="G254" s="10">
        <f>VLOOKUP(E254,Sheet2!$A:$C,3,FALSE)</f>
        <v>69</v>
      </c>
      <c r="H254" s="10">
        <f>VLOOKUP(E254,Sheet2!$A:$D,4,FALSE)</f>
        <v>72</v>
      </c>
      <c r="I254" s="10">
        <f>VLOOKUP(E254,Sheet2!$A:$E,5,FALSE)</f>
        <v>65</v>
      </c>
      <c r="J254" s="10">
        <f>SUM(F254:I254)</f>
        <v>275</v>
      </c>
      <c r="K254" s="1"/>
      <c r="L254" s="1"/>
      <c r="M254" s="17" t="s">
        <v>136</v>
      </c>
      <c r="N254" s="17" t="e">
        <f>VLOOKUP(M254,Sheet2!$A:$B,2,FALSE)</f>
        <v>#N/A</v>
      </c>
      <c r="O254" s="17" t="e">
        <f>VLOOKUP(M254,Sheet2!$A:$C,3,FALSE)</f>
        <v>#N/A</v>
      </c>
      <c r="P254" s="17" t="e">
        <f>VLOOKUP(M254,Sheet2!$A:$D,4,FALSE)</f>
        <v>#N/A</v>
      </c>
      <c r="Q254" s="17" t="e">
        <f>VLOOKUP(M254,Sheet2!$A:$E,5,FALSE)</f>
        <v>#N/A</v>
      </c>
      <c r="R254" s="17" t="e">
        <f t="shared" ref="R254:R260" si="37">SUM(N254:Q254)</f>
        <v>#N/A</v>
      </c>
      <c r="S254" s="1"/>
    </row>
    <row r="255" spans="2:19">
      <c r="B255" s="3"/>
      <c r="C255" s="3"/>
      <c r="D255" s="3"/>
      <c r="E255" s="10" t="s">
        <v>52</v>
      </c>
      <c r="F255" s="10">
        <f>VLOOKUP(E255,Sheet2!$A:$B,2,FALSE)</f>
        <v>68</v>
      </c>
      <c r="G255" s="10">
        <f>VLOOKUP(E255,Sheet2!$A:$C,3,FALSE)</f>
        <v>73</v>
      </c>
      <c r="H255" s="10">
        <f>VLOOKUP(E255,Sheet2!$A:$D,4,FALSE)</f>
        <v>66</v>
      </c>
      <c r="I255" s="10">
        <f>VLOOKUP(E255,Sheet2!$A:$E,5,FALSE)</f>
        <v>69</v>
      </c>
      <c r="J255" s="10">
        <f>SUM(F255:I255)</f>
        <v>276</v>
      </c>
      <c r="K255" s="1"/>
      <c r="L255" s="1"/>
      <c r="M255" s="17" t="s">
        <v>136</v>
      </c>
      <c r="N255" s="17" t="e">
        <f>VLOOKUP(M255,Sheet2!$A:$B,2,FALSE)</f>
        <v>#N/A</v>
      </c>
      <c r="O255" s="17" t="e">
        <f>VLOOKUP(M255,Sheet2!$A:$C,3,FALSE)</f>
        <v>#N/A</v>
      </c>
      <c r="P255" s="17" t="e">
        <f>VLOOKUP(M255,Sheet2!$A:$D,4,FALSE)</f>
        <v>#N/A</v>
      </c>
      <c r="Q255" s="17" t="e">
        <f>VLOOKUP(M255,Sheet2!$A:$E,5,FALSE)</f>
        <v>#N/A</v>
      </c>
      <c r="R255" s="17" t="e">
        <f t="shared" si="37"/>
        <v>#N/A</v>
      </c>
      <c r="S255" s="1"/>
    </row>
    <row r="256" spans="2:19">
      <c r="B256" s="3"/>
      <c r="C256" s="3"/>
      <c r="D256" s="3"/>
      <c r="E256" s="10" t="s">
        <v>143</v>
      </c>
      <c r="F256" s="10">
        <f>VLOOKUP(E256,Sheet2!$A:$B,2,FALSE)</f>
        <v>70</v>
      </c>
      <c r="G256" s="10">
        <f>VLOOKUP(E256,Sheet2!$A:$C,3,FALSE)</f>
        <v>69</v>
      </c>
      <c r="H256" s="10">
        <f>VLOOKUP(E256,Sheet2!$A:$D,4,FALSE)</f>
        <v>75</v>
      </c>
      <c r="I256" s="10">
        <f>VLOOKUP(E256,Sheet2!$A:$E,5,FALSE)</f>
        <v>63</v>
      </c>
      <c r="J256" s="10">
        <f>SUM(F256:I256)</f>
        <v>277</v>
      </c>
      <c r="K256" s="1"/>
      <c r="L256" s="1"/>
      <c r="M256" s="17" t="s">
        <v>136</v>
      </c>
      <c r="N256" s="17" t="e">
        <f>VLOOKUP(M256,Sheet2!$A:$B,2,FALSE)</f>
        <v>#N/A</v>
      </c>
      <c r="O256" s="17" t="e">
        <f>VLOOKUP(M256,Sheet2!$A:$C,3,FALSE)</f>
        <v>#N/A</v>
      </c>
      <c r="P256" s="17" t="e">
        <f>VLOOKUP(M256,Sheet2!$A:$D,4,FALSE)</f>
        <v>#N/A</v>
      </c>
      <c r="Q256" s="17" t="e">
        <f>VLOOKUP(M256,Sheet2!$A:$E,5,FALSE)</f>
        <v>#N/A</v>
      </c>
      <c r="R256" s="17" t="e">
        <f t="shared" si="37"/>
        <v>#N/A</v>
      </c>
      <c r="S256" s="1"/>
    </row>
    <row r="257" spans="2:19">
      <c r="B257" s="3"/>
      <c r="C257" s="3"/>
      <c r="D257" s="3"/>
      <c r="E257" s="10" t="s">
        <v>40</v>
      </c>
      <c r="F257" s="10">
        <f>VLOOKUP(E257,Sheet2!$A:$B,2,FALSE)</f>
        <v>67</v>
      </c>
      <c r="G257" s="10">
        <f>VLOOKUP(E257,Sheet2!$A:$C,3,FALSE)</f>
        <v>71</v>
      </c>
      <c r="H257" s="10">
        <f>VLOOKUP(E257,Sheet2!$A:$D,4,FALSE)</f>
        <v>71</v>
      </c>
      <c r="I257" s="10">
        <f>VLOOKUP(E257,Sheet2!$A:$E,5,FALSE)</f>
        <v>69</v>
      </c>
      <c r="J257" s="10">
        <f>SUM(F257:I257)</f>
        <v>278</v>
      </c>
      <c r="K257" s="1"/>
      <c r="L257" s="1"/>
      <c r="M257" s="17" t="s">
        <v>136</v>
      </c>
      <c r="N257" s="17" t="e">
        <f>VLOOKUP(M257,Sheet2!$A:$B,2,FALSE)</f>
        <v>#N/A</v>
      </c>
      <c r="O257" s="17" t="e">
        <f>VLOOKUP(M257,Sheet2!$A:$C,3,FALSE)</f>
        <v>#N/A</v>
      </c>
      <c r="P257" s="17" t="e">
        <f>VLOOKUP(M257,Sheet2!$A:$D,4,FALSE)</f>
        <v>#N/A</v>
      </c>
      <c r="Q257" s="17" t="e">
        <f>VLOOKUP(M257,Sheet2!$A:$E,5,FALSE)</f>
        <v>#N/A</v>
      </c>
      <c r="R257" s="17" t="e">
        <f t="shared" si="37"/>
        <v>#N/A</v>
      </c>
      <c r="S257" s="1"/>
    </row>
    <row r="258" spans="2:19">
      <c r="B258" s="3"/>
      <c r="C258" s="3"/>
      <c r="D258" s="3"/>
      <c r="E258" s="10" t="s">
        <v>108</v>
      </c>
      <c r="F258" s="10">
        <f>VLOOKUP(E258,Sheet2!$A:$B,2,FALSE)</f>
        <v>70</v>
      </c>
      <c r="G258" s="10">
        <f>VLOOKUP(E258,Sheet2!$A:$C,3,FALSE)</f>
        <v>72</v>
      </c>
      <c r="H258" s="10">
        <f>VLOOKUP(E258,Sheet2!$A:$D,4,FALSE)</f>
        <v>71</v>
      </c>
      <c r="I258" s="10">
        <f>VLOOKUP(E258,Sheet2!$A:$E,5,FALSE)</f>
        <v>65</v>
      </c>
      <c r="J258" s="10">
        <f>SUM(F258:I258)</f>
        <v>278</v>
      </c>
      <c r="K258" s="1"/>
      <c r="L258" s="1"/>
      <c r="M258" s="17" t="s">
        <v>136</v>
      </c>
      <c r="N258" s="17" t="e">
        <f>VLOOKUP(M258,Sheet2!$A:$B,2,FALSE)</f>
        <v>#N/A</v>
      </c>
      <c r="O258" s="17" t="e">
        <f>VLOOKUP(M258,Sheet2!$A:$C,3,FALSE)</f>
        <v>#N/A</v>
      </c>
      <c r="P258" s="17" t="e">
        <f>VLOOKUP(M258,Sheet2!$A:$D,4,FALSE)</f>
        <v>#N/A</v>
      </c>
      <c r="Q258" s="17" t="e">
        <f>VLOOKUP(M258,Sheet2!$A:$E,5,FALSE)</f>
        <v>#N/A</v>
      </c>
      <c r="R258" s="17" t="e">
        <f t="shared" si="37"/>
        <v>#N/A</v>
      </c>
      <c r="S258" s="1"/>
    </row>
    <row r="259" spans="2:19">
      <c r="B259" s="3"/>
      <c r="C259" s="3"/>
      <c r="D259" s="3"/>
      <c r="E259" s="10" t="s">
        <v>137</v>
      </c>
      <c r="F259" s="10">
        <f>VLOOKUP(E259,Sheet2!$A:$B,2,FALSE)</f>
        <v>71</v>
      </c>
      <c r="G259" s="10">
        <f>VLOOKUP(E259,Sheet2!$A:$C,3,FALSE)</f>
        <v>67</v>
      </c>
      <c r="H259" s="10">
        <f>VLOOKUP(E259,Sheet2!$A:$D,4,FALSE)</f>
        <v>72</v>
      </c>
      <c r="I259" s="10">
        <f>VLOOKUP(E259,Sheet2!$A:$E,5,FALSE)</f>
        <v>70</v>
      </c>
      <c r="J259" s="10">
        <f>SUM(F259:I259)</f>
        <v>280</v>
      </c>
      <c r="K259" s="1"/>
      <c r="L259" s="1"/>
      <c r="M259" s="17" t="s">
        <v>136</v>
      </c>
      <c r="N259" s="17" t="e">
        <f>VLOOKUP(M259,Sheet2!$A:$B,2,FALSE)</f>
        <v>#N/A</v>
      </c>
      <c r="O259" s="17" t="e">
        <f>VLOOKUP(M259,Sheet2!$A:$C,3,FALSE)</f>
        <v>#N/A</v>
      </c>
      <c r="P259" s="17" t="e">
        <f>VLOOKUP(M259,Sheet2!$A:$D,4,FALSE)</f>
        <v>#N/A</v>
      </c>
      <c r="Q259" s="17" t="e">
        <f>VLOOKUP(M259,Sheet2!$A:$E,5,FALSE)</f>
        <v>#N/A</v>
      </c>
      <c r="R259" s="17" t="e">
        <f t="shared" si="37"/>
        <v>#N/A</v>
      </c>
      <c r="S259" s="1"/>
    </row>
    <row r="260" spans="2:19">
      <c r="B260" s="3"/>
      <c r="C260" s="3"/>
      <c r="D260" s="3"/>
      <c r="E260" s="10" t="s">
        <v>41</v>
      </c>
      <c r="F260" s="10">
        <f>VLOOKUP(E260,Sheet2!$A:$B,2,FALSE)</f>
        <v>69</v>
      </c>
      <c r="G260" s="10">
        <f>VLOOKUP(E260,Sheet2!$A:$C,3,FALSE)</f>
        <v>72</v>
      </c>
      <c r="H260" s="10">
        <f>VLOOKUP(E260,Sheet2!$A:$D,4,FALSE)</f>
        <v>68</v>
      </c>
      <c r="I260" s="10">
        <f>VLOOKUP(E260,Sheet2!$A:$E,5,FALSE)</f>
        <v>74</v>
      </c>
      <c r="J260" s="10">
        <f>SUM(F260:I260)</f>
        <v>283</v>
      </c>
      <c r="K260" s="1"/>
      <c r="L260" s="1"/>
      <c r="M260" s="17" t="s">
        <v>136</v>
      </c>
      <c r="N260" s="17" t="e">
        <f>VLOOKUP(M260,Sheet2!$A:$B,2,FALSE)</f>
        <v>#N/A</v>
      </c>
      <c r="O260" s="17" t="e">
        <f>VLOOKUP(M260,Sheet2!$A:$C,3,FALSE)</f>
        <v>#N/A</v>
      </c>
      <c r="P260" s="17" t="e">
        <f>VLOOKUP(M260,Sheet2!$A:$D,4,FALSE)</f>
        <v>#N/A</v>
      </c>
      <c r="Q260" s="17" t="e">
        <f>VLOOKUP(M260,Sheet2!$A:$E,5,FALSE)</f>
        <v>#N/A</v>
      </c>
      <c r="R260" s="17" t="e">
        <f t="shared" si="37"/>
        <v>#N/A</v>
      </c>
      <c r="S260" s="1"/>
    </row>
    <row r="261" spans="2:19">
      <c r="B261" s="3"/>
      <c r="C261" s="3"/>
      <c r="D261" s="3"/>
      <c r="E261" s="10" t="s">
        <v>141</v>
      </c>
      <c r="F261" s="10">
        <f>VLOOKUP(E261,Sheet2!$A:$B,2,FALSE)</f>
        <v>70</v>
      </c>
      <c r="G261" s="10">
        <f>VLOOKUP(E261,Sheet2!$A:$C,3,FALSE)</f>
        <v>71</v>
      </c>
      <c r="H261" s="10">
        <f>VLOOKUP(E261,Sheet2!$A:$D,4,FALSE)</f>
        <v>68</v>
      </c>
      <c r="I261" s="10">
        <f>VLOOKUP(E261,Sheet2!$A:$E,5,FALSE)</f>
        <v>75</v>
      </c>
      <c r="J261" s="10">
        <f>SUM(F261:I261)</f>
        <v>284</v>
      </c>
      <c r="K261" s="1"/>
      <c r="L261" s="1"/>
      <c r="M261" s="17" t="s">
        <v>136</v>
      </c>
      <c r="N261" s="17" t="e">
        <f>VLOOKUP(M261,Sheet2!$A:$B,2,FALSE)</f>
        <v>#N/A</v>
      </c>
      <c r="O261" s="17" t="e">
        <f>VLOOKUP(M261,Sheet2!$A:$C,3,FALSE)</f>
        <v>#N/A</v>
      </c>
      <c r="P261" s="17" t="e">
        <f>VLOOKUP(M261,Sheet2!$A:$D,4,FALSE)</f>
        <v>#N/A</v>
      </c>
      <c r="Q261" s="17" t="e">
        <f>VLOOKUP(M261,Sheet2!$A:$E,5,FALSE)</f>
        <v>#N/A</v>
      </c>
      <c r="R261" s="17" t="e">
        <f>SUM(N261:Q261)</f>
        <v>#N/A</v>
      </c>
      <c r="S261" s="1"/>
    </row>
    <row r="262" spans="2:19">
      <c r="B262" s="3"/>
      <c r="C262" s="3"/>
      <c r="D262" s="3"/>
      <c r="E262" s="10" t="s">
        <v>138</v>
      </c>
      <c r="F262" s="10">
        <f>VLOOKUP(E262,Sheet2!$A:$B,2,FALSE)</f>
        <v>72</v>
      </c>
      <c r="G262" s="10">
        <f>VLOOKUP(E262,Sheet2!$A:$C,3,FALSE)</f>
        <v>73</v>
      </c>
      <c r="H262" s="10" t="str">
        <f>VLOOKUP(E262,Sheet2!$A:$D,4,FALSE)</f>
        <v>CUT</v>
      </c>
      <c r="I262" s="10" t="str">
        <f>VLOOKUP(E262,Sheet2!$A:$E,5,FALSE)</f>
        <v>CUT</v>
      </c>
      <c r="J262" s="10">
        <f t="shared" ref="J262:J263" si="38">SUM(F262:I262)</f>
        <v>145</v>
      </c>
      <c r="K262" s="1"/>
      <c r="L262" s="1"/>
      <c r="M262" s="17" t="s">
        <v>136</v>
      </c>
      <c r="N262" s="17" t="e">
        <f>VLOOKUP(M262,Sheet2!$A:$B,2,FALSE)</f>
        <v>#N/A</v>
      </c>
      <c r="O262" s="17" t="e">
        <f>VLOOKUP(M262,Sheet2!$A:$C,3,FALSE)</f>
        <v>#N/A</v>
      </c>
      <c r="P262" s="17" t="e">
        <f>VLOOKUP(M262,Sheet2!$A:$D,4,FALSE)</f>
        <v>#N/A</v>
      </c>
      <c r="Q262" s="17" t="e">
        <f>VLOOKUP(M262,Sheet2!$A:$E,5,FALSE)</f>
        <v>#N/A</v>
      </c>
      <c r="R262" s="17" t="e">
        <f>SUM(N262:Q262)</f>
        <v>#N/A</v>
      </c>
      <c r="S262" s="1"/>
    </row>
    <row r="263" spans="2:19">
      <c r="B263" s="3"/>
      <c r="C263" s="3"/>
      <c r="D263" s="3"/>
      <c r="E263" s="10" t="s">
        <v>71</v>
      </c>
      <c r="F263" s="10">
        <f>VLOOKUP(E263,Sheet2!$A:$B,2,FALSE)</f>
        <v>72</v>
      </c>
      <c r="G263" s="10">
        <f>VLOOKUP(E263,Sheet2!$A:$C,3,FALSE)</f>
        <v>73</v>
      </c>
      <c r="H263" s="10" t="str">
        <f>VLOOKUP(E263,Sheet2!$A:$D,4,FALSE)</f>
        <v>CUT</v>
      </c>
      <c r="I263" s="10" t="str">
        <f>VLOOKUP(E263,Sheet2!$A:$E,5,FALSE)</f>
        <v>CUT</v>
      </c>
      <c r="J263" s="10">
        <f t="shared" si="38"/>
        <v>145</v>
      </c>
      <c r="K263" s="1"/>
      <c r="L263" s="1"/>
      <c r="M263" s="17" t="s">
        <v>136</v>
      </c>
      <c r="N263" s="17" t="e">
        <f>VLOOKUP(M263,Sheet2!$A:$B,2,FALSE)</f>
        <v>#N/A</v>
      </c>
      <c r="O263" s="17" t="e">
        <f>VLOOKUP(M263,Sheet2!$A:$C,3,FALSE)</f>
        <v>#N/A</v>
      </c>
      <c r="P263" s="17" t="e">
        <f>VLOOKUP(M263,Sheet2!$A:$D,4,FALSE)</f>
        <v>#N/A</v>
      </c>
      <c r="Q263" s="17" t="e">
        <f>VLOOKUP(M263,Sheet2!$A:$E,5,FALSE)</f>
        <v>#N/A</v>
      </c>
      <c r="R263" s="17" t="e">
        <f>SUM(N263:Q263)</f>
        <v>#N/A</v>
      </c>
      <c r="S263" s="1"/>
    </row>
    <row r="264" spans="2:19">
      <c r="B264" s="3"/>
      <c r="C264" s="3"/>
      <c r="D264" s="3"/>
      <c r="F264" s="10"/>
      <c r="I264" s="10"/>
      <c r="J264" s="10"/>
      <c r="K264" s="1"/>
      <c r="L264" s="1"/>
      <c r="M264" s="3"/>
      <c r="N264" s="3"/>
      <c r="O264" s="3"/>
      <c r="P264" s="3"/>
      <c r="Q264" s="3"/>
      <c r="R264" s="3"/>
      <c r="S264" s="1"/>
    </row>
    <row r="265" spans="2:19">
      <c r="B265" s="3"/>
      <c r="C265" s="3"/>
      <c r="D265" s="3"/>
      <c r="E265" t="s">
        <v>24</v>
      </c>
      <c r="J265" s="10">
        <f>SUM(J254:J260)</f>
        <v>1947</v>
      </c>
      <c r="K265" s="1"/>
      <c r="L265" s="1"/>
      <c r="M265" s="3" t="s">
        <v>24</v>
      </c>
      <c r="N265" s="3"/>
      <c r="O265" s="3"/>
      <c r="P265" s="3"/>
      <c r="Q265" s="3"/>
      <c r="R265" s="17" t="e">
        <f>SUM(R254:R260)</f>
        <v>#N/A</v>
      </c>
      <c r="S265" s="1"/>
    </row>
    <row r="266" spans="2:19">
      <c r="B266" s="3"/>
      <c r="C266" s="3"/>
      <c r="D266" s="3"/>
      <c r="E266" s="1"/>
      <c r="F266" s="1"/>
      <c r="G266" s="1" t="s">
        <v>3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</row>
    <row r="267" spans="2:19">
      <c r="B267" s="3"/>
      <c r="C267" s="3"/>
      <c r="D267" s="3"/>
      <c r="E267" s="25" t="s">
        <v>65</v>
      </c>
      <c r="K267" s="1"/>
      <c r="L267" s="1"/>
      <c r="M267" s="25" t="s">
        <v>21</v>
      </c>
      <c r="S267" s="1"/>
    </row>
    <row r="268" spans="2:19">
      <c r="B268" s="3"/>
      <c r="C268" s="3"/>
      <c r="D268" s="3"/>
      <c r="E268" s="10" t="s">
        <v>52</v>
      </c>
      <c r="F268" s="10">
        <f>VLOOKUP(E268,Sheet2!$A:$B,2,FALSE)</f>
        <v>68</v>
      </c>
      <c r="G268" s="10">
        <f>VLOOKUP(E268,Sheet2!$A:$C,3,FALSE)</f>
        <v>73</v>
      </c>
      <c r="H268" s="10">
        <f>VLOOKUP(E268,Sheet2!$A:$D,4,FALSE)</f>
        <v>66</v>
      </c>
      <c r="I268" s="10">
        <f>VLOOKUP(E268,Sheet2!$A:$E,5,FALSE)</f>
        <v>69</v>
      </c>
      <c r="J268" s="10">
        <f>SUM(F268:I268)</f>
        <v>276</v>
      </c>
      <c r="K268" s="1"/>
      <c r="L268" s="1"/>
      <c r="M268" s="10" t="s">
        <v>110</v>
      </c>
      <c r="N268" s="10">
        <f>VLOOKUP(M268,Sheet2!$A:$B,2,FALSE)</f>
        <v>70</v>
      </c>
      <c r="O268" s="10">
        <f>VLOOKUP(M268,Sheet2!$A:$C,3,FALSE)</f>
        <v>73</v>
      </c>
      <c r="P268" s="10">
        <f>VLOOKUP(M268,Sheet2!$A:$D,4,FALSE)</f>
        <v>65</v>
      </c>
      <c r="Q268" s="10">
        <f>VLOOKUP(M268,Sheet2!$A:$E,5,FALSE)</f>
        <v>69</v>
      </c>
      <c r="R268" s="10">
        <f>SUM(N268:Q268)</f>
        <v>277</v>
      </c>
      <c r="S268" s="1"/>
    </row>
    <row r="269" spans="2:19">
      <c r="B269" s="3"/>
      <c r="C269" s="3"/>
      <c r="D269" s="3"/>
      <c r="E269" s="10" t="s">
        <v>40</v>
      </c>
      <c r="F269" s="10">
        <f>VLOOKUP(E269,Sheet2!$A:$B,2,FALSE)</f>
        <v>67</v>
      </c>
      <c r="G269" s="10">
        <f>VLOOKUP(E269,Sheet2!$A:$C,3,FALSE)</f>
        <v>71</v>
      </c>
      <c r="H269" s="10">
        <f>VLOOKUP(E269,Sheet2!$A:$D,4,FALSE)</f>
        <v>71</v>
      </c>
      <c r="I269" s="10">
        <f>VLOOKUP(E269,Sheet2!$A:$E,5,FALSE)</f>
        <v>69</v>
      </c>
      <c r="J269" s="10">
        <f>SUM(F269:I269)</f>
        <v>278</v>
      </c>
      <c r="K269" s="1"/>
      <c r="L269" s="1"/>
      <c r="M269" s="10" t="s">
        <v>40</v>
      </c>
      <c r="N269" s="10">
        <f>VLOOKUP(M269,Sheet2!$A:$B,2,FALSE)</f>
        <v>67</v>
      </c>
      <c r="O269" s="10">
        <f>VLOOKUP(M269,Sheet2!$A:$C,3,FALSE)</f>
        <v>71</v>
      </c>
      <c r="P269" s="10">
        <f>VLOOKUP(M269,Sheet2!$A:$D,4,FALSE)</f>
        <v>71</v>
      </c>
      <c r="Q269" s="10">
        <f>VLOOKUP(M269,Sheet2!$A:$E,5,FALSE)</f>
        <v>69</v>
      </c>
      <c r="R269" s="10">
        <f>SUM(N269:Q269)</f>
        <v>278</v>
      </c>
      <c r="S269" s="1"/>
    </row>
    <row r="270" spans="2:19">
      <c r="B270" s="3"/>
      <c r="C270" s="3"/>
      <c r="D270" s="3"/>
      <c r="E270" s="10" t="s">
        <v>108</v>
      </c>
      <c r="F270" s="10">
        <f>VLOOKUP(E270,Sheet2!$A:$B,2,FALSE)</f>
        <v>70</v>
      </c>
      <c r="G270" s="10">
        <f>VLOOKUP(E270,Sheet2!$A:$C,3,FALSE)</f>
        <v>72</v>
      </c>
      <c r="H270" s="10">
        <f>VLOOKUP(E270,Sheet2!$A:$D,4,FALSE)</f>
        <v>71</v>
      </c>
      <c r="I270" s="10">
        <f>VLOOKUP(E270,Sheet2!$A:$E,5,FALSE)</f>
        <v>65</v>
      </c>
      <c r="J270" s="10">
        <f>SUM(F270:I270)</f>
        <v>278</v>
      </c>
      <c r="K270" s="1"/>
      <c r="L270" s="1"/>
      <c r="M270" s="10" t="s">
        <v>108</v>
      </c>
      <c r="N270" s="10">
        <f>VLOOKUP(M270,Sheet2!$A:$B,2,FALSE)</f>
        <v>70</v>
      </c>
      <c r="O270" s="10">
        <f>VLOOKUP(M270,Sheet2!$A:$C,3,FALSE)</f>
        <v>72</v>
      </c>
      <c r="P270" s="10">
        <f>VLOOKUP(M270,Sheet2!$A:$D,4,FALSE)</f>
        <v>71</v>
      </c>
      <c r="Q270" s="10">
        <f>VLOOKUP(M270,Sheet2!$A:$E,5,FALSE)</f>
        <v>65</v>
      </c>
      <c r="R270" s="10">
        <f>SUM(N270:Q270)</f>
        <v>278</v>
      </c>
      <c r="S270" s="1"/>
    </row>
    <row r="271" spans="2:19">
      <c r="B271" s="3"/>
      <c r="C271" s="3"/>
      <c r="D271" s="3"/>
      <c r="E271" s="10" t="s">
        <v>137</v>
      </c>
      <c r="F271" s="10">
        <f>VLOOKUP(E271,Sheet2!$A:$B,2,FALSE)</f>
        <v>71</v>
      </c>
      <c r="G271" s="10">
        <f>VLOOKUP(E271,Sheet2!$A:$C,3,FALSE)</f>
        <v>67</v>
      </c>
      <c r="H271" s="10">
        <f>VLOOKUP(E271,Sheet2!$A:$D,4,FALSE)</f>
        <v>72</v>
      </c>
      <c r="I271" s="10">
        <f>VLOOKUP(E271,Sheet2!$A:$E,5,FALSE)</f>
        <v>70</v>
      </c>
      <c r="J271" s="10">
        <f>SUM(F271:I271)</f>
        <v>280</v>
      </c>
      <c r="K271" s="1"/>
      <c r="L271" s="1"/>
      <c r="M271" s="10" t="s">
        <v>137</v>
      </c>
      <c r="N271" s="10">
        <f>VLOOKUP(M271,Sheet2!$A:$B,2,FALSE)</f>
        <v>71</v>
      </c>
      <c r="O271" s="10">
        <f>VLOOKUP(M271,Sheet2!$A:$C,3,FALSE)</f>
        <v>67</v>
      </c>
      <c r="P271" s="10">
        <f>VLOOKUP(M271,Sheet2!$A:$D,4,FALSE)</f>
        <v>72</v>
      </c>
      <c r="Q271" s="10">
        <f>VLOOKUP(M271,Sheet2!$A:$E,5,FALSE)</f>
        <v>70</v>
      </c>
      <c r="R271" s="10">
        <f>SUM(N271:Q271)</f>
        <v>280</v>
      </c>
      <c r="S271" s="1"/>
    </row>
    <row r="272" spans="2:19">
      <c r="B272" s="3"/>
      <c r="C272" s="3"/>
      <c r="D272" s="3"/>
      <c r="E272" s="10" t="s">
        <v>116</v>
      </c>
      <c r="F272" s="10">
        <f>VLOOKUP(E272,Sheet2!$A:$B,2,FALSE)</f>
        <v>71</v>
      </c>
      <c r="G272" s="10">
        <f>VLOOKUP(E272,Sheet2!$A:$C,3,FALSE)</f>
        <v>67</v>
      </c>
      <c r="H272" s="10">
        <f>VLOOKUP(E272,Sheet2!$A:$D,4,FALSE)</f>
        <v>72</v>
      </c>
      <c r="I272" s="10">
        <f>VLOOKUP(E272,Sheet2!$A:$E,5,FALSE)</f>
        <v>71</v>
      </c>
      <c r="J272" s="10">
        <f>SUM(F272:I272)</f>
        <v>281</v>
      </c>
      <c r="K272" s="1"/>
      <c r="L272" s="1"/>
      <c r="M272" s="10" t="s">
        <v>114</v>
      </c>
      <c r="N272" s="10">
        <f>VLOOKUP(M272,Sheet2!$A:$B,2,FALSE)</f>
        <v>69</v>
      </c>
      <c r="O272" s="10">
        <f>VLOOKUP(M272,Sheet2!$A:$C,3,FALSE)</f>
        <v>75</v>
      </c>
      <c r="P272" s="10">
        <f>VLOOKUP(M272,Sheet2!$A:$D,4,FALSE)</f>
        <v>66</v>
      </c>
      <c r="Q272" s="10">
        <f>VLOOKUP(M272,Sheet2!$A:$E,5,FALSE)</f>
        <v>72</v>
      </c>
      <c r="R272" s="10">
        <f>SUM(N272:Q272)</f>
        <v>282</v>
      </c>
      <c r="S272" s="1"/>
    </row>
    <row r="273" spans="2:19">
      <c r="B273" s="3"/>
      <c r="C273" s="3"/>
      <c r="D273" s="3"/>
      <c r="E273" s="10" t="s">
        <v>109</v>
      </c>
      <c r="F273" s="10">
        <f>VLOOKUP(E273,Sheet2!$A:$B,2,FALSE)</f>
        <v>69</v>
      </c>
      <c r="G273" s="10">
        <f>VLOOKUP(E273,Sheet2!$A:$C,3,FALSE)</f>
        <v>72</v>
      </c>
      <c r="H273" s="10">
        <f>VLOOKUP(E273,Sheet2!$A:$D,4,FALSE)</f>
        <v>74</v>
      </c>
      <c r="I273" s="10">
        <f>VLOOKUP(E273,Sheet2!$A:$E,5,FALSE)</f>
        <v>68</v>
      </c>
      <c r="J273" s="10">
        <f>SUM(F273:I273)</f>
        <v>283</v>
      </c>
      <c r="K273" s="1"/>
      <c r="L273" s="1"/>
      <c r="M273" s="10" t="s">
        <v>30</v>
      </c>
      <c r="N273" s="10">
        <f>VLOOKUP(M273,Sheet2!$A:$B,2,FALSE)</f>
        <v>68</v>
      </c>
      <c r="O273" s="10">
        <f>VLOOKUP(M273,Sheet2!$A:$C,3,FALSE)</f>
        <v>76</v>
      </c>
      <c r="P273" s="10">
        <f>VLOOKUP(M273,Sheet2!$A:$D,4,FALSE)</f>
        <v>70</v>
      </c>
      <c r="Q273" s="10">
        <f>VLOOKUP(M273,Sheet2!$A:$E,5,FALSE)</f>
        <v>68</v>
      </c>
      <c r="R273" s="10">
        <f>SUM(N273:Q273)</f>
        <v>282</v>
      </c>
      <c r="S273" s="1"/>
    </row>
    <row r="274" spans="2:19">
      <c r="B274" s="3"/>
      <c r="C274" s="3"/>
      <c r="D274" s="3"/>
      <c r="E274" s="10" t="s">
        <v>141</v>
      </c>
      <c r="F274" s="10">
        <f>VLOOKUP(E274,Sheet2!$A:$B,2,FALSE)</f>
        <v>70</v>
      </c>
      <c r="G274" s="10">
        <f>VLOOKUP(E274,Sheet2!$A:$C,3,FALSE)</f>
        <v>71</v>
      </c>
      <c r="H274" s="10">
        <f>VLOOKUP(E274,Sheet2!$A:$D,4,FALSE)</f>
        <v>68</v>
      </c>
      <c r="I274" s="10">
        <f>VLOOKUP(E274,Sheet2!$A:$E,5,FALSE)</f>
        <v>75</v>
      </c>
      <c r="J274" s="10">
        <f>SUM(F274:I274)</f>
        <v>284</v>
      </c>
      <c r="K274" s="1"/>
      <c r="L274" s="1"/>
      <c r="M274" s="10" t="s">
        <v>41</v>
      </c>
      <c r="N274" s="10">
        <f>VLOOKUP(M274,Sheet2!$A:$B,2,FALSE)</f>
        <v>69</v>
      </c>
      <c r="O274" s="10">
        <f>VLOOKUP(M274,Sheet2!$A:$C,3,FALSE)</f>
        <v>72</v>
      </c>
      <c r="P274" s="10">
        <f>VLOOKUP(M274,Sheet2!$A:$D,4,FALSE)</f>
        <v>68</v>
      </c>
      <c r="Q274" s="10">
        <f>VLOOKUP(M274,Sheet2!$A:$E,5,FALSE)</f>
        <v>74</v>
      </c>
      <c r="R274" s="10">
        <f>SUM(N274:Q274)</f>
        <v>283</v>
      </c>
      <c r="S274" s="1"/>
    </row>
    <row r="275" spans="2:19">
      <c r="B275" s="3"/>
      <c r="C275" s="3"/>
      <c r="D275" s="3"/>
      <c r="E275" s="10" t="s">
        <v>138</v>
      </c>
      <c r="F275" s="10">
        <f>VLOOKUP(E275,Sheet2!$A:$B,2,FALSE)</f>
        <v>72</v>
      </c>
      <c r="G275" s="10">
        <f>VLOOKUP(E275,Sheet2!$A:$C,3,FALSE)</f>
        <v>73</v>
      </c>
      <c r="H275" s="10" t="str">
        <f>VLOOKUP(E275,Sheet2!$A:$D,4,FALSE)</f>
        <v>CUT</v>
      </c>
      <c r="I275" s="10" t="str">
        <f>VLOOKUP(E275,Sheet2!$A:$E,5,FALSE)</f>
        <v>CUT</v>
      </c>
      <c r="J275" s="10">
        <f t="shared" ref="J275:J277" si="39">SUM(F275:I275)</f>
        <v>145</v>
      </c>
      <c r="K275" s="1"/>
      <c r="L275" s="1"/>
      <c r="M275" s="10" t="s">
        <v>109</v>
      </c>
      <c r="N275" s="10">
        <f>VLOOKUP(M275,Sheet2!$A:$B,2,FALSE)</f>
        <v>69</v>
      </c>
      <c r="O275" s="10">
        <f>VLOOKUP(M275,Sheet2!$A:$C,3,FALSE)</f>
        <v>72</v>
      </c>
      <c r="P275" s="10">
        <f>VLOOKUP(M275,Sheet2!$A:$D,4,FALSE)</f>
        <v>74</v>
      </c>
      <c r="Q275" s="10">
        <f>VLOOKUP(M275,Sheet2!$A:$E,5,FALSE)</f>
        <v>68</v>
      </c>
      <c r="R275" s="10">
        <f>SUM(N275:Q275)</f>
        <v>283</v>
      </c>
      <c r="S275" s="1"/>
    </row>
    <row r="276" spans="2:19">
      <c r="B276" s="3"/>
      <c r="C276" s="3"/>
      <c r="D276" s="3"/>
      <c r="E276" s="10" t="s">
        <v>71</v>
      </c>
      <c r="F276" s="10">
        <f>VLOOKUP(E276,Sheet2!$A:$B,2,FALSE)</f>
        <v>72</v>
      </c>
      <c r="G276" s="10">
        <f>VLOOKUP(E276,Sheet2!$A:$C,3,FALSE)</f>
        <v>73</v>
      </c>
      <c r="H276" s="10" t="str">
        <f>VLOOKUP(E276,Sheet2!$A:$D,4,FALSE)</f>
        <v>CUT</v>
      </c>
      <c r="I276" s="10" t="str">
        <f>VLOOKUP(E276,Sheet2!$A:$E,5,FALSE)</f>
        <v>CUT</v>
      </c>
      <c r="J276" s="10">
        <f t="shared" si="39"/>
        <v>145</v>
      </c>
      <c r="K276" s="1"/>
      <c r="L276" s="1"/>
      <c r="M276" s="10" t="s">
        <v>148</v>
      </c>
      <c r="N276" s="10">
        <f>VLOOKUP(M276,Sheet2!$A:$B,2,FALSE)</f>
        <v>72</v>
      </c>
      <c r="O276" s="10">
        <f>VLOOKUP(M276,Sheet2!$A:$C,3,FALSE)</f>
        <v>70</v>
      </c>
      <c r="P276" s="10">
        <f>VLOOKUP(M276,Sheet2!$A:$D,4,FALSE)</f>
        <v>72</v>
      </c>
      <c r="Q276" s="10">
        <f>VLOOKUP(M276,Sheet2!$A:$E,5,FALSE)</f>
        <v>74</v>
      </c>
      <c r="R276" s="10">
        <f>SUM(N276:Q276)</f>
        <v>288</v>
      </c>
      <c r="S276" s="1"/>
    </row>
    <row r="277" spans="2:19">
      <c r="B277" s="3"/>
      <c r="C277" s="3"/>
      <c r="D277" s="3"/>
      <c r="E277" s="10" t="s">
        <v>43</v>
      </c>
      <c r="F277" s="10">
        <f>VLOOKUP(E277,Sheet2!$A:$B,2,FALSE)</f>
        <v>72</v>
      </c>
      <c r="G277" s="10">
        <f>VLOOKUP(E277,Sheet2!$A:$C,3,FALSE)</f>
        <v>74</v>
      </c>
      <c r="H277" s="10" t="str">
        <f>VLOOKUP(E277,Sheet2!$A:$D,4,FALSE)</f>
        <v>CUT</v>
      </c>
      <c r="I277" s="10" t="str">
        <f>VLOOKUP(E277,Sheet2!$A:$E,5,FALSE)</f>
        <v>CUT</v>
      </c>
      <c r="J277" s="10">
        <f t="shared" si="39"/>
        <v>146</v>
      </c>
      <c r="K277" s="1"/>
      <c r="L277" s="1"/>
      <c r="M277" s="10" t="s">
        <v>139</v>
      </c>
      <c r="N277" s="10">
        <f>VLOOKUP(M277,Sheet2!$A:$B,2,FALSE)</f>
        <v>76</v>
      </c>
      <c r="O277" s="10">
        <f>VLOOKUP(M277,Sheet2!$A:$C,3,FALSE)</f>
        <v>71</v>
      </c>
      <c r="P277" s="10" t="str">
        <f>VLOOKUP(M277,Sheet2!$A:$D,4,FALSE)</f>
        <v>CUT</v>
      </c>
      <c r="Q277" s="10" t="str">
        <f>VLOOKUP(M277,Sheet2!$A:$E,5,FALSE)</f>
        <v>CUT</v>
      </c>
      <c r="R277" s="10">
        <f t="shared" ref="R277" si="40">SUM(N277:Q277)</f>
        <v>147</v>
      </c>
      <c r="S277" s="1"/>
    </row>
    <row r="278" spans="2:19">
      <c r="B278" s="3"/>
      <c r="C278" s="3"/>
      <c r="D278" s="3"/>
      <c r="K278" s="1"/>
      <c r="L278" s="1"/>
      <c r="N278" s="10"/>
      <c r="O278" s="10"/>
      <c r="P278" s="10"/>
      <c r="Q278" s="10"/>
      <c r="R278" s="10"/>
      <c r="S278" s="1"/>
    </row>
    <row r="279" spans="2:19">
      <c r="B279" s="3"/>
      <c r="C279" s="3"/>
      <c r="D279" s="3"/>
      <c r="E279" t="s">
        <v>24</v>
      </c>
      <c r="J279" s="10">
        <f>SUM(J268:J274)</f>
        <v>1960</v>
      </c>
      <c r="K279" s="1"/>
      <c r="L279" s="1"/>
      <c r="M279" t="s">
        <v>24</v>
      </c>
      <c r="R279" s="10">
        <f>SUM(R268:R274)</f>
        <v>1960</v>
      </c>
      <c r="S279" s="1"/>
    </row>
    <row r="280" spans="2:19">
      <c r="B280" s="3"/>
      <c r="C280" s="3"/>
      <c r="D280" s="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</row>
    <row r="281" spans="2:19">
      <c r="B281" s="3"/>
      <c r="C281" s="3"/>
      <c r="D281" s="3"/>
      <c r="E281" s="25" t="s">
        <v>23</v>
      </c>
      <c r="K281" s="1"/>
      <c r="L281" s="1"/>
      <c r="M281" s="25" t="s">
        <v>80</v>
      </c>
      <c r="S281" s="1"/>
    </row>
    <row r="282" spans="2:19">
      <c r="B282" s="3"/>
      <c r="C282" s="3"/>
      <c r="D282" s="3"/>
      <c r="E282" s="10" t="s">
        <v>140</v>
      </c>
      <c r="F282" s="10">
        <f>VLOOKUP(E282,Sheet2!$A:$B,2,FALSE)</f>
        <v>69</v>
      </c>
      <c r="G282" s="10">
        <f>VLOOKUP(E282,Sheet2!$A:$C,3,FALSE)</f>
        <v>69</v>
      </c>
      <c r="H282" s="10">
        <f>VLOOKUP(E282,Sheet2!$A:$D,4,FALSE)</f>
        <v>72</v>
      </c>
      <c r="I282" s="10">
        <f>VLOOKUP(E282,Sheet2!$A:$E,5,FALSE)</f>
        <v>65</v>
      </c>
      <c r="J282" s="10">
        <f>SUM(F282:I282)</f>
        <v>275</v>
      </c>
      <c r="K282" s="1"/>
      <c r="L282" s="1"/>
      <c r="M282" s="10" t="s">
        <v>90</v>
      </c>
      <c r="N282" s="10">
        <f>VLOOKUP(M282,Sheet2!$A:$B,2,FALSE)</f>
        <v>72</v>
      </c>
      <c r="O282" s="10">
        <f>VLOOKUP(M282,Sheet2!$A:$C,3,FALSE)</f>
        <v>66</v>
      </c>
      <c r="P282" s="10">
        <f>VLOOKUP(M282,Sheet2!$A:$D,4,FALSE)</f>
        <v>68</v>
      </c>
      <c r="Q282" s="10">
        <f>VLOOKUP(M282,Sheet2!$A:$E,5,FALSE)</f>
        <v>69</v>
      </c>
      <c r="R282" s="10">
        <f>SUM(N282:Q282)</f>
        <v>275</v>
      </c>
      <c r="S282" s="1"/>
    </row>
    <row r="283" spans="2:19">
      <c r="B283" s="3"/>
      <c r="C283" s="3"/>
      <c r="D283" s="3"/>
      <c r="E283" s="10" t="s">
        <v>52</v>
      </c>
      <c r="F283" s="10">
        <f>VLOOKUP(E283,Sheet2!$A:$B,2,FALSE)</f>
        <v>68</v>
      </c>
      <c r="G283" s="10">
        <f>VLOOKUP(E283,Sheet2!$A:$C,3,FALSE)</f>
        <v>73</v>
      </c>
      <c r="H283" s="10">
        <f>VLOOKUP(E283,Sheet2!$A:$D,4,FALSE)</f>
        <v>66</v>
      </c>
      <c r="I283" s="10">
        <f>VLOOKUP(E283,Sheet2!$A:$E,5,FALSE)</f>
        <v>69</v>
      </c>
      <c r="J283" s="10">
        <f>SUM(F283:I283)</f>
        <v>276</v>
      </c>
      <c r="K283" s="1"/>
      <c r="L283" s="1"/>
      <c r="M283" s="10" t="s">
        <v>110</v>
      </c>
      <c r="N283" s="10">
        <f>VLOOKUP(M283,Sheet2!$A:$B,2,FALSE)</f>
        <v>70</v>
      </c>
      <c r="O283" s="10">
        <f>VLOOKUP(M283,Sheet2!$A:$C,3,FALSE)</f>
        <v>73</v>
      </c>
      <c r="P283" s="10">
        <f>VLOOKUP(M283,Sheet2!$A:$D,4,FALSE)</f>
        <v>65</v>
      </c>
      <c r="Q283" s="10">
        <f>VLOOKUP(M283,Sheet2!$A:$E,5,FALSE)</f>
        <v>69</v>
      </c>
      <c r="R283" s="10">
        <f>SUM(N283:Q283)</f>
        <v>277</v>
      </c>
      <c r="S283" s="1"/>
    </row>
    <row r="284" spans="2:19">
      <c r="B284" s="3"/>
      <c r="C284" s="3"/>
      <c r="D284" s="3"/>
      <c r="E284" s="10" t="s">
        <v>40</v>
      </c>
      <c r="F284" s="10">
        <f>VLOOKUP(E284,Sheet2!$A:$B,2,FALSE)</f>
        <v>67</v>
      </c>
      <c r="G284" s="10">
        <f>VLOOKUP(E284,Sheet2!$A:$C,3,FALSE)</f>
        <v>71</v>
      </c>
      <c r="H284" s="10">
        <f>VLOOKUP(E284,Sheet2!$A:$D,4,FALSE)</f>
        <v>71</v>
      </c>
      <c r="I284" s="10">
        <f>VLOOKUP(E284,Sheet2!$A:$E,5,FALSE)</f>
        <v>69</v>
      </c>
      <c r="J284" s="10">
        <f>SUM(F284:I284)</f>
        <v>278</v>
      </c>
      <c r="K284" s="1"/>
      <c r="L284" s="1"/>
      <c r="M284" s="10" t="s">
        <v>40</v>
      </c>
      <c r="N284" s="10">
        <f>VLOOKUP(M284,Sheet2!$A:$B,2,FALSE)</f>
        <v>67</v>
      </c>
      <c r="O284" s="10">
        <f>VLOOKUP(M284,Sheet2!$A:$C,3,FALSE)</f>
        <v>71</v>
      </c>
      <c r="P284" s="10">
        <f>VLOOKUP(M284,Sheet2!$A:$D,4,FALSE)</f>
        <v>71</v>
      </c>
      <c r="Q284" s="10">
        <f>VLOOKUP(M284,Sheet2!$A:$E,5,FALSE)</f>
        <v>69</v>
      </c>
      <c r="R284" s="10">
        <f>SUM(N284:Q284)</f>
        <v>278</v>
      </c>
      <c r="S284" s="1"/>
    </row>
    <row r="285" spans="2:19">
      <c r="B285" s="3"/>
      <c r="C285" s="3"/>
      <c r="D285" s="3"/>
      <c r="E285" s="10" t="s">
        <v>108</v>
      </c>
      <c r="F285" s="10">
        <f>VLOOKUP(E285,Sheet2!$A:$B,2,FALSE)</f>
        <v>70</v>
      </c>
      <c r="G285" s="10">
        <f>VLOOKUP(E285,Sheet2!$A:$C,3,FALSE)</f>
        <v>72</v>
      </c>
      <c r="H285" s="10">
        <f>VLOOKUP(E285,Sheet2!$A:$D,4,FALSE)</f>
        <v>71</v>
      </c>
      <c r="I285" s="10">
        <f>VLOOKUP(E285,Sheet2!$A:$E,5,FALSE)</f>
        <v>65</v>
      </c>
      <c r="J285" s="10">
        <f>SUM(F285:I285)</f>
        <v>278</v>
      </c>
      <c r="K285" s="1"/>
      <c r="L285" s="1"/>
      <c r="M285" s="10" t="s">
        <v>137</v>
      </c>
      <c r="N285" s="10">
        <f>VLOOKUP(M285,Sheet2!$A:$B,2,FALSE)</f>
        <v>71</v>
      </c>
      <c r="O285" s="10">
        <f>VLOOKUP(M285,Sheet2!$A:$C,3,FALSE)</f>
        <v>67</v>
      </c>
      <c r="P285" s="10">
        <f>VLOOKUP(M285,Sheet2!$A:$D,4,FALSE)</f>
        <v>72</v>
      </c>
      <c r="Q285" s="10">
        <f>VLOOKUP(M285,Sheet2!$A:$E,5,FALSE)</f>
        <v>70</v>
      </c>
      <c r="R285" s="10">
        <f>SUM(N285:Q285)</f>
        <v>280</v>
      </c>
      <c r="S285" s="1"/>
    </row>
    <row r="286" spans="2:19">
      <c r="B286" s="3"/>
      <c r="C286" s="3"/>
      <c r="D286" s="3"/>
      <c r="E286" s="10" t="s">
        <v>111</v>
      </c>
      <c r="F286" s="10">
        <f>VLOOKUP(E286,Sheet2!$A:$B,2,FALSE)</f>
        <v>70</v>
      </c>
      <c r="G286" s="10">
        <f>VLOOKUP(E286,Sheet2!$A:$C,3,FALSE)</f>
        <v>72</v>
      </c>
      <c r="H286" s="10">
        <f>VLOOKUP(E286,Sheet2!$A:$D,4,FALSE)</f>
        <v>67</v>
      </c>
      <c r="I286" s="10">
        <f>VLOOKUP(E286,Sheet2!$A:$E,5,FALSE)</f>
        <v>71</v>
      </c>
      <c r="J286" s="10">
        <f>SUM(F286:I286)</f>
        <v>280</v>
      </c>
      <c r="K286" s="1"/>
      <c r="L286" s="1"/>
      <c r="M286" s="10" t="s">
        <v>91</v>
      </c>
      <c r="N286" s="10">
        <f>VLOOKUP(M286,Sheet2!$A:$B,2,FALSE)</f>
        <v>70</v>
      </c>
      <c r="O286" s="10">
        <f>VLOOKUP(M286,Sheet2!$A:$C,3,FALSE)</f>
        <v>69</v>
      </c>
      <c r="P286" s="10">
        <f>VLOOKUP(M286,Sheet2!$A:$D,4,FALSE)</f>
        <v>74</v>
      </c>
      <c r="Q286" s="10">
        <f>VLOOKUP(M286,Sheet2!$A:$E,5,FALSE)</f>
        <v>68</v>
      </c>
      <c r="R286" s="10">
        <f>SUM(N286:Q286)</f>
        <v>281</v>
      </c>
      <c r="S286" s="1"/>
    </row>
    <row r="287" spans="2:19">
      <c r="B287" s="3"/>
      <c r="C287" s="3"/>
      <c r="D287" s="3"/>
      <c r="E287" s="10" t="s">
        <v>137</v>
      </c>
      <c r="F287" s="10">
        <f>VLOOKUP(E287,Sheet2!$A:$B,2,FALSE)</f>
        <v>71</v>
      </c>
      <c r="G287" s="10">
        <f>VLOOKUP(E287,Sheet2!$A:$C,3,FALSE)</f>
        <v>67</v>
      </c>
      <c r="H287" s="10">
        <f>VLOOKUP(E287,Sheet2!$A:$D,4,FALSE)</f>
        <v>72</v>
      </c>
      <c r="I287" s="10">
        <f>VLOOKUP(E287,Sheet2!$A:$E,5,FALSE)</f>
        <v>70</v>
      </c>
      <c r="J287" s="10">
        <f>SUM(F287:I287)</f>
        <v>280</v>
      </c>
      <c r="K287" s="1"/>
      <c r="L287" s="1"/>
      <c r="M287" s="10" t="s">
        <v>153</v>
      </c>
      <c r="N287" s="10">
        <f>VLOOKUP(M287,Sheet2!$A:$B,2,FALSE)</f>
        <v>71</v>
      </c>
      <c r="O287" s="10">
        <f>VLOOKUP(M287,Sheet2!$A:$C,3,FALSE)</f>
        <v>72</v>
      </c>
      <c r="P287" s="10">
        <f>VLOOKUP(M287,Sheet2!$A:$D,4,FALSE)</f>
        <v>65</v>
      </c>
      <c r="Q287" s="10">
        <f>VLOOKUP(M287,Sheet2!$A:$E,5,FALSE)</f>
        <v>74</v>
      </c>
      <c r="R287" s="10">
        <f>SUM(N287:Q287)</f>
        <v>282</v>
      </c>
      <c r="S287" s="1"/>
    </row>
    <row r="288" spans="2:19">
      <c r="B288" s="3"/>
      <c r="C288" s="3"/>
      <c r="D288" s="3"/>
      <c r="E288" s="10" t="s">
        <v>41</v>
      </c>
      <c r="F288" s="10">
        <f>VLOOKUP(E288,Sheet2!$A:$B,2,FALSE)</f>
        <v>69</v>
      </c>
      <c r="G288" s="10">
        <f>VLOOKUP(E288,Sheet2!$A:$C,3,FALSE)</f>
        <v>72</v>
      </c>
      <c r="H288" s="10">
        <f>VLOOKUP(E288,Sheet2!$A:$D,4,FALSE)</f>
        <v>68</v>
      </c>
      <c r="I288" s="10">
        <f>VLOOKUP(E288,Sheet2!$A:$E,5,FALSE)</f>
        <v>74</v>
      </c>
      <c r="J288" s="10">
        <f>SUM(F288:I288)</f>
        <v>283</v>
      </c>
      <c r="K288" s="1"/>
      <c r="L288" s="1"/>
      <c r="M288" s="10" t="s">
        <v>109</v>
      </c>
      <c r="N288" s="10">
        <f>VLOOKUP(M288,Sheet2!$A:$B,2,FALSE)</f>
        <v>69</v>
      </c>
      <c r="O288" s="10">
        <f>VLOOKUP(M288,Sheet2!$A:$C,3,FALSE)</f>
        <v>72</v>
      </c>
      <c r="P288" s="10">
        <f>VLOOKUP(M288,Sheet2!$A:$D,4,FALSE)</f>
        <v>74</v>
      </c>
      <c r="Q288" s="10">
        <f>VLOOKUP(M288,Sheet2!$A:$E,5,FALSE)</f>
        <v>68</v>
      </c>
      <c r="R288" s="10">
        <f>SUM(N288:Q288)</f>
        <v>283</v>
      </c>
      <c r="S288" s="1"/>
    </row>
    <row r="289" spans="2:19">
      <c r="B289" s="3"/>
      <c r="C289" s="3"/>
      <c r="D289" s="3"/>
      <c r="E289" s="10" t="s">
        <v>141</v>
      </c>
      <c r="F289" s="10">
        <f>VLOOKUP(E289,Sheet2!$A:$B,2,FALSE)</f>
        <v>70</v>
      </c>
      <c r="G289" s="10">
        <f>VLOOKUP(E289,Sheet2!$A:$C,3,FALSE)</f>
        <v>71</v>
      </c>
      <c r="H289" s="10">
        <f>VLOOKUP(E289,Sheet2!$A:$D,4,FALSE)</f>
        <v>68</v>
      </c>
      <c r="I289" s="10">
        <f>VLOOKUP(E289,Sheet2!$A:$E,5,FALSE)</f>
        <v>75</v>
      </c>
      <c r="J289" s="10">
        <f>SUM(F289:I289)</f>
        <v>284</v>
      </c>
      <c r="K289" s="1"/>
      <c r="L289" s="1"/>
      <c r="M289" s="10" t="s">
        <v>141</v>
      </c>
      <c r="N289" s="10">
        <f>VLOOKUP(M289,Sheet2!$A:$B,2,FALSE)</f>
        <v>70</v>
      </c>
      <c r="O289" s="10">
        <f>VLOOKUP(M289,Sheet2!$A:$C,3,FALSE)</f>
        <v>71</v>
      </c>
      <c r="P289" s="10">
        <f>VLOOKUP(M289,Sheet2!$A:$D,4,FALSE)</f>
        <v>68</v>
      </c>
      <c r="Q289" s="10">
        <f>VLOOKUP(M289,Sheet2!$A:$E,5,FALSE)</f>
        <v>75</v>
      </c>
      <c r="R289" s="10">
        <f>SUM(N289:Q289)</f>
        <v>284</v>
      </c>
      <c r="S289" s="1"/>
    </row>
    <row r="290" spans="2:19">
      <c r="B290" s="3"/>
      <c r="C290" s="3"/>
      <c r="D290" s="3"/>
      <c r="E290" s="10" t="s">
        <v>138</v>
      </c>
      <c r="F290" s="10">
        <f>VLOOKUP(E290,Sheet2!$A:$B,2,FALSE)</f>
        <v>72</v>
      </c>
      <c r="G290" s="10">
        <f>VLOOKUP(E290,Sheet2!$A:$C,3,FALSE)</f>
        <v>73</v>
      </c>
      <c r="H290" s="10" t="str">
        <f>VLOOKUP(E290,Sheet2!$A:$D,4,FALSE)</f>
        <v>CUT</v>
      </c>
      <c r="I290" s="10" t="str">
        <f>VLOOKUP(E290,Sheet2!$A:$E,5,FALSE)</f>
        <v>CUT</v>
      </c>
      <c r="J290" s="10">
        <f t="shared" ref="J290:J291" si="41">SUM(F290:I290)</f>
        <v>145</v>
      </c>
      <c r="K290" s="1"/>
      <c r="L290" s="1"/>
      <c r="M290" s="10" t="s">
        <v>139</v>
      </c>
      <c r="N290" s="10">
        <f>VLOOKUP(M290,Sheet2!$A:$B,2,FALSE)</f>
        <v>76</v>
      </c>
      <c r="O290" s="10">
        <f>VLOOKUP(M290,Sheet2!$A:$C,3,FALSE)</f>
        <v>71</v>
      </c>
      <c r="P290" s="10" t="str">
        <f>VLOOKUP(M290,Sheet2!$A:$D,4,FALSE)</f>
        <v>CUT</v>
      </c>
      <c r="Q290" s="10" t="str">
        <f>VLOOKUP(M290,Sheet2!$A:$E,5,FALSE)</f>
        <v>CUT</v>
      </c>
      <c r="R290" s="10">
        <f t="shared" ref="R290:R291" si="42">SUM(N290:Q290)</f>
        <v>147</v>
      </c>
      <c r="S290" s="1"/>
    </row>
    <row r="291" spans="2:19">
      <c r="B291" s="3"/>
      <c r="C291" s="3"/>
      <c r="D291" s="3"/>
      <c r="E291" s="10" t="s">
        <v>71</v>
      </c>
      <c r="F291" s="10">
        <f>VLOOKUP(E291,Sheet2!$A:$B,2,FALSE)</f>
        <v>72</v>
      </c>
      <c r="G291" s="10">
        <f>VLOOKUP(E291,Sheet2!$A:$C,3,FALSE)</f>
        <v>73</v>
      </c>
      <c r="H291" s="10" t="str">
        <f>VLOOKUP(E291,Sheet2!$A:$D,4,FALSE)</f>
        <v>CUT</v>
      </c>
      <c r="I291" s="10" t="str">
        <f>VLOOKUP(E291,Sheet2!$A:$E,5,FALSE)</f>
        <v>CUT</v>
      </c>
      <c r="J291" s="10">
        <f t="shared" si="41"/>
        <v>145</v>
      </c>
      <c r="K291" s="1"/>
      <c r="L291" s="1"/>
      <c r="M291" s="10" t="s">
        <v>93</v>
      </c>
      <c r="N291" s="10">
        <f>VLOOKUP(M291,Sheet2!$A:$B,2,FALSE)</f>
        <v>75</v>
      </c>
      <c r="O291" s="10">
        <f>VLOOKUP(M291,Sheet2!$A:$C,3,FALSE)</f>
        <v>77</v>
      </c>
      <c r="P291" s="10" t="str">
        <f>VLOOKUP(M291,Sheet2!$A:$D,4,FALSE)</f>
        <v>CUT</v>
      </c>
      <c r="Q291" s="10" t="str">
        <f>VLOOKUP(M291,Sheet2!$A:$E,5,FALSE)</f>
        <v>CUT</v>
      </c>
      <c r="R291" s="10">
        <f t="shared" si="42"/>
        <v>152</v>
      </c>
      <c r="S291" s="1"/>
    </row>
    <row r="292" spans="2:19">
      <c r="B292" s="3"/>
      <c r="C292" s="3"/>
      <c r="D292" s="3"/>
      <c r="H292" s="10"/>
      <c r="I292" s="10"/>
      <c r="K292" s="1"/>
      <c r="L292" s="1"/>
      <c r="S292" s="1"/>
    </row>
    <row r="293" spans="2:19">
      <c r="B293" s="3"/>
      <c r="C293" s="3"/>
      <c r="D293" s="3"/>
      <c r="E293" t="s">
        <v>24</v>
      </c>
      <c r="J293" s="10">
        <f>SUM(J282:J288)</f>
        <v>1950</v>
      </c>
      <c r="K293" s="1"/>
      <c r="L293" s="1"/>
      <c r="M293" t="s">
        <v>24</v>
      </c>
      <c r="R293" s="10">
        <f>SUM(R282:R288)</f>
        <v>1956</v>
      </c>
      <c r="S293" s="1"/>
    </row>
    <row r="294" spans="2:19">
      <c r="B294" s="3"/>
      <c r="C294" s="3"/>
      <c r="D294" s="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</row>
    <row r="295" spans="2:19">
      <c r="B295" s="3"/>
      <c r="C295" s="3"/>
      <c r="D295" s="3"/>
      <c r="E295" s="25" t="s">
        <v>77</v>
      </c>
      <c r="K295" s="1"/>
      <c r="L295" s="1"/>
      <c r="M295" s="25" t="s">
        <v>17</v>
      </c>
      <c r="S295" s="1"/>
    </row>
    <row r="296" spans="2:19">
      <c r="B296" s="3"/>
      <c r="C296" s="3"/>
      <c r="D296" s="3"/>
      <c r="E296" s="10" t="s">
        <v>90</v>
      </c>
      <c r="F296" s="10">
        <f>VLOOKUP(E296,Sheet2!$A:$B,2,FALSE)</f>
        <v>72</v>
      </c>
      <c r="G296" s="10">
        <f>VLOOKUP(E296,Sheet2!$A:$C,3,FALSE)</f>
        <v>66</v>
      </c>
      <c r="H296" s="10">
        <f>VLOOKUP(E296,Sheet2!$A:$D,4,FALSE)</f>
        <v>68</v>
      </c>
      <c r="I296" s="10">
        <f>VLOOKUP(E296,Sheet2!$A:$E,5,FALSE)</f>
        <v>69</v>
      </c>
      <c r="J296" s="10">
        <f>SUM(F296:I296)</f>
        <v>275</v>
      </c>
      <c r="K296" s="1"/>
      <c r="L296" s="1"/>
      <c r="M296" s="10" t="s">
        <v>90</v>
      </c>
      <c r="N296" s="10">
        <f>VLOOKUP(M296,Sheet2!$A:$B,2,FALSE)</f>
        <v>72</v>
      </c>
      <c r="O296" s="10">
        <f>VLOOKUP(M296,Sheet2!$A:$C,3,FALSE)</f>
        <v>66</v>
      </c>
      <c r="P296" s="10">
        <f>VLOOKUP(M296,Sheet2!$A:$D,4,FALSE)</f>
        <v>68</v>
      </c>
      <c r="Q296" s="10">
        <f>VLOOKUP(M296,Sheet2!$A:$E,5,FALSE)</f>
        <v>69</v>
      </c>
      <c r="R296" s="10">
        <f>SUM(N296:Q296)</f>
        <v>275</v>
      </c>
      <c r="S296" s="1"/>
    </row>
    <row r="297" spans="2:19">
      <c r="B297" s="3"/>
      <c r="C297" s="3"/>
      <c r="D297" s="3"/>
      <c r="E297" s="10" t="s">
        <v>140</v>
      </c>
      <c r="F297" s="10">
        <f>VLOOKUP(E297,Sheet2!$A:$B,2,FALSE)</f>
        <v>69</v>
      </c>
      <c r="G297" s="10">
        <f>VLOOKUP(E297,Sheet2!$A:$C,3,FALSE)</f>
        <v>69</v>
      </c>
      <c r="H297" s="10">
        <f>VLOOKUP(E297,Sheet2!$A:$D,4,FALSE)</f>
        <v>72</v>
      </c>
      <c r="I297" s="10">
        <f>VLOOKUP(E297,Sheet2!$A:$E,5,FALSE)</f>
        <v>65</v>
      </c>
      <c r="J297" s="10">
        <f>SUM(F297:I297)</f>
        <v>275</v>
      </c>
      <c r="K297" s="1"/>
      <c r="L297" s="1"/>
      <c r="M297" s="10" t="s">
        <v>118</v>
      </c>
      <c r="N297" s="10">
        <f>VLOOKUP(M297,Sheet2!$A:$B,2,FALSE)</f>
        <v>72</v>
      </c>
      <c r="O297" s="10">
        <f>VLOOKUP(M297,Sheet2!$A:$C,3,FALSE)</f>
        <v>65</v>
      </c>
      <c r="P297" s="10">
        <f>VLOOKUP(M297,Sheet2!$A:$D,4,FALSE)</f>
        <v>71</v>
      </c>
      <c r="Q297" s="10">
        <f>VLOOKUP(M297,Sheet2!$A:$E,5,FALSE)</f>
        <v>69</v>
      </c>
      <c r="R297" s="10">
        <f>SUM(N297:Q297)</f>
        <v>277</v>
      </c>
      <c r="S297" s="1"/>
    </row>
    <row r="298" spans="2:19">
      <c r="B298" s="3"/>
      <c r="C298" s="3"/>
      <c r="D298" s="3"/>
      <c r="E298" s="10" t="s">
        <v>52</v>
      </c>
      <c r="F298" s="10">
        <f>VLOOKUP(E298,Sheet2!$A:$B,2,FALSE)</f>
        <v>68</v>
      </c>
      <c r="G298" s="10">
        <f>VLOOKUP(E298,Sheet2!$A:$C,3,FALSE)</f>
        <v>73</v>
      </c>
      <c r="H298" s="10">
        <f>VLOOKUP(E298,Sheet2!$A:$D,4,FALSE)</f>
        <v>66</v>
      </c>
      <c r="I298" s="10">
        <f>VLOOKUP(E298,Sheet2!$A:$E,5,FALSE)</f>
        <v>69</v>
      </c>
      <c r="J298" s="10">
        <f>SUM(F298:I298)</f>
        <v>276</v>
      </c>
      <c r="K298" s="1"/>
      <c r="L298" s="1"/>
      <c r="M298" s="10" t="s">
        <v>110</v>
      </c>
      <c r="N298" s="10">
        <f>VLOOKUP(M298,Sheet2!$A:$B,2,FALSE)</f>
        <v>70</v>
      </c>
      <c r="O298" s="10">
        <f>VLOOKUP(M298,Sheet2!$A:$C,3,FALSE)</f>
        <v>73</v>
      </c>
      <c r="P298" s="10">
        <f>VLOOKUP(M298,Sheet2!$A:$D,4,FALSE)</f>
        <v>65</v>
      </c>
      <c r="Q298" s="10">
        <f>VLOOKUP(M298,Sheet2!$A:$E,5,FALSE)</f>
        <v>69</v>
      </c>
      <c r="R298" s="10">
        <f>SUM(N298:Q298)</f>
        <v>277</v>
      </c>
      <c r="S298" s="1"/>
    </row>
    <row r="299" spans="2:19">
      <c r="B299" s="3"/>
      <c r="C299" s="3"/>
      <c r="D299" s="3"/>
      <c r="E299" s="10" t="s">
        <v>49</v>
      </c>
      <c r="F299" s="10">
        <f>VLOOKUP(E299,Sheet2!$A:$B,2,FALSE)</f>
        <v>74</v>
      </c>
      <c r="G299" s="10">
        <f>VLOOKUP(E299,Sheet2!$A:$C,3,FALSE)</f>
        <v>67</v>
      </c>
      <c r="H299" s="10">
        <f>VLOOKUP(E299,Sheet2!$A:$D,4,FALSE)</f>
        <v>66</v>
      </c>
      <c r="I299" s="10">
        <f>VLOOKUP(E299,Sheet2!$A:$E,5,FALSE)</f>
        <v>69</v>
      </c>
      <c r="J299" s="10">
        <f>SUM(F299:I299)</f>
        <v>276</v>
      </c>
      <c r="K299" s="1"/>
      <c r="L299" s="1"/>
      <c r="M299" s="10" t="s">
        <v>40</v>
      </c>
      <c r="N299" s="10">
        <f>VLOOKUP(M299,Sheet2!$A:$B,2,FALSE)</f>
        <v>67</v>
      </c>
      <c r="O299" s="10">
        <f>VLOOKUP(M299,Sheet2!$A:$C,3,FALSE)</f>
        <v>71</v>
      </c>
      <c r="P299" s="10">
        <f>VLOOKUP(M299,Sheet2!$A:$D,4,FALSE)</f>
        <v>71</v>
      </c>
      <c r="Q299" s="10">
        <f>VLOOKUP(M299,Sheet2!$A:$E,5,FALSE)</f>
        <v>69</v>
      </c>
      <c r="R299" s="10">
        <f>SUM(N299:Q299)</f>
        <v>278</v>
      </c>
      <c r="S299" s="1"/>
    </row>
    <row r="300" spans="2:19">
      <c r="B300" s="3"/>
      <c r="C300" s="3"/>
      <c r="D300" s="3"/>
      <c r="E300" s="10" t="s">
        <v>53</v>
      </c>
      <c r="F300" s="10">
        <f>VLOOKUP(E300,Sheet2!$A:$B,2,FALSE)</f>
        <v>67</v>
      </c>
      <c r="G300" s="10">
        <f>VLOOKUP(E300,Sheet2!$A:$C,3,FALSE)</f>
        <v>70</v>
      </c>
      <c r="H300" s="10">
        <f>VLOOKUP(E300,Sheet2!$A:$D,4,FALSE)</f>
        <v>71</v>
      </c>
      <c r="I300" s="10">
        <f>VLOOKUP(E300,Sheet2!$A:$E,5,FALSE)</f>
        <v>71</v>
      </c>
      <c r="J300" s="10">
        <f>SUM(F300:I300)</f>
        <v>279</v>
      </c>
      <c r="K300" s="1"/>
      <c r="L300" s="1"/>
      <c r="M300" s="10" t="s">
        <v>108</v>
      </c>
      <c r="N300" s="10">
        <f>VLOOKUP(M300,Sheet2!$A:$B,2,FALSE)</f>
        <v>70</v>
      </c>
      <c r="O300" s="10">
        <f>VLOOKUP(M300,Sheet2!$A:$C,3,FALSE)</f>
        <v>72</v>
      </c>
      <c r="P300" s="10">
        <f>VLOOKUP(M300,Sheet2!$A:$D,4,FALSE)</f>
        <v>71</v>
      </c>
      <c r="Q300" s="10">
        <f>VLOOKUP(M300,Sheet2!$A:$E,5,FALSE)</f>
        <v>65</v>
      </c>
      <c r="R300" s="10">
        <f>SUM(N300:Q300)</f>
        <v>278</v>
      </c>
      <c r="S300" s="1"/>
    </row>
    <row r="301" spans="2:19">
      <c r="B301" s="3"/>
      <c r="C301" s="3"/>
      <c r="D301" s="3"/>
      <c r="E301" s="10" t="s">
        <v>137</v>
      </c>
      <c r="F301" s="10">
        <f>VLOOKUP(E301,Sheet2!$A:$B,2,FALSE)</f>
        <v>71</v>
      </c>
      <c r="G301" s="10">
        <f>VLOOKUP(E301,Sheet2!$A:$C,3,FALSE)</f>
        <v>67</v>
      </c>
      <c r="H301" s="10">
        <f>VLOOKUP(E301,Sheet2!$A:$D,4,FALSE)</f>
        <v>72</v>
      </c>
      <c r="I301" s="10">
        <f>VLOOKUP(E301,Sheet2!$A:$E,5,FALSE)</f>
        <v>70</v>
      </c>
      <c r="J301" s="10">
        <f>SUM(F301:I301)</f>
        <v>280</v>
      </c>
      <c r="K301" s="1"/>
      <c r="L301" s="1"/>
      <c r="M301" s="10" t="s">
        <v>137</v>
      </c>
      <c r="N301" s="10">
        <f>VLOOKUP(M301,Sheet2!$A:$B,2,FALSE)</f>
        <v>71</v>
      </c>
      <c r="O301" s="10">
        <f>VLOOKUP(M301,Sheet2!$A:$C,3,FALSE)</f>
        <v>67</v>
      </c>
      <c r="P301" s="10">
        <f>VLOOKUP(M301,Sheet2!$A:$D,4,FALSE)</f>
        <v>72</v>
      </c>
      <c r="Q301" s="10">
        <f>VLOOKUP(M301,Sheet2!$A:$E,5,FALSE)</f>
        <v>70</v>
      </c>
      <c r="R301" s="10">
        <f>SUM(N301:Q301)</f>
        <v>280</v>
      </c>
      <c r="S301" s="1"/>
    </row>
    <row r="302" spans="2:19">
      <c r="B302" s="3"/>
      <c r="C302" s="3"/>
      <c r="D302" s="3"/>
      <c r="E302" s="10" t="s">
        <v>91</v>
      </c>
      <c r="F302" s="10">
        <f>VLOOKUP(E302,Sheet2!$A:$B,2,FALSE)</f>
        <v>70</v>
      </c>
      <c r="G302" s="10">
        <f>VLOOKUP(E302,Sheet2!$A:$C,3,FALSE)</f>
        <v>69</v>
      </c>
      <c r="H302" s="10">
        <f>VLOOKUP(E302,Sheet2!$A:$D,4,FALSE)</f>
        <v>74</v>
      </c>
      <c r="I302" s="10">
        <f>VLOOKUP(E302,Sheet2!$A:$E,5,FALSE)</f>
        <v>68</v>
      </c>
      <c r="J302" s="10">
        <f>SUM(F302:I302)</f>
        <v>281</v>
      </c>
      <c r="K302" s="1"/>
      <c r="L302" s="1"/>
      <c r="M302" s="10" t="s">
        <v>114</v>
      </c>
      <c r="N302" s="10">
        <f>VLOOKUP(M302,Sheet2!$A:$B,2,FALSE)</f>
        <v>69</v>
      </c>
      <c r="O302" s="10">
        <f>VLOOKUP(M302,Sheet2!$A:$C,3,FALSE)</f>
        <v>75</v>
      </c>
      <c r="P302" s="10">
        <f>VLOOKUP(M302,Sheet2!$A:$D,4,FALSE)</f>
        <v>66</v>
      </c>
      <c r="Q302" s="10">
        <f>VLOOKUP(M302,Sheet2!$A:$E,5,FALSE)</f>
        <v>72</v>
      </c>
      <c r="R302" s="10">
        <f>SUM(N302:Q302)</f>
        <v>282</v>
      </c>
      <c r="S302" s="1"/>
    </row>
    <row r="303" spans="2:19">
      <c r="B303" s="3"/>
      <c r="C303" s="3"/>
      <c r="D303" s="3"/>
      <c r="E303" s="10" t="s">
        <v>114</v>
      </c>
      <c r="F303" s="10">
        <f>VLOOKUP(E303,Sheet2!$A:$B,2,FALSE)</f>
        <v>69</v>
      </c>
      <c r="G303" s="10">
        <f>VLOOKUP(E303,Sheet2!$A:$C,3,FALSE)</f>
        <v>75</v>
      </c>
      <c r="H303" s="10">
        <f>VLOOKUP(E303,Sheet2!$A:$D,4,FALSE)</f>
        <v>66</v>
      </c>
      <c r="I303" s="10">
        <f>VLOOKUP(E303,Sheet2!$A:$E,5,FALSE)</f>
        <v>72</v>
      </c>
      <c r="J303" s="10">
        <f>SUM(F303:I303)</f>
        <v>282</v>
      </c>
      <c r="K303" s="1"/>
      <c r="L303" s="1"/>
      <c r="M303" s="10" t="s">
        <v>141</v>
      </c>
      <c r="N303" s="10">
        <f>VLOOKUP(M303,Sheet2!$A:$B,2,FALSE)</f>
        <v>70</v>
      </c>
      <c r="O303" s="10">
        <f>VLOOKUP(M303,Sheet2!$A:$C,3,FALSE)</f>
        <v>71</v>
      </c>
      <c r="P303" s="10">
        <f>VLOOKUP(M303,Sheet2!$A:$D,4,FALSE)</f>
        <v>68</v>
      </c>
      <c r="Q303" s="10">
        <f>VLOOKUP(M303,Sheet2!$A:$E,5,FALSE)</f>
        <v>75</v>
      </c>
      <c r="R303" s="10">
        <f>SUM(N303:Q303)</f>
        <v>284</v>
      </c>
      <c r="S303" s="1"/>
    </row>
    <row r="304" spans="2:19">
      <c r="B304" s="3"/>
      <c r="C304" s="3"/>
      <c r="D304" s="3"/>
      <c r="E304" s="10" t="s">
        <v>71</v>
      </c>
      <c r="F304" s="10">
        <f>VLOOKUP(E304,Sheet2!$A:$B,2,FALSE)</f>
        <v>72</v>
      </c>
      <c r="G304" s="10">
        <f>VLOOKUP(E304,Sheet2!$A:$C,3,FALSE)</f>
        <v>73</v>
      </c>
      <c r="H304" s="10" t="str">
        <f>VLOOKUP(E304,Sheet2!$A:$D,4,FALSE)</f>
        <v>CUT</v>
      </c>
      <c r="I304" s="10" t="str">
        <f>VLOOKUP(E304,Sheet2!$A:$E,5,FALSE)</f>
        <v>CUT</v>
      </c>
      <c r="J304" s="10">
        <f t="shared" ref="J304:J305" si="43">SUM(F304:I304)</f>
        <v>145</v>
      </c>
      <c r="K304" s="1"/>
      <c r="L304" s="1"/>
      <c r="M304" s="10" t="s">
        <v>138</v>
      </c>
      <c r="N304" s="10">
        <f>VLOOKUP(M304,Sheet2!$A:$B,2,FALSE)</f>
        <v>72</v>
      </c>
      <c r="O304" s="10">
        <f>VLOOKUP(M304,Sheet2!$A:$C,3,FALSE)</f>
        <v>73</v>
      </c>
      <c r="P304" s="10" t="str">
        <f>VLOOKUP(M304,Sheet2!$A:$D,4,FALSE)</f>
        <v>CUT</v>
      </c>
      <c r="Q304" s="10" t="str">
        <f>VLOOKUP(M304,Sheet2!$A:$E,5,FALSE)</f>
        <v>CUT</v>
      </c>
      <c r="R304" s="10">
        <f t="shared" ref="R304:R305" si="44">SUM(N304:Q304)</f>
        <v>145</v>
      </c>
      <c r="S304" s="1"/>
    </row>
    <row r="305" spans="2:19">
      <c r="B305" s="3"/>
      <c r="C305" s="3"/>
      <c r="D305" s="3"/>
      <c r="E305" s="10" t="s">
        <v>43</v>
      </c>
      <c r="F305" s="10">
        <f>VLOOKUP(E305,Sheet2!$A:$B,2,FALSE)</f>
        <v>72</v>
      </c>
      <c r="G305" s="10">
        <f>VLOOKUP(E305,Sheet2!$A:$C,3,FALSE)</f>
        <v>74</v>
      </c>
      <c r="H305" s="10" t="str">
        <f>VLOOKUP(E305,Sheet2!$A:$D,4,FALSE)</f>
        <v>CUT</v>
      </c>
      <c r="I305" s="10" t="str">
        <f>VLOOKUP(E305,Sheet2!$A:$E,5,FALSE)</f>
        <v>CUT</v>
      </c>
      <c r="J305" s="10">
        <f t="shared" si="43"/>
        <v>146</v>
      </c>
      <c r="K305" s="3"/>
      <c r="L305" s="1"/>
      <c r="M305" s="10" t="s">
        <v>71</v>
      </c>
      <c r="N305" s="10">
        <f>VLOOKUP(M305,Sheet2!$A:$B,2,FALSE)</f>
        <v>72</v>
      </c>
      <c r="O305" s="10">
        <f>VLOOKUP(M305,Sheet2!$A:$C,3,FALSE)</f>
        <v>73</v>
      </c>
      <c r="P305" s="10" t="str">
        <f>VLOOKUP(M305,Sheet2!$A:$D,4,FALSE)</f>
        <v>CUT</v>
      </c>
      <c r="Q305" s="10" t="str">
        <f>VLOOKUP(M305,Sheet2!$A:$E,5,FALSE)</f>
        <v>CUT</v>
      </c>
      <c r="R305" s="10">
        <f t="shared" si="44"/>
        <v>145</v>
      </c>
      <c r="S305" s="1"/>
    </row>
    <row r="306" spans="2:19">
      <c r="B306" s="3"/>
      <c r="C306" s="3"/>
      <c r="D306" s="3"/>
      <c r="K306" s="1"/>
      <c r="L306" s="1"/>
      <c r="Q306" s="10"/>
      <c r="S306" s="1"/>
    </row>
    <row r="307" spans="2:19">
      <c r="B307" s="3"/>
      <c r="C307" s="3"/>
      <c r="D307" s="3"/>
      <c r="E307" t="s">
        <v>24</v>
      </c>
      <c r="J307" s="10">
        <f>SUM(J296:J302)</f>
        <v>1942</v>
      </c>
      <c r="K307" s="1"/>
      <c r="L307" s="1"/>
      <c r="M307" t="s">
        <v>24</v>
      </c>
      <c r="R307" s="10">
        <f>SUM(R296:R302)</f>
        <v>1947</v>
      </c>
      <c r="S307" s="1"/>
    </row>
    <row r="308" spans="2:19">
      <c r="B308" s="3"/>
      <c r="C308" s="3"/>
      <c r="D308" s="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</row>
    <row r="309" spans="2:19">
      <c r="B309" s="3"/>
      <c r="C309" s="3"/>
      <c r="D309" s="3"/>
      <c r="E309" s="25" t="s">
        <v>67</v>
      </c>
      <c r="K309" s="1"/>
      <c r="L309" s="1"/>
      <c r="M309" s="25" t="s">
        <v>76</v>
      </c>
      <c r="S309" s="1"/>
    </row>
    <row r="310" spans="2:19">
      <c r="B310" s="3"/>
      <c r="C310" s="3"/>
      <c r="D310" s="3"/>
      <c r="E310" s="10" t="s">
        <v>90</v>
      </c>
      <c r="F310" s="10">
        <f>VLOOKUP(E310,Sheet2!$A:$B,2,FALSE)</f>
        <v>72</v>
      </c>
      <c r="G310" s="10">
        <f>VLOOKUP(E310,Sheet2!$A:$C,3,FALSE)</f>
        <v>66</v>
      </c>
      <c r="H310" s="10">
        <f>VLOOKUP(E310,Sheet2!$A:$D,4,FALSE)</f>
        <v>68</v>
      </c>
      <c r="I310" s="10">
        <f>VLOOKUP(E310,Sheet2!$A:$E,5,FALSE)</f>
        <v>69</v>
      </c>
      <c r="J310" s="10">
        <f>SUM(F310:I310)</f>
        <v>275</v>
      </c>
      <c r="K310" s="1"/>
      <c r="L310" s="1"/>
      <c r="M310" s="10" t="s">
        <v>52</v>
      </c>
      <c r="N310" s="10">
        <f>VLOOKUP(M310,Sheet2!$A:$B,2,FALSE)</f>
        <v>68</v>
      </c>
      <c r="O310" s="10">
        <f>VLOOKUP(M310,Sheet2!$A:$C,3,FALSE)</f>
        <v>73</v>
      </c>
      <c r="P310" s="10">
        <f>VLOOKUP(M310,Sheet2!$A:$D,4,FALSE)</f>
        <v>66</v>
      </c>
      <c r="Q310" s="10">
        <f>VLOOKUP(M310,Sheet2!$A:$E,5,FALSE)</f>
        <v>69</v>
      </c>
      <c r="R310" s="10">
        <f>SUM(N310:Q310)</f>
        <v>276</v>
      </c>
      <c r="S310" s="1"/>
    </row>
    <row r="311" spans="2:19">
      <c r="B311" s="3"/>
      <c r="C311" s="3"/>
      <c r="D311" s="3"/>
      <c r="E311" s="10" t="s">
        <v>49</v>
      </c>
      <c r="F311" s="10">
        <f>VLOOKUP(E311,Sheet2!$A:$B,2,FALSE)</f>
        <v>74</v>
      </c>
      <c r="G311" s="10">
        <f>VLOOKUP(E311,Sheet2!$A:$C,3,FALSE)</f>
        <v>67</v>
      </c>
      <c r="H311" s="10">
        <f>VLOOKUP(E311,Sheet2!$A:$D,4,FALSE)</f>
        <v>66</v>
      </c>
      <c r="I311" s="10">
        <f>VLOOKUP(E311,Sheet2!$A:$E,5,FALSE)</f>
        <v>69</v>
      </c>
      <c r="J311" s="10">
        <f>SUM(F311:I311)</f>
        <v>276</v>
      </c>
      <c r="K311" s="1"/>
      <c r="L311" s="1"/>
      <c r="M311" s="10" t="s">
        <v>49</v>
      </c>
      <c r="N311" s="10">
        <f>VLOOKUP(M311,Sheet2!$A:$B,2,FALSE)</f>
        <v>74</v>
      </c>
      <c r="O311" s="10">
        <f>VLOOKUP(M311,Sheet2!$A:$C,3,FALSE)</f>
        <v>67</v>
      </c>
      <c r="P311" s="10">
        <f>VLOOKUP(M311,Sheet2!$A:$D,4,FALSE)</f>
        <v>66</v>
      </c>
      <c r="Q311" s="10">
        <f>VLOOKUP(M311,Sheet2!$A:$E,5,FALSE)</f>
        <v>69</v>
      </c>
      <c r="R311" s="10">
        <f>SUM(N311:Q311)</f>
        <v>276</v>
      </c>
      <c r="S311" s="1"/>
    </row>
    <row r="312" spans="2:19">
      <c r="B312" s="3"/>
      <c r="C312" s="3"/>
      <c r="D312" s="3"/>
      <c r="E312" s="10" t="s">
        <v>118</v>
      </c>
      <c r="F312" s="10">
        <f>VLOOKUP(E312,Sheet2!$A:$B,2,FALSE)</f>
        <v>72</v>
      </c>
      <c r="G312" s="10">
        <f>VLOOKUP(E312,Sheet2!$A:$C,3,FALSE)</f>
        <v>65</v>
      </c>
      <c r="H312" s="10">
        <f>VLOOKUP(E312,Sheet2!$A:$D,4,FALSE)</f>
        <v>71</v>
      </c>
      <c r="I312" s="10">
        <f>VLOOKUP(E312,Sheet2!$A:$E,5,FALSE)</f>
        <v>69</v>
      </c>
      <c r="J312" s="10">
        <f>SUM(F312:I312)</f>
        <v>277</v>
      </c>
      <c r="K312" s="1"/>
      <c r="L312" s="1"/>
      <c r="M312" s="10" t="s">
        <v>110</v>
      </c>
      <c r="N312" s="10">
        <f>VLOOKUP(M312,Sheet2!$A:$B,2,FALSE)</f>
        <v>70</v>
      </c>
      <c r="O312" s="10">
        <f>VLOOKUP(M312,Sheet2!$A:$C,3,FALSE)</f>
        <v>73</v>
      </c>
      <c r="P312" s="10">
        <f>VLOOKUP(M312,Sheet2!$A:$D,4,FALSE)</f>
        <v>65</v>
      </c>
      <c r="Q312" s="10">
        <f>VLOOKUP(M312,Sheet2!$A:$E,5,FALSE)</f>
        <v>69</v>
      </c>
      <c r="R312" s="10">
        <f>SUM(N312:Q312)</f>
        <v>277</v>
      </c>
      <c r="S312" s="1"/>
    </row>
    <row r="313" spans="2:19">
      <c r="B313" s="3"/>
      <c r="C313" s="3"/>
      <c r="D313" s="3"/>
      <c r="E313" s="10" t="s">
        <v>40</v>
      </c>
      <c r="F313" s="10">
        <f>VLOOKUP(E313,Sheet2!$A:$B,2,FALSE)</f>
        <v>67</v>
      </c>
      <c r="G313" s="10">
        <f>VLOOKUP(E313,Sheet2!$A:$C,3,FALSE)</f>
        <v>71</v>
      </c>
      <c r="H313" s="10">
        <f>VLOOKUP(E313,Sheet2!$A:$D,4,FALSE)</f>
        <v>71</v>
      </c>
      <c r="I313" s="10">
        <f>VLOOKUP(E313,Sheet2!$A:$E,5,FALSE)</f>
        <v>69</v>
      </c>
      <c r="J313" s="10">
        <f>SUM(F313:I313)</f>
        <v>278</v>
      </c>
      <c r="K313" s="1"/>
      <c r="L313" s="1"/>
      <c r="M313" s="10" t="s">
        <v>40</v>
      </c>
      <c r="N313" s="10">
        <f>VLOOKUP(M313,Sheet2!$A:$B,2,FALSE)</f>
        <v>67</v>
      </c>
      <c r="O313" s="10">
        <f>VLOOKUP(M313,Sheet2!$A:$C,3,FALSE)</f>
        <v>71</v>
      </c>
      <c r="P313" s="10">
        <f>VLOOKUP(M313,Sheet2!$A:$D,4,FALSE)</f>
        <v>71</v>
      </c>
      <c r="Q313" s="10">
        <f>VLOOKUP(M313,Sheet2!$A:$E,5,FALSE)</f>
        <v>69</v>
      </c>
      <c r="R313" s="10">
        <f>SUM(N313:Q313)</f>
        <v>278</v>
      </c>
      <c r="S313" s="1"/>
    </row>
    <row r="314" spans="2:19">
      <c r="B314" s="3"/>
      <c r="C314" s="3"/>
      <c r="D314" s="3"/>
      <c r="E314" s="10" t="s">
        <v>149</v>
      </c>
      <c r="F314" s="10">
        <f>VLOOKUP(E314,Sheet2!$A:$B,2,FALSE)</f>
        <v>67</v>
      </c>
      <c r="G314" s="10">
        <f>VLOOKUP(E314,Sheet2!$A:$C,3,FALSE)</f>
        <v>70</v>
      </c>
      <c r="H314" s="10">
        <f>VLOOKUP(E314,Sheet2!$A:$D,4,FALSE)</f>
        <v>73</v>
      </c>
      <c r="I314" s="10">
        <f>VLOOKUP(E314,Sheet2!$A:$E,5,FALSE)</f>
        <v>71</v>
      </c>
      <c r="J314" s="10">
        <f>SUM(F314:I314)</f>
        <v>281</v>
      </c>
      <c r="K314" s="1"/>
      <c r="L314" s="1"/>
      <c r="M314" s="10" t="s">
        <v>46</v>
      </c>
      <c r="N314" s="10">
        <f>VLOOKUP(M314,Sheet2!$A:$B,2,FALSE)</f>
        <v>70</v>
      </c>
      <c r="O314" s="10">
        <f>VLOOKUP(M314,Sheet2!$A:$C,3,FALSE)</f>
        <v>67</v>
      </c>
      <c r="P314" s="10">
        <f>VLOOKUP(M314,Sheet2!$A:$D,4,FALSE)</f>
        <v>71</v>
      </c>
      <c r="Q314" s="10">
        <f>VLOOKUP(M314,Sheet2!$A:$E,5,FALSE)</f>
        <v>72</v>
      </c>
      <c r="R314" s="10">
        <f>SUM(N314:Q314)</f>
        <v>280</v>
      </c>
      <c r="S314" s="1"/>
    </row>
    <row r="315" spans="2:19">
      <c r="B315" s="3"/>
      <c r="C315" s="3"/>
      <c r="D315" s="3"/>
      <c r="E315" s="10" t="s">
        <v>41</v>
      </c>
      <c r="F315" s="10">
        <f>VLOOKUP(E315,Sheet2!$A:$B,2,FALSE)</f>
        <v>69</v>
      </c>
      <c r="G315" s="10">
        <f>VLOOKUP(E315,Sheet2!$A:$C,3,FALSE)</f>
        <v>72</v>
      </c>
      <c r="H315" s="10">
        <f>VLOOKUP(E315,Sheet2!$A:$D,4,FALSE)</f>
        <v>68</v>
      </c>
      <c r="I315" s="10">
        <f>VLOOKUP(E315,Sheet2!$A:$E,5,FALSE)</f>
        <v>74</v>
      </c>
      <c r="J315" s="10">
        <f>SUM(F315:I315)</f>
        <v>283</v>
      </c>
      <c r="K315" s="1"/>
      <c r="L315" s="1"/>
      <c r="M315" s="10" t="s">
        <v>116</v>
      </c>
      <c r="N315" s="10">
        <f>VLOOKUP(M315,Sheet2!$A:$B,2,FALSE)</f>
        <v>71</v>
      </c>
      <c r="O315" s="10">
        <f>VLOOKUP(M315,Sheet2!$A:$C,3,FALSE)</f>
        <v>67</v>
      </c>
      <c r="P315" s="10">
        <f>VLOOKUP(M315,Sheet2!$A:$D,4,FALSE)</f>
        <v>72</v>
      </c>
      <c r="Q315" s="10">
        <f>VLOOKUP(M315,Sheet2!$A:$E,5,FALSE)</f>
        <v>71</v>
      </c>
      <c r="R315" s="10">
        <f>SUM(N315:Q315)</f>
        <v>281</v>
      </c>
      <c r="S315" s="1"/>
    </row>
    <row r="316" spans="2:19">
      <c r="B316" s="3"/>
      <c r="C316" s="3"/>
      <c r="D316" s="3"/>
      <c r="E316" s="10" t="s">
        <v>109</v>
      </c>
      <c r="F316" s="10">
        <f>VLOOKUP(E316,Sheet2!$A:$B,2,FALSE)</f>
        <v>69</v>
      </c>
      <c r="G316" s="10">
        <f>VLOOKUP(E316,Sheet2!$A:$C,3,FALSE)</f>
        <v>72</v>
      </c>
      <c r="H316" s="10">
        <f>VLOOKUP(E316,Sheet2!$A:$D,4,FALSE)</f>
        <v>74</v>
      </c>
      <c r="I316" s="10">
        <f>VLOOKUP(E316,Sheet2!$A:$E,5,FALSE)</f>
        <v>68</v>
      </c>
      <c r="J316" s="10">
        <f>SUM(F316:I316)</f>
        <v>283</v>
      </c>
      <c r="K316" s="1"/>
      <c r="L316" s="1"/>
      <c r="M316" s="10" t="s">
        <v>41</v>
      </c>
      <c r="N316" s="10">
        <f>VLOOKUP(M316,Sheet2!$A:$B,2,FALSE)</f>
        <v>69</v>
      </c>
      <c r="O316" s="10">
        <f>VLOOKUP(M316,Sheet2!$A:$C,3,FALSE)</f>
        <v>72</v>
      </c>
      <c r="P316" s="10">
        <f>VLOOKUP(M316,Sheet2!$A:$D,4,FALSE)</f>
        <v>68</v>
      </c>
      <c r="Q316" s="10">
        <f>VLOOKUP(M316,Sheet2!$A:$E,5,FALSE)</f>
        <v>74</v>
      </c>
      <c r="R316" s="10">
        <f>SUM(N316:Q316)</f>
        <v>283</v>
      </c>
      <c r="S316" s="1"/>
    </row>
    <row r="317" spans="2:19">
      <c r="B317" s="3"/>
      <c r="C317" s="3"/>
      <c r="D317" s="3"/>
      <c r="E317" s="10" t="s">
        <v>138</v>
      </c>
      <c r="F317" s="10">
        <f>VLOOKUP(E317,Sheet2!$A:$B,2,FALSE)</f>
        <v>72</v>
      </c>
      <c r="G317" s="10">
        <f>VLOOKUP(E317,Sheet2!$A:$C,3,FALSE)</f>
        <v>73</v>
      </c>
      <c r="H317" s="10" t="str">
        <f>VLOOKUP(E317,Sheet2!$A:$D,4,FALSE)</f>
        <v>CUT</v>
      </c>
      <c r="I317" s="10" t="str">
        <f>VLOOKUP(E317,Sheet2!$A:$E,5,FALSE)</f>
        <v>CUT</v>
      </c>
      <c r="J317" s="10">
        <f t="shared" ref="J317:J319" si="45">SUM(F317:I317)</f>
        <v>145</v>
      </c>
      <c r="K317" s="1"/>
      <c r="L317" s="1"/>
      <c r="M317" s="10" t="s">
        <v>138</v>
      </c>
      <c r="N317" s="10">
        <f>VLOOKUP(M317,Sheet2!$A:$B,2,FALSE)</f>
        <v>72</v>
      </c>
      <c r="O317" s="10">
        <f>VLOOKUP(M317,Sheet2!$A:$C,3,FALSE)</f>
        <v>73</v>
      </c>
      <c r="P317" s="10" t="str">
        <f>VLOOKUP(M317,Sheet2!$A:$D,4,FALSE)</f>
        <v>CUT</v>
      </c>
      <c r="Q317" s="10" t="str">
        <f>VLOOKUP(M317,Sheet2!$A:$E,5,FALSE)</f>
        <v>CUT</v>
      </c>
      <c r="R317" s="10">
        <f t="shared" ref="R317:R319" si="46">SUM(N317:Q317)</f>
        <v>145</v>
      </c>
      <c r="S317" s="1"/>
    </row>
    <row r="318" spans="2:19">
      <c r="B318" s="3"/>
      <c r="C318" s="3"/>
      <c r="D318" s="3"/>
      <c r="E318" s="10" t="s">
        <v>95</v>
      </c>
      <c r="F318" s="10">
        <f>VLOOKUP(E318,Sheet2!$A:$B,2,FALSE)</f>
        <v>73</v>
      </c>
      <c r="G318" s="10">
        <f>VLOOKUP(E318,Sheet2!$A:$C,3,FALSE)</f>
        <v>73</v>
      </c>
      <c r="H318" s="10" t="str">
        <f>VLOOKUP(E318,Sheet2!$A:$D,4,FALSE)</f>
        <v>CUT</v>
      </c>
      <c r="I318" s="10" t="str">
        <f>VLOOKUP(E318,Sheet2!$A:$E,5,FALSE)</f>
        <v>CUT</v>
      </c>
      <c r="J318" s="10">
        <f t="shared" si="45"/>
        <v>146</v>
      </c>
      <c r="K318" s="1"/>
      <c r="L318" s="1"/>
      <c r="M318" s="10" t="s">
        <v>99</v>
      </c>
      <c r="N318" s="10">
        <f>VLOOKUP(M318,Sheet2!$A:$B,2,FALSE)</f>
        <v>70</v>
      </c>
      <c r="O318" s="10">
        <f>VLOOKUP(M318,Sheet2!$A:$C,3,FALSE)</f>
        <v>76</v>
      </c>
      <c r="P318" s="10" t="str">
        <f>VLOOKUP(M318,Sheet2!$A:$D,4,FALSE)</f>
        <v>CUT</v>
      </c>
      <c r="Q318" s="10" t="str">
        <f>VLOOKUP(M318,Sheet2!$A:$E,5,FALSE)</f>
        <v>CUT</v>
      </c>
      <c r="R318" s="10">
        <f t="shared" si="46"/>
        <v>146</v>
      </c>
      <c r="S318" s="1"/>
    </row>
    <row r="319" spans="2:19">
      <c r="B319" s="3"/>
      <c r="C319" s="3"/>
      <c r="D319" s="3"/>
      <c r="E319" s="10" t="s">
        <v>139</v>
      </c>
      <c r="F319" s="10">
        <f>VLOOKUP(E319,Sheet2!$A:$B,2,FALSE)</f>
        <v>76</v>
      </c>
      <c r="G319" s="10">
        <f>VLOOKUP(E319,Sheet2!$A:$C,3,FALSE)</f>
        <v>71</v>
      </c>
      <c r="H319" s="10" t="str">
        <f>VLOOKUP(E319,Sheet2!$A:$D,4,FALSE)</f>
        <v>CUT</v>
      </c>
      <c r="I319" s="10" t="str">
        <f>VLOOKUP(E319,Sheet2!$A:$E,5,FALSE)</f>
        <v>CUT</v>
      </c>
      <c r="J319" s="10">
        <f t="shared" si="45"/>
        <v>147</v>
      </c>
      <c r="K319" s="1"/>
      <c r="L319" s="1"/>
      <c r="M319" s="10" t="s">
        <v>139</v>
      </c>
      <c r="N319" s="10">
        <f>VLOOKUP(M319,Sheet2!$A:$B,2,FALSE)</f>
        <v>76</v>
      </c>
      <c r="O319" s="10">
        <f>VLOOKUP(M319,Sheet2!$A:$C,3,FALSE)</f>
        <v>71</v>
      </c>
      <c r="P319" s="10" t="str">
        <f>VLOOKUP(M319,Sheet2!$A:$D,4,FALSE)</f>
        <v>CUT</v>
      </c>
      <c r="Q319" s="10" t="str">
        <f>VLOOKUP(M319,Sheet2!$A:$E,5,FALSE)</f>
        <v>CUT</v>
      </c>
      <c r="R319" s="10">
        <f t="shared" si="46"/>
        <v>147</v>
      </c>
      <c r="S319" s="1"/>
    </row>
    <row r="320" spans="2:19">
      <c r="B320" s="3"/>
      <c r="C320" s="3"/>
      <c r="D320" s="3"/>
      <c r="H320" s="10"/>
      <c r="K320" s="1"/>
      <c r="L320" s="1"/>
      <c r="P320" s="10"/>
      <c r="S320" s="1"/>
    </row>
    <row r="321" spans="2:19">
      <c r="B321" s="3"/>
      <c r="C321" s="3"/>
      <c r="D321" s="3"/>
      <c r="E321" t="s">
        <v>24</v>
      </c>
      <c r="J321" s="10">
        <f>SUM(J310:J316)</f>
        <v>1953</v>
      </c>
      <c r="K321" s="1"/>
      <c r="L321" s="1"/>
      <c r="M321" t="s">
        <v>24</v>
      </c>
      <c r="R321" s="10">
        <f>SUM(R310:R316)</f>
        <v>1951</v>
      </c>
      <c r="S321" s="1"/>
    </row>
    <row r="322" spans="2:19">
      <c r="B322" s="3"/>
      <c r="C322" s="3"/>
      <c r="D322" s="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</row>
    <row r="323" spans="2:19">
      <c r="B323" s="3"/>
      <c r="C323" s="3"/>
      <c r="D323" s="3"/>
      <c r="E323" s="25" t="s">
        <v>127</v>
      </c>
      <c r="K323" s="1"/>
      <c r="L323" s="1"/>
      <c r="M323" s="25" t="s">
        <v>59</v>
      </c>
      <c r="S323" s="1"/>
    </row>
    <row r="324" spans="2:19">
      <c r="B324" s="3"/>
      <c r="C324" s="3"/>
      <c r="D324" s="3"/>
      <c r="E324" t="s">
        <v>29</v>
      </c>
      <c r="F324" s="10">
        <f>VLOOKUP(E324,Sheet2!$A:$B,2,FALSE)</f>
        <v>69</v>
      </c>
      <c r="G324" s="10">
        <f>VLOOKUP(E324,Sheet2!$A:$C,3,FALSE)</f>
        <v>70</v>
      </c>
      <c r="H324" s="10">
        <f>VLOOKUP(E324,Sheet2!$A:$D,4,FALSE)</f>
        <v>67</v>
      </c>
      <c r="I324" s="10">
        <f>VLOOKUP(E324,Sheet2!$A:$E,5,FALSE)</f>
        <v>68</v>
      </c>
      <c r="J324" s="10">
        <f>SUM(F324:I324)</f>
        <v>274</v>
      </c>
      <c r="K324" s="1"/>
      <c r="L324" s="1"/>
      <c r="M324" s="10" t="s">
        <v>29</v>
      </c>
      <c r="N324" s="10">
        <f>VLOOKUP(M324,Sheet2!$A:$B,2,FALSE)</f>
        <v>69</v>
      </c>
      <c r="O324" s="10">
        <f>VLOOKUP(M324,Sheet2!$A:$C,3,FALSE)</f>
        <v>70</v>
      </c>
      <c r="P324" s="10">
        <f>VLOOKUP(M324,Sheet2!$A:$D,4,FALSE)</f>
        <v>67</v>
      </c>
      <c r="Q324" s="10">
        <f>VLOOKUP(M324,Sheet2!$A:$E,5,FALSE)</f>
        <v>68</v>
      </c>
      <c r="R324" s="10">
        <f>SUM(N324:Q324)</f>
        <v>274</v>
      </c>
      <c r="S324" s="1"/>
    </row>
    <row r="325" spans="2:19">
      <c r="B325" s="3"/>
      <c r="C325" s="3"/>
      <c r="D325" s="3"/>
      <c r="E325" t="s">
        <v>52</v>
      </c>
      <c r="F325" s="10">
        <f>VLOOKUP(E325,Sheet2!$A:$B,2,FALSE)</f>
        <v>68</v>
      </c>
      <c r="G325" s="10">
        <f>VLOOKUP(E325,Sheet2!$A:$C,3,FALSE)</f>
        <v>73</v>
      </c>
      <c r="H325" s="10">
        <f>VLOOKUP(E325,Sheet2!$A:$D,4,FALSE)</f>
        <v>66</v>
      </c>
      <c r="I325" s="10">
        <f>VLOOKUP(E325,Sheet2!$A:$E,5,FALSE)</f>
        <v>69</v>
      </c>
      <c r="J325" s="10">
        <f>SUM(F325:I325)</f>
        <v>276</v>
      </c>
      <c r="K325" s="1"/>
      <c r="L325" s="1"/>
      <c r="M325" s="10" t="s">
        <v>90</v>
      </c>
      <c r="N325" s="10">
        <f>VLOOKUP(M325,Sheet2!$A:$B,2,FALSE)</f>
        <v>72</v>
      </c>
      <c r="O325" s="10">
        <f>VLOOKUP(M325,Sheet2!$A:$C,3,FALSE)</f>
        <v>66</v>
      </c>
      <c r="P325" s="10">
        <f>VLOOKUP(M325,Sheet2!$A:$D,4,FALSE)</f>
        <v>68</v>
      </c>
      <c r="Q325" s="10">
        <f>VLOOKUP(M325,Sheet2!$A:$E,5,FALSE)</f>
        <v>69</v>
      </c>
      <c r="R325" s="10">
        <f>SUM(N325:Q325)</f>
        <v>275</v>
      </c>
      <c r="S325" s="1"/>
    </row>
    <row r="326" spans="2:19">
      <c r="B326" s="3"/>
      <c r="C326" s="3"/>
      <c r="D326" s="3"/>
      <c r="E326" t="s">
        <v>40</v>
      </c>
      <c r="F326" s="10">
        <f>VLOOKUP(E326,Sheet2!$A:$B,2,FALSE)</f>
        <v>67</v>
      </c>
      <c r="G326" s="10">
        <f>VLOOKUP(E326,Sheet2!$A:$C,3,FALSE)</f>
        <v>71</v>
      </c>
      <c r="H326" s="10">
        <f>VLOOKUP(E326,Sheet2!$A:$D,4,FALSE)</f>
        <v>71</v>
      </c>
      <c r="I326" s="10">
        <f>VLOOKUP(E326,Sheet2!$A:$E,5,FALSE)</f>
        <v>69</v>
      </c>
      <c r="J326" s="10">
        <f>SUM(F326:I326)</f>
        <v>278</v>
      </c>
      <c r="K326" s="1"/>
      <c r="L326" s="1"/>
      <c r="M326" s="10" t="s">
        <v>144</v>
      </c>
      <c r="N326" s="10">
        <f>VLOOKUP(M326,Sheet2!$A:$B,2,FALSE)</f>
        <v>68</v>
      </c>
      <c r="O326" s="10">
        <f>VLOOKUP(M326,Sheet2!$A:$C,3,FALSE)</f>
        <v>72</v>
      </c>
      <c r="P326" s="10">
        <f>VLOOKUP(M326,Sheet2!$A:$D,4,FALSE)</f>
        <v>67</v>
      </c>
      <c r="Q326" s="10">
        <f>VLOOKUP(M326,Sheet2!$A:$E,5,FALSE)</f>
        <v>70</v>
      </c>
      <c r="R326" s="10">
        <f>SUM(N326:Q326)</f>
        <v>277</v>
      </c>
      <c r="S326" s="1"/>
    </row>
    <row r="327" spans="2:19">
      <c r="B327" s="3"/>
      <c r="C327" s="3"/>
      <c r="D327" s="3"/>
      <c r="E327" t="s">
        <v>108</v>
      </c>
      <c r="F327" s="10">
        <f>VLOOKUP(E327,Sheet2!$A:$B,2,FALSE)</f>
        <v>70</v>
      </c>
      <c r="G327" s="10">
        <f>VLOOKUP(E327,Sheet2!$A:$C,3,FALSE)</f>
        <v>72</v>
      </c>
      <c r="H327" s="10">
        <f>VLOOKUP(E327,Sheet2!$A:$D,4,FALSE)</f>
        <v>71</v>
      </c>
      <c r="I327" s="10">
        <f>VLOOKUP(E327,Sheet2!$A:$E,5,FALSE)</f>
        <v>65</v>
      </c>
      <c r="J327" s="10">
        <f>SUM(F327:I327)</f>
        <v>278</v>
      </c>
      <c r="K327" s="1"/>
      <c r="L327" s="1"/>
      <c r="M327" s="10" t="s">
        <v>118</v>
      </c>
      <c r="N327" s="10">
        <f>VLOOKUP(M327,Sheet2!$A:$B,2,FALSE)</f>
        <v>72</v>
      </c>
      <c r="O327" s="10">
        <f>VLOOKUP(M327,Sheet2!$A:$C,3,FALSE)</f>
        <v>65</v>
      </c>
      <c r="P327" s="10">
        <f>VLOOKUP(M327,Sheet2!$A:$D,4,FALSE)</f>
        <v>71</v>
      </c>
      <c r="Q327" s="10">
        <f>VLOOKUP(M327,Sheet2!$A:$E,5,FALSE)</f>
        <v>69</v>
      </c>
      <c r="R327" s="10">
        <f>SUM(N327:Q327)</f>
        <v>277</v>
      </c>
      <c r="S327" s="1"/>
    </row>
    <row r="328" spans="2:19">
      <c r="B328" s="3"/>
      <c r="C328" s="3"/>
      <c r="D328" s="3"/>
      <c r="E328" t="s">
        <v>119</v>
      </c>
      <c r="F328" s="10">
        <f>VLOOKUP(E328,Sheet2!$A:$B,2,FALSE)</f>
        <v>69</v>
      </c>
      <c r="G328" s="10">
        <f>VLOOKUP(E328,Sheet2!$A:$C,3,FALSE)</f>
        <v>67</v>
      </c>
      <c r="H328" s="10">
        <f>VLOOKUP(E328,Sheet2!$A:$D,4,FALSE)</f>
        <v>71</v>
      </c>
      <c r="I328" s="10">
        <f>VLOOKUP(E328,Sheet2!$A:$E,5,FALSE)</f>
        <v>72</v>
      </c>
      <c r="J328" s="10">
        <f>SUM(F328:I328)</f>
        <v>279</v>
      </c>
      <c r="K328" s="1"/>
      <c r="L328" s="1"/>
      <c r="M328" s="10" t="s">
        <v>108</v>
      </c>
      <c r="N328" s="10">
        <f>VLOOKUP(M328,Sheet2!$A:$B,2,FALSE)</f>
        <v>70</v>
      </c>
      <c r="O328" s="10">
        <f>VLOOKUP(M328,Sheet2!$A:$C,3,FALSE)</f>
        <v>72</v>
      </c>
      <c r="P328" s="10">
        <f>VLOOKUP(M328,Sheet2!$A:$D,4,FALSE)</f>
        <v>71</v>
      </c>
      <c r="Q328" s="10">
        <f>VLOOKUP(M328,Sheet2!$A:$E,5,FALSE)</f>
        <v>65</v>
      </c>
      <c r="R328" s="10">
        <f>SUM(N328:Q328)</f>
        <v>278</v>
      </c>
      <c r="S328" s="1"/>
    </row>
    <row r="329" spans="2:19">
      <c r="B329" s="3"/>
      <c r="C329" s="3"/>
      <c r="D329" s="3"/>
      <c r="E329" t="s">
        <v>73</v>
      </c>
      <c r="F329" s="10">
        <f>VLOOKUP(E329,Sheet2!$A:$B,2,FALSE)</f>
        <v>69</v>
      </c>
      <c r="G329" s="10">
        <f>VLOOKUP(E329,Sheet2!$A:$C,3,FALSE)</f>
        <v>72</v>
      </c>
      <c r="H329" s="10">
        <f>VLOOKUP(E329,Sheet2!$A:$D,4,FALSE)</f>
        <v>70</v>
      </c>
      <c r="I329" s="10">
        <f>VLOOKUP(E329,Sheet2!$A:$E,5,FALSE)</f>
        <v>68</v>
      </c>
      <c r="J329" s="10">
        <f>SUM(F329:I329)</f>
        <v>279</v>
      </c>
      <c r="K329" s="1"/>
      <c r="L329" s="1"/>
      <c r="M329" s="10" t="s">
        <v>137</v>
      </c>
      <c r="N329" s="10">
        <f>VLOOKUP(M329,Sheet2!$A:$B,2,FALSE)</f>
        <v>71</v>
      </c>
      <c r="O329" s="10">
        <f>VLOOKUP(M329,Sheet2!$A:$C,3,FALSE)</f>
        <v>67</v>
      </c>
      <c r="P329" s="10">
        <f>VLOOKUP(M329,Sheet2!$A:$D,4,FALSE)</f>
        <v>72</v>
      </c>
      <c r="Q329" s="10">
        <f>VLOOKUP(M329,Sheet2!$A:$E,5,FALSE)</f>
        <v>70</v>
      </c>
      <c r="R329" s="10">
        <f>SUM(N329:Q329)</f>
        <v>280</v>
      </c>
      <c r="S329" s="1"/>
    </row>
    <row r="330" spans="2:19">
      <c r="B330" s="3"/>
      <c r="C330" s="3"/>
      <c r="D330" s="3"/>
      <c r="E330" t="s">
        <v>111</v>
      </c>
      <c r="F330" s="10">
        <f>VLOOKUP(E330,Sheet2!$A:$B,2,FALSE)</f>
        <v>70</v>
      </c>
      <c r="G330" s="10">
        <f>VLOOKUP(E330,Sheet2!$A:$C,3,FALSE)</f>
        <v>72</v>
      </c>
      <c r="H330" s="10">
        <f>VLOOKUP(E330,Sheet2!$A:$D,4,FALSE)</f>
        <v>67</v>
      </c>
      <c r="I330" s="10">
        <f>VLOOKUP(E330,Sheet2!$A:$E,5,FALSE)</f>
        <v>71</v>
      </c>
      <c r="J330" s="10">
        <f>SUM(F330:I330)</f>
        <v>280</v>
      </c>
      <c r="K330" s="1"/>
      <c r="L330" s="1"/>
      <c r="M330" s="10" t="s">
        <v>41</v>
      </c>
      <c r="N330" s="10">
        <f>VLOOKUP(M330,Sheet2!$A:$B,2,FALSE)</f>
        <v>69</v>
      </c>
      <c r="O330" s="10">
        <f>VLOOKUP(M330,Sheet2!$A:$C,3,FALSE)</f>
        <v>72</v>
      </c>
      <c r="P330" s="10">
        <f>VLOOKUP(M330,Sheet2!$A:$D,4,FALSE)</f>
        <v>68</v>
      </c>
      <c r="Q330" s="10">
        <f>VLOOKUP(M330,Sheet2!$A:$E,5,FALSE)</f>
        <v>74</v>
      </c>
      <c r="R330" s="10">
        <f>SUM(N330:Q330)</f>
        <v>283</v>
      </c>
      <c r="S330" s="1"/>
    </row>
    <row r="331" spans="2:19">
      <c r="B331" s="3"/>
      <c r="C331" s="3"/>
      <c r="D331" s="3"/>
      <c r="E331" t="s">
        <v>109</v>
      </c>
      <c r="F331" s="10">
        <f>VLOOKUP(E331,Sheet2!$A:$B,2,FALSE)</f>
        <v>69</v>
      </c>
      <c r="G331" s="10">
        <f>VLOOKUP(E331,Sheet2!$A:$C,3,FALSE)</f>
        <v>72</v>
      </c>
      <c r="H331" s="10">
        <f>VLOOKUP(E331,Sheet2!$A:$D,4,FALSE)</f>
        <v>74</v>
      </c>
      <c r="I331" s="10">
        <f>VLOOKUP(E331,Sheet2!$A:$E,5,FALSE)</f>
        <v>68</v>
      </c>
      <c r="J331" s="10">
        <f>SUM(F331:I331)</f>
        <v>283</v>
      </c>
      <c r="K331" s="1"/>
      <c r="L331" s="1"/>
      <c r="M331" s="10" t="s">
        <v>141</v>
      </c>
      <c r="N331" s="10">
        <f>VLOOKUP(M331,Sheet2!$A:$B,2,FALSE)</f>
        <v>70</v>
      </c>
      <c r="O331" s="10">
        <f>VLOOKUP(M331,Sheet2!$A:$C,3,FALSE)</f>
        <v>71</v>
      </c>
      <c r="P331" s="10">
        <f>VLOOKUP(M331,Sheet2!$A:$D,4,FALSE)</f>
        <v>68</v>
      </c>
      <c r="Q331" s="10">
        <f>VLOOKUP(M331,Sheet2!$A:$E,5,FALSE)</f>
        <v>75</v>
      </c>
      <c r="R331" s="10">
        <f>SUM(N331:Q331)</f>
        <v>284</v>
      </c>
      <c r="S331" s="1"/>
    </row>
    <row r="332" spans="2:19">
      <c r="B332" s="3"/>
      <c r="C332" s="3"/>
      <c r="D332" s="3"/>
      <c r="E332" t="s">
        <v>117</v>
      </c>
      <c r="F332" s="10">
        <f>VLOOKUP(E332,Sheet2!$A:$B,2,FALSE)</f>
        <v>72</v>
      </c>
      <c r="G332" s="10">
        <f>VLOOKUP(E332,Sheet2!$A:$C,3,FALSE)</f>
        <v>74</v>
      </c>
      <c r="H332" s="10" t="str">
        <f>VLOOKUP(E332,Sheet2!$A:$D,4,FALSE)</f>
        <v>CUT</v>
      </c>
      <c r="I332" s="10" t="str">
        <f>VLOOKUP(E332,Sheet2!$A:$E,5,FALSE)</f>
        <v>CUT</v>
      </c>
      <c r="J332" s="10">
        <f t="shared" ref="J332:J333" si="47">SUM(F332:I332)</f>
        <v>146</v>
      </c>
      <c r="K332" s="1"/>
      <c r="L332" s="1"/>
      <c r="M332" s="10" t="s">
        <v>138</v>
      </c>
      <c r="N332" s="10">
        <f>VLOOKUP(M332,Sheet2!$A:$B,2,FALSE)</f>
        <v>72</v>
      </c>
      <c r="O332" s="10">
        <f>VLOOKUP(M332,Sheet2!$A:$C,3,FALSE)</f>
        <v>73</v>
      </c>
      <c r="P332" s="10" t="str">
        <f>VLOOKUP(M332,Sheet2!$A:$D,4,FALSE)</f>
        <v>CUT</v>
      </c>
      <c r="Q332" s="10" t="str">
        <f>VLOOKUP(M332,Sheet2!$A:$E,5,FALSE)</f>
        <v>CUT</v>
      </c>
      <c r="R332" s="10">
        <f t="shared" ref="R332:R333" si="48">SUM(N332:Q332)</f>
        <v>145</v>
      </c>
      <c r="S332" s="1"/>
    </row>
    <row r="333" spans="2:19">
      <c r="B333" s="3"/>
      <c r="C333" s="3"/>
      <c r="D333" s="3"/>
      <c r="E333" t="s">
        <v>115</v>
      </c>
      <c r="F333" s="10">
        <f>VLOOKUP(E333,Sheet2!$A:$B,2,FALSE)</f>
        <v>74</v>
      </c>
      <c r="G333" s="10">
        <f>VLOOKUP(E333,Sheet2!$A:$C,3,FALSE)</f>
        <v>72</v>
      </c>
      <c r="H333" s="10" t="str">
        <f>VLOOKUP(E333,Sheet2!$A:$D,4,FALSE)</f>
        <v>CUT</v>
      </c>
      <c r="I333" s="10" t="str">
        <f>VLOOKUP(E333,Sheet2!$A:$E,5,FALSE)</f>
        <v>CUT</v>
      </c>
      <c r="J333" s="10">
        <f t="shared" si="47"/>
        <v>146</v>
      </c>
      <c r="K333" s="1"/>
      <c r="L333" s="1"/>
      <c r="M333" s="10" t="s">
        <v>71</v>
      </c>
      <c r="N333" s="10">
        <f>VLOOKUP(M333,Sheet2!$A:$B,2,FALSE)</f>
        <v>72</v>
      </c>
      <c r="O333" s="10">
        <f>VLOOKUP(M333,Sheet2!$A:$C,3,FALSE)</f>
        <v>73</v>
      </c>
      <c r="P333" s="10" t="str">
        <f>VLOOKUP(M333,Sheet2!$A:$D,4,FALSE)</f>
        <v>CUT</v>
      </c>
      <c r="Q333" s="10" t="str">
        <f>VLOOKUP(M333,Sheet2!$A:$E,5,FALSE)</f>
        <v>CUT</v>
      </c>
      <c r="R333" s="10">
        <f t="shared" si="48"/>
        <v>145</v>
      </c>
      <c r="S333" s="1"/>
    </row>
    <row r="334" spans="2:19">
      <c r="B334" s="3"/>
      <c r="C334" s="3"/>
      <c r="D334" s="3"/>
      <c r="F334" s="10"/>
      <c r="G334" s="10"/>
      <c r="H334" s="10"/>
      <c r="I334" s="10"/>
      <c r="J334" s="10"/>
      <c r="K334" s="1"/>
      <c r="L334" s="1"/>
      <c r="N334" s="10"/>
      <c r="O334" s="10"/>
      <c r="P334" s="10"/>
      <c r="Q334" s="10"/>
      <c r="R334" s="10"/>
      <c r="S334" s="1"/>
    </row>
    <row r="335" spans="2:19">
      <c r="B335" s="3"/>
      <c r="C335" s="3"/>
      <c r="D335" s="3"/>
      <c r="E335" t="s">
        <v>24</v>
      </c>
      <c r="J335" s="10">
        <f>SUM(J324:J330)</f>
        <v>1944</v>
      </c>
      <c r="K335" s="1"/>
      <c r="L335" s="1"/>
      <c r="M335" t="s">
        <v>24</v>
      </c>
      <c r="R335" s="10">
        <f>SUM(R324:R330)</f>
        <v>1944</v>
      </c>
      <c r="S335" s="1"/>
    </row>
    <row r="336" spans="2:19">
      <c r="B336" s="3"/>
      <c r="C336" s="3"/>
      <c r="D336" s="3"/>
      <c r="E336" s="1"/>
      <c r="F336" s="1"/>
      <c r="G336" s="1"/>
      <c r="H336" s="1"/>
      <c r="I336" s="1"/>
      <c r="J336" s="1"/>
      <c r="K336" s="1"/>
      <c r="L336" s="1"/>
      <c r="M336" s="3"/>
      <c r="N336" s="3"/>
      <c r="O336" s="3"/>
      <c r="P336" s="3"/>
      <c r="Q336" s="3"/>
      <c r="R336" s="3"/>
      <c r="S336" s="1"/>
    </row>
    <row r="337" spans="2:19">
      <c r="B337" s="3"/>
      <c r="C337" s="3"/>
      <c r="D337" s="3"/>
      <c r="E337" s="6" t="s">
        <v>63</v>
      </c>
      <c r="F337" s="3"/>
      <c r="G337" s="3"/>
      <c r="H337" s="3"/>
      <c r="I337" s="3"/>
      <c r="J337" s="3"/>
      <c r="K337" s="1"/>
      <c r="L337" s="1"/>
      <c r="M337" s="6" t="s">
        <v>31</v>
      </c>
      <c r="N337" s="3"/>
      <c r="O337" s="3"/>
      <c r="P337" s="3"/>
      <c r="Q337" s="3"/>
      <c r="R337" s="3"/>
      <c r="S337" s="1"/>
    </row>
    <row r="338" spans="2:19">
      <c r="B338" s="3"/>
      <c r="C338" s="3"/>
      <c r="D338" s="3"/>
      <c r="E338" s="17" t="s">
        <v>40</v>
      </c>
      <c r="F338" s="17">
        <f>VLOOKUP(E338,Sheet2!$A:$B,2,FALSE)</f>
        <v>67</v>
      </c>
      <c r="G338" s="17">
        <f>VLOOKUP(E338,Sheet2!$A:$C,3,FALSE)</f>
        <v>71</v>
      </c>
      <c r="H338" s="17">
        <f>VLOOKUP(E338,Sheet2!$A:$D,4,FALSE)</f>
        <v>71</v>
      </c>
      <c r="I338" s="17">
        <f>VLOOKUP(E338,Sheet2!$A:$E,5,FALSE)</f>
        <v>69</v>
      </c>
      <c r="J338" s="17">
        <f t="shared" ref="J338:J347" si="49">SUM(F338:I338)</f>
        <v>278</v>
      </c>
      <c r="K338" s="1"/>
      <c r="L338" s="1"/>
      <c r="M338" s="17" t="s">
        <v>118</v>
      </c>
      <c r="N338" s="17">
        <f>VLOOKUP(M338,Sheet2!$A:$B,2,FALSE)</f>
        <v>72</v>
      </c>
      <c r="O338" s="17">
        <f>VLOOKUP(M338,Sheet2!$A:$C,3,FALSE)</f>
        <v>65</v>
      </c>
      <c r="P338" s="17">
        <f>VLOOKUP(M338,Sheet2!$A:$D,4,FALSE)</f>
        <v>71</v>
      </c>
      <c r="Q338" s="17">
        <f>VLOOKUP(M338,Sheet2!$A:$E,5,FALSE)</f>
        <v>69</v>
      </c>
      <c r="R338" s="17">
        <f t="shared" ref="R338:R347" si="50">SUM(N338:Q338)</f>
        <v>277</v>
      </c>
      <c r="S338" s="1"/>
    </row>
    <row r="339" spans="2:19">
      <c r="B339" s="3"/>
      <c r="C339" s="3"/>
      <c r="D339" s="3"/>
      <c r="E339" s="17" t="s">
        <v>140</v>
      </c>
      <c r="F339" s="17">
        <f>VLOOKUP(E339,Sheet2!$A:$B,2,FALSE)</f>
        <v>69</v>
      </c>
      <c r="G339" s="17">
        <f>VLOOKUP(E339,Sheet2!$A:$C,3,FALSE)</f>
        <v>69</v>
      </c>
      <c r="H339" s="17">
        <f>VLOOKUP(E339,Sheet2!$A:$D,4,FALSE)</f>
        <v>72</v>
      </c>
      <c r="I339" s="17">
        <f>VLOOKUP(E339,Sheet2!$A:$E,5,FALSE)</f>
        <v>65</v>
      </c>
      <c r="J339" s="17">
        <f t="shared" si="49"/>
        <v>275</v>
      </c>
      <c r="K339" s="1"/>
      <c r="L339" s="1"/>
      <c r="M339" s="17" t="s">
        <v>137</v>
      </c>
      <c r="N339" s="17">
        <f>VLOOKUP(M339,Sheet2!$A:$B,2,FALSE)</f>
        <v>71</v>
      </c>
      <c r="O339" s="17">
        <f>VLOOKUP(M339,Sheet2!$A:$C,3,FALSE)</f>
        <v>67</v>
      </c>
      <c r="P339" s="17">
        <f>VLOOKUP(M339,Sheet2!$A:$D,4,FALSE)</f>
        <v>72</v>
      </c>
      <c r="Q339" s="17">
        <f>VLOOKUP(M339,Sheet2!$A:$E,5,FALSE)</f>
        <v>70</v>
      </c>
      <c r="R339" s="17">
        <f t="shared" si="50"/>
        <v>280</v>
      </c>
      <c r="S339" s="1"/>
    </row>
    <row r="340" spans="2:19">
      <c r="B340" s="3"/>
      <c r="C340" s="3"/>
      <c r="D340" s="3"/>
      <c r="E340" s="17" t="s">
        <v>29</v>
      </c>
      <c r="F340" s="17">
        <f>VLOOKUP(E340,Sheet2!$A:$B,2,FALSE)</f>
        <v>69</v>
      </c>
      <c r="G340" s="17">
        <f>VLOOKUP(E340,Sheet2!$A:$C,3,FALSE)</f>
        <v>70</v>
      </c>
      <c r="H340" s="17">
        <f>VLOOKUP(E340,Sheet2!$A:$D,4,FALSE)</f>
        <v>67</v>
      </c>
      <c r="I340" s="17">
        <f>VLOOKUP(E340,Sheet2!$A:$E,5,FALSE)</f>
        <v>68</v>
      </c>
      <c r="J340" s="17">
        <f t="shared" si="49"/>
        <v>274</v>
      </c>
      <c r="K340" s="1"/>
      <c r="L340" s="1"/>
      <c r="M340" s="17" t="s">
        <v>90</v>
      </c>
      <c r="N340" s="17">
        <f>VLOOKUP(M340,Sheet2!$A:$B,2,FALSE)</f>
        <v>72</v>
      </c>
      <c r="O340" s="17">
        <f>VLOOKUP(M340,Sheet2!$A:$C,3,FALSE)</f>
        <v>66</v>
      </c>
      <c r="P340" s="17">
        <f>VLOOKUP(M340,Sheet2!$A:$D,4,FALSE)</f>
        <v>68</v>
      </c>
      <c r="Q340" s="17">
        <f>VLOOKUP(M340,Sheet2!$A:$E,5,FALSE)</f>
        <v>69</v>
      </c>
      <c r="R340" s="17">
        <f t="shared" si="50"/>
        <v>275</v>
      </c>
      <c r="S340" s="1"/>
    </row>
    <row r="341" spans="2:19">
      <c r="B341" s="3"/>
      <c r="C341" s="3"/>
      <c r="D341" s="3"/>
      <c r="E341" s="17" t="s">
        <v>144</v>
      </c>
      <c r="F341" s="17">
        <f>VLOOKUP(E341,Sheet2!$A:$B,2,FALSE)</f>
        <v>68</v>
      </c>
      <c r="G341" s="17">
        <f>VLOOKUP(E341,Sheet2!$A:$C,3,FALSE)</f>
        <v>72</v>
      </c>
      <c r="H341" s="17">
        <f>VLOOKUP(E341,Sheet2!$A:$D,4,FALSE)</f>
        <v>67</v>
      </c>
      <c r="I341" s="17">
        <f>VLOOKUP(E341,Sheet2!$A:$E,5,FALSE)</f>
        <v>70</v>
      </c>
      <c r="J341" s="17">
        <f t="shared" si="49"/>
        <v>277</v>
      </c>
      <c r="K341" s="1"/>
      <c r="L341" s="1"/>
      <c r="M341" s="17" t="s">
        <v>49</v>
      </c>
      <c r="N341" s="17">
        <f>VLOOKUP(M341,Sheet2!$A:$B,2,FALSE)</f>
        <v>74</v>
      </c>
      <c r="O341" s="17">
        <f>VLOOKUP(M341,Sheet2!$A:$C,3,FALSE)</f>
        <v>67</v>
      </c>
      <c r="P341" s="17">
        <f>VLOOKUP(M341,Sheet2!$A:$D,4,FALSE)</f>
        <v>66</v>
      </c>
      <c r="Q341" s="17">
        <f>VLOOKUP(M341,Sheet2!$A:$E,5,FALSE)</f>
        <v>69</v>
      </c>
      <c r="R341" s="17">
        <f t="shared" si="50"/>
        <v>276</v>
      </c>
      <c r="S341" s="1"/>
    </row>
    <row r="342" spans="2:19">
      <c r="B342" s="3"/>
      <c r="C342" s="3"/>
      <c r="D342" s="3"/>
      <c r="E342" s="17" t="s">
        <v>141</v>
      </c>
      <c r="F342" s="17">
        <f>VLOOKUP(E342,Sheet2!$A:$B,2,FALSE)</f>
        <v>70</v>
      </c>
      <c r="G342" s="17">
        <f>VLOOKUP(E342,Sheet2!$A:$C,3,FALSE)</f>
        <v>71</v>
      </c>
      <c r="H342" s="17">
        <f>VLOOKUP(E342,Sheet2!$A:$D,4,FALSE)</f>
        <v>68</v>
      </c>
      <c r="I342" s="17">
        <f>VLOOKUP(E342,Sheet2!$A:$E,5,FALSE)</f>
        <v>75</v>
      </c>
      <c r="J342" s="17">
        <f t="shared" si="49"/>
        <v>284</v>
      </c>
      <c r="K342" s="1"/>
      <c r="L342" s="1"/>
      <c r="M342" s="17" t="s">
        <v>108</v>
      </c>
      <c r="N342" s="17">
        <f>VLOOKUP(M342,Sheet2!$A:$B,2,FALSE)</f>
        <v>70</v>
      </c>
      <c r="O342" s="17">
        <f>VLOOKUP(M342,Sheet2!$A:$C,3,FALSE)</f>
        <v>72</v>
      </c>
      <c r="P342" s="17">
        <f>VLOOKUP(M342,Sheet2!$A:$D,4,FALSE)</f>
        <v>71</v>
      </c>
      <c r="Q342" s="17">
        <f>VLOOKUP(M342,Sheet2!$A:$E,5,FALSE)</f>
        <v>65</v>
      </c>
      <c r="R342" s="17">
        <f t="shared" si="50"/>
        <v>278</v>
      </c>
      <c r="S342" s="1"/>
    </row>
    <row r="343" spans="2:19">
      <c r="B343" s="3"/>
      <c r="C343" s="3"/>
      <c r="D343" s="3"/>
      <c r="E343" s="17" t="s">
        <v>108</v>
      </c>
      <c r="F343" s="17">
        <f>VLOOKUP(E343,Sheet2!$A:$B,2,FALSE)</f>
        <v>70</v>
      </c>
      <c r="G343" s="17">
        <f>VLOOKUP(E343,Sheet2!$A:$C,3,FALSE)</f>
        <v>72</v>
      </c>
      <c r="H343" s="17">
        <f>VLOOKUP(E343,Sheet2!$A:$D,4,FALSE)</f>
        <v>71</v>
      </c>
      <c r="I343" s="17">
        <f>VLOOKUP(E343,Sheet2!$A:$E,5,FALSE)</f>
        <v>65</v>
      </c>
      <c r="J343" s="17">
        <f t="shared" si="49"/>
        <v>278</v>
      </c>
      <c r="K343" s="1"/>
      <c r="L343" s="1"/>
      <c r="M343" s="17" t="s">
        <v>110</v>
      </c>
      <c r="N343" s="17">
        <f>VLOOKUP(M343,Sheet2!$A:$B,2,FALSE)</f>
        <v>70</v>
      </c>
      <c r="O343" s="17">
        <f>VLOOKUP(M343,Sheet2!$A:$C,3,FALSE)</f>
        <v>73</v>
      </c>
      <c r="P343" s="17">
        <f>VLOOKUP(M343,Sheet2!$A:$D,4,FALSE)</f>
        <v>65</v>
      </c>
      <c r="Q343" s="17">
        <f>VLOOKUP(M343,Sheet2!$A:$E,5,FALSE)</f>
        <v>69</v>
      </c>
      <c r="R343" s="17">
        <f t="shared" si="50"/>
        <v>277</v>
      </c>
      <c r="S343" s="1"/>
    </row>
    <row r="344" spans="2:19">
      <c r="B344" s="3"/>
      <c r="C344" s="3"/>
      <c r="D344" s="3"/>
      <c r="E344" s="17" t="s">
        <v>138</v>
      </c>
      <c r="F344" s="17">
        <f>VLOOKUP(E344,Sheet2!$A:$B,2,FALSE)</f>
        <v>72</v>
      </c>
      <c r="G344" s="17">
        <f>VLOOKUP(E344,Sheet2!$A:$C,3,FALSE)</f>
        <v>73</v>
      </c>
      <c r="H344" s="17" t="str">
        <f>VLOOKUP(E344,Sheet2!$A:$D,4,FALSE)</f>
        <v>CUT</v>
      </c>
      <c r="I344" s="17" t="str">
        <f>VLOOKUP(E344,Sheet2!$A:$E,5,FALSE)</f>
        <v>CUT</v>
      </c>
      <c r="J344" s="17">
        <f t="shared" si="49"/>
        <v>145</v>
      </c>
      <c r="K344" s="1"/>
      <c r="L344" s="1"/>
      <c r="M344" s="17" t="s">
        <v>138</v>
      </c>
      <c r="N344" s="17">
        <f>VLOOKUP(M344,Sheet2!$A:$B,2,FALSE)</f>
        <v>72</v>
      </c>
      <c r="O344" s="17">
        <f>VLOOKUP(M344,Sheet2!$A:$C,3,FALSE)</f>
        <v>73</v>
      </c>
      <c r="P344" s="17" t="str">
        <f>VLOOKUP(M344,Sheet2!$A:$D,4,FALSE)</f>
        <v>CUT</v>
      </c>
      <c r="Q344" s="17" t="str">
        <f>VLOOKUP(M344,Sheet2!$A:$E,5,FALSE)</f>
        <v>CUT</v>
      </c>
      <c r="R344" s="17">
        <f t="shared" si="50"/>
        <v>145</v>
      </c>
      <c r="S344" s="1"/>
    </row>
    <row r="345" spans="2:19">
      <c r="B345" s="3"/>
      <c r="C345" s="3"/>
      <c r="D345" s="3"/>
      <c r="E345" s="17" t="s">
        <v>71</v>
      </c>
      <c r="F345" s="17">
        <f>VLOOKUP(E345,Sheet2!$A:$B,2,FALSE)</f>
        <v>72</v>
      </c>
      <c r="G345" s="17">
        <f>VLOOKUP(E345,Sheet2!$A:$C,3,FALSE)</f>
        <v>73</v>
      </c>
      <c r="H345" s="17" t="str">
        <f>VLOOKUP(E345,Sheet2!$A:$D,4,FALSE)</f>
        <v>CUT</v>
      </c>
      <c r="I345" s="17" t="str">
        <f>VLOOKUP(E345,Sheet2!$A:$E,5,FALSE)</f>
        <v>CUT</v>
      </c>
      <c r="J345" s="17">
        <f t="shared" si="49"/>
        <v>145</v>
      </c>
      <c r="K345" s="1"/>
      <c r="L345" s="1"/>
      <c r="M345" s="17" t="s">
        <v>112</v>
      </c>
      <c r="N345" s="17">
        <f>VLOOKUP(M345,Sheet2!$A:$B,2,FALSE)</f>
        <v>75</v>
      </c>
      <c r="O345" s="17">
        <f>VLOOKUP(M345,Sheet2!$A:$C,3,FALSE)</f>
        <v>70</v>
      </c>
      <c r="P345" s="17" t="str">
        <f>VLOOKUP(M345,Sheet2!$A:$D,4,FALSE)</f>
        <v>CUT</v>
      </c>
      <c r="Q345" s="17" t="str">
        <f>VLOOKUP(M345,Sheet2!$A:$E,5,FALSE)</f>
        <v>CUT</v>
      </c>
      <c r="R345" s="17">
        <f t="shared" si="50"/>
        <v>145</v>
      </c>
      <c r="S345" s="1"/>
    </row>
    <row r="346" spans="2:19">
      <c r="B346" s="3"/>
      <c r="C346" s="3"/>
      <c r="D346" s="3"/>
      <c r="E346" s="17" t="s">
        <v>99</v>
      </c>
      <c r="F346" s="17">
        <f>VLOOKUP(E346,Sheet2!$A:$B,2,FALSE)</f>
        <v>70</v>
      </c>
      <c r="G346" s="17">
        <f>VLOOKUP(E346,Sheet2!$A:$C,3,FALSE)</f>
        <v>76</v>
      </c>
      <c r="H346" s="17" t="str">
        <f>VLOOKUP(E346,Sheet2!$A:$D,4,FALSE)</f>
        <v>CUT</v>
      </c>
      <c r="I346" s="17" t="str">
        <f>VLOOKUP(E346,Sheet2!$A:$E,5,FALSE)</f>
        <v>CUT</v>
      </c>
      <c r="J346" s="17">
        <f t="shared" si="49"/>
        <v>146</v>
      </c>
      <c r="K346" s="1"/>
      <c r="L346" s="1"/>
      <c r="M346" s="17" t="s">
        <v>99</v>
      </c>
      <c r="N346" s="17">
        <f>VLOOKUP(M346,Sheet2!$A:$B,2,FALSE)</f>
        <v>70</v>
      </c>
      <c r="O346" s="17">
        <f>VLOOKUP(M346,Sheet2!$A:$C,3,FALSE)</f>
        <v>76</v>
      </c>
      <c r="P346" s="17" t="str">
        <f>VLOOKUP(M346,Sheet2!$A:$D,4,FALSE)</f>
        <v>CUT</v>
      </c>
      <c r="Q346" s="17" t="str">
        <f>VLOOKUP(M346,Sheet2!$A:$E,5,FALSE)</f>
        <v>CUT</v>
      </c>
      <c r="R346" s="17">
        <f t="shared" si="50"/>
        <v>146</v>
      </c>
      <c r="S346" s="1"/>
    </row>
    <row r="347" spans="2:19">
      <c r="B347" s="3"/>
      <c r="C347" s="3"/>
      <c r="D347" s="3"/>
      <c r="E347" s="17" t="s">
        <v>139</v>
      </c>
      <c r="F347" s="17">
        <f>VLOOKUP(E347,Sheet2!$A:$B,2,FALSE)</f>
        <v>76</v>
      </c>
      <c r="G347" s="17">
        <f>VLOOKUP(E347,Sheet2!$A:$C,3,FALSE)</f>
        <v>71</v>
      </c>
      <c r="H347" s="17" t="str">
        <f>VLOOKUP(E347,Sheet2!$A:$D,4,FALSE)</f>
        <v>CUT</v>
      </c>
      <c r="I347" s="17" t="str">
        <f>VLOOKUP(E347,Sheet2!$A:$E,5,FALSE)</f>
        <v>CUT</v>
      </c>
      <c r="J347" s="17">
        <f t="shared" si="49"/>
        <v>147</v>
      </c>
      <c r="K347" s="1"/>
      <c r="L347" s="1"/>
      <c r="M347" s="17" t="s">
        <v>48</v>
      </c>
      <c r="N347" s="17">
        <f>VLOOKUP(M347,Sheet2!$A:$B,2,FALSE)</f>
        <v>74</v>
      </c>
      <c r="O347" s="17">
        <f>VLOOKUP(M347,Sheet2!$A:$C,3,FALSE)</f>
        <v>72</v>
      </c>
      <c r="P347" s="17" t="str">
        <f>VLOOKUP(M347,Sheet2!$A:$D,4,FALSE)</f>
        <v>CUT</v>
      </c>
      <c r="Q347" s="17" t="str">
        <f>VLOOKUP(M347,Sheet2!$A:$E,5,FALSE)</f>
        <v>CUT</v>
      </c>
      <c r="R347" s="17">
        <f t="shared" si="50"/>
        <v>146</v>
      </c>
      <c r="S347" s="1"/>
    </row>
    <row r="348" spans="2:19">
      <c r="B348" s="3"/>
      <c r="C348" s="3"/>
      <c r="D348" s="3"/>
      <c r="E348" s="3"/>
      <c r="F348" s="17"/>
      <c r="G348" s="17"/>
      <c r="H348" s="17"/>
      <c r="I348" s="17"/>
      <c r="J348" s="17"/>
      <c r="K348" s="1"/>
      <c r="L348" s="1"/>
      <c r="M348" s="3"/>
      <c r="N348" s="17"/>
      <c r="O348" s="17"/>
      <c r="P348" s="17"/>
      <c r="Q348" s="17"/>
      <c r="R348" s="17"/>
      <c r="S348" s="1"/>
    </row>
    <row r="349" spans="2:19">
      <c r="B349" s="3"/>
      <c r="C349" s="3"/>
      <c r="D349" s="3"/>
      <c r="E349" s="3" t="s">
        <v>24</v>
      </c>
      <c r="F349" s="3"/>
      <c r="G349" s="3"/>
      <c r="H349" s="3"/>
      <c r="I349" s="3"/>
      <c r="J349" s="17">
        <f>SUM(J338:J344)</f>
        <v>1811</v>
      </c>
      <c r="K349" s="1"/>
      <c r="L349" s="1"/>
      <c r="M349" s="3" t="s">
        <v>24</v>
      </c>
      <c r="N349" s="3"/>
      <c r="O349" s="3"/>
      <c r="P349" s="3"/>
      <c r="Q349" s="3"/>
      <c r="R349" s="17">
        <f>SUM(R338:R344)</f>
        <v>1808</v>
      </c>
      <c r="S349" s="1"/>
    </row>
    <row r="350" spans="2:19">
      <c r="B350" s="3"/>
      <c r="C350" s="3"/>
      <c r="D350" s="3"/>
      <c r="E350" s="1"/>
      <c r="F350" s="1"/>
      <c r="G350" s="1"/>
      <c r="H350" s="1"/>
      <c r="I350" s="1"/>
      <c r="J350" s="1"/>
      <c r="K350" s="1"/>
      <c r="L350" s="1"/>
      <c r="M350" s="3"/>
      <c r="N350" s="3"/>
      <c r="O350" s="3"/>
      <c r="P350" s="3"/>
      <c r="Q350" s="3"/>
      <c r="R350" s="3"/>
      <c r="S350" s="1"/>
    </row>
    <row r="351" spans="2:19">
      <c r="B351" s="3"/>
      <c r="C351" s="3"/>
      <c r="D351" s="3"/>
      <c r="E351" s="25" t="s">
        <v>32</v>
      </c>
      <c r="K351" s="1"/>
      <c r="L351" s="1"/>
      <c r="M351" s="25" t="s">
        <v>126</v>
      </c>
      <c r="S351" s="1"/>
    </row>
    <row r="352" spans="2:19">
      <c r="B352" s="3"/>
      <c r="C352" s="3"/>
      <c r="D352" s="3"/>
      <c r="E352" s="10" t="s">
        <v>90</v>
      </c>
      <c r="F352" s="10">
        <f>VLOOKUP(E352,Sheet2!$A:$B,2,FALSE)</f>
        <v>72</v>
      </c>
      <c r="G352" s="10">
        <f>VLOOKUP(E352,Sheet2!$A:$C,3,FALSE)</f>
        <v>66</v>
      </c>
      <c r="H352" s="10">
        <f>VLOOKUP(E352,Sheet2!$A:$D,4,FALSE)</f>
        <v>68</v>
      </c>
      <c r="I352" s="10">
        <f>VLOOKUP(E352,Sheet2!$A:$E,5,FALSE)</f>
        <v>69</v>
      </c>
      <c r="J352" s="10">
        <f>SUM(F352:I352)</f>
        <v>275</v>
      </c>
      <c r="K352" s="1"/>
      <c r="L352" s="1"/>
      <c r="M352" s="10" t="s">
        <v>52</v>
      </c>
      <c r="N352" s="10">
        <f>VLOOKUP(M352,Sheet2!$A:$B,2,FALSE)</f>
        <v>68</v>
      </c>
      <c r="O352" s="10">
        <f>VLOOKUP(M352,Sheet2!$A:$C,3,FALSE)</f>
        <v>73</v>
      </c>
      <c r="P352" s="10">
        <f>VLOOKUP(M352,Sheet2!$A:$D,4,FALSE)</f>
        <v>66</v>
      </c>
      <c r="Q352" s="10">
        <f>VLOOKUP(M352,Sheet2!$A:$E,5,FALSE)</f>
        <v>69</v>
      </c>
      <c r="R352" s="10">
        <f>SUM(N352:Q352)</f>
        <v>276</v>
      </c>
      <c r="S352" s="1"/>
    </row>
    <row r="353" spans="2:19">
      <c r="B353" s="3"/>
      <c r="C353" s="3"/>
      <c r="D353" s="3"/>
      <c r="E353" s="10" t="s">
        <v>140</v>
      </c>
      <c r="F353" s="10">
        <f>VLOOKUP(E353,Sheet2!$A:$B,2,FALSE)</f>
        <v>69</v>
      </c>
      <c r="G353" s="10">
        <f>VLOOKUP(E353,Sheet2!$A:$C,3,FALSE)</f>
        <v>69</v>
      </c>
      <c r="H353" s="10">
        <f>VLOOKUP(E353,Sheet2!$A:$D,4,FALSE)</f>
        <v>72</v>
      </c>
      <c r="I353" s="10">
        <f>VLOOKUP(E353,Sheet2!$A:$E,5,FALSE)</f>
        <v>65</v>
      </c>
      <c r="J353" s="10">
        <f>SUM(F353:I353)</f>
        <v>275</v>
      </c>
      <c r="K353" s="1"/>
      <c r="L353" s="1"/>
      <c r="M353" s="10" t="s">
        <v>49</v>
      </c>
      <c r="N353" s="10">
        <f>VLOOKUP(M353,Sheet2!$A:$B,2,FALSE)</f>
        <v>74</v>
      </c>
      <c r="O353" s="10">
        <f>VLOOKUP(M353,Sheet2!$A:$C,3,FALSE)</f>
        <v>67</v>
      </c>
      <c r="P353" s="10">
        <f>VLOOKUP(M353,Sheet2!$A:$D,4,FALSE)</f>
        <v>66</v>
      </c>
      <c r="Q353" s="10">
        <f>VLOOKUP(M353,Sheet2!$A:$E,5,FALSE)</f>
        <v>69</v>
      </c>
      <c r="R353" s="10">
        <f>SUM(N353:Q353)</f>
        <v>276</v>
      </c>
      <c r="S353" s="1"/>
    </row>
    <row r="354" spans="2:19">
      <c r="B354" s="3"/>
      <c r="C354" s="3"/>
      <c r="D354" s="3"/>
      <c r="E354" s="10" t="s">
        <v>52</v>
      </c>
      <c r="F354" s="10">
        <f>VLOOKUP(E354,Sheet2!$A:$B,2,FALSE)</f>
        <v>68</v>
      </c>
      <c r="G354" s="10">
        <f>VLOOKUP(E354,Sheet2!$A:$C,3,FALSE)</f>
        <v>73</v>
      </c>
      <c r="H354" s="10">
        <f>VLOOKUP(E354,Sheet2!$A:$D,4,FALSE)</f>
        <v>66</v>
      </c>
      <c r="I354" s="10">
        <f>VLOOKUP(E354,Sheet2!$A:$E,5,FALSE)</f>
        <v>69</v>
      </c>
      <c r="J354" s="10">
        <f>SUM(F354:I354)</f>
        <v>276</v>
      </c>
      <c r="K354" s="1"/>
      <c r="L354" s="1"/>
      <c r="M354" s="10" t="s">
        <v>110</v>
      </c>
      <c r="N354" s="10">
        <f>VLOOKUP(M354,Sheet2!$A:$B,2,FALSE)</f>
        <v>70</v>
      </c>
      <c r="O354" s="10">
        <f>VLOOKUP(M354,Sheet2!$A:$C,3,FALSE)</f>
        <v>73</v>
      </c>
      <c r="P354" s="10">
        <f>VLOOKUP(M354,Sheet2!$A:$D,4,FALSE)</f>
        <v>65</v>
      </c>
      <c r="Q354" s="10">
        <f>VLOOKUP(M354,Sheet2!$A:$E,5,FALSE)</f>
        <v>69</v>
      </c>
      <c r="R354" s="10">
        <f>SUM(N354:Q354)</f>
        <v>277</v>
      </c>
      <c r="S354" s="1"/>
    </row>
    <row r="355" spans="2:19">
      <c r="B355" s="3"/>
      <c r="C355" s="3"/>
      <c r="D355" s="3"/>
      <c r="E355" s="10" t="s">
        <v>49</v>
      </c>
      <c r="F355" s="10">
        <f>VLOOKUP(E355,Sheet2!$A:$B,2,FALSE)</f>
        <v>74</v>
      </c>
      <c r="G355" s="10">
        <f>VLOOKUP(E355,Sheet2!$A:$C,3,FALSE)</f>
        <v>67</v>
      </c>
      <c r="H355" s="10">
        <f>VLOOKUP(E355,Sheet2!$A:$D,4,FALSE)</f>
        <v>66</v>
      </c>
      <c r="I355" s="10">
        <f>VLOOKUP(E355,Sheet2!$A:$E,5,FALSE)</f>
        <v>69</v>
      </c>
      <c r="J355" s="10">
        <f>SUM(F355:I355)</f>
        <v>276</v>
      </c>
      <c r="K355" s="1"/>
      <c r="L355" s="1"/>
      <c r="M355" s="10" t="s">
        <v>40</v>
      </c>
      <c r="N355" s="10">
        <f>VLOOKUP(M355,Sheet2!$A:$B,2,FALSE)</f>
        <v>67</v>
      </c>
      <c r="O355" s="10">
        <f>VLOOKUP(M355,Sheet2!$A:$C,3,FALSE)</f>
        <v>71</v>
      </c>
      <c r="P355" s="10">
        <f>VLOOKUP(M355,Sheet2!$A:$D,4,FALSE)</f>
        <v>71</v>
      </c>
      <c r="Q355" s="10">
        <f>VLOOKUP(M355,Sheet2!$A:$E,5,FALSE)</f>
        <v>69</v>
      </c>
      <c r="R355" s="10">
        <f>SUM(N355:Q355)</f>
        <v>278</v>
      </c>
      <c r="S355" s="1"/>
    </row>
    <row r="356" spans="2:19">
      <c r="B356" s="3"/>
      <c r="C356" s="3"/>
      <c r="D356" s="3"/>
      <c r="E356" s="10" t="s">
        <v>110</v>
      </c>
      <c r="F356" s="10">
        <f>VLOOKUP(E356,Sheet2!$A:$B,2,FALSE)</f>
        <v>70</v>
      </c>
      <c r="G356" s="10">
        <f>VLOOKUP(E356,Sheet2!$A:$C,3,FALSE)</f>
        <v>73</v>
      </c>
      <c r="H356" s="10">
        <f>VLOOKUP(E356,Sheet2!$A:$D,4,FALSE)</f>
        <v>65</v>
      </c>
      <c r="I356" s="10">
        <f>VLOOKUP(E356,Sheet2!$A:$E,5,FALSE)</f>
        <v>69</v>
      </c>
      <c r="J356" s="10">
        <f>SUM(F356:I356)</f>
        <v>277</v>
      </c>
      <c r="K356" s="1"/>
      <c r="L356" s="1"/>
      <c r="M356" s="10" t="s">
        <v>154</v>
      </c>
      <c r="N356" s="10">
        <f>VLOOKUP(M356,Sheet2!$A:$B,2,FALSE)</f>
        <v>69</v>
      </c>
      <c r="O356" s="10">
        <f>VLOOKUP(M356,Sheet2!$A:$C,3,FALSE)</f>
        <v>73</v>
      </c>
      <c r="P356" s="10">
        <f>VLOOKUP(M356,Sheet2!$A:$D,4,FALSE)</f>
        <v>66</v>
      </c>
      <c r="Q356" s="10">
        <f>VLOOKUP(M356,Sheet2!$A:$E,5,FALSE)</f>
        <v>71</v>
      </c>
      <c r="R356" s="10">
        <f>SUM(N356:Q356)</f>
        <v>279</v>
      </c>
      <c r="S356" s="1"/>
    </row>
    <row r="357" spans="2:19">
      <c r="B357" s="3"/>
      <c r="C357" s="3"/>
      <c r="D357" s="3"/>
      <c r="E357" s="10" t="s">
        <v>40</v>
      </c>
      <c r="F357" s="10">
        <f>VLOOKUP(E357,Sheet2!$A:$B,2,FALSE)</f>
        <v>67</v>
      </c>
      <c r="G357" s="10">
        <f>VLOOKUP(E357,Sheet2!$A:$C,3,FALSE)</f>
        <v>71</v>
      </c>
      <c r="H357" s="10">
        <f>VLOOKUP(E357,Sheet2!$A:$D,4,FALSE)</f>
        <v>71</v>
      </c>
      <c r="I357" s="10">
        <f>VLOOKUP(E357,Sheet2!$A:$E,5,FALSE)</f>
        <v>69</v>
      </c>
      <c r="J357" s="10">
        <f>SUM(F357:I357)</f>
        <v>278</v>
      </c>
      <c r="K357" s="1"/>
      <c r="L357" s="1"/>
      <c r="M357" s="10" t="s">
        <v>153</v>
      </c>
      <c r="N357" s="10">
        <f>VLOOKUP(M357,Sheet2!$A:$B,2,FALSE)</f>
        <v>71</v>
      </c>
      <c r="O357" s="10">
        <f>VLOOKUP(M357,Sheet2!$A:$C,3,FALSE)</f>
        <v>72</v>
      </c>
      <c r="P357" s="10">
        <f>VLOOKUP(M357,Sheet2!$A:$D,4,FALSE)</f>
        <v>65</v>
      </c>
      <c r="Q357" s="10">
        <f>VLOOKUP(M357,Sheet2!$A:$E,5,FALSE)</f>
        <v>74</v>
      </c>
      <c r="R357" s="10">
        <f>SUM(N357:Q357)</f>
        <v>282</v>
      </c>
      <c r="S357" s="1"/>
    </row>
    <row r="358" spans="2:19">
      <c r="B358" s="3"/>
      <c r="C358" s="3"/>
      <c r="D358" s="3"/>
      <c r="E358" s="10" t="s">
        <v>46</v>
      </c>
      <c r="F358" s="10">
        <f>VLOOKUP(E358,Sheet2!$A:$B,2,FALSE)</f>
        <v>70</v>
      </c>
      <c r="G358" s="10">
        <f>VLOOKUP(E358,Sheet2!$A:$C,3,FALSE)</f>
        <v>67</v>
      </c>
      <c r="H358" s="10">
        <f>VLOOKUP(E358,Sheet2!$A:$D,4,FALSE)</f>
        <v>71</v>
      </c>
      <c r="I358" s="10">
        <f>VLOOKUP(E358,Sheet2!$A:$E,5,FALSE)</f>
        <v>72</v>
      </c>
      <c r="J358" s="10">
        <f>SUM(F358:I358)</f>
        <v>280</v>
      </c>
      <c r="K358" s="1"/>
      <c r="L358" s="1"/>
      <c r="M358" s="10" t="s">
        <v>42</v>
      </c>
      <c r="N358" s="10">
        <f>VLOOKUP(M358,Sheet2!$A:$B,2,FALSE)</f>
        <v>68</v>
      </c>
      <c r="O358" s="10">
        <f>VLOOKUP(M358,Sheet2!$A:$C,3,FALSE)</f>
        <v>73</v>
      </c>
      <c r="P358" s="10">
        <f>VLOOKUP(M358,Sheet2!$A:$D,4,FALSE)</f>
        <v>72</v>
      </c>
      <c r="Q358" s="10">
        <f>VLOOKUP(M358,Sheet2!$A:$E,5,FALSE)</f>
        <v>70</v>
      </c>
      <c r="R358" s="10">
        <f>SUM(N358:Q358)</f>
        <v>283</v>
      </c>
      <c r="S358" s="1"/>
    </row>
    <row r="359" spans="2:19">
      <c r="B359" s="3"/>
      <c r="C359" s="3"/>
      <c r="D359" s="3"/>
      <c r="E359" s="10" t="s">
        <v>41</v>
      </c>
      <c r="F359" s="10">
        <f>VLOOKUP(E359,Sheet2!$A:$B,2,FALSE)</f>
        <v>69</v>
      </c>
      <c r="G359" s="10">
        <f>VLOOKUP(E359,Sheet2!$A:$C,3,FALSE)</f>
        <v>72</v>
      </c>
      <c r="H359" s="10">
        <f>VLOOKUP(E359,Sheet2!$A:$D,4,FALSE)</f>
        <v>68</v>
      </c>
      <c r="I359" s="10">
        <f>VLOOKUP(E359,Sheet2!$A:$E,5,FALSE)</f>
        <v>74</v>
      </c>
      <c r="J359" s="10">
        <f>SUM(F359:I359)</f>
        <v>283</v>
      </c>
      <c r="K359" s="1"/>
      <c r="L359" s="1"/>
      <c r="M359" s="10" t="s">
        <v>138</v>
      </c>
      <c r="N359" s="10">
        <f>VLOOKUP(M359,Sheet2!$A:$B,2,FALSE)</f>
        <v>72</v>
      </c>
      <c r="O359" s="10">
        <f>VLOOKUP(M359,Sheet2!$A:$C,3,FALSE)</f>
        <v>73</v>
      </c>
      <c r="P359" s="10" t="str">
        <f>VLOOKUP(M359,Sheet2!$A:$D,4,FALSE)</f>
        <v>CUT</v>
      </c>
      <c r="Q359" s="10" t="str">
        <f>VLOOKUP(M359,Sheet2!$A:$E,5,FALSE)</f>
        <v>CUT</v>
      </c>
      <c r="R359" s="10">
        <f t="shared" ref="R359:R361" si="51">SUM(N359:Q359)</f>
        <v>145</v>
      </c>
      <c r="S359" s="1"/>
    </row>
    <row r="360" spans="2:19">
      <c r="B360" s="3"/>
      <c r="C360" s="3"/>
      <c r="D360" s="3"/>
      <c r="E360" s="10" t="s">
        <v>43</v>
      </c>
      <c r="F360" s="10">
        <f>VLOOKUP(E360,Sheet2!$A:$B,2,FALSE)</f>
        <v>72</v>
      </c>
      <c r="G360" s="10">
        <f>VLOOKUP(E360,Sheet2!$A:$C,3,FALSE)</f>
        <v>74</v>
      </c>
      <c r="H360" s="10" t="str">
        <f>VLOOKUP(E360,Sheet2!$A:$D,4,FALSE)</f>
        <v>CUT</v>
      </c>
      <c r="I360" s="10" t="str">
        <f>VLOOKUP(E360,Sheet2!$A:$E,5,FALSE)</f>
        <v>CUT</v>
      </c>
      <c r="J360" s="10">
        <f t="shared" ref="J360:J361" si="52">SUM(F360:I360)</f>
        <v>146</v>
      </c>
      <c r="K360" s="1"/>
      <c r="L360" s="1"/>
      <c r="M360" s="10" t="s">
        <v>115</v>
      </c>
      <c r="N360" s="10">
        <f>VLOOKUP(M360,Sheet2!$A:$B,2,FALSE)</f>
        <v>74</v>
      </c>
      <c r="O360" s="10">
        <f>VLOOKUP(M360,Sheet2!$A:$C,3,FALSE)</f>
        <v>72</v>
      </c>
      <c r="P360" s="10" t="str">
        <f>VLOOKUP(M360,Sheet2!$A:$D,4,FALSE)</f>
        <v>CUT</v>
      </c>
      <c r="Q360" s="10" t="str">
        <f>VLOOKUP(M360,Sheet2!$A:$E,5,FALSE)</f>
        <v>CUT</v>
      </c>
      <c r="R360" s="10">
        <f t="shared" si="51"/>
        <v>146</v>
      </c>
      <c r="S360" s="1"/>
    </row>
    <row r="361" spans="2:19">
      <c r="B361" s="3"/>
      <c r="C361" s="3"/>
      <c r="D361" s="3"/>
      <c r="E361" s="10" t="s">
        <v>48</v>
      </c>
      <c r="F361" s="10">
        <f>VLOOKUP(E361,Sheet2!$A:$B,2,FALSE)</f>
        <v>74</v>
      </c>
      <c r="G361" s="10">
        <f>VLOOKUP(E361,Sheet2!$A:$C,3,FALSE)</f>
        <v>72</v>
      </c>
      <c r="H361" s="10" t="str">
        <f>VLOOKUP(E361,Sheet2!$A:$D,4,FALSE)</f>
        <v>CUT</v>
      </c>
      <c r="I361" s="10" t="str">
        <f>VLOOKUP(E361,Sheet2!$A:$E,5,FALSE)</f>
        <v>CUT</v>
      </c>
      <c r="J361" s="10">
        <f t="shared" si="52"/>
        <v>146</v>
      </c>
      <c r="K361" s="1"/>
      <c r="L361" s="1"/>
      <c r="M361" s="10" t="s">
        <v>93</v>
      </c>
      <c r="N361" s="10">
        <f>VLOOKUP(M361,Sheet2!$A:$B,2,FALSE)</f>
        <v>75</v>
      </c>
      <c r="O361" s="10">
        <f>VLOOKUP(M361,Sheet2!$A:$C,3,FALSE)</f>
        <v>77</v>
      </c>
      <c r="P361" s="10" t="str">
        <f>VLOOKUP(M361,Sheet2!$A:$D,4,FALSE)</f>
        <v>CUT</v>
      </c>
      <c r="Q361" s="10" t="str">
        <f>VLOOKUP(M361,Sheet2!$A:$E,5,FALSE)</f>
        <v>CUT</v>
      </c>
      <c r="R361" s="10">
        <f t="shared" si="51"/>
        <v>152</v>
      </c>
      <c r="S361" s="1"/>
    </row>
    <row r="362" spans="2:19">
      <c r="B362" s="3"/>
      <c r="C362" s="3"/>
      <c r="D362" s="3"/>
      <c r="F362" s="10"/>
      <c r="G362" s="10"/>
      <c r="H362" s="10"/>
      <c r="I362" s="10"/>
      <c r="J362" s="10"/>
      <c r="K362" s="1"/>
      <c r="L362" s="1"/>
      <c r="N362" s="10"/>
      <c r="O362" s="10"/>
      <c r="P362" s="10"/>
      <c r="Q362" s="10"/>
      <c r="R362" s="10"/>
      <c r="S362" s="1"/>
    </row>
    <row r="363" spans="2:19">
      <c r="B363" s="3"/>
      <c r="C363" s="3"/>
      <c r="D363" s="3"/>
      <c r="E363" t="s">
        <v>24</v>
      </c>
      <c r="J363" s="10">
        <f>SUM(J352:J358)</f>
        <v>1937</v>
      </c>
      <c r="K363" s="1"/>
      <c r="L363" s="1"/>
      <c r="M363" t="s">
        <v>24</v>
      </c>
      <c r="R363" s="10">
        <f>SUM(R352:R358)</f>
        <v>1951</v>
      </c>
      <c r="S363" s="1"/>
    </row>
    <row r="364" spans="2:19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</row>
    <row r="365" spans="2:19">
      <c r="B365" s="3"/>
      <c r="C365" s="3"/>
      <c r="D365" s="3"/>
      <c r="E365" s="25" t="s">
        <v>102</v>
      </c>
      <c r="K365" s="3"/>
      <c r="L365" s="3"/>
      <c r="M365" s="25" t="s">
        <v>45</v>
      </c>
      <c r="S365" s="3"/>
    </row>
    <row r="366" spans="2:19">
      <c r="B366" s="3"/>
      <c r="C366" s="3"/>
      <c r="D366" s="3"/>
      <c r="E366" s="10" t="s">
        <v>29</v>
      </c>
      <c r="F366" s="10">
        <f>VLOOKUP(E366,Sheet2!$A:$B,2,FALSE)</f>
        <v>69</v>
      </c>
      <c r="G366" s="10">
        <f>VLOOKUP(E366,Sheet2!$A:$C,3,FALSE)</f>
        <v>70</v>
      </c>
      <c r="H366" s="10">
        <f>VLOOKUP(E366,Sheet2!$A:$D,4,FALSE)</f>
        <v>67</v>
      </c>
      <c r="I366" s="10">
        <f>VLOOKUP(E366,Sheet2!$A:$E,5,FALSE)</f>
        <v>68</v>
      </c>
      <c r="J366" s="10">
        <f>SUM(F366:I366)</f>
        <v>274</v>
      </c>
      <c r="K366" s="3"/>
      <c r="L366" s="3"/>
      <c r="M366" s="10" t="s">
        <v>52</v>
      </c>
      <c r="N366" s="10">
        <f>VLOOKUP(M366,Sheet2!$A:$B,2,FALSE)</f>
        <v>68</v>
      </c>
      <c r="O366" s="10">
        <f>VLOOKUP(M366,Sheet2!$A:$C,3,FALSE)</f>
        <v>73</v>
      </c>
      <c r="P366" s="10">
        <f>VLOOKUP(M366,Sheet2!$A:$D,4,FALSE)</f>
        <v>66</v>
      </c>
      <c r="Q366" s="10">
        <f>VLOOKUP(M366,Sheet2!$A:$E,5,FALSE)</f>
        <v>69</v>
      </c>
      <c r="R366" s="10">
        <f>SUM(N366:Q366)</f>
        <v>276</v>
      </c>
      <c r="S366" s="3"/>
    </row>
    <row r="367" spans="2:19">
      <c r="B367" s="3"/>
      <c r="C367" s="3"/>
      <c r="D367" s="3"/>
      <c r="E367" s="10" t="s">
        <v>49</v>
      </c>
      <c r="F367" s="10">
        <f>VLOOKUP(E367,Sheet2!$A:$B,2,FALSE)</f>
        <v>74</v>
      </c>
      <c r="G367" s="10">
        <f>VLOOKUP(E367,Sheet2!$A:$C,3,FALSE)</f>
        <v>67</v>
      </c>
      <c r="H367" s="10">
        <f>VLOOKUP(E367,Sheet2!$A:$D,4,FALSE)</f>
        <v>66</v>
      </c>
      <c r="I367" s="10">
        <f>VLOOKUP(E367,Sheet2!$A:$E,5,FALSE)</f>
        <v>69</v>
      </c>
      <c r="J367" s="10">
        <f>SUM(F367:I367)</f>
        <v>276</v>
      </c>
      <c r="K367" s="3"/>
      <c r="L367" s="3"/>
      <c r="M367" s="10" t="s">
        <v>49</v>
      </c>
      <c r="N367" s="10">
        <f>VLOOKUP(M367,Sheet2!$A:$B,2,FALSE)</f>
        <v>74</v>
      </c>
      <c r="O367" s="10">
        <f>VLOOKUP(M367,Sheet2!$A:$C,3,FALSE)</f>
        <v>67</v>
      </c>
      <c r="P367" s="10">
        <f>VLOOKUP(M367,Sheet2!$A:$D,4,FALSE)</f>
        <v>66</v>
      </c>
      <c r="Q367" s="10">
        <f>VLOOKUP(M367,Sheet2!$A:$E,5,FALSE)</f>
        <v>69</v>
      </c>
      <c r="R367" s="10">
        <f>SUM(N367:Q367)</f>
        <v>276</v>
      </c>
      <c r="S367" s="3"/>
    </row>
    <row r="368" spans="2:19">
      <c r="B368" s="3"/>
      <c r="C368" s="3"/>
      <c r="D368" s="3"/>
      <c r="E368" s="10" t="s">
        <v>110</v>
      </c>
      <c r="F368" s="10">
        <f>VLOOKUP(E368,Sheet2!$A:$B,2,FALSE)</f>
        <v>70</v>
      </c>
      <c r="G368" s="10">
        <f>VLOOKUP(E368,Sheet2!$A:$C,3,FALSE)</f>
        <v>73</v>
      </c>
      <c r="H368" s="10">
        <f>VLOOKUP(E368,Sheet2!$A:$D,4,FALSE)</f>
        <v>65</v>
      </c>
      <c r="I368" s="10">
        <f>VLOOKUP(E368,Sheet2!$A:$E,5,FALSE)</f>
        <v>69</v>
      </c>
      <c r="J368" s="10">
        <f>SUM(F368:I368)</f>
        <v>277</v>
      </c>
      <c r="K368" s="3"/>
      <c r="L368" s="3"/>
      <c r="M368" s="10" t="s">
        <v>40</v>
      </c>
      <c r="N368" s="10">
        <f>VLOOKUP(M368,Sheet2!$A:$B,2,FALSE)</f>
        <v>67</v>
      </c>
      <c r="O368" s="10">
        <f>VLOOKUP(M368,Sheet2!$A:$C,3,FALSE)</f>
        <v>71</v>
      </c>
      <c r="P368" s="10">
        <f>VLOOKUP(M368,Sheet2!$A:$D,4,FALSE)</f>
        <v>71</v>
      </c>
      <c r="Q368" s="10">
        <f>VLOOKUP(M368,Sheet2!$A:$E,5,FALSE)</f>
        <v>69</v>
      </c>
      <c r="R368" s="10">
        <f>SUM(N368:Q368)</f>
        <v>278</v>
      </c>
      <c r="S368" s="3"/>
    </row>
    <row r="369" spans="2:19">
      <c r="B369" s="3"/>
      <c r="C369" s="3"/>
      <c r="D369" s="3"/>
      <c r="E369" s="10" t="s">
        <v>108</v>
      </c>
      <c r="F369" s="10">
        <f>VLOOKUP(E369,Sheet2!$A:$B,2,FALSE)</f>
        <v>70</v>
      </c>
      <c r="G369" s="10">
        <f>VLOOKUP(E369,Sheet2!$A:$C,3,FALSE)</f>
        <v>72</v>
      </c>
      <c r="H369" s="10">
        <f>VLOOKUP(E369,Sheet2!$A:$D,4,FALSE)</f>
        <v>71</v>
      </c>
      <c r="I369" s="10">
        <f>VLOOKUP(E369,Sheet2!$A:$E,5,FALSE)</f>
        <v>65</v>
      </c>
      <c r="J369" s="10">
        <f>SUM(F369:I369)</f>
        <v>278</v>
      </c>
      <c r="K369" s="3"/>
      <c r="L369" s="3"/>
      <c r="M369" s="10" t="s">
        <v>108</v>
      </c>
      <c r="N369" s="10">
        <f>VLOOKUP(M369,Sheet2!$A:$B,2,FALSE)</f>
        <v>70</v>
      </c>
      <c r="O369" s="10">
        <f>VLOOKUP(M369,Sheet2!$A:$C,3,FALSE)</f>
        <v>72</v>
      </c>
      <c r="P369" s="10">
        <f>VLOOKUP(M369,Sheet2!$A:$D,4,FALSE)</f>
        <v>71</v>
      </c>
      <c r="Q369" s="10">
        <f>VLOOKUP(M369,Sheet2!$A:$E,5,FALSE)</f>
        <v>65</v>
      </c>
      <c r="R369" s="10">
        <f>SUM(N369:Q369)</f>
        <v>278</v>
      </c>
      <c r="S369" s="3"/>
    </row>
    <row r="370" spans="2:19">
      <c r="B370" s="3"/>
      <c r="C370" s="3"/>
      <c r="D370" s="3"/>
      <c r="E370" s="10" t="s">
        <v>30</v>
      </c>
      <c r="F370" s="10">
        <f>VLOOKUP(E370,Sheet2!$A:$B,2,FALSE)</f>
        <v>68</v>
      </c>
      <c r="G370" s="10">
        <f>VLOOKUP(E370,Sheet2!$A:$C,3,FALSE)</f>
        <v>76</v>
      </c>
      <c r="H370" s="10">
        <f>VLOOKUP(E370,Sheet2!$A:$D,4,FALSE)</f>
        <v>70</v>
      </c>
      <c r="I370" s="10">
        <f>VLOOKUP(E370,Sheet2!$A:$E,5,FALSE)</f>
        <v>68</v>
      </c>
      <c r="J370" s="10">
        <f>SUM(F370:I370)</f>
        <v>282</v>
      </c>
      <c r="K370" s="3"/>
      <c r="L370" s="3"/>
      <c r="M370" s="10" t="s">
        <v>109</v>
      </c>
      <c r="N370" s="10">
        <f>VLOOKUP(M370,Sheet2!$A:$B,2,FALSE)</f>
        <v>69</v>
      </c>
      <c r="O370" s="10">
        <f>VLOOKUP(M370,Sheet2!$A:$C,3,FALSE)</f>
        <v>72</v>
      </c>
      <c r="P370" s="10">
        <f>VLOOKUP(M370,Sheet2!$A:$D,4,FALSE)</f>
        <v>74</v>
      </c>
      <c r="Q370" s="10">
        <f>VLOOKUP(M370,Sheet2!$A:$E,5,FALSE)</f>
        <v>68</v>
      </c>
      <c r="R370" s="10">
        <f>SUM(N370:Q370)</f>
        <v>283</v>
      </c>
      <c r="S370" s="3"/>
    </row>
    <row r="371" spans="2:19">
      <c r="B371" s="3"/>
      <c r="C371" s="3"/>
      <c r="D371" s="3"/>
      <c r="E371" s="10" t="s">
        <v>41</v>
      </c>
      <c r="F371" s="10">
        <f>VLOOKUP(E371,Sheet2!$A:$B,2,FALSE)</f>
        <v>69</v>
      </c>
      <c r="G371" s="10">
        <f>VLOOKUP(E371,Sheet2!$A:$C,3,FALSE)</f>
        <v>72</v>
      </c>
      <c r="H371" s="10">
        <f>VLOOKUP(E371,Sheet2!$A:$D,4,FALSE)</f>
        <v>68</v>
      </c>
      <c r="I371" s="10">
        <f>VLOOKUP(E371,Sheet2!$A:$E,5,FALSE)</f>
        <v>74</v>
      </c>
      <c r="J371" s="10">
        <f>SUM(F371:I371)</f>
        <v>283</v>
      </c>
      <c r="K371" s="3"/>
      <c r="L371" s="3"/>
      <c r="M371" s="10" t="s">
        <v>141</v>
      </c>
      <c r="N371" s="10">
        <f>VLOOKUP(M371,Sheet2!$A:$B,2,FALSE)</f>
        <v>70</v>
      </c>
      <c r="O371" s="10">
        <f>VLOOKUP(M371,Sheet2!$A:$C,3,FALSE)</f>
        <v>71</v>
      </c>
      <c r="P371" s="10">
        <f>VLOOKUP(M371,Sheet2!$A:$D,4,FALSE)</f>
        <v>68</v>
      </c>
      <c r="Q371" s="10">
        <f>VLOOKUP(M371,Sheet2!$A:$E,5,FALSE)</f>
        <v>75</v>
      </c>
      <c r="R371" s="10">
        <f>SUM(N371:Q371)</f>
        <v>284</v>
      </c>
      <c r="S371" s="3"/>
    </row>
    <row r="372" spans="2:19">
      <c r="B372" s="3"/>
      <c r="C372" s="3"/>
      <c r="D372" s="3"/>
      <c r="E372" s="10" t="s">
        <v>141</v>
      </c>
      <c r="F372" s="10">
        <f>VLOOKUP(E372,Sheet2!$A:$B,2,FALSE)</f>
        <v>70</v>
      </c>
      <c r="G372" s="10">
        <f>VLOOKUP(E372,Sheet2!$A:$C,3,FALSE)</f>
        <v>71</v>
      </c>
      <c r="H372" s="10">
        <f>VLOOKUP(E372,Sheet2!$A:$D,4,FALSE)</f>
        <v>68</v>
      </c>
      <c r="I372" s="10">
        <f>VLOOKUP(E372,Sheet2!$A:$E,5,FALSE)</f>
        <v>75</v>
      </c>
      <c r="J372" s="10">
        <f>SUM(F372:I372)</f>
        <v>284</v>
      </c>
      <c r="K372" s="3"/>
      <c r="L372" s="3"/>
      <c r="M372" s="10" t="s">
        <v>92</v>
      </c>
      <c r="N372" s="10">
        <f>VLOOKUP(M372,Sheet2!$A:$B,2,FALSE)</f>
        <v>70</v>
      </c>
      <c r="O372" s="10">
        <f>VLOOKUP(M372,Sheet2!$A:$C,3,FALSE)</f>
        <v>73</v>
      </c>
      <c r="P372" s="10">
        <f>VLOOKUP(M372,Sheet2!$A:$D,4,FALSE)</f>
        <v>66</v>
      </c>
      <c r="Q372" s="10">
        <f>VLOOKUP(M372,Sheet2!$A:$E,5,FALSE)</f>
        <v>75</v>
      </c>
      <c r="R372" s="10">
        <f>SUM(N372:Q372)</f>
        <v>284</v>
      </c>
      <c r="S372" s="3"/>
    </row>
    <row r="373" spans="2:19">
      <c r="B373" s="3"/>
      <c r="C373" s="3"/>
      <c r="D373" s="3"/>
      <c r="E373" s="10" t="s">
        <v>138</v>
      </c>
      <c r="F373" s="10">
        <f>VLOOKUP(E373,Sheet2!$A:$B,2,FALSE)</f>
        <v>72</v>
      </c>
      <c r="G373" s="10">
        <f>VLOOKUP(E373,Sheet2!$A:$C,3,FALSE)</f>
        <v>73</v>
      </c>
      <c r="H373" s="10" t="str">
        <f>VLOOKUP(E373,Sheet2!$A:$D,4,FALSE)</f>
        <v>CUT</v>
      </c>
      <c r="I373" s="10" t="str">
        <f>VLOOKUP(E373,Sheet2!$A:$E,5,FALSE)</f>
        <v>CUT</v>
      </c>
      <c r="J373" s="10">
        <f t="shared" ref="J373:J375" si="53">SUM(F373:I373)</f>
        <v>145</v>
      </c>
      <c r="K373" s="3"/>
      <c r="L373" s="3"/>
      <c r="M373" s="10" t="s">
        <v>138</v>
      </c>
      <c r="N373" s="10">
        <f>VLOOKUP(M373,Sheet2!$A:$B,2,FALSE)</f>
        <v>72</v>
      </c>
      <c r="O373" s="10">
        <f>VLOOKUP(M373,Sheet2!$A:$C,3,FALSE)</f>
        <v>73</v>
      </c>
      <c r="P373" s="10" t="str">
        <f>VLOOKUP(M373,Sheet2!$A:$D,4,FALSE)</f>
        <v>CUT</v>
      </c>
      <c r="Q373" s="10" t="str">
        <f>VLOOKUP(M373,Sheet2!$A:$E,5,FALSE)</f>
        <v>CUT</v>
      </c>
      <c r="R373" s="10">
        <f t="shared" ref="R373:R375" si="54">SUM(N373:Q373)</f>
        <v>145</v>
      </c>
      <c r="S373" s="3"/>
    </row>
    <row r="374" spans="2:19">
      <c r="B374" s="3"/>
      <c r="C374" s="3"/>
      <c r="D374" s="3"/>
      <c r="E374" s="10" t="s">
        <v>43</v>
      </c>
      <c r="F374" s="10">
        <f>VLOOKUP(E374,Sheet2!$A:$B,2,FALSE)</f>
        <v>72</v>
      </c>
      <c r="G374" s="10">
        <f>VLOOKUP(E374,Sheet2!$A:$C,3,FALSE)</f>
        <v>74</v>
      </c>
      <c r="H374" s="10" t="str">
        <f>VLOOKUP(E374,Sheet2!$A:$D,4,FALSE)</f>
        <v>CUT</v>
      </c>
      <c r="I374" s="10" t="str">
        <f>VLOOKUP(E374,Sheet2!$A:$E,5,FALSE)</f>
        <v>CUT</v>
      </c>
      <c r="J374" s="10">
        <f t="shared" si="53"/>
        <v>146</v>
      </c>
      <c r="K374" s="3"/>
      <c r="L374" s="3"/>
      <c r="M374" s="10" t="s">
        <v>99</v>
      </c>
      <c r="N374" s="10">
        <f>VLOOKUP(M374,Sheet2!$A:$B,2,FALSE)</f>
        <v>70</v>
      </c>
      <c r="O374" s="10">
        <f>VLOOKUP(M374,Sheet2!$A:$C,3,FALSE)</f>
        <v>76</v>
      </c>
      <c r="P374" s="10" t="str">
        <f>VLOOKUP(M374,Sheet2!$A:$D,4,FALSE)</f>
        <v>CUT</v>
      </c>
      <c r="Q374" s="10" t="str">
        <f>VLOOKUP(M374,Sheet2!$A:$E,5,FALSE)</f>
        <v>CUT</v>
      </c>
      <c r="R374" s="10">
        <f t="shared" si="54"/>
        <v>146</v>
      </c>
      <c r="S374" s="3"/>
    </row>
    <row r="375" spans="2:19">
      <c r="B375" s="3"/>
      <c r="C375" s="3"/>
      <c r="D375" s="3"/>
      <c r="E375" s="10" t="s">
        <v>139</v>
      </c>
      <c r="F375" s="10">
        <f>VLOOKUP(E375,Sheet2!$A:$B,2,FALSE)</f>
        <v>76</v>
      </c>
      <c r="G375" s="10">
        <f>VLOOKUP(E375,Sheet2!$A:$C,3,FALSE)</f>
        <v>71</v>
      </c>
      <c r="H375" s="10" t="str">
        <f>VLOOKUP(E375,Sheet2!$A:$D,4,FALSE)</f>
        <v>CUT</v>
      </c>
      <c r="I375" s="10" t="str">
        <f>VLOOKUP(E375,Sheet2!$A:$E,5,FALSE)</f>
        <v>CUT</v>
      </c>
      <c r="J375" s="10">
        <f t="shared" si="53"/>
        <v>147</v>
      </c>
      <c r="K375" s="3"/>
      <c r="L375" s="3"/>
      <c r="M375" s="10" t="s">
        <v>48</v>
      </c>
      <c r="N375" s="10">
        <f>VLOOKUP(M375,Sheet2!$A:$B,2,FALSE)</f>
        <v>74</v>
      </c>
      <c r="O375" s="10">
        <f>VLOOKUP(M375,Sheet2!$A:$C,3,FALSE)</f>
        <v>72</v>
      </c>
      <c r="P375" s="10" t="str">
        <f>VLOOKUP(M375,Sheet2!$A:$D,4,FALSE)</f>
        <v>CUT</v>
      </c>
      <c r="Q375" s="10" t="str">
        <f>VLOOKUP(M375,Sheet2!$A:$E,5,FALSE)</f>
        <v>CUT</v>
      </c>
      <c r="R375" s="10">
        <f t="shared" si="54"/>
        <v>146</v>
      </c>
      <c r="S375" s="3"/>
    </row>
    <row r="376" spans="2:19">
      <c r="B376" s="3"/>
      <c r="C376" s="3"/>
      <c r="D376" s="3"/>
      <c r="F376" s="10"/>
      <c r="G376" s="10"/>
      <c r="H376" s="10"/>
      <c r="I376" s="10"/>
      <c r="J376" s="10"/>
      <c r="K376" s="3"/>
      <c r="L376" s="3"/>
      <c r="N376" s="10"/>
      <c r="O376" s="10"/>
      <c r="P376" s="10"/>
      <c r="Q376" s="10"/>
      <c r="R376" s="10"/>
      <c r="S376" s="3"/>
    </row>
    <row r="377" spans="2:19">
      <c r="B377" s="3"/>
      <c r="C377" s="3"/>
      <c r="D377" s="3"/>
      <c r="E377" t="s">
        <v>24</v>
      </c>
      <c r="J377" s="10">
        <f>SUM(J366:J372)</f>
        <v>1954</v>
      </c>
      <c r="K377" s="3"/>
      <c r="L377" s="3"/>
      <c r="M377" t="s">
        <v>24</v>
      </c>
      <c r="R377" s="10">
        <f>SUM(R366:R372)</f>
        <v>1959</v>
      </c>
      <c r="S377" s="3"/>
    </row>
    <row r="378" spans="2:19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</row>
    <row r="379" spans="2:19">
      <c r="B379" s="3"/>
      <c r="C379" s="3"/>
      <c r="D379" s="3"/>
      <c r="E379" s="6" t="s">
        <v>132</v>
      </c>
      <c r="F379" s="3"/>
      <c r="G379" s="3"/>
      <c r="H379" s="3"/>
      <c r="I379" s="3"/>
      <c r="J379" s="3"/>
      <c r="K379" s="3"/>
      <c r="L379" s="3"/>
      <c r="M379" s="6" t="s">
        <v>133</v>
      </c>
      <c r="N379" s="3"/>
      <c r="O379" s="3"/>
      <c r="P379" s="3"/>
      <c r="Q379" s="3"/>
      <c r="R379" s="3"/>
      <c r="S379" s="3"/>
    </row>
    <row r="380" spans="2:19">
      <c r="B380" s="3"/>
      <c r="C380" s="3"/>
      <c r="D380" s="3"/>
      <c r="E380" s="17" t="s">
        <v>136</v>
      </c>
      <c r="F380" s="17" t="e">
        <f>VLOOKUP(E380,Sheet2!$A:$B,2,FALSE)</f>
        <v>#N/A</v>
      </c>
      <c r="G380" s="17" t="e">
        <f>VLOOKUP(E380,Sheet2!$A:$C,3,FALSE)</f>
        <v>#N/A</v>
      </c>
      <c r="H380" s="17" t="e">
        <f>VLOOKUP(E380,Sheet2!$A:$D,4,FALSE)</f>
        <v>#N/A</v>
      </c>
      <c r="I380" s="17" t="e">
        <f>VLOOKUP(E380,Sheet2!$A:$E,5,FALSE)</f>
        <v>#N/A</v>
      </c>
      <c r="J380" s="17" t="e">
        <f t="shared" ref="J380:J386" si="55">SUM(F380:I380)</f>
        <v>#N/A</v>
      </c>
      <c r="K380" s="3"/>
      <c r="L380" s="3"/>
      <c r="M380" s="17" t="s">
        <v>136</v>
      </c>
      <c r="N380" s="17" t="e">
        <f>VLOOKUP(M380,Sheet2!$A:$B,2,FALSE)</f>
        <v>#N/A</v>
      </c>
      <c r="O380" s="17" t="e">
        <f>VLOOKUP(M380,Sheet2!$A:$C,3,FALSE)</f>
        <v>#N/A</v>
      </c>
      <c r="P380" s="17" t="e">
        <f>VLOOKUP(M380,Sheet2!$A:$D,4,FALSE)</f>
        <v>#N/A</v>
      </c>
      <c r="Q380" s="17" t="e">
        <f>VLOOKUP(M380,Sheet2!$A:$E,5,FALSE)</f>
        <v>#N/A</v>
      </c>
      <c r="R380" s="17" t="e">
        <f t="shared" ref="R380:R389" si="56">SUM(N380:Q380)</f>
        <v>#N/A</v>
      </c>
      <c r="S380" s="3"/>
    </row>
    <row r="381" spans="2:19">
      <c r="B381" s="3"/>
      <c r="C381" s="3"/>
      <c r="D381" s="3"/>
      <c r="E381" s="17" t="s">
        <v>136</v>
      </c>
      <c r="F381" s="17" t="e">
        <f>VLOOKUP(E381,Sheet2!$A:$B,2,FALSE)</f>
        <v>#N/A</v>
      </c>
      <c r="G381" s="17" t="e">
        <f>VLOOKUP(E381,Sheet2!$A:$C,3,FALSE)</f>
        <v>#N/A</v>
      </c>
      <c r="H381" s="17" t="e">
        <f>VLOOKUP(E381,Sheet2!$A:$D,4,FALSE)</f>
        <v>#N/A</v>
      </c>
      <c r="I381" s="17" t="e">
        <f>VLOOKUP(E381,Sheet2!$A:$E,5,FALSE)</f>
        <v>#N/A</v>
      </c>
      <c r="J381" s="17" t="e">
        <f t="shared" si="55"/>
        <v>#N/A</v>
      </c>
      <c r="K381" s="3"/>
      <c r="L381" s="3"/>
      <c r="M381" s="17" t="s">
        <v>136</v>
      </c>
      <c r="N381" s="17" t="e">
        <f>VLOOKUP(M381,Sheet2!$A:$B,2,FALSE)</f>
        <v>#N/A</v>
      </c>
      <c r="O381" s="17" t="e">
        <f>VLOOKUP(M381,Sheet2!$A:$C,3,FALSE)</f>
        <v>#N/A</v>
      </c>
      <c r="P381" s="17" t="e">
        <f>VLOOKUP(M381,Sheet2!$A:$D,4,FALSE)</f>
        <v>#N/A</v>
      </c>
      <c r="Q381" s="17" t="e">
        <f>VLOOKUP(M381,Sheet2!$A:$E,5,FALSE)</f>
        <v>#N/A</v>
      </c>
      <c r="R381" s="17" t="e">
        <f t="shared" si="56"/>
        <v>#N/A</v>
      </c>
      <c r="S381" s="3"/>
    </row>
    <row r="382" spans="2:19">
      <c r="B382" s="3"/>
      <c r="C382" s="3"/>
      <c r="D382" s="3"/>
      <c r="E382" s="17" t="s">
        <v>136</v>
      </c>
      <c r="F382" s="17" t="e">
        <f>VLOOKUP(E382,Sheet2!$A:$B,2,FALSE)</f>
        <v>#N/A</v>
      </c>
      <c r="G382" s="17" t="e">
        <f>VLOOKUP(E382,Sheet2!$A:$C,3,FALSE)</f>
        <v>#N/A</v>
      </c>
      <c r="H382" s="17" t="e">
        <f>VLOOKUP(E382,Sheet2!$A:$D,4,FALSE)</f>
        <v>#N/A</v>
      </c>
      <c r="I382" s="17" t="e">
        <f>VLOOKUP(E382,Sheet2!$A:$E,5,FALSE)</f>
        <v>#N/A</v>
      </c>
      <c r="J382" s="17" t="e">
        <f t="shared" si="55"/>
        <v>#N/A</v>
      </c>
      <c r="K382" s="3"/>
      <c r="L382" s="3"/>
      <c r="M382" s="17" t="s">
        <v>136</v>
      </c>
      <c r="N382" s="17" t="e">
        <f>VLOOKUP(M382,Sheet2!$A:$B,2,FALSE)</f>
        <v>#N/A</v>
      </c>
      <c r="O382" s="17" t="e">
        <f>VLOOKUP(M382,Sheet2!$A:$C,3,FALSE)</f>
        <v>#N/A</v>
      </c>
      <c r="P382" s="17" t="e">
        <f>VLOOKUP(M382,Sheet2!$A:$D,4,FALSE)</f>
        <v>#N/A</v>
      </c>
      <c r="Q382" s="17" t="e">
        <f>VLOOKUP(M382,Sheet2!$A:$E,5,FALSE)</f>
        <v>#N/A</v>
      </c>
      <c r="R382" s="17" t="e">
        <f t="shared" si="56"/>
        <v>#N/A</v>
      </c>
      <c r="S382" s="3"/>
    </row>
    <row r="383" spans="2:19">
      <c r="B383" s="3"/>
      <c r="C383" s="3"/>
      <c r="D383" s="3"/>
      <c r="E383" s="17" t="s">
        <v>136</v>
      </c>
      <c r="F383" s="17" t="e">
        <f>VLOOKUP(E383,Sheet2!$A:$B,2,FALSE)</f>
        <v>#N/A</v>
      </c>
      <c r="G383" s="17" t="e">
        <f>VLOOKUP(E383,Sheet2!$A:$C,3,FALSE)</f>
        <v>#N/A</v>
      </c>
      <c r="H383" s="17" t="e">
        <f>VLOOKUP(E383,Sheet2!$A:$D,4,FALSE)</f>
        <v>#N/A</v>
      </c>
      <c r="I383" s="17" t="e">
        <f>VLOOKUP(E383,Sheet2!$A:$E,5,FALSE)</f>
        <v>#N/A</v>
      </c>
      <c r="J383" s="17" t="e">
        <f t="shared" si="55"/>
        <v>#N/A</v>
      </c>
      <c r="K383" s="3"/>
      <c r="L383" s="3"/>
      <c r="M383" s="17" t="s">
        <v>136</v>
      </c>
      <c r="N383" s="17" t="e">
        <f>VLOOKUP(M383,Sheet2!$A:$B,2,FALSE)</f>
        <v>#N/A</v>
      </c>
      <c r="O383" s="17" t="e">
        <f>VLOOKUP(M383,Sheet2!$A:$C,3,FALSE)</f>
        <v>#N/A</v>
      </c>
      <c r="P383" s="17" t="e">
        <f>VLOOKUP(M383,Sheet2!$A:$D,4,FALSE)</f>
        <v>#N/A</v>
      </c>
      <c r="Q383" s="17" t="e">
        <f>VLOOKUP(M383,Sheet2!$A:$E,5,FALSE)</f>
        <v>#N/A</v>
      </c>
      <c r="R383" s="17" t="e">
        <f t="shared" si="56"/>
        <v>#N/A</v>
      </c>
      <c r="S383" s="3"/>
    </row>
    <row r="384" spans="2:19">
      <c r="B384" s="3"/>
      <c r="C384" s="3"/>
      <c r="D384" s="3"/>
      <c r="E384" s="17" t="s">
        <v>136</v>
      </c>
      <c r="F384" s="17" t="e">
        <f>VLOOKUP(E384,Sheet2!$A:$B,2,FALSE)</f>
        <v>#N/A</v>
      </c>
      <c r="G384" s="17" t="e">
        <f>VLOOKUP(E384,Sheet2!$A:$C,3,FALSE)</f>
        <v>#N/A</v>
      </c>
      <c r="H384" s="17" t="e">
        <f>VLOOKUP(E384,Sheet2!$A:$D,4,FALSE)</f>
        <v>#N/A</v>
      </c>
      <c r="I384" s="17" t="e">
        <f>VLOOKUP(E384,Sheet2!$A:$E,5,FALSE)</f>
        <v>#N/A</v>
      </c>
      <c r="J384" s="17" t="e">
        <f t="shared" si="55"/>
        <v>#N/A</v>
      </c>
      <c r="K384" s="3"/>
      <c r="L384" s="3"/>
      <c r="M384" s="17" t="s">
        <v>136</v>
      </c>
      <c r="N384" s="17" t="e">
        <f>VLOOKUP(M384,Sheet2!$A:$B,2,FALSE)</f>
        <v>#N/A</v>
      </c>
      <c r="O384" s="17" t="e">
        <f>VLOOKUP(M384,Sheet2!$A:$C,3,FALSE)</f>
        <v>#N/A</v>
      </c>
      <c r="P384" s="17" t="e">
        <f>VLOOKUP(M384,Sheet2!$A:$D,4,FALSE)</f>
        <v>#N/A</v>
      </c>
      <c r="Q384" s="17" t="e">
        <f>VLOOKUP(M384,Sheet2!$A:$E,5,FALSE)</f>
        <v>#N/A</v>
      </c>
      <c r="R384" s="17" t="e">
        <f t="shared" si="56"/>
        <v>#N/A</v>
      </c>
      <c r="S384" s="3"/>
    </row>
    <row r="385" spans="2:19">
      <c r="B385" s="3"/>
      <c r="C385" s="3"/>
      <c r="D385" s="3"/>
      <c r="E385" s="17" t="s">
        <v>136</v>
      </c>
      <c r="F385" s="17" t="e">
        <f>VLOOKUP(E385,Sheet2!$A:$B,2,FALSE)</f>
        <v>#N/A</v>
      </c>
      <c r="G385" s="17" t="e">
        <f>VLOOKUP(E385,Sheet2!$A:$C,3,FALSE)</f>
        <v>#N/A</v>
      </c>
      <c r="H385" s="17" t="e">
        <f>VLOOKUP(E385,Sheet2!$A:$D,4,FALSE)</f>
        <v>#N/A</v>
      </c>
      <c r="I385" s="17" t="e">
        <f>VLOOKUP(E385,Sheet2!$A:$E,5,FALSE)</f>
        <v>#N/A</v>
      </c>
      <c r="J385" s="17" t="e">
        <f t="shared" si="55"/>
        <v>#N/A</v>
      </c>
      <c r="K385" s="3"/>
      <c r="L385" s="3"/>
      <c r="M385" s="17" t="s">
        <v>136</v>
      </c>
      <c r="N385" s="17" t="e">
        <f>VLOOKUP(M385,Sheet2!$A:$B,2,FALSE)</f>
        <v>#N/A</v>
      </c>
      <c r="O385" s="17" t="e">
        <f>VLOOKUP(M385,Sheet2!$A:$C,3,FALSE)</f>
        <v>#N/A</v>
      </c>
      <c r="P385" s="17" t="e">
        <f>VLOOKUP(M385,Sheet2!$A:$D,4,FALSE)</f>
        <v>#N/A</v>
      </c>
      <c r="Q385" s="17" t="e">
        <f>VLOOKUP(M385,Sheet2!$A:$E,5,FALSE)</f>
        <v>#N/A</v>
      </c>
      <c r="R385" s="17" t="e">
        <f t="shared" si="56"/>
        <v>#N/A</v>
      </c>
      <c r="S385" s="3"/>
    </row>
    <row r="386" spans="2:19">
      <c r="B386" s="3"/>
      <c r="C386" s="3"/>
      <c r="D386" s="3"/>
      <c r="E386" s="17" t="s">
        <v>136</v>
      </c>
      <c r="F386" s="17" t="e">
        <f>VLOOKUP(E386,Sheet2!$A:$B,2,FALSE)</f>
        <v>#N/A</v>
      </c>
      <c r="G386" s="17" t="e">
        <f>VLOOKUP(E386,Sheet2!$A:$C,3,FALSE)</f>
        <v>#N/A</v>
      </c>
      <c r="H386" s="17" t="e">
        <f>VLOOKUP(E386,Sheet2!$A:$D,4,FALSE)</f>
        <v>#N/A</v>
      </c>
      <c r="I386" s="17" t="e">
        <f>VLOOKUP(E386,Sheet2!$A:$E,5,FALSE)</f>
        <v>#N/A</v>
      </c>
      <c r="J386" s="17" t="e">
        <f t="shared" si="55"/>
        <v>#N/A</v>
      </c>
      <c r="K386" s="3"/>
      <c r="L386" s="3"/>
      <c r="M386" s="17" t="s">
        <v>136</v>
      </c>
      <c r="N386" s="17" t="e">
        <f>VLOOKUP(M386,Sheet2!$A:$B,2,FALSE)</f>
        <v>#N/A</v>
      </c>
      <c r="O386" s="17" t="e">
        <f>VLOOKUP(M386,Sheet2!$A:$C,3,FALSE)</f>
        <v>#N/A</v>
      </c>
      <c r="P386" s="17" t="e">
        <f>VLOOKUP(M386,Sheet2!$A:$D,4,FALSE)</f>
        <v>#N/A</v>
      </c>
      <c r="Q386" s="17" t="e">
        <f>VLOOKUP(M386,Sheet2!$A:$E,5,FALSE)</f>
        <v>#N/A</v>
      </c>
      <c r="R386" s="17" t="e">
        <f t="shared" si="56"/>
        <v>#N/A</v>
      </c>
      <c r="S386" s="3"/>
    </row>
    <row r="387" spans="2:19">
      <c r="B387" s="3"/>
      <c r="C387" s="3"/>
      <c r="D387" s="3"/>
      <c r="E387" s="17" t="s">
        <v>136</v>
      </c>
      <c r="F387" s="17" t="e">
        <f>VLOOKUP(E387,Sheet2!$A:$B,2,FALSE)</f>
        <v>#N/A</v>
      </c>
      <c r="G387" s="17" t="e">
        <f>VLOOKUP(E387,Sheet2!$A:$C,3,FALSE)</f>
        <v>#N/A</v>
      </c>
      <c r="H387" s="17" t="e">
        <f>VLOOKUP(E387,Sheet2!$A:$D,4,FALSE)</f>
        <v>#N/A</v>
      </c>
      <c r="I387" s="17" t="e">
        <f>VLOOKUP(E387,Sheet2!$A:$E,5,FALSE)</f>
        <v>#N/A</v>
      </c>
      <c r="J387" s="17" t="e">
        <f>SUM(F387:I387)</f>
        <v>#N/A</v>
      </c>
      <c r="K387" s="3"/>
      <c r="L387" s="3"/>
      <c r="M387" s="17" t="s">
        <v>136</v>
      </c>
      <c r="N387" s="17" t="e">
        <f>VLOOKUP(M387,Sheet2!$A:$B,2,FALSE)</f>
        <v>#N/A</v>
      </c>
      <c r="O387" s="17" t="e">
        <f>VLOOKUP(M387,Sheet2!$A:$C,3,FALSE)</f>
        <v>#N/A</v>
      </c>
      <c r="P387" s="17" t="e">
        <f>VLOOKUP(M387,Sheet2!$A:$D,4,FALSE)</f>
        <v>#N/A</v>
      </c>
      <c r="Q387" s="17" t="e">
        <f>VLOOKUP(M387,Sheet2!$A:$E,5,FALSE)</f>
        <v>#N/A</v>
      </c>
      <c r="R387" s="17" t="e">
        <f t="shared" si="56"/>
        <v>#N/A</v>
      </c>
      <c r="S387" s="3"/>
    </row>
    <row r="388" spans="2:19">
      <c r="B388" s="3"/>
      <c r="C388" s="3"/>
      <c r="D388" s="3"/>
      <c r="E388" s="17" t="s">
        <v>136</v>
      </c>
      <c r="F388" s="17" t="e">
        <f>VLOOKUP(E388,Sheet2!$A:$B,2,FALSE)</f>
        <v>#N/A</v>
      </c>
      <c r="G388" s="17" t="e">
        <f>VLOOKUP(E388,Sheet2!$A:$C,3,FALSE)</f>
        <v>#N/A</v>
      </c>
      <c r="H388" s="17" t="e">
        <f>VLOOKUP(E388,Sheet2!$A:$D,4,FALSE)</f>
        <v>#N/A</v>
      </c>
      <c r="I388" s="17" t="e">
        <f>VLOOKUP(E388,Sheet2!$A:$E,5,FALSE)</f>
        <v>#N/A</v>
      </c>
      <c r="J388" s="17" t="e">
        <f>SUM(F388:I388)</f>
        <v>#N/A</v>
      </c>
      <c r="K388" s="3"/>
      <c r="L388" s="3"/>
      <c r="M388" s="17" t="s">
        <v>136</v>
      </c>
      <c r="N388" s="17" t="e">
        <f>VLOOKUP(M388,Sheet2!$A:$B,2,FALSE)</f>
        <v>#N/A</v>
      </c>
      <c r="O388" s="17" t="e">
        <f>VLOOKUP(M388,Sheet2!$A:$C,3,FALSE)</f>
        <v>#N/A</v>
      </c>
      <c r="P388" s="17" t="e">
        <f>VLOOKUP(M388,Sheet2!$A:$D,4,FALSE)</f>
        <v>#N/A</v>
      </c>
      <c r="Q388" s="17" t="e">
        <f>VLOOKUP(M388,Sheet2!$A:$E,5,FALSE)</f>
        <v>#N/A</v>
      </c>
      <c r="R388" s="17" t="e">
        <f t="shared" si="56"/>
        <v>#N/A</v>
      </c>
      <c r="S388" s="3"/>
    </row>
    <row r="389" spans="2:19">
      <c r="B389" s="3"/>
      <c r="C389" s="3"/>
      <c r="D389" s="3"/>
      <c r="E389" s="17" t="s">
        <v>136</v>
      </c>
      <c r="F389" s="17" t="e">
        <f>VLOOKUP(E389,Sheet2!$A:$B,2,FALSE)</f>
        <v>#N/A</v>
      </c>
      <c r="G389" s="17" t="e">
        <f>VLOOKUP(E389,Sheet2!$A:$C,3,FALSE)</f>
        <v>#N/A</v>
      </c>
      <c r="H389" s="17" t="e">
        <f>VLOOKUP(E389,Sheet2!$A:$D,4,FALSE)</f>
        <v>#N/A</v>
      </c>
      <c r="I389" s="17" t="e">
        <f>VLOOKUP(E389,Sheet2!$A:$E,5,FALSE)</f>
        <v>#N/A</v>
      </c>
      <c r="J389" s="17" t="e">
        <f>SUM(F389:I389)</f>
        <v>#N/A</v>
      </c>
      <c r="K389" s="3"/>
      <c r="L389" s="3"/>
      <c r="M389" s="17" t="s">
        <v>136</v>
      </c>
      <c r="N389" s="17" t="e">
        <f>VLOOKUP(M389,Sheet2!$A:$B,2,FALSE)</f>
        <v>#N/A</v>
      </c>
      <c r="O389" s="17" t="e">
        <f>VLOOKUP(M389,Sheet2!$A:$C,3,FALSE)</f>
        <v>#N/A</v>
      </c>
      <c r="P389" s="17" t="e">
        <f>VLOOKUP(M389,Sheet2!$A:$D,4,FALSE)</f>
        <v>#N/A</v>
      </c>
      <c r="Q389" s="17" t="e">
        <f>VLOOKUP(M389,Sheet2!$A:$E,5,FALSE)</f>
        <v>#N/A</v>
      </c>
      <c r="R389" s="17" t="e">
        <f t="shared" si="56"/>
        <v>#N/A</v>
      </c>
      <c r="S389" s="3"/>
    </row>
    <row r="390" spans="2:19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17"/>
      <c r="O390" s="17"/>
      <c r="P390" s="17"/>
      <c r="Q390" s="17"/>
      <c r="R390" s="17"/>
      <c r="S390" s="3"/>
    </row>
    <row r="391" spans="2:19">
      <c r="B391" s="3"/>
      <c r="C391" s="3"/>
      <c r="D391" s="3"/>
      <c r="E391" s="3" t="s">
        <v>24</v>
      </c>
      <c r="F391" s="3"/>
      <c r="G391" s="3"/>
      <c r="H391" s="3"/>
      <c r="I391" s="3"/>
      <c r="J391" s="17" t="e">
        <f>SUM(J380:J386)</f>
        <v>#N/A</v>
      </c>
      <c r="K391" s="3"/>
      <c r="L391" s="3"/>
      <c r="M391" s="3" t="s">
        <v>24</v>
      </c>
      <c r="N391" s="3"/>
      <c r="O391" s="3"/>
      <c r="P391" s="3"/>
      <c r="Q391" s="3"/>
      <c r="R391" s="17" t="e">
        <f>SUM(R380:R386)</f>
        <v>#N/A</v>
      </c>
      <c r="S391" s="3"/>
    </row>
    <row r="392" spans="2:19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</row>
    <row r="393" spans="2:19">
      <c r="B393" s="3"/>
      <c r="C393" s="3"/>
      <c r="D393" s="3"/>
      <c r="E393" s="6" t="s">
        <v>162</v>
      </c>
      <c r="F393" s="3"/>
      <c r="G393" s="3"/>
      <c r="H393" s="3"/>
      <c r="I393" s="3"/>
      <c r="J393" s="3"/>
      <c r="K393" s="3"/>
      <c r="L393" s="3"/>
      <c r="M393" s="25" t="s">
        <v>157</v>
      </c>
      <c r="S393" s="3"/>
    </row>
    <row r="394" spans="2:19">
      <c r="B394" s="3"/>
      <c r="C394" s="3"/>
      <c r="D394" s="3"/>
      <c r="E394" s="17" t="s">
        <v>40</v>
      </c>
      <c r="F394" s="17">
        <f>VLOOKUP(E394,Sheet2!$A:$B,2,FALSE)</f>
        <v>67</v>
      </c>
      <c r="G394" s="17">
        <f>VLOOKUP(E394,Sheet2!$A:$C,3,FALSE)</f>
        <v>71</v>
      </c>
      <c r="H394" s="17">
        <f>VLOOKUP(E394,Sheet2!$A:$D,4,FALSE)</f>
        <v>71</v>
      </c>
      <c r="I394" s="17">
        <f>VLOOKUP(E394,Sheet2!$A:$E,5,FALSE)</f>
        <v>69</v>
      </c>
      <c r="J394" s="17">
        <f t="shared" ref="J394:J403" si="57">SUM(F394:I394)</f>
        <v>278</v>
      </c>
      <c r="K394" s="3"/>
      <c r="L394" s="3"/>
      <c r="M394" s="10" t="s">
        <v>90</v>
      </c>
      <c r="N394" s="10">
        <f>VLOOKUP(M394,Sheet2!$A:$B,2,FALSE)</f>
        <v>72</v>
      </c>
      <c r="O394" s="10">
        <f>VLOOKUP(M394,Sheet2!$A:$C,3,FALSE)</f>
        <v>66</v>
      </c>
      <c r="P394" s="10">
        <f>VLOOKUP(M394,Sheet2!$A:$D,4,FALSE)</f>
        <v>68</v>
      </c>
      <c r="Q394" s="10">
        <f>VLOOKUP(M394,Sheet2!$A:$E,5,FALSE)</f>
        <v>69</v>
      </c>
      <c r="R394" s="10">
        <f>SUM(N394:Q394)</f>
        <v>275</v>
      </c>
      <c r="S394" s="3"/>
    </row>
    <row r="395" spans="2:19">
      <c r="B395" s="3"/>
      <c r="C395" s="3"/>
      <c r="D395" s="3"/>
      <c r="E395" s="17" t="s">
        <v>113</v>
      </c>
      <c r="F395" s="17">
        <f>VLOOKUP(E395,Sheet2!$A:$B,2,FALSE)</f>
        <v>71</v>
      </c>
      <c r="G395" s="17">
        <f>VLOOKUP(E395,Sheet2!$A:$C,3,FALSE)</f>
        <v>67</v>
      </c>
      <c r="H395" s="17">
        <f>VLOOKUP(E395,Sheet2!$A:$D,4,FALSE)</f>
        <v>71</v>
      </c>
      <c r="I395" s="17">
        <f>VLOOKUP(E395,Sheet2!$A:$E,5,FALSE)</f>
        <v>70</v>
      </c>
      <c r="J395" s="17">
        <f t="shared" si="57"/>
        <v>279</v>
      </c>
      <c r="K395" s="3"/>
      <c r="L395" s="3"/>
      <c r="M395" s="10" t="s">
        <v>140</v>
      </c>
      <c r="N395" s="10">
        <f>VLOOKUP(M395,Sheet2!$A:$B,2,FALSE)</f>
        <v>69</v>
      </c>
      <c r="O395" s="10">
        <f>VLOOKUP(M395,Sheet2!$A:$C,3,FALSE)</f>
        <v>69</v>
      </c>
      <c r="P395" s="10">
        <f>VLOOKUP(M395,Sheet2!$A:$D,4,FALSE)</f>
        <v>72</v>
      </c>
      <c r="Q395" s="10">
        <f>VLOOKUP(M395,Sheet2!$A:$E,5,FALSE)</f>
        <v>65</v>
      </c>
      <c r="R395" s="10">
        <f>SUM(N395:Q395)</f>
        <v>275</v>
      </c>
      <c r="S395" s="3"/>
    </row>
    <row r="396" spans="2:19">
      <c r="B396" s="3"/>
      <c r="C396" s="3"/>
      <c r="D396" s="3"/>
      <c r="E396" s="17" t="s">
        <v>90</v>
      </c>
      <c r="F396" s="17">
        <f>VLOOKUP(E396,Sheet2!$A:$B,2,FALSE)</f>
        <v>72</v>
      </c>
      <c r="G396" s="17">
        <f>VLOOKUP(E396,Sheet2!$A:$C,3,FALSE)</f>
        <v>66</v>
      </c>
      <c r="H396" s="17">
        <f>VLOOKUP(E396,Sheet2!$A:$D,4,FALSE)</f>
        <v>68</v>
      </c>
      <c r="I396" s="17">
        <f>VLOOKUP(E396,Sheet2!$A:$E,5,FALSE)</f>
        <v>69</v>
      </c>
      <c r="J396" s="17">
        <f t="shared" si="57"/>
        <v>275</v>
      </c>
      <c r="K396" s="3"/>
      <c r="L396" s="3"/>
      <c r="M396" s="10" t="s">
        <v>49</v>
      </c>
      <c r="N396" s="10">
        <f>VLOOKUP(M396,Sheet2!$A:$B,2,FALSE)</f>
        <v>74</v>
      </c>
      <c r="O396" s="10">
        <f>VLOOKUP(M396,Sheet2!$A:$C,3,FALSE)</f>
        <v>67</v>
      </c>
      <c r="P396" s="10">
        <f>VLOOKUP(M396,Sheet2!$A:$D,4,FALSE)</f>
        <v>66</v>
      </c>
      <c r="Q396" s="10">
        <f>VLOOKUP(M396,Sheet2!$A:$E,5,FALSE)</f>
        <v>69</v>
      </c>
      <c r="R396" s="10">
        <f>SUM(N396:Q396)</f>
        <v>276</v>
      </c>
      <c r="S396" s="3"/>
    </row>
    <row r="397" spans="2:19">
      <c r="B397" s="3"/>
      <c r="C397" s="3"/>
      <c r="D397" s="3"/>
      <c r="E397" s="17" t="s">
        <v>49</v>
      </c>
      <c r="F397" s="17">
        <f>VLOOKUP(E397,Sheet2!$A:$B,2,FALSE)</f>
        <v>74</v>
      </c>
      <c r="G397" s="17">
        <f>VLOOKUP(E397,Sheet2!$A:$C,3,FALSE)</f>
        <v>67</v>
      </c>
      <c r="H397" s="17">
        <f>VLOOKUP(E397,Sheet2!$A:$D,4,FALSE)</f>
        <v>66</v>
      </c>
      <c r="I397" s="17">
        <f>VLOOKUP(E397,Sheet2!$A:$E,5,FALSE)</f>
        <v>69</v>
      </c>
      <c r="J397" s="17">
        <f t="shared" si="57"/>
        <v>276</v>
      </c>
      <c r="K397" s="3"/>
      <c r="L397" s="3"/>
      <c r="M397" s="10" t="s">
        <v>144</v>
      </c>
      <c r="N397" s="10">
        <f>VLOOKUP(M397,Sheet2!$A:$B,2,FALSE)</f>
        <v>68</v>
      </c>
      <c r="O397" s="10">
        <f>VLOOKUP(M397,Sheet2!$A:$C,3,FALSE)</f>
        <v>72</v>
      </c>
      <c r="P397" s="10">
        <f>VLOOKUP(M397,Sheet2!$A:$D,4,FALSE)</f>
        <v>67</v>
      </c>
      <c r="Q397" s="10">
        <f>VLOOKUP(M397,Sheet2!$A:$E,5,FALSE)</f>
        <v>70</v>
      </c>
      <c r="R397" s="10">
        <f>SUM(N397:Q397)</f>
        <v>277</v>
      </c>
      <c r="S397" s="3"/>
    </row>
    <row r="398" spans="2:19">
      <c r="B398" s="3"/>
      <c r="C398" s="3"/>
      <c r="D398" s="3"/>
      <c r="E398" s="17" t="s">
        <v>110</v>
      </c>
      <c r="F398" s="17">
        <f>VLOOKUP(E398,Sheet2!$A:$B,2,FALSE)</f>
        <v>70</v>
      </c>
      <c r="G398" s="17">
        <f>VLOOKUP(E398,Sheet2!$A:$C,3,FALSE)</f>
        <v>73</v>
      </c>
      <c r="H398" s="17">
        <f>VLOOKUP(E398,Sheet2!$A:$D,4,FALSE)</f>
        <v>65</v>
      </c>
      <c r="I398" s="17">
        <f>VLOOKUP(E398,Sheet2!$A:$E,5,FALSE)</f>
        <v>69</v>
      </c>
      <c r="J398" s="17">
        <f t="shared" si="57"/>
        <v>277</v>
      </c>
      <c r="K398" s="3"/>
      <c r="L398" s="3"/>
      <c r="M398" s="10" t="s">
        <v>40</v>
      </c>
      <c r="N398" s="10">
        <f>VLOOKUP(M398,Sheet2!$A:$B,2,FALSE)</f>
        <v>67</v>
      </c>
      <c r="O398" s="10">
        <f>VLOOKUP(M398,Sheet2!$A:$C,3,FALSE)</f>
        <v>71</v>
      </c>
      <c r="P398" s="10">
        <f>VLOOKUP(M398,Sheet2!$A:$D,4,FALSE)</f>
        <v>71</v>
      </c>
      <c r="Q398" s="10">
        <f>VLOOKUP(M398,Sheet2!$A:$E,5,FALSE)</f>
        <v>69</v>
      </c>
      <c r="R398" s="10">
        <f>SUM(N398:Q398)</f>
        <v>278</v>
      </c>
      <c r="S398" s="3"/>
    </row>
    <row r="399" spans="2:19">
      <c r="B399" s="3"/>
      <c r="C399" s="3"/>
      <c r="D399" s="3"/>
      <c r="E399" s="17" t="s">
        <v>94</v>
      </c>
      <c r="F399" s="17">
        <f>VLOOKUP(E399,Sheet2!$A:$B,2,FALSE)</f>
        <v>70</v>
      </c>
      <c r="G399" s="17">
        <f>VLOOKUP(E399,Sheet2!$A:$C,3,FALSE)</f>
        <v>75</v>
      </c>
      <c r="H399" s="17" t="str">
        <f>VLOOKUP(E399,Sheet2!$A:$D,4,FALSE)</f>
        <v>CUT</v>
      </c>
      <c r="I399" s="17" t="str">
        <f>VLOOKUP(E399,Sheet2!$A:$E,5,FALSE)</f>
        <v>CUT</v>
      </c>
      <c r="J399" s="17">
        <f t="shared" si="57"/>
        <v>145</v>
      </c>
      <c r="K399" s="3"/>
      <c r="L399" s="3"/>
      <c r="M399" s="10" t="s">
        <v>114</v>
      </c>
      <c r="N399" s="10">
        <f>VLOOKUP(M399,Sheet2!$A:$B,2,FALSE)</f>
        <v>69</v>
      </c>
      <c r="O399" s="10">
        <f>VLOOKUP(M399,Sheet2!$A:$C,3,FALSE)</f>
        <v>75</v>
      </c>
      <c r="P399" s="10">
        <f>VLOOKUP(M399,Sheet2!$A:$D,4,FALSE)</f>
        <v>66</v>
      </c>
      <c r="Q399" s="10">
        <f>VLOOKUP(M399,Sheet2!$A:$E,5,FALSE)</f>
        <v>72</v>
      </c>
      <c r="R399" s="10">
        <f>SUM(N399:Q399)</f>
        <v>282</v>
      </c>
      <c r="S399" s="3"/>
    </row>
    <row r="400" spans="2:19">
      <c r="B400" s="3"/>
      <c r="C400" s="3"/>
      <c r="D400" s="3"/>
      <c r="E400" s="17" t="s">
        <v>138</v>
      </c>
      <c r="F400" s="17">
        <f>VLOOKUP(E400,Sheet2!$A:$B,2,FALSE)</f>
        <v>72</v>
      </c>
      <c r="G400" s="17">
        <f>VLOOKUP(E400,Sheet2!$A:$C,3,FALSE)</f>
        <v>73</v>
      </c>
      <c r="H400" s="17" t="str">
        <f>VLOOKUP(E400,Sheet2!$A:$D,4,FALSE)</f>
        <v>CUT</v>
      </c>
      <c r="I400" s="17" t="str">
        <f>VLOOKUP(E400,Sheet2!$A:$E,5,FALSE)</f>
        <v>CUT</v>
      </c>
      <c r="J400" s="17">
        <f t="shared" si="57"/>
        <v>145</v>
      </c>
      <c r="K400" s="3"/>
      <c r="L400" s="3"/>
      <c r="M400" s="10" t="s">
        <v>141</v>
      </c>
      <c r="N400" s="10">
        <f>VLOOKUP(M400,Sheet2!$A:$B,2,FALSE)</f>
        <v>70</v>
      </c>
      <c r="O400" s="10">
        <f>VLOOKUP(M400,Sheet2!$A:$C,3,FALSE)</f>
        <v>71</v>
      </c>
      <c r="P400" s="10">
        <f>VLOOKUP(M400,Sheet2!$A:$D,4,FALSE)</f>
        <v>68</v>
      </c>
      <c r="Q400" s="10">
        <f>VLOOKUP(M400,Sheet2!$A:$E,5,FALSE)</f>
        <v>75</v>
      </c>
      <c r="R400" s="10">
        <f>SUM(N400:Q400)</f>
        <v>284</v>
      </c>
      <c r="S400" s="3"/>
    </row>
    <row r="401" spans="2:19">
      <c r="B401" s="3"/>
      <c r="C401" s="3"/>
      <c r="D401" s="3"/>
      <c r="E401" s="17" t="s">
        <v>99</v>
      </c>
      <c r="F401" s="17">
        <f>VLOOKUP(E401,Sheet2!$A:$B,2,FALSE)</f>
        <v>70</v>
      </c>
      <c r="G401" s="17">
        <f>VLOOKUP(E401,Sheet2!$A:$C,3,FALSE)</f>
        <v>76</v>
      </c>
      <c r="H401" s="17" t="str">
        <f>VLOOKUP(E401,Sheet2!$A:$D,4,FALSE)</f>
        <v>CUT</v>
      </c>
      <c r="I401" s="17" t="str">
        <f>VLOOKUP(E401,Sheet2!$A:$E,5,FALSE)</f>
        <v>CUT</v>
      </c>
      <c r="J401" s="17">
        <f t="shared" si="57"/>
        <v>146</v>
      </c>
      <c r="K401" s="3"/>
      <c r="L401" s="3"/>
      <c r="M401" s="10" t="s">
        <v>43</v>
      </c>
      <c r="N401" s="10">
        <f>VLOOKUP(M401,Sheet2!$A:$B,2,FALSE)</f>
        <v>72</v>
      </c>
      <c r="O401" s="10">
        <f>VLOOKUP(M401,Sheet2!$A:$C,3,FALSE)</f>
        <v>74</v>
      </c>
      <c r="P401" s="10" t="str">
        <f>VLOOKUP(M401,Sheet2!$A:$D,4,FALSE)</f>
        <v>CUT</v>
      </c>
      <c r="Q401" s="10" t="str">
        <f>VLOOKUP(M401,Sheet2!$A:$E,5,FALSE)</f>
        <v>CUT</v>
      </c>
      <c r="R401" s="10">
        <f t="shared" ref="R401:R403" si="58">SUM(N401:Q401)</f>
        <v>146</v>
      </c>
      <c r="S401" s="3"/>
    </row>
    <row r="402" spans="2:19">
      <c r="B402" s="3"/>
      <c r="C402" s="3"/>
      <c r="D402" s="3"/>
      <c r="E402" s="17" t="s">
        <v>117</v>
      </c>
      <c r="F402" s="17">
        <f>VLOOKUP(E402,Sheet2!$A:$B,2,FALSE)</f>
        <v>72</v>
      </c>
      <c r="G402" s="17">
        <f>VLOOKUP(E402,Sheet2!$A:$C,3,FALSE)</f>
        <v>74</v>
      </c>
      <c r="H402" s="17" t="str">
        <f>VLOOKUP(E402,Sheet2!$A:$D,4,FALSE)</f>
        <v>CUT</v>
      </c>
      <c r="I402" s="17" t="str">
        <f>VLOOKUP(E402,Sheet2!$A:$E,5,FALSE)</f>
        <v>CUT</v>
      </c>
      <c r="J402" s="17">
        <f t="shared" si="57"/>
        <v>146</v>
      </c>
      <c r="K402" s="3"/>
      <c r="L402" s="3"/>
      <c r="M402" s="10" t="s">
        <v>95</v>
      </c>
      <c r="N402" s="10">
        <f>VLOOKUP(M402,Sheet2!$A:$B,2,FALSE)</f>
        <v>73</v>
      </c>
      <c r="O402" s="10">
        <f>VLOOKUP(M402,Sheet2!$A:$C,3,FALSE)</f>
        <v>73</v>
      </c>
      <c r="P402" s="10" t="str">
        <f>VLOOKUP(M402,Sheet2!$A:$D,4,FALSE)</f>
        <v>CUT</v>
      </c>
      <c r="Q402" s="10" t="str">
        <f>VLOOKUP(M402,Sheet2!$A:$E,5,FALSE)</f>
        <v>CUT</v>
      </c>
      <c r="R402" s="10">
        <f t="shared" si="58"/>
        <v>146</v>
      </c>
      <c r="S402" s="3"/>
    </row>
    <row r="403" spans="2:19">
      <c r="B403" s="3"/>
      <c r="C403" s="3"/>
      <c r="D403" s="3"/>
      <c r="E403" s="17" t="s">
        <v>43</v>
      </c>
      <c r="F403" s="17">
        <f>VLOOKUP(E403,Sheet2!$A:$B,2,FALSE)</f>
        <v>72</v>
      </c>
      <c r="G403" s="17">
        <f>VLOOKUP(E403,Sheet2!$A:$C,3,FALSE)</f>
        <v>74</v>
      </c>
      <c r="H403" s="17" t="str">
        <f>VLOOKUP(E403,Sheet2!$A:$D,4,FALSE)</f>
        <v>CUT</v>
      </c>
      <c r="I403" s="17" t="str">
        <f>VLOOKUP(E403,Sheet2!$A:$E,5,FALSE)</f>
        <v>CUT</v>
      </c>
      <c r="J403" s="17">
        <f t="shared" si="57"/>
        <v>146</v>
      </c>
      <c r="K403" s="3"/>
      <c r="L403" s="3"/>
      <c r="M403" s="10" t="s">
        <v>139</v>
      </c>
      <c r="N403" s="10">
        <f>VLOOKUP(M403,Sheet2!$A:$B,2,FALSE)</f>
        <v>76</v>
      </c>
      <c r="O403" s="10">
        <f>VLOOKUP(M403,Sheet2!$A:$C,3,FALSE)</f>
        <v>71</v>
      </c>
      <c r="P403" s="10" t="str">
        <f>VLOOKUP(M403,Sheet2!$A:$D,4,FALSE)</f>
        <v>CUT</v>
      </c>
      <c r="Q403" s="10" t="str">
        <f>VLOOKUP(M403,Sheet2!$A:$E,5,FALSE)</f>
        <v>CUT</v>
      </c>
      <c r="R403" s="10">
        <f t="shared" si="58"/>
        <v>147</v>
      </c>
      <c r="S403" s="3"/>
    </row>
    <row r="404" spans="2:19">
      <c r="B404" s="3"/>
      <c r="C404" s="3"/>
      <c r="D404" s="3"/>
      <c r="E404" s="3"/>
      <c r="F404" s="17"/>
      <c r="G404" s="17"/>
      <c r="H404" s="17"/>
      <c r="I404" s="17"/>
      <c r="J404" s="17"/>
      <c r="K404" s="3"/>
      <c r="L404" s="3"/>
      <c r="N404" s="10"/>
      <c r="O404" s="10"/>
      <c r="P404" s="10"/>
      <c r="Q404" s="10"/>
      <c r="R404" s="10"/>
      <c r="S404" s="3"/>
    </row>
    <row r="405" spans="2:19">
      <c r="B405" s="3"/>
      <c r="C405" s="3"/>
      <c r="D405" s="3"/>
      <c r="E405" s="3" t="s">
        <v>24</v>
      </c>
      <c r="F405" s="3"/>
      <c r="G405" s="3"/>
      <c r="H405" s="3"/>
      <c r="I405" s="3"/>
      <c r="J405" s="17">
        <f>SUM(J394:J400)</f>
        <v>1675</v>
      </c>
      <c r="K405" s="3"/>
      <c r="L405" s="3"/>
      <c r="M405" t="s">
        <v>24</v>
      </c>
      <c r="R405" s="10">
        <f>SUM(R394:R400)</f>
        <v>1947</v>
      </c>
      <c r="S405" s="3"/>
    </row>
    <row r="406" spans="2:19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</row>
    <row r="407" spans="2:19">
      <c r="B407" s="3"/>
      <c r="C407" s="3"/>
      <c r="D407" s="3"/>
      <c r="E407" s="6" t="s">
        <v>37</v>
      </c>
      <c r="F407" s="3"/>
      <c r="G407" s="3"/>
      <c r="H407" s="3"/>
      <c r="I407" s="3"/>
      <c r="J407" s="3"/>
      <c r="K407" s="3"/>
      <c r="L407" s="3"/>
      <c r="M407" s="25" t="s">
        <v>158</v>
      </c>
      <c r="S407" s="3"/>
    </row>
    <row r="408" spans="2:19">
      <c r="B408" s="3"/>
      <c r="C408" s="3"/>
      <c r="D408" s="3"/>
      <c r="E408" s="17" t="s">
        <v>119</v>
      </c>
      <c r="F408" s="17">
        <f>VLOOKUP(E408,Sheet2!$A:$B,2,FALSE)</f>
        <v>69</v>
      </c>
      <c r="G408" s="17">
        <f>VLOOKUP(E408,Sheet2!$A:$C,3,FALSE)</f>
        <v>67</v>
      </c>
      <c r="H408" s="17">
        <f>VLOOKUP(E408,Sheet2!$A:$D,4,FALSE)</f>
        <v>71</v>
      </c>
      <c r="I408" s="17">
        <f>VLOOKUP(E408,Sheet2!$A:$E,5,FALSE)</f>
        <v>72</v>
      </c>
      <c r="J408" s="17">
        <f t="shared" ref="J408:J417" si="59">SUM(F408:I408)</f>
        <v>279</v>
      </c>
      <c r="K408" s="3"/>
      <c r="L408" s="3"/>
      <c r="M408" s="10" t="s">
        <v>52</v>
      </c>
      <c r="N408" s="10">
        <f>VLOOKUP(M408,Sheet2!$A:$B,2,FALSE)</f>
        <v>68</v>
      </c>
      <c r="O408" s="10">
        <f>VLOOKUP(M408,Sheet2!$A:$C,3,FALSE)</f>
        <v>73</v>
      </c>
      <c r="P408" s="10">
        <f>VLOOKUP(M408,Sheet2!$A:$D,4,FALSE)</f>
        <v>66</v>
      </c>
      <c r="Q408" s="10">
        <f>VLOOKUP(M408,Sheet2!$A:$E,5,FALSE)</f>
        <v>69</v>
      </c>
      <c r="R408" s="10">
        <f>SUM(N408:Q408)</f>
        <v>276</v>
      </c>
      <c r="S408" s="3"/>
    </row>
    <row r="409" spans="2:19">
      <c r="B409" s="3"/>
      <c r="C409" s="3"/>
      <c r="D409" s="3"/>
      <c r="E409" s="17" t="s">
        <v>53</v>
      </c>
      <c r="F409" s="17">
        <f>VLOOKUP(E409,Sheet2!$A:$B,2,FALSE)</f>
        <v>67</v>
      </c>
      <c r="G409" s="17">
        <f>VLOOKUP(E409,Sheet2!$A:$C,3,FALSE)</f>
        <v>70</v>
      </c>
      <c r="H409" s="17">
        <f>VLOOKUP(E409,Sheet2!$A:$D,4,FALSE)</f>
        <v>71</v>
      </c>
      <c r="I409" s="17">
        <f>VLOOKUP(E409,Sheet2!$A:$E,5,FALSE)</f>
        <v>71</v>
      </c>
      <c r="J409" s="17">
        <f t="shared" si="59"/>
        <v>279</v>
      </c>
      <c r="K409" s="3"/>
      <c r="L409" s="3"/>
      <c r="M409" s="10" t="s">
        <v>143</v>
      </c>
      <c r="N409" s="10">
        <f>VLOOKUP(M409,Sheet2!$A:$B,2,FALSE)</f>
        <v>70</v>
      </c>
      <c r="O409" s="10">
        <f>VLOOKUP(M409,Sheet2!$A:$C,3,FALSE)</f>
        <v>69</v>
      </c>
      <c r="P409" s="10">
        <f>VLOOKUP(M409,Sheet2!$A:$D,4,FALSE)</f>
        <v>75</v>
      </c>
      <c r="Q409" s="10">
        <f>VLOOKUP(M409,Sheet2!$A:$E,5,FALSE)</f>
        <v>63</v>
      </c>
      <c r="R409" s="10">
        <f>SUM(N409:Q409)</f>
        <v>277</v>
      </c>
      <c r="S409" s="3"/>
    </row>
    <row r="410" spans="2:19">
      <c r="B410" s="3"/>
      <c r="C410" s="3"/>
      <c r="D410" s="3"/>
      <c r="E410" s="17" t="s">
        <v>40</v>
      </c>
      <c r="F410" s="17">
        <f>VLOOKUP(E410,Sheet2!$A:$B,2,FALSE)</f>
        <v>67</v>
      </c>
      <c r="G410" s="17">
        <f>VLOOKUP(E410,Sheet2!$A:$C,3,FALSE)</f>
        <v>71</v>
      </c>
      <c r="H410" s="17">
        <f>VLOOKUP(E410,Sheet2!$A:$D,4,FALSE)</f>
        <v>71</v>
      </c>
      <c r="I410" s="17">
        <f>VLOOKUP(E410,Sheet2!$A:$E,5,FALSE)</f>
        <v>69</v>
      </c>
      <c r="J410" s="17">
        <f t="shared" si="59"/>
        <v>278</v>
      </c>
      <c r="K410" s="3"/>
      <c r="L410" s="3"/>
      <c r="M410" s="10" t="s">
        <v>40</v>
      </c>
      <c r="N410" s="10">
        <f>VLOOKUP(M410,Sheet2!$A:$B,2,FALSE)</f>
        <v>67</v>
      </c>
      <c r="O410" s="10">
        <f>VLOOKUP(M410,Sheet2!$A:$C,3,FALSE)</f>
        <v>71</v>
      </c>
      <c r="P410" s="10">
        <f>VLOOKUP(M410,Sheet2!$A:$D,4,FALSE)</f>
        <v>71</v>
      </c>
      <c r="Q410" s="10">
        <f>VLOOKUP(M410,Sheet2!$A:$E,5,FALSE)</f>
        <v>69</v>
      </c>
      <c r="R410" s="10">
        <f>SUM(N410:Q410)</f>
        <v>278</v>
      </c>
      <c r="S410" s="3"/>
    </row>
    <row r="411" spans="2:19">
      <c r="B411" s="3"/>
      <c r="C411" s="3"/>
      <c r="D411" s="3"/>
      <c r="E411" s="17" t="s">
        <v>137</v>
      </c>
      <c r="F411" s="17">
        <f>VLOOKUP(E411,Sheet2!$A:$B,2,FALSE)</f>
        <v>71</v>
      </c>
      <c r="G411" s="17">
        <f>VLOOKUP(E411,Sheet2!$A:$C,3,FALSE)</f>
        <v>67</v>
      </c>
      <c r="H411" s="17">
        <f>VLOOKUP(E411,Sheet2!$A:$D,4,FALSE)</f>
        <v>72</v>
      </c>
      <c r="I411" s="17">
        <f>VLOOKUP(E411,Sheet2!$A:$E,5,FALSE)</f>
        <v>70</v>
      </c>
      <c r="J411" s="17">
        <f t="shared" si="59"/>
        <v>280</v>
      </c>
      <c r="K411" s="3"/>
      <c r="L411" s="3"/>
      <c r="M411" s="10" t="s">
        <v>108</v>
      </c>
      <c r="N411" s="10">
        <f>VLOOKUP(M411,Sheet2!$A:$B,2,FALSE)</f>
        <v>70</v>
      </c>
      <c r="O411" s="10">
        <f>VLOOKUP(M411,Sheet2!$A:$C,3,FALSE)</f>
        <v>72</v>
      </c>
      <c r="P411" s="10">
        <f>VLOOKUP(M411,Sheet2!$A:$D,4,FALSE)</f>
        <v>71</v>
      </c>
      <c r="Q411" s="10">
        <f>VLOOKUP(M411,Sheet2!$A:$E,5,FALSE)</f>
        <v>65</v>
      </c>
      <c r="R411" s="10">
        <f>SUM(N411:Q411)</f>
        <v>278</v>
      </c>
      <c r="S411" s="3"/>
    </row>
    <row r="412" spans="2:19">
      <c r="B412" s="3"/>
      <c r="C412" s="3"/>
      <c r="D412" s="3"/>
      <c r="E412" s="17" t="s">
        <v>52</v>
      </c>
      <c r="F412" s="17">
        <f>VLOOKUP(E412,Sheet2!$A:$B,2,FALSE)</f>
        <v>68</v>
      </c>
      <c r="G412" s="17">
        <f>VLOOKUP(E412,Sheet2!$A:$C,3,FALSE)</f>
        <v>73</v>
      </c>
      <c r="H412" s="17">
        <f>VLOOKUP(E412,Sheet2!$A:$D,4,FALSE)</f>
        <v>66</v>
      </c>
      <c r="I412" s="17">
        <f>VLOOKUP(E412,Sheet2!$A:$E,5,FALSE)</f>
        <v>69</v>
      </c>
      <c r="J412" s="17">
        <f t="shared" si="59"/>
        <v>276</v>
      </c>
      <c r="K412" s="3"/>
      <c r="L412" s="3"/>
      <c r="M412" s="10" t="s">
        <v>53</v>
      </c>
      <c r="N412" s="10">
        <f>VLOOKUP(M412,Sheet2!$A:$B,2,FALSE)</f>
        <v>67</v>
      </c>
      <c r="O412" s="10">
        <f>VLOOKUP(M412,Sheet2!$A:$C,3,FALSE)</f>
        <v>70</v>
      </c>
      <c r="P412" s="10">
        <f>VLOOKUP(M412,Sheet2!$A:$D,4,FALSE)</f>
        <v>71</v>
      </c>
      <c r="Q412" s="10">
        <f>VLOOKUP(M412,Sheet2!$A:$E,5,FALSE)</f>
        <v>71</v>
      </c>
      <c r="R412" s="10">
        <f>SUM(N412:Q412)</f>
        <v>279</v>
      </c>
      <c r="S412" s="3"/>
    </row>
    <row r="413" spans="2:19">
      <c r="B413" s="3"/>
      <c r="C413" s="3"/>
      <c r="D413" s="3"/>
      <c r="E413" s="17" t="s">
        <v>141</v>
      </c>
      <c r="F413" s="17">
        <f>VLOOKUP(E413,Sheet2!$A:$B,2,FALSE)</f>
        <v>70</v>
      </c>
      <c r="G413" s="17">
        <f>VLOOKUP(E413,Sheet2!$A:$C,3,FALSE)</f>
        <v>71</v>
      </c>
      <c r="H413" s="17">
        <f>VLOOKUP(E413,Sheet2!$A:$D,4,FALSE)</f>
        <v>68</v>
      </c>
      <c r="I413" s="17">
        <f>VLOOKUP(E413,Sheet2!$A:$E,5,FALSE)</f>
        <v>75</v>
      </c>
      <c r="J413" s="17">
        <f t="shared" si="59"/>
        <v>284</v>
      </c>
      <c r="K413" s="3"/>
      <c r="L413" s="3"/>
      <c r="M413" s="10" t="s">
        <v>111</v>
      </c>
      <c r="N413" s="10">
        <f>VLOOKUP(M413,Sheet2!$A:$B,2,FALSE)</f>
        <v>70</v>
      </c>
      <c r="O413" s="10">
        <f>VLOOKUP(M413,Sheet2!$A:$C,3,FALSE)</f>
        <v>72</v>
      </c>
      <c r="P413" s="10">
        <f>VLOOKUP(M413,Sheet2!$A:$D,4,FALSE)</f>
        <v>67</v>
      </c>
      <c r="Q413" s="10">
        <f>VLOOKUP(M413,Sheet2!$A:$E,5,FALSE)</f>
        <v>71</v>
      </c>
      <c r="R413" s="10">
        <f>SUM(N413:Q413)</f>
        <v>280</v>
      </c>
      <c r="S413" s="3"/>
    </row>
    <row r="414" spans="2:19">
      <c r="B414" s="3"/>
      <c r="C414" s="3"/>
      <c r="D414" s="3"/>
      <c r="E414" s="17" t="s">
        <v>138</v>
      </c>
      <c r="F414" s="17">
        <f>VLOOKUP(E414,Sheet2!$A:$B,2,FALSE)</f>
        <v>72</v>
      </c>
      <c r="G414" s="17">
        <f>VLOOKUP(E414,Sheet2!$A:$C,3,FALSE)</f>
        <v>73</v>
      </c>
      <c r="H414" s="17" t="str">
        <f>VLOOKUP(E414,Sheet2!$A:$D,4,FALSE)</f>
        <v>CUT</v>
      </c>
      <c r="I414" s="17" t="str">
        <f>VLOOKUP(E414,Sheet2!$A:$E,5,FALSE)</f>
        <v>CUT</v>
      </c>
      <c r="J414" s="17">
        <f t="shared" si="59"/>
        <v>145</v>
      </c>
      <c r="K414" s="3"/>
      <c r="L414" s="3"/>
      <c r="M414" s="10" t="s">
        <v>137</v>
      </c>
      <c r="N414" s="10">
        <f>VLOOKUP(M414,Sheet2!$A:$B,2,FALSE)</f>
        <v>71</v>
      </c>
      <c r="O414" s="10">
        <f>VLOOKUP(M414,Sheet2!$A:$C,3,FALSE)</f>
        <v>67</v>
      </c>
      <c r="P414" s="10">
        <f>VLOOKUP(M414,Sheet2!$A:$D,4,FALSE)</f>
        <v>72</v>
      </c>
      <c r="Q414" s="10">
        <f>VLOOKUP(M414,Sheet2!$A:$E,5,FALSE)</f>
        <v>70</v>
      </c>
      <c r="R414" s="10">
        <f>SUM(N414:Q414)</f>
        <v>280</v>
      </c>
      <c r="S414" s="3"/>
    </row>
    <row r="415" spans="2:19">
      <c r="B415" s="3"/>
      <c r="C415" s="3"/>
      <c r="D415" s="3"/>
      <c r="E415" s="17" t="s">
        <v>71</v>
      </c>
      <c r="F415" s="17">
        <f>VLOOKUP(E415,Sheet2!$A:$B,2,FALSE)</f>
        <v>72</v>
      </c>
      <c r="G415" s="17">
        <f>VLOOKUP(E415,Sheet2!$A:$C,3,FALSE)</f>
        <v>73</v>
      </c>
      <c r="H415" s="17" t="str">
        <f>VLOOKUP(E415,Sheet2!$A:$D,4,FALSE)</f>
        <v>CUT</v>
      </c>
      <c r="I415" s="17" t="str">
        <f>VLOOKUP(E415,Sheet2!$A:$E,5,FALSE)</f>
        <v>CUT</v>
      </c>
      <c r="J415" s="17">
        <f t="shared" si="59"/>
        <v>145</v>
      </c>
      <c r="K415" s="3"/>
      <c r="L415" s="3"/>
      <c r="M415" s="10" t="s">
        <v>109</v>
      </c>
      <c r="N415" s="10">
        <f>VLOOKUP(M415,Sheet2!$A:$B,2,FALSE)</f>
        <v>69</v>
      </c>
      <c r="O415" s="10">
        <f>VLOOKUP(M415,Sheet2!$A:$C,3,FALSE)</f>
        <v>72</v>
      </c>
      <c r="P415" s="10">
        <f>VLOOKUP(M415,Sheet2!$A:$D,4,FALSE)</f>
        <v>74</v>
      </c>
      <c r="Q415" s="10">
        <f>VLOOKUP(M415,Sheet2!$A:$E,5,FALSE)</f>
        <v>68</v>
      </c>
      <c r="R415" s="10">
        <f>SUM(N415:Q415)</f>
        <v>283</v>
      </c>
      <c r="S415" s="3"/>
    </row>
    <row r="416" spans="2:19">
      <c r="B416" s="3"/>
      <c r="C416" s="3"/>
      <c r="D416" s="3"/>
      <c r="E416" s="17" t="s">
        <v>117</v>
      </c>
      <c r="F416" s="17">
        <f>VLOOKUP(E416,Sheet2!$A:$B,2,FALSE)</f>
        <v>72</v>
      </c>
      <c r="G416" s="17">
        <f>VLOOKUP(E416,Sheet2!$A:$C,3,FALSE)</f>
        <v>74</v>
      </c>
      <c r="H416" s="17" t="str">
        <f>VLOOKUP(E416,Sheet2!$A:$D,4,FALSE)</f>
        <v>CUT</v>
      </c>
      <c r="I416" s="17" t="str">
        <f>VLOOKUP(E416,Sheet2!$A:$E,5,FALSE)</f>
        <v>CUT</v>
      </c>
      <c r="J416" s="17">
        <f t="shared" si="59"/>
        <v>146</v>
      </c>
      <c r="K416" s="3"/>
      <c r="L416" s="3"/>
      <c r="M416" s="10" t="s">
        <v>141</v>
      </c>
      <c r="N416" s="10">
        <f>VLOOKUP(M416,Sheet2!$A:$B,2,FALSE)</f>
        <v>70</v>
      </c>
      <c r="O416" s="10">
        <f>VLOOKUP(M416,Sheet2!$A:$C,3,FALSE)</f>
        <v>71</v>
      </c>
      <c r="P416" s="10">
        <f>VLOOKUP(M416,Sheet2!$A:$D,4,FALSE)</f>
        <v>68</v>
      </c>
      <c r="Q416" s="10">
        <f>VLOOKUP(M416,Sheet2!$A:$E,5,FALSE)</f>
        <v>75</v>
      </c>
      <c r="R416" s="10">
        <f>SUM(N416:Q416)</f>
        <v>284</v>
      </c>
      <c r="S416" s="3"/>
    </row>
    <row r="417" spans="2:19">
      <c r="B417" s="3"/>
      <c r="C417" s="3"/>
      <c r="D417" s="3"/>
      <c r="E417" s="17" t="s">
        <v>115</v>
      </c>
      <c r="F417" s="17">
        <f>VLOOKUP(E417,Sheet2!$A:$B,2,FALSE)</f>
        <v>74</v>
      </c>
      <c r="G417" s="17">
        <f>VLOOKUP(E417,Sheet2!$A:$C,3,FALSE)</f>
        <v>72</v>
      </c>
      <c r="H417" s="17" t="str">
        <f>VLOOKUP(E417,Sheet2!$A:$D,4,FALSE)</f>
        <v>CUT</v>
      </c>
      <c r="I417" s="17" t="str">
        <f>VLOOKUP(E417,Sheet2!$A:$E,5,FALSE)</f>
        <v>CUT</v>
      </c>
      <c r="J417" s="17">
        <f t="shared" si="59"/>
        <v>146</v>
      </c>
      <c r="K417" s="3"/>
      <c r="L417" s="3"/>
      <c r="M417" s="10" t="s">
        <v>138</v>
      </c>
      <c r="N417" s="10">
        <f>VLOOKUP(M417,Sheet2!$A:$B,2,FALSE)</f>
        <v>72</v>
      </c>
      <c r="O417" s="10">
        <f>VLOOKUP(M417,Sheet2!$A:$C,3,FALSE)</f>
        <v>73</v>
      </c>
      <c r="P417" s="10" t="str">
        <f>VLOOKUP(M417,Sheet2!$A:$D,4,FALSE)</f>
        <v>CUT</v>
      </c>
      <c r="Q417" s="10" t="str">
        <f>VLOOKUP(M417,Sheet2!$A:$E,5,FALSE)</f>
        <v>CUT</v>
      </c>
      <c r="R417" s="10">
        <f t="shared" ref="R417" si="60">SUM(N417:Q417)</f>
        <v>145</v>
      </c>
      <c r="S417" s="3"/>
    </row>
    <row r="418" spans="2:19">
      <c r="B418" s="3"/>
      <c r="C418" s="3"/>
      <c r="D418" s="3"/>
      <c r="E418" s="3"/>
      <c r="F418" s="17"/>
      <c r="G418" s="17"/>
      <c r="H418" s="17"/>
      <c r="I418" s="17"/>
      <c r="J418" s="17"/>
      <c r="K418" s="3"/>
      <c r="L418" s="3"/>
      <c r="N418" s="10"/>
      <c r="O418" s="10"/>
      <c r="P418" s="10"/>
      <c r="Q418" s="10"/>
      <c r="R418" s="10"/>
      <c r="S418" s="3"/>
    </row>
    <row r="419" spans="2:19">
      <c r="B419" s="3"/>
      <c r="C419" s="3"/>
      <c r="D419" s="3"/>
      <c r="E419" s="3" t="s">
        <v>24</v>
      </c>
      <c r="F419" s="3"/>
      <c r="G419" s="3"/>
      <c r="H419" s="3"/>
      <c r="I419" s="3"/>
      <c r="J419" s="17">
        <f>SUM(J408:J414)</f>
        <v>1821</v>
      </c>
      <c r="K419" s="3"/>
      <c r="L419" s="3"/>
      <c r="M419" t="s">
        <v>24</v>
      </c>
      <c r="R419" s="10">
        <f>SUM(R408:R414)</f>
        <v>1948</v>
      </c>
      <c r="S419" s="3"/>
    </row>
    <row r="420" spans="2:19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</row>
    <row r="421" spans="2:19">
      <c r="B421" s="3"/>
      <c r="C421" s="3"/>
      <c r="D421" s="3"/>
      <c r="E421" s="6" t="s">
        <v>68</v>
      </c>
      <c r="F421" s="3"/>
      <c r="G421" s="3"/>
      <c r="H421" s="3"/>
      <c r="I421" s="3"/>
      <c r="J421" s="3"/>
      <c r="K421" s="3"/>
      <c r="L421" s="3"/>
      <c r="M421" s="6" t="s">
        <v>104</v>
      </c>
      <c r="N421" s="3"/>
      <c r="O421" s="3"/>
      <c r="P421" s="3"/>
      <c r="Q421" s="3"/>
      <c r="R421" s="3"/>
      <c r="S421" s="3"/>
    </row>
    <row r="422" spans="2:19">
      <c r="B422" s="3"/>
      <c r="C422" s="3"/>
      <c r="D422" s="3"/>
      <c r="E422" s="17" t="s">
        <v>136</v>
      </c>
      <c r="F422" s="17" t="e">
        <f>VLOOKUP(E422,Sheet2!$A:$B,2,FALSE)</f>
        <v>#N/A</v>
      </c>
      <c r="G422" s="17" t="e">
        <f>VLOOKUP(E422,Sheet2!$A:$C,3,FALSE)</f>
        <v>#N/A</v>
      </c>
      <c r="H422" s="17" t="e">
        <f>VLOOKUP(E422,Sheet2!$A:$D,4,FALSE)</f>
        <v>#N/A</v>
      </c>
      <c r="I422" s="17" t="e">
        <f>VLOOKUP(E422,Sheet2!$A:$E,5,FALSE)</f>
        <v>#N/A</v>
      </c>
      <c r="J422" s="17" t="e">
        <f t="shared" ref="J422:J428" si="61">SUM(F422:I422)</f>
        <v>#N/A</v>
      </c>
      <c r="K422" s="3"/>
      <c r="L422" s="3"/>
      <c r="M422" s="17" t="s">
        <v>90</v>
      </c>
      <c r="N422" s="17">
        <f>VLOOKUP(M422,Sheet2!$A:$B,2,FALSE)</f>
        <v>72</v>
      </c>
      <c r="O422" s="17">
        <f>VLOOKUP(M422,Sheet2!$A:$C,3,FALSE)</f>
        <v>66</v>
      </c>
      <c r="P422" s="17">
        <f>VLOOKUP(M422,Sheet2!$A:$D,4,FALSE)</f>
        <v>68</v>
      </c>
      <c r="Q422" s="17">
        <f>VLOOKUP(M422,Sheet2!$A:$E,5,FALSE)</f>
        <v>69</v>
      </c>
      <c r="R422" s="17">
        <f t="shared" ref="R422:R427" si="62">SUM(N422:Q422)</f>
        <v>275</v>
      </c>
      <c r="S422" s="3"/>
    </row>
    <row r="423" spans="2:19">
      <c r="B423" s="3"/>
      <c r="C423" s="3"/>
      <c r="D423" s="3"/>
      <c r="E423" s="17" t="s">
        <v>136</v>
      </c>
      <c r="F423" s="17" t="e">
        <f>VLOOKUP(E423,Sheet2!$A:$B,2,FALSE)</f>
        <v>#N/A</v>
      </c>
      <c r="G423" s="17" t="e">
        <f>VLOOKUP(E423,Sheet2!$A:$C,3,FALSE)</f>
        <v>#N/A</v>
      </c>
      <c r="H423" s="17" t="e">
        <f>VLOOKUP(E423,Sheet2!$A:$D,4,FALSE)</f>
        <v>#N/A</v>
      </c>
      <c r="I423" s="17" t="e">
        <f>VLOOKUP(E423,Sheet2!$A:$E,5,FALSE)</f>
        <v>#N/A</v>
      </c>
      <c r="J423" s="17" t="e">
        <f t="shared" si="61"/>
        <v>#N/A</v>
      </c>
      <c r="K423" s="3"/>
      <c r="L423" s="3"/>
      <c r="M423" s="17" t="s">
        <v>40</v>
      </c>
      <c r="N423" s="17">
        <f>VLOOKUP(M423,Sheet2!$A:$B,2,FALSE)</f>
        <v>67</v>
      </c>
      <c r="O423" s="17">
        <f>VLOOKUP(M423,Sheet2!$A:$C,3,FALSE)</f>
        <v>71</v>
      </c>
      <c r="P423" s="17">
        <f>VLOOKUP(M423,Sheet2!$A:$D,4,FALSE)</f>
        <v>71</v>
      </c>
      <c r="Q423" s="17">
        <f>VLOOKUP(M423,Sheet2!$A:$E,5,FALSE)</f>
        <v>69</v>
      </c>
      <c r="R423" s="17">
        <f t="shared" si="62"/>
        <v>278</v>
      </c>
      <c r="S423" s="3"/>
    </row>
    <row r="424" spans="2:19">
      <c r="B424" s="3"/>
      <c r="C424" s="3"/>
      <c r="D424" s="3"/>
      <c r="E424" s="17" t="s">
        <v>136</v>
      </c>
      <c r="F424" s="17" t="e">
        <f>VLOOKUP(E424,Sheet2!$A:$B,2,FALSE)</f>
        <v>#N/A</v>
      </c>
      <c r="G424" s="17" t="e">
        <f>VLOOKUP(E424,Sheet2!$A:$C,3,FALSE)</f>
        <v>#N/A</v>
      </c>
      <c r="H424" s="17" t="e">
        <f>VLOOKUP(E424,Sheet2!$A:$D,4,FALSE)</f>
        <v>#N/A</v>
      </c>
      <c r="I424" s="17" t="e">
        <f>VLOOKUP(E424,Sheet2!$A:$E,5,FALSE)</f>
        <v>#N/A</v>
      </c>
      <c r="J424" s="17" t="e">
        <f t="shared" si="61"/>
        <v>#N/A</v>
      </c>
      <c r="K424" s="3"/>
      <c r="L424" s="3"/>
      <c r="M424" s="17" t="s">
        <v>141</v>
      </c>
      <c r="N424" s="17">
        <f>VLOOKUP(M424,Sheet2!$A:$B,2,FALSE)</f>
        <v>70</v>
      </c>
      <c r="O424" s="17">
        <f>VLOOKUP(M424,Sheet2!$A:$C,3,FALSE)</f>
        <v>71</v>
      </c>
      <c r="P424" s="17">
        <f>VLOOKUP(M424,Sheet2!$A:$D,4,FALSE)</f>
        <v>68</v>
      </c>
      <c r="Q424" s="17">
        <f>VLOOKUP(M424,Sheet2!$A:$E,5,FALSE)</f>
        <v>75</v>
      </c>
      <c r="R424" s="17">
        <f t="shared" si="62"/>
        <v>284</v>
      </c>
      <c r="S424" s="3"/>
    </row>
    <row r="425" spans="2:19">
      <c r="B425" s="3"/>
      <c r="C425" s="3"/>
      <c r="D425" s="3"/>
      <c r="E425" s="17" t="s">
        <v>136</v>
      </c>
      <c r="F425" s="17" t="e">
        <f>VLOOKUP(E425,Sheet2!$A:$B,2,FALSE)</f>
        <v>#N/A</v>
      </c>
      <c r="G425" s="17" t="e">
        <f>VLOOKUP(E425,Sheet2!$A:$C,3,FALSE)</f>
        <v>#N/A</v>
      </c>
      <c r="H425" s="17" t="e">
        <f>VLOOKUP(E425,Sheet2!$A:$D,4,FALSE)</f>
        <v>#N/A</v>
      </c>
      <c r="I425" s="17" t="e">
        <f>VLOOKUP(E425,Sheet2!$A:$E,5,FALSE)</f>
        <v>#N/A</v>
      </c>
      <c r="J425" s="17" t="e">
        <f t="shared" si="61"/>
        <v>#N/A</v>
      </c>
      <c r="K425" s="3"/>
      <c r="L425" s="3"/>
      <c r="M425" s="17" t="s">
        <v>111</v>
      </c>
      <c r="N425" s="17">
        <f>VLOOKUP(M425,Sheet2!$A:$B,2,FALSE)</f>
        <v>70</v>
      </c>
      <c r="O425" s="17">
        <f>VLOOKUP(M425,Sheet2!$A:$C,3,FALSE)</f>
        <v>72</v>
      </c>
      <c r="P425" s="17">
        <f>VLOOKUP(M425,Sheet2!$A:$D,4,FALSE)</f>
        <v>67</v>
      </c>
      <c r="Q425" s="17">
        <f>VLOOKUP(M425,Sheet2!$A:$E,5,FALSE)</f>
        <v>71</v>
      </c>
      <c r="R425" s="17">
        <f t="shared" si="62"/>
        <v>280</v>
      </c>
      <c r="S425" s="3"/>
    </row>
    <row r="426" spans="2:19">
      <c r="B426" s="3"/>
      <c r="C426" s="3"/>
      <c r="D426" s="3"/>
      <c r="E426" s="17" t="s">
        <v>136</v>
      </c>
      <c r="F426" s="17" t="e">
        <f>VLOOKUP(E426,Sheet2!$A:$B,2,FALSE)</f>
        <v>#N/A</v>
      </c>
      <c r="G426" s="17" t="e">
        <f>VLOOKUP(E426,Sheet2!$A:$C,3,FALSE)</f>
        <v>#N/A</v>
      </c>
      <c r="H426" s="17" t="e">
        <f>VLOOKUP(E426,Sheet2!$A:$D,4,FALSE)</f>
        <v>#N/A</v>
      </c>
      <c r="I426" s="17" t="e">
        <f>VLOOKUP(E426,Sheet2!$A:$E,5,FALSE)</f>
        <v>#N/A</v>
      </c>
      <c r="J426" s="17" t="e">
        <f t="shared" si="61"/>
        <v>#N/A</v>
      </c>
      <c r="K426" s="3"/>
      <c r="L426" s="3"/>
      <c r="M426" s="17" t="s">
        <v>137</v>
      </c>
      <c r="N426" s="17">
        <f>VLOOKUP(M426,Sheet2!$A:$B,2,FALSE)</f>
        <v>71</v>
      </c>
      <c r="O426" s="17">
        <f>VLOOKUP(M426,Sheet2!$A:$C,3,FALSE)</f>
        <v>67</v>
      </c>
      <c r="P426" s="17">
        <f>VLOOKUP(M426,Sheet2!$A:$D,4,FALSE)</f>
        <v>72</v>
      </c>
      <c r="Q426" s="17">
        <f>VLOOKUP(M426,Sheet2!$A:$E,5,FALSE)</f>
        <v>70</v>
      </c>
      <c r="R426" s="17">
        <f t="shared" si="62"/>
        <v>280</v>
      </c>
      <c r="S426" s="3"/>
    </row>
    <row r="427" spans="2:19">
      <c r="B427" s="3"/>
      <c r="C427" s="3"/>
      <c r="D427" s="3"/>
      <c r="E427" s="17" t="s">
        <v>136</v>
      </c>
      <c r="F427" s="17" t="e">
        <f>VLOOKUP(E427,Sheet2!$A:$B,2,FALSE)</f>
        <v>#N/A</v>
      </c>
      <c r="G427" s="17" t="e">
        <f>VLOOKUP(E427,Sheet2!$A:$C,3,FALSE)</f>
        <v>#N/A</v>
      </c>
      <c r="H427" s="17" t="e">
        <f>VLOOKUP(E427,Sheet2!$A:$D,4,FALSE)</f>
        <v>#N/A</v>
      </c>
      <c r="I427" s="17" t="e">
        <f>VLOOKUP(E427,Sheet2!$A:$E,5,FALSE)</f>
        <v>#N/A</v>
      </c>
      <c r="J427" s="17" t="e">
        <f t="shared" si="61"/>
        <v>#N/A</v>
      </c>
      <c r="K427" s="3"/>
      <c r="L427" s="3"/>
      <c r="M427" s="17" t="s">
        <v>108</v>
      </c>
      <c r="N427" s="17">
        <f>VLOOKUP(M427,Sheet2!$A:$B,2,FALSE)</f>
        <v>70</v>
      </c>
      <c r="O427" s="17">
        <f>VLOOKUP(M427,Sheet2!$A:$C,3,FALSE)</f>
        <v>72</v>
      </c>
      <c r="P427" s="17">
        <f>VLOOKUP(M427,Sheet2!$A:$D,4,FALSE)</f>
        <v>71</v>
      </c>
      <c r="Q427" s="17">
        <f>VLOOKUP(M427,Sheet2!$A:$E,5,FALSE)</f>
        <v>65</v>
      </c>
      <c r="R427" s="17">
        <f t="shared" si="62"/>
        <v>278</v>
      </c>
      <c r="S427" s="3"/>
    </row>
    <row r="428" spans="2:19">
      <c r="B428" s="3"/>
      <c r="C428" s="3"/>
      <c r="D428" s="3"/>
      <c r="E428" s="17" t="s">
        <v>136</v>
      </c>
      <c r="F428" s="17" t="e">
        <f>VLOOKUP(E428,Sheet2!$A:$B,2,FALSE)</f>
        <v>#N/A</v>
      </c>
      <c r="G428" s="17" t="e">
        <f>VLOOKUP(E428,Sheet2!$A:$C,3,FALSE)</f>
        <v>#N/A</v>
      </c>
      <c r="H428" s="17" t="e">
        <f>VLOOKUP(E428,Sheet2!$A:$D,4,FALSE)</f>
        <v>#N/A</v>
      </c>
      <c r="I428" s="17" t="e">
        <f>VLOOKUP(E428,Sheet2!$A:$E,5,FALSE)</f>
        <v>#N/A</v>
      </c>
      <c r="J428" s="17" t="e">
        <f t="shared" si="61"/>
        <v>#N/A</v>
      </c>
      <c r="K428" s="3"/>
      <c r="L428" s="3"/>
      <c r="M428" s="17" t="s">
        <v>138</v>
      </c>
      <c r="N428" s="17">
        <f>VLOOKUP(M428,Sheet2!$A:$B,2,FALSE)</f>
        <v>72</v>
      </c>
      <c r="O428" s="17">
        <f>VLOOKUP(M428,Sheet2!$A:$C,3,FALSE)</f>
        <v>73</v>
      </c>
      <c r="P428" s="17" t="str">
        <f>VLOOKUP(M428,Sheet2!$A:$D,4,FALSE)</f>
        <v>CUT</v>
      </c>
      <c r="Q428" s="17" t="str">
        <f>VLOOKUP(M428,Sheet2!$A:$E,5,FALSE)</f>
        <v>CUT</v>
      </c>
      <c r="R428" s="17">
        <f t="shared" ref="R428:R431" si="63">SUM(N428:Q428)</f>
        <v>145</v>
      </c>
      <c r="S428" s="3"/>
    </row>
    <row r="429" spans="2:19">
      <c r="B429" s="3"/>
      <c r="C429" s="3"/>
      <c r="D429" s="3"/>
      <c r="E429" s="17" t="s">
        <v>136</v>
      </c>
      <c r="F429" s="17" t="e">
        <f>VLOOKUP(E429,Sheet2!$A:$B,2,FALSE)</f>
        <v>#N/A</v>
      </c>
      <c r="G429" s="17" t="e">
        <f>VLOOKUP(E429,Sheet2!$A:$C,3,FALSE)</f>
        <v>#N/A</v>
      </c>
      <c r="H429" s="17" t="e">
        <f>VLOOKUP(E429,Sheet2!$A:$D,4,FALSE)</f>
        <v>#N/A</v>
      </c>
      <c r="I429" s="17" t="e">
        <f>VLOOKUP(E429,Sheet2!$A:$E,5,FALSE)</f>
        <v>#N/A</v>
      </c>
      <c r="J429" s="17" t="e">
        <f>SUM(F429:I429)</f>
        <v>#N/A</v>
      </c>
      <c r="K429" s="3"/>
      <c r="L429" s="3"/>
      <c r="M429" s="17" t="s">
        <v>71</v>
      </c>
      <c r="N429" s="17">
        <f>VLOOKUP(M429,Sheet2!$A:$B,2,FALSE)</f>
        <v>72</v>
      </c>
      <c r="O429" s="17">
        <f>VLOOKUP(M429,Sheet2!$A:$C,3,FALSE)</f>
        <v>73</v>
      </c>
      <c r="P429" s="17" t="str">
        <f>VLOOKUP(M429,Sheet2!$A:$D,4,FALSE)</f>
        <v>CUT</v>
      </c>
      <c r="Q429" s="17" t="s">
        <v>165</v>
      </c>
      <c r="R429" s="17">
        <f t="shared" si="63"/>
        <v>145</v>
      </c>
      <c r="S429" s="3"/>
    </row>
    <row r="430" spans="2:19">
      <c r="B430" s="3"/>
      <c r="C430" s="3"/>
      <c r="D430" s="3"/>
      <c r="E430" s="17" t="s">
        <v>136</v>
      </c>
      <c r="F430" s="17" t="e">
        <f>VLOOKUP(E430,Sheet2!$A:$B,2,FALSE)</f>
        <v>#N/A</v>
      </c>
      <c r="G430" s="17" t="e">
        <f>VLOOKUP(E430,Sheet2!$A:$C,3,FALSE)</f>
        <v>#N/A</v>
      </c>
      <c r="H430" s="17" t="e">
        <f>VLOOKUP(E430,Sheet2!$A:$D,4,FALSE)</f>
        <v>#N/A</v>
      </c>
      <c r="I430" s="17" t="e">
        <f>VLOOKUP(E430,Sheet2!$A:$E,5,FALSE)</f>
        <v>#N/A</v>
      </c>
      <c r="J430" s="17" t="e">
        <f>SUM(F430:I430)</f>
        <v>#N/A</v>
      </c>
      <c r="K430" s="3"/>
      <c r="L430" s="3"/>
      <c r="M430" s="17" t="s">
        <v>99</v>
      </c>
      <c r="N430" s="17">
        <f>VLOOKUP(M430,Sheet2!$A:$B,2,FALSE)</f>
        <v>70</v>
      </c>
      <c r="O430" s="17">
        <f>VLOOKUP(M430,Sheet2!$A:$C,3,FALSE)</f>
        <v>76</v>
      </c>
      <c r="P430" s="17" t="str">
        <f>VLOOKUP(M430,Sheet2!$A:$D,4,FALSE)</f>
        <v>CUT</v>
      </c>
      <c r="Q430" s="17" t="str">
        <f>VLOOKUP(M430,Sheet2!$A:$E,5,FALSE)</f>
        <v>CUT</v>
      </c>
      <c r="R430" s="17">
        <f t="shared" si="63"/>
        <v>146</v>
      </c>
      <c r="S430" s="3"/>
    </row>
    <row r="431" spans="2:19">
      <c r="B431" s="3"/>
      <c r="C431" s="3"/>
      <c r="D431" s="3"/>
      <c r="E431" s="17" t="s">
        <v>136</v>
      </c>
      <c r="F431" s="17" t="e">
        <f>VLOOKUP(E431,Sheet2!$A:$B,2,FALSE)</f>
        <v>#N/A</v>
      </c>
      <c r="G431" s="17" t="e">
        <f>VLOOKUP(E431,Sheet2!$A:$C,3,FALSE)</f>
        <v>#N/A</v>
      </c>
      <c r="H431" s="17" t="e">
        <f>VLOOKUP(E431,Sheet2!$A:$D,4,FALSE)</f>
        <v>#N/A</v>
      </c>
      <c r="I431" s="17" t="e">
        <f>VLOOKUP(E431,Sheet2!$A:$E,5,FALSE)</f>
        <v>#N/A</v>
      </c>
      <c r="J431" s="17" t="e">
        <f>SUM(F431:I431)</f>
        <v>#N/A</v>
      </c>
      <c r="K431" s="3"/>
      <c r="L431" s="3"/>
      <c r="M431" s="17" t="s">
        <v>34</v>
      </c>
      <c r="N431" s="17">
        <f>VLOOKUP(M431,Sheet2!$A:$B,2,FALSE)</f>
        <v>72</v>
      </c>
      <c r="O431" s="17">
        <f>VLOOKUP(M431,Sheet2!$A:$C,3,FALSE)</f>
        <v>76</v>
      </c>
      <c r="P431" s="17" t="str">
        <f>VLOOKUP(M431,Sheet2!$A:$D,4,FALSE)</f>
        <v>CUT</v>
      </c>
      <c r="Q431" s="17" t="str">
        <f>VLOOKUP(M431,Sheet2!$A:$E,5,FALSE)</f>
        <v>CUT</v>
      </c>
      <c r="R431" s="17">
        <f t="shared" si="63"/>
        <v>148</v>
      </c>
      <c r="S431" s="3"/>
    </row>
    <row r="432" spans="2:19">
      <c r="B432" s="3"/>
      <c r="C432" s="3"/>
      <c r="D432" s="3"/>
      <c r="E432" s="3"/>
      <c r="F432" s="17"/>
      <c r="G432" s="17"/>
      <c r="H432" s="17"/>
      <c r="I432" s="17"/>
      <c r="J432" s="17"/>
      <c r="K432" s="3"/>
      <c r="L432" s="3"/>
      <c r="M432" s="3"/>
      <c r="N432" s="3"/>
      <c r="O432" s="3"/>
      <c r="P432" s="3"/>
      <c r="Q432" s="17"/>
      <c r="R432" s="3"/>
      <c r="S432" s="3"/>
    </row>
    <row r="433" spans="2:19">
      <c r="B433" s="3"/>
      <c r="C433" s="3"/>
      <c r="D433" s="3"/>
      <c r="E433" s="3" t="s">
        <v>24</v>
      </c>
      <c r="F433" s="3"/>
      <c r="G433" s="3"/>
      <c r="H433" s="3"/>
      <c r="I433" s="3"/>
      <c r="J433" s="17" t="e">
        <f>SUM(J422:J428)</f>
        <v>#N/A</v>
      </c>
      <c r="K433" s="3"/>
      <c r="L433" s="3"/>
      <c r="M433" s="3" t="s">
        <v>24</v>
      </c>
      <c r="N433" s="3"/>
      <c r="O433" s="3"/>
      <c r="P433" s="3"/>
      <c r="Q433" s="3"/>
      <c r="R433" s="17">
        <f>SUM(R422:R428)</f>
        <v>1820</v>
      </c>
      <c r="S433" s="3"/>
    </row>
    <row r="434" spans="2:19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</row>
    <row r="435" spans="2:19">
      <c r="B435" s="3"/>
      <c r="C435" s="3"/>
      <c r="D435" s="3"/>
      <c r="E435" s="25" t="s">
        <v>121</v>
      </c>
      <c r="K435" s="3"/>
      <c r="L435" s="3"/>
      <c r="M435" s="6" t="s">
        <v>97</v>
      </c>
      <c r="N435" s="3"/>
      <c r="O435" s="3"/>
      <c r="P435" s="3"/>
      <c r="Q435" s="3"/>
      <c r="R435" s="3"/>
      <c r="S435" s="3"/>
    </row>
    <row r="436" spans="2:19">
      <c r="B436" s="3"/>
      <c r="C436" s="3"/>
      <c r="D436" s="3"/>
      <c r="E436" s="10" t="s">
        <v>52</v>
      </c>
      <c r="F436" s="10">
        <f>VLOOKUP(E436,Sheet2!$A:$B,2,FALSE)</f>
        <v>68</v>
      </c>
      <c r="G436" s="10">
        <f>VLOOKUP(E436,Sheet2!$A:$C,3,FALSE)</f>
        <v>73</v>
      </c>
      <c r="H436" s="10">
        <f>VLOOKUP(E436,Sheet2!$A:$D,4,FALSE)</f>
        <v>66</v>
      </c>
      <c r="I436" s="10">
        <f>VLOOKUP(E436,Sheet2!$A:$E,5,FALSE)</f>
        <v>69</v>
      </c>
      <c r="J436" s="10">
        <f>SUM(F436:I436)</f>
        <v>276</v>
      </c>
      <c r="K436" s="3"/>
      <c r="L436" s="3"/>
      <c r="M436" s="17" t="s">
        <v>136</v>
      </c>
      <c r="N436" s="17" t="e">
        <f>VLOOKUP(M436,Sheet2!$A:$B,2,FALSE)</f>
        <v>#N/A</v>
      </c>
      <c r="O436" s="17" t="e">
        <f>VLOOKUP(M436,Sheet2!$A:$C,3,FALSE)</f>
        <v>#N/A</v>
      </c>
      <c r="P436" s="17" t="e">
        <f>VLOOKUP(M436,Sheet2!$A:$D,4,FALSE)</f>
        <v>#N/A</v>
      </c>
      <c r="Q436" s="17" t="e">
        <f>VLOOKUP(M436,Sheet2!$A:$E,5,FALSE)</f>
        <v>#N/A</v>
      </c>
      <c r="R436" s="17" t="e">
        <f t="shared" ref="R436:R442" si="64">SUM(N436:Q436)</f>
        <v>#N/A</v>
      </c>
      <c r="S436" s="3"/>
    </row>
    <row r="437" spans="2:19">
      <c r="B437" s="3"/>
      <c r="C437" s="3"/>
      <c r="D437" s="3"/>
      <c r="E437" s="10" t="s">
        <v>144</v>
      </c>
      <c r="F437" s="10">
        <f>VLOOKUP(E437,Sheet2!$A:$B,2,FALSE)</f>
        <v>68</v>
      </c>
      <c r="G437" s="10">
        <f>VLOOKUP(E437,Sheet2!$A:$C,3,FALSE)</f>
        <v>72</v>
      </c>
      <c r="H437" s="10">
        <f>VLOOKUP(E437,Sheet2!$A:$D,4,FALSE)</f>
        <v>67</v>
      </c>
      <c r="I437" s="10">
        <f>VLOOKUP(E437,Sheet2!$A:$E,5,FALSE)</f>
        <v>70</v>
      </c>
      <c r="J437" s="10">
        <f>SUM(F437:I437)</f>
        <v>277</v>
      </c>
      <c r="K437" s="3"/>
      <c r="L437" s="3"/>
      <c r="M437" s="17" t="s">
        <v>136</v>
      </c>
      <c r="N437" s="17" t="e">
        <f>VLOOKUP(M437,Sheet2!$A:$B,2,FALSE)</f>
        <v>#N/A</v>
      </c>
      <c r="O437" s="17" t="e">
        <f>VLOOKUP(M437,Sheet2!$A:$C,3,FALSE)</f>
        <v>#N/A</v>
      </c>
      <c r="P437" s="17" t="e">
        <f>VLOOKUP(M437,Sheet2!$A:$D,4,FALSE)</f>
        <v>#N/A</v>
      </c>
      <c r="Q437" s="17" t="e">
        <f>VLOOKUP(M437,Sheet2!$A:$E,5,FALSE)</f>
        <v>#N/A</v>
      </c>
      <c r="R437" s="17" t="e">
        <f t="shared" si="64"/>
        <v>#N/A</v>
      </c>
      <c r="S437" s="3"/>
    </row>
    <row r="438" spans="2:19">
      <c r="B438" s="3"/>
      <c r="C438" s="3"/>
      <c r="D438" s="3"/>
      <c r="E438" s="10" t="s">
        <v>110</v>
      </c>
      <c r="F438" s="10">
        <f>VLOOKUP(E438,Sheet2!$A:$B,2,FALSE)</f>
        <v>70</v>
      </c>
      <c r="G438" s="10">
        <f>VLOOKUP(E438,Sheet2!$A:$C,3,FALSE)</f>
        <v>73</v>
      </c>
      <c r="H438" s="10">
        <f>VLOOKUP(E438,Sheet2!$A:$D,4,FALSE)</f>
        <v>65</v>
      </c>
      <c r="I438" s="10">
        <f>VLOOKUP(E438,Sheet2!$A:$E,5,FALSE)</f>
        <v>69</v>
      </c>
      <c r="J438" s="10">
        <f>SUM(F438:I438)</f>
        <v>277</v>
      </c>
      <c r="K438" s="3"/>
      <c r="L438" s="3"/>
      <c r="M438" s="17" t="s">
        <v>136</v>
      </c>
      <c r="N438" s="17" t="e">
        <f>VLOOKUP(M438,Sheet2!$A:$B,2,FALSE)</f>
        <v>#N/A</v>
      </c>
      <c r="O438" s="17" t="e">
        <f>VLOOKUP(M438,Sheet2!$A:$C,3,FALSE)</f>
        <v>#N/A</v>
      </c>
      <c r="P438" s="17" t="e">
        <f>VLOOKUP(M438,Sheet2!$A:$D,4,FALSE)</f>
        <v>#N/A</v>
      </c>
      <c r="Q438" s="17" t="e">
        <f>VLOOKUP(M438,Sheet2!$A:$E,5,FALSE)</f>
        <v>#N/A</v>
      </c>
      <c r="R438" s="17" t="e">
        <f t="shared" si="64"/>
        <v>#N/A</v>
      </c>
      <c r="S438" s="3"/>
    </row>
    <row r="439" spans="2:19">
      <c r="B439" s="3"/>
      <c r="C439" s="3"/>
      <c r="D439" s="3"/>
      <c r="E439" s="10" t="s">
        <v>156</v>
      </c>
      <c r="F439" s="10">
        <f>VLOOKUP(E439,Sheet2!$A:$B,2,FALSE)</f>
        <v>71</v>
      </c>
      <c r="G439" s="10">
        <f>VLOOKUP(E439,Sheet2!$A:$C,3,FALSE)</f>
        <v>70</v>
      </c>
      <c r="H439" s="10">
        <f>VLOOKUP(E439,Sheet2!$A:$D,4,FALSE)</f>
        <v>67</v>
      </c>
      <c r="I439" s="10">
        <f>VLOOKUP(E439,Sheet2!$A:$E,5,FALSE)</f>
        <v>70</v>
      </c>
      <c r="J439" s="10">
        <f>SUM(F439:I439)</f>
        <v>278</v>
      </c>
      <c r="K439" s="3"/>
      <c r="L439" s="3"/>
      <c r="M439" s="17" t="s">
        <v>136</v>
      </c>
      <c r="N439" s="17" t="e">
        <f>VLOOKUP(M439,Sheet2!$A:$B,2,FALSE)</f>
        <v>#N/A</v>
      </c>
      <c r="O439" s="17" t="e">
        <f>VLOOKUP(M439,Sheet2!$A:$C,3,FALSE)</f>
        <v>#N/A</v>
      </c>
      <c r="P439" s="17" t="e">
        <f>VLOOKUP(M439,Sheet2!$A:$D,4,FALSE)</f>
        <v>#N/A</v>
      </c>
      <c r="Q439" s="17" t="e">
        <f>VLOOKUP(M439,Sheet2!$A:$E,5,FALSE)</f>
        <v>#N/A</v>
      </c>
      <c r="R439" s="17" t="e">
        <f t="shared" si="64"/>
        <v>#N/A</v>
      </c>
      <c r="S439" s="3"/>
    </row>
    <row r="440" spans="2:19">
      <c r="B440" s="3"/>
      <c r="C440" s="3"/>
      <c r="D440" s="3"/>
      <c r="E440" s="10" t="s">
        <v>40</v>
      </c>
      <c r="F440" s="10">
        <f>VLOOKUP(E440,Sheet2!$A:$B,2,FALSE)</f>
        <v>67</v>
      </c>
      <c r="G440" s="10">
        <f>VLOOKUP(E440,Sheet2!$A:$C,3,FALSE)</f>
        <v>71</v>
      </c>
      <c r="H440" s="10">
        <f>VLOOKUP(E440,Sheet2!$A:$D,4,FALSE)</f>
        <v>71</v>
      </c>
      <c r="I440" s="10">
        <f>VLOOKUP(E440,Sheet2!$A:$E,5,FALSE)</f>
        <v>69</v>
      </c>
      <c r="J440" s="10">
        <f>SUM(F440:I440)</f>
        <v>278</v>
      </c>
      <c r="K440" s="3"/>
      <c r="L440" s="3"/>
      <c r="M440" s="17" t="s">
        <v>136</v>
      </c>
      <c r="N440" s="17" t="e">
        <f>VLOOKUP(M440,Sheet2!$A:$B,2,FALSE)</f>
        <v>#N/A</v>
      </c>
      <c r="O440" s="17" t="e">
        <f>VLOOKUP(M440,Sheet2!$A:$C,3,FALSE)</f>
        <v>#N/A</v>
      </c>
      <c r="P440" s="17" t="e">
        <f>VLOOKUP(M440,Sheet2!$A:$D,4,FALSE)</f>
        <v>#N/A</v>
      </c>
      <c r="Q440" s="17" t="e">
        <f>VLOOKUP(M440,Sheet2!$A:$E,5,FALSE)</f>
        <v>#N/A</v>
      </c>
      <c r="R440" s="17" t="e">
        <f t="shared" si="64"/>
        <v>#N/A</v>
      </c>
      <c r="S440" s="3"/>
    </row>
    <row r="441" spans="2:19">
      <c r="B441" s="3"/>
      <c r="C441" s="3"/>
      <c r="D441" s="3"/>
      <c r="E441" s="10" t="s">
        <v>108</v>
      </c>
      <c r="F441" s="10">
        <f>VLOOKUP(E441,Sheet2!$A:$B,2,FALSE)</f>
        <v>70</v>
      </c>
      <c r="G441" s="10">
        <f>VLOOKUP(E441,Sheet2!$A:$C,3,FALSE)</f>
        <v>72</v>
      </c>
      <c r="H441" s="10">
        <f>VLOOKUP(E441,Sheet2!$A:$D,4,FALSE)</f>
        <v>71</v>
      </c>
      <c r="I441" s="10">
        <f>VLOOKUP(E441,Sheet2!$A:$E,5,FALSE)</f>
        <v>65</v>
      </c>
      <c r="J441" s="10">
        <f>SUM(F441:I441)</f>
        <v>278</v>
      </c>
      <c r="K441" s="3"/>
      <c r="L441" s="3"/>
      <c r="M441" s="17" t="s">
        <v>136</v>
      </c>
      <c r="N441" s="17" t="e">
        <f>VLOOKUP(M441,Sheet2!$A:$B,2,FALSE)</f>
        <v>#N/A</v>
      </c>
      <c r="O441" s="17" t="e">
        <f>VLOOKUP(M441,Sheet2!$A:$C,3,FALSE)</f>
        <v>#N/A</v>
      </c>
      <c r="P441" s="17" t="e">
        <f>VLOOKUP(M441,Sheet2!$A:$D,4,FALSE)</f>
        <v>#N/A</v>
      </c>
      <c r="Q441" s="17" t="e">
        <f>VLOOKUP(M441,Sheet2!$A:$E,5,FALSE)</f>
        <v>#N/A</v>
      </c>
      <c r="R441" s="17" t="e">
        <f t="shared" si="64"/>
        <v>#N/A</v>
      </c>
      <c r="S441" s="3"/>
    </row>
    <row r="442" spans="2:19">
      <c r="B442" s="3"/>
      <c r="C442" s="3"/>
      <c r="D442" s="3"/>
      <c r="E442" s="10" t="s">
        <v>111</v>
      </c>
      <c r="F442" s="10">
        <f>VLOOKUP(E442,Sheet2!$A:$B,2,FALSE)</f>
        <v>70</v>
      </c>
      <c r="G442" s="10">
        <f>VLOOKUP(E442,Sheet2!$A:$C,3,FALSE)</f>
        <v>72</v>
      </c>
      <c r="H442" s="10">
        <f>VLOOKUP(E442,Sheet2!$A:$D,4,FALSE)</f>
        <v>67</v>
      </c>
      <c r="I442" s="10">
        <f>VLOOKUP(E442,Sheet2!$A:$E,5,FALSE)</f>
        <v>71</v>
      </c>
      <c r="J442" s="10">
        <f>SUM(F442:I442)</f>
        <v>280</v>
      </c>
      <c r="K442" s="3"/>
      <c r="L442" s="3"/>
      <c r="M442" s="17" t="s">
        <v>136</v>
      </c>
      <c r="N442" s="17" t="e">
        <f>VLOOKUP(M442,Sheet2!$A:$B,2,FALSE)</f>
        <v>#N/A</v>
      </c>
      <c r="O442" s="17" t="e">
        <f>VLOOKUP(M442,Sheet2!$A:$C,3,FALSE)</f>
        <v>#N/A</v>
      </c>
      <c r="P442" s="17" t="e">
        <f>VLOOKUP(M442,Sheet2!$A:$D,4,FALSE)</f>
        <v>#N/A</v>
      </c>
      <c r="Q442" s="17" t="e">
        <f>VLOOKUP(M442,Sheet2!$A:$E,5,FALSE)</f>
        <v>#N/A</v>
      </c>
      <c r="R442" s="17" t="e">
        <f t="shared" si="64"/>
        <v>#N/A</v>
      </c>
      <c r="S442" s="3"/>
    </row>
    <row r="443" spans="2:19">
      <c r="B443" s="3"/>
      <c r="C443" s="3"/>
      <c r="D443" s="3"/>
      <c r="E443" s="10" t="s">
        <v>137</v>
      </c>
      <c r="F443" s="10">
        <f>VLOOKUP(E443,Sheet2!$A:$B,2,FALSE)</f>
        <v>71</v>
      </c>
      <c r="G443" s="10">
        <f>VLOOKUP(E443,Sheet2!$A:$C,3,FALSE)</f>
        <v>67</v>
      </c>
      <c r="H443" s="10">
        <f>VLOOKUP(E443,Sheet2!$A:$D,4,FALSE)</f>
        <v>72</v>
      </c>
      <c r="I443" s="10">
        <f>VLOOKUP(E443,Sheet2!$A:$E,5,FALSE)</f>
        <v>70</v>
      </c>
      <c r="J443" s="10">
        <f>SUM(F443:I443)</f>
        <v>280</v>
      </c>
      <c r="K443" s="3"/>
      <c r="L443" s="3"/>
      <c r="M443" s="17" t="s">
        <v>136</v>
      </c>
      <c r="N443" s="17" t="e">
        <f>VLOOKUP(M443,Sheet2!$A:$B,2,FALSE)</f>
        <v>#N/A</v>
      </c>
      <c r="O443" s="17" t="e">
        <f>VLOOKUP(M443,Sheet2!$A:$C,3,FALSE)</f>
        <v>#N/A</v>
      </c>
      <c r="P443" s="17" t="e">
        <f>VLOOKUP(M443,Sheet2!$A:$D,4,FALSE)</f>
        <v>#N/A</v>
      </c>
      <c r="Q443" s="17" t="e">
        <f>VLOOKUP(M443,Sheet2!$A:$E,5,FALSE)</f>
        <v>#N/A</v>
      </c>
      <c r="R443" s="17" t="e">
        <f>SUM(N443:Q443)</f>
        <v>#N/A</v>
      </c>
      <c r="S443" s="3"/>
    </row>
    <row r="444" spans="2:19">
      <c r="B444" s="3"/>
      <c r="C444" s="3"/>
      <c r="D444" s="3"/>
      <c r="E444" s="10" t="s">
        <v>41</v>
      </c>
      <c r="F444" s="10">
        <f>VLOOKUP(E444,Sheet2!$A:$B,2,FALSE)</f>
        <v>69</v>
      </c>
      <c r="G444" s="10">
        <f>VLOOKUP(E444,Sheet2!$A:$C,3,FALSE)</f>
        <v>72</v>
      </c>
      <c r="H444" s="10">
        <f>VLOOKUP(E444,Sheet2!$A:$D,4,FALSE)</f>
        <v>68</v>
      </c>
      <c r="I444" s="10">
        <f>VLOOKUP(E444,Sheet2!$A:$E,5,FALSE)</f>
        <v>74</v>
      </c>
      <c r="J444" s="10">
        <f>SUM(F444:I444)</f>
        <v>283</v>
      </c>
      <c r="K444" s="3"/>
      <c r="L444" s="3"/>
      <c r="M444" s="17" t="s">
        <v>136</v>
      </c>
      <c r="N444" s="17" t="e">
        <f>VLOOKUP(M444,Sheet2!$A:$B,2,FALSE)</f>
        <v>#N/A</v>
      </c>
      <c r="O444" s="17" t="e">
        <f>VLOOKUP(M444,Sheet2!$A:$C,3,FALSE)</f>
        <v>#N/A</v>
      </c>
      <c r="P444" s="17" t="e">
        <f>VLOOKUP(M444,Sheet2!$A:$D,4,FALSE)</f>
        <v>#N/A</v>
      </c>
      <c r="Q444" s="17" t="e">
        <f>VLOOKUP(M444,Sheet2!$A:$E,5,FALSE)</f>
        <v>#N/A</v>
      </c>
      <c r="R444" s="17" t="e">
        <f>SUM(N444:Q444)</f>
        <v>#N/A</v>
      </c>
      <c r="S444" s="3"/>
    </row>
    <row r="445" spans="2:19">
      <c r="B445" s="3"/>
      <c r="C445" s="3"/>
      <c r="D445" s="3"/>
      <c r="E445" s="10" t="s">
        <v>109</v>
      </c>
      <c r="F445" s="10">
        <f>VLOOKUP(E445,Sheet2!$A:$B,2,FALSE)</f>
        <v>69</v>
      </c>
      <c r="G445" s="10">
        <f>VLOOKUP(E445,Sheet2!$A:$C,3,FALSE)</f>
        <v>72</v>
      </c>
      <c r="H445" s="10">
        <f>VLOOKUP(E445,Sheet2!$A:$D,4,FALSE)</f>
        <v>74</v>
      </c>
      <c r="I445" s="10">
        <f>VLOOKUP(E445,Sheet2!$A:$E,5,FALSE)</f>
        <v>68</v>
      </c>
      <c r="J445" s="10">
        <f>SUM(F445:I445)</f>
        <v>283</v>
      </c>
      <c r="K445" s="3"/>
      <c r="L445" s="3"/>
      <c r="M445" s="17" t="s">
        <v>136</v>
      </c>
      <c r="N445" s="17" t="e">
        <f>VLOOKUP(M445,Sheet2!$A:$B,2,FALSE)</f>
        <v>#N/A</v>
      </c>
      <c r="O445" s="17" t="e">
        <f>VLOOKUP(M445,Sheet2!$A:$C,3,FALSE)</f>
        <v>#N/A</v>
      </c>
      <c r="P445" s="17" t="e">
        <f>VLOOKUP(M445,Sheet2!$A:$D,4,FALSE)</f>
        <v>#N/A</v>
      </c>
      <c r="Q445" s="17" t="e">
        <f>VLOOKUP(M445,Sheet2!$A:$E,5,FALSE)</f>
        <v>#N/A</v>
      </c>
      <c r="R445" s="17" t="e">
        <f>SUM(N445:Q445)</f>
        <v>#N/A</v>
      </c>
      <c r="S445" s="3"/>
    </row>
    <row r="446" spans="2:19">
      <c r="B446" s="3"/>
      <c r="C446" s="3"/>
      <c r="D446" s="3"/>
      <c r="I446" s="10"/>
      <c r="K446" s="3"/>
      <c r="L446" s="3"/>
      <c r="M446" s="3"/>
      <c r="N446" s="17"/>
      <c r="O446" s="17"/>
      <c r="P446" s="17"/>
      <c r="Q446" s="17"/>
      <c r="R446" s="17"/>
      <c r="S446" s="3"/>
    </row>
    <row r="447" spans="2:19">
      <c r="B447" s="3"/>
      <c r="C447" s="3"/>
      <c r="D447" s="3"/>
      <c r="E447" t="s">
        <v>24</v>
      </c>
      <c r="J447" s="10">
        <f>SUM(J436:J442)</f>
        <v>1944</v>
      </c>
      <c r="K447" s="3"/>
      <c r="L447" s="3"/>
      <c r="M447" s="3" t="s">
        <v>24</v>
      </c>
      <c r="N447" s="3"/>
      <c r="O447" s="3"/>
      <c r="P447" s="3"/>
      <c r="Q447" s="3"/>
      <c r="R447" s="17" t="e">
        <f>SUM(R436:R442)</f>
        <v>#N/A</v>
      </c>
      <c r="S447" s="3"/>
    </row>
    <row r="448" spans="2:19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</row>
    <row r="449" spans="2:19">
      <c r="B449" s="3"/>
      <c r="C449" s="3"/>
      <c r="D449" s="3"/>
      <c r="E449" s="6" t="s">
        <v>128</v>
      </c>
      <c r="F449" s="3"/>
      <c r="G449" s="3"/>
      <c r="H449" s="3"/>
      <c r="I449" s="3"/>
      <c r="J449" s="3"/>
      <c r="K449" s="3"/>
      <c r="L449" s="3"/>
      <c r="M449" s="6" t="s">
        <v>35</v>
      </c>
      <c r="N449" s="3"/>
      <c r="O449" s="3"/>
      <c r="P449" s="3"/>
      <c r="Q449" s="3"/>
      <c r="R449" s="3"/>
      <c r="S449" s="3"/>
    </row>
    <row r="450" spans="2:19">
      <c r="B450" s="3"/>
      <c r="C450" s="3"/>
      <c r="D450" s="3"/>
      <c r="E450" s="17" t="s">
        <v>53</v>
      </c>
      <c r="F450" s="17">
        <f>VLOOKUP(E450,Sheet2!$A:$B,2,FALSE)</f>
        <v>67</v>
      </c>
      <c r="G450" s="17">
        <f>VLOOKUP(E450,Sheet2!$A:$C,3,FALSE)</f>
        <v>70</v>
      </c>
      <c r="H450" s="17">
        <f>VLOOKUP(E450,Sheet2!$A:$D,4,FALSE)</f>
        <v>71</v>
      </c>
      <c r="I450" s="17">
        <f>VLOOKUP(E450,Sheet2!$A:$E,5,FALSE)</f>
        <v>71</v>
      </c>
      <c r="J450" s="17">
        <f t="shared" ref="J450:J459" si="65">SUM(F450:I450)</f>
        <v>279</v>
      </c>
      <c r="K450" s="3"/>
      <c r="L450" s="3"/>
      <c r="M450" s="17" t="s">
        <v>136</v>
      </c>
      <c r="N450" s="17" t="e">
        <f>VLOOKUP(M450,Sheet2!$A:$B,2,FALSE)</f>
        <v>#N/A</v>
      </c>
      <c r="O450" s="17" t="e">
        <f>VLOOKUP(M450,Sheet2!$A:$C,3,FALSE)</f>
        <v>#N/A</v>
      </c>
      <c r="P450" s="17" t="e">
        <f>VLOOKUP(M450,Sheet2!$A:$D,4,FALSE)</f>
        <v>#N/A</v>
      </c>
      <c r="Q450" s="17" t="e">
        <f>VLOOKUP(M450,Sheet2!$A:$E,5,FALSE)</f>
        <v>#N/A</v>
      </c>
      <c r="R450" s="17" t="e">
        <f t="shared" ref="R450:R458" si="66">SUM(N450:Q450)</f>
        <v>#N/A</v>
      </c>
      <c r="S450" s="3"/>
    </row>
    <row r="451" spans="2:19">
      <c r="B451" s="3"/>
      <c r="C451" s="3"/>
      <c r="D451" s="3"/>
      <c r="E451" s="17" t="s">
        <v>137</v>
      </c>
      <c r="F451" s="17">
        <f>VLOOKUP(E451,Sheet2!$A:$B,2,FALSE)</f>
        <v>71</v>
      </c>
      <c r="G451" s="17">
        <f>VLOOKUP(E451,Sheet2!$A:$C,3,FALSE)</f>
        <v>67</v>
      </c>
      <c r="H451" s="17">
        <f>VLOOKUP(E451,Sheet2!$A:$D,4,FALSE)</f>
        <v>72</v>
      </c>
      <c r="I451" s="17">
        <f>VLOOKUP(E451,Sheet2!$A:$E,5,FALSE)</f>
        <v>70</v>
      </c>
      <c r="J451" s="17">
        <f t="shared" si="65"/>
        <v>280</v>
      </c>
      <c r="K451" s="3"/>
      <c r="L451" s="3"/>
      <c r="M451" s="17" t="s">
        <v>136</v>
      </c>
      <c r="N451" s="17" t="e">
        <f>VLOOKUP(M451,Sheet2!$A:$B,2,FALSE)</f>
        <v>#N/A</v>
      </c>
      <c r="O451" s="17" t="e">
        <f>VLOOKUP(M451,Sheet2!$A:$C,3,FALSE)</f>
        <v>#N/A</v>
      </c>
      <c r="P451" s="17" t="e">
        <f>VLOOKUP(M451,Sheet2!$A:$D,4,FALSE)</f>
        <v>#N/A</v>
      </c>
      <c r="Q451" s="17" t="e">
        <f>VLOOKUP(M451,Sheet2!$A:$E,5,FALSE)</f>
        <v>#N/A</v>
      </c>
      <c r="R451" s="17" t="e">
        <f t="shared" si="66"/>
        <v>#N/A</v>
      </c>
      <c r="S451" s="3"/>
    </row>
    <row r="452" spans="2:19">
      <c r="B452" s="3"/>
      <c r="C452" s="3"/>
      <c r="D452" s="3"/>
      <c r="E452" s="17" t="s">
        <v>90</v>
      </c>
      <c r="F452" s="17">
        <f>VLOOKUP(E452,Sheet2!$A:$B,2,FALSE)</f>
        <v>72</v>
      </c>
      <c r="G452" s="17">
        <f>VLOOKUP(E452,Sheet2!$A:$C,3,FALSE)</f>
        <v>66</v>
      </c>
      <c r="H452" s="17">
        <f>VLOOKUP(E452,Sheet2!$A:$D,4,FALSE)</f>
        <v>68</v>
      </c>
      <c r="I452" s="17">
        <f>VLOOKUP(E452,Sheet2!$A:$E,5,FALSE)</f>
        <v>69</v>
      </c>
      <c r="J452" s="17">
        <f t="shared" si="65"/>
        <v>275</v>
      </c>
      <c r="K452" s="3"/>
      <c r="L452" s="3"/>
      <c r="M452" s="17" t="s">
        <v>136</v>
      </c>
      <c r="N452" s="17" t="e">
        <f>VLOOKUP(M452,Sheet2!$A:$B,2,FALSE)</f>
        <v>#N/A</v>
      </c>
      <c r="O452" s="17" t="e">
        <f>VLOOKUP(M452,Sheet2!$A:$C,3,FALSE)</f>
        <v>#N/A</v>
      </c>
      <c r="P452" s="17" t="e">
        <f>VLOOKUP(M452,Sheet2!$A:$D,4,FALSE)</f>
        <v>#N/A</v>
      </c>
      <c r="Q452" s="17" t="e">
        <f>VLOOKUP(M452,Sheet2!$A:$E,5,FALSE)</f>
        <v>#N/A</v>
      </c>
      <c r="R452" s="17" t="e">
        <f t="shared" si="66"/>
        <v>#N/A</v>
      </c>
      <c r="S452" s="3"/>
    </row>
    <row r="453" spans="2:19">
      <c r="B453" s="3"/>
      <c r="C453" s="3"/>
      <c r="D453" s="3"/>
      <c r="E453" s="17" t="s">
        <v>109</v>
      </c>
      <c r="F453" s="17">
        <f>VLOOKUP(E453,Sheet2!$A:$B,2,FALSE)</f>
        <v>69</v>
      </c>
      <c r="G453" s="17">
        <f>VLOOKUP(E453,Sheet2!$A:$C,3,FALSE)</f>
        <v>72</v>
      </c>
      <c r="H453" s="17">
        <f>VLOOKUP(E453,Sheet2!$A:$D,4,FALSE)</f>
        <v>74</v>
      </c>
      <c r="I453" s="17">
        <f>VLOOKUP(E453,Sheet2!$A:$E,5,FALSE)</f>
        <v>68</v>
      </c>
      <c r="J453" s="17">
        <f t="shared" si="65"/>
        <v>283</v>
      </c>
      <c r="K453" s="3"/>
      <c r="L453" s="3"/>
      <c r="M453" s="17" t="s">
        <v>136</v>
      </c>
      <c r="N453" s="17" t="e">
        <f>VLOOKUP(M453,Sheet2!$A:$B,2,FALSE)</f>
        <v>#N/A</v>
      </c>
      <c r="O453" s="17" t="e">
        <f>VLOOKUP(M453,Sheet2!$A:$C,3,FALSE)</f>
        <v>#N/A</v>
      </c>
      <c r="P453" s="17" t="e">
        <f>VLOOKUP(M453,Sheet2!$A:$D,4,FALSE)</f>
        <v>#N/A</v>
      </c>
      <c r="Q453" s="17" t="e">
        <f>VLOOKUP(M453,Sheet2!$A:$E,5,FALSE)</f>
        <v>#N/A</v>
      </c>
      <c r="R453" s="17" t="e">
        <f t="shared" si="66"/>
        <v>#N/A</v>
      </c>
      <c r="S453" s="3"/>
    </row>
    <row r="454" spans="2:19">
      <c r="B454" s="3"/>
      <c r="C454" s="3"/>
      <c r="D454" s="3"/>
      <c r="E454" s="17" t="s">
        <v>41</v>
      </c>
      <c r="F454" s="17">
        <f>VLOOKUP(E454,Sheet2!$A:$B,2,FALSE)</f>
        <v>69</v>
      </c>
      <c r="G454" s="17">
        <f>VLOOKUP(E454,Sheet2!$A:$C,3,FALSE)</f>
        <v>72</v>
      </c>
      <c r="H454" s="17">
        <f>VLOOKUP(E454,Sheet2!$A:$D,4,FALSE)</f>
        <v>68</v>
      </c>
      <c r="I454" s="17">
        <f>VLOOKUP(E454,Sheet2!$A:$E,5,FALSE)</f>
        <v>74</v>
      </c>
      <c r="J454" s="17">
        <f t="shared" si="65"/>
        <v>283</v>
      </c>
      <c r="K454" s="3"/>
      <c r="L454" s="3"/>
      <c r="M454" s="17" t="s">
        <v>136</v>
      </c>
      <c r="N454" s="17" t="e">
        <f>VLOOKUP(M454,Sheet2!$A:$B,2,FALSE)</f>
        <v>#N/A</v>
      </c>
      <c r="O454" s="17" t="e">
        <f>VLOOKUP(M454,Sheet2!$A:$C,3,FALSE)</f>
        <v>#N/A</v>
      </c>
      <c r="P454" s="17" t="e">
        <f>VLOOKUP(M454,Sheet2!$A:$D,4,FALSE)</f>
        <v>#N/A</v>
      </c>
      <c r="Q454" s="17" t="e">
        <f>VLOOKUP(M454,Sheet2!$A:$E,5,FALSE)</f>
        <v>#N/A</v>
      </c>
      <c r="R454" s="17" t="e">
        <f t="shared" si="66"/>
        <v>#N/A</v>
      </c>
      <c r="S454" s="3"/>
    </row>
    <row r="455" spans="2:19">
      <c r="B455" s="3"/>
      <c r="C455" s="3"/>
      <c r="D455" s="3"/>
      <c r="E455" s="17" t="s">
        <v>108</v>
      </c>
      <c r="F455" s="17">
        <f>VLOOKUP(E455,Sheet2!$A:$B,2,FALSE)</f>
        <v>70</v>
      </c>
      <c r="G455" s="17">
        <f>VLOOKUP(E455,Sheet2!$A:$C,3,FALSE)</f>
        <v>72</v>
      </c>
      <c r="H455" s="17">
        <f>VLOOKUP(E455,Sheet2!$A:$D,4,FALSE)</f>
        <v>71</v>
      </c>
      <c r="I455" s="17">
        <f>VLOOKUP(E455,Sheet2!$A:$E,5,FALSE)</f>
        <v>65</v>
      </c>
      <c r="J455" s="17">
        <f t="shared" si="65"/>
        <v>278</v>
      </c>
      <c r="K455" s="3"/>
      <c r="L455" s="3"/>
      <c r="M455" s="17" t="s">
        <v>136</v>
      </c>
      <c r="N455" s="17" t="e">
        <f>VLOOKUP(M455,Sheet2!$A:$B,2,FALSE)</f>
        <v>#N/A</v>
      </c>
      <c r="O455" s="17" t="e">
        <f>VLOOKUP(M455,Sheet2!$A:$C,3,FALSE)</f>
        <v>#N/A</v>
      </c>
      <c r="P455" s="17" t="e">
        <f>VLOOKUP(M455,Sheet2!$A:$D,4,FALSE)</f>
        <v>#N/A</v>
      </c>
      <c r="Q455" s="17" t="e">
        <f>VLOOKUP(M455,Sheet2!$A:$E,5,FALSE)</f>
        <v>#N/A</v>
      </c>
      <c r="R455" s="17" t="e">
        <f t="shared" si="66"/>
        <v>#N/A</v>
      </c>
      <c r="S455" s="3"/>
    </row>
    <row r="456" spans="2:19">
      <c r="B456" s="3"/>
      <c r="C456" s="3"/>
      <c r="D456" s="3"/>
      <c r="E456" s="17" t="s">
        <v>138</v>
      </c>
      <c r="F456" s="17">
        <f>VLOOKUP(E456,Sheet2!$A:$B,2,FALSE)</f>
        <v>72</v>
      </c>
      <c r="G456" s="17">
        <f>VLOOKUP(E456,Sheet2!$A:$C,3,FALSE)</f>
        <v>73</v>
      </c>
      <c r="H456" s="17" t="str">
        <f>VLOOKUP(E456,Sheet2!$A:$D,4,FALSE)</f>
        <v>CUT</v>
      </c>
      <c r="I456" s="17" t="str">
        <f>VLOOKUP(E456,Sheet2!$A:$E,5,FALSE)</f>
        <v>CUT</v>
      </c>
      <c r="J456" s="17">
        <f t="shared" si="65"/>
        <v>145</v>
      </c>
      <c r="K456" s="3"/>
      <c r="L456" s="3"/>
      <c r="M456" s="17" t="s">
        <v>136</v>
      </c>
      <c r="N456" s="17" t="e">
        <f>VLOOKUP(M456,Sheet2!$A:$B,2,FALSE)</f>
        <v>#N/A</v>
      </c>
      <c r="O456" s="17" t="e">
        <f>VLOOKUP(M456,Sheet2!$A:$C,3,FALSE)</f>
        <v>#N/A</v>
      </c>
      <c r="P456" s="17" t="e">
        <f>VLOOKUP(M456,Sheet2!$A:$D,4,FALSE)</f>
        <v>#N/A</v>
      </c>
      <c r="Q456" s="17" t="e">
        <f>VLOOKUP(M456,Sheet2!$A:$E,5,FALSE)</f>
        <v>#N/A</v>
      </c>
      <c r="R456" s="17" t="e">
        <f t="shared" si="66"/>
        <v>#N/A</v>
      </c>
      <c r="S456" s="3"/>
    </row>
    <row r="457" spans="2:19">
      <c r="B457" s="3"/>
      <c r="C457" s="3"/>
      <c r="D457" s="3"/>
      <c r="E457" s="17" t="s">
        <v>71</v>
      </c>
      <c r="F457" s="17">
        <f>VLOOKUP(E457,Sheet2!$A:$B,2,FALSE)</f>
        <v>72</v>
      </c>
      <c r="G457" s="17">
        <f>VLOOKUP(E457,Sheet2!$A:$C,3,FALSE)</f>
        <v>73</v>
      </c>
      <c r="H457" s="17" t="str">
        <f>VLOOKUP(E457,Sheet2!$A:$D,4,FALSE)</f>
        <v>CUT</v>
      </c>
      <c r="I457" s="17" t="str">
        <f>VLOOKUP(E457,Sheet2!$A:$E,5,FALSE)</f>
        <v>CUT</v>
      </c>
      <c r="J457" s="17">
        <f t="shared" si="65"/>
        <v>145</v>
      </c>
      <c r="K457" s="3"/>
      <c r="L457" s="3"/>
      <c r="M457" s="17" t="s">
        <v>136</v>
      </c>
      <c r="N457" s="17" t="e">
        <f>VLOOKUP(M457,Sheet2!$A:$B,2,FALSE)</f>
        <v>#N/A</v>
      </c>
      <c r="O457" s="17" t="e">
        <f>VLOOKUP(M457,Sheet2!$A:$C,3,FALSE)</f>
        <v>#N/A</v>
      </c>
      <c r="P457" s="17" t="e">
        <f>VLOOKUP(M457,Sheet2!$A:$D,4,FALSE)</f>
        <v>#N/A</v>
      </c>
      <c r="Q457" s="17" t="e">
        <f>VLOOKUP(M457,Sheet2!$A:$E,5,FALSE)</f>
        <v>#N/A</v>
      </c>
      <c r="R457" s="17" t="e">
        <f t="shared" si="66"/>
        <v>#N/A</v>
      </c>
      <c r="S457" s="3"/>
    </row>
    <row r="458" spans="2:19">
      <c r="B458" s="3"/>
      <c r="C458" s="3"/>
      <c r="D458" s="3"/>
      <c r="E458" s="17" t="s">
        <v>95</v>
      </c>
      <c r="F458" s="17">
        <f>VLOOKUP(E458,Sheet2!$A:$B,2,FALSE)</f>
        <v>73</v>
      </c>
      <c r="G458" s="17">
        <f>VLOOKUP(E458,Sheet2!$A:$C,3,FALSE)</f>
        <v>73</v>
      </c>
      <c r="H458" s="17" t="str">
        <f>VLOOKUP(E458,Sheet2!$A:$D,4,FALSE)</f>
        <v>CUT</v>
      </c>
      <c r="I458" s="17" t="str">
        <f>VLOOKUP(E458,Sheet2!$A:$E,5,FALSE)</f>
        <v>CUT</v>
      </c>
      <c r="J458" s="17">
        <f t="shared" si="65"/>
        <v>146</v>
      </c>
      <c r="K458" s="3"/>
      <c r="L458" s="3"/>
      <c r="M458" s="17" t="s">
        <v>136</v>
      </c>
      <c r="N458" s="17" t="e">
        <f>VLOOKUP(M458,Sheet2!$A:$B,2,FALSE)</f>
        <v>#N/A</v>
      </c>
      <c r="O458" s="17" t="e">
        <f>VLOOKUP(M458,Sheet2!$A:$C,3,FALSE)</f>
        <v>#N/A</v>
      </c>
      <c r="P458" s="17" t="e">
        <f>VLOOKUP(M458,Sheet2!$A:$D,4,FALSE)</f>
        <v>#N/A</v>
      </c>
      <c r="Q458" s="17" t="e">
        <f>VLOOKUP(M458,Sheet2!$A:$E,5,FALSE)</f>
        <v>#N/A</v>
      </c>
      <c r="R458" s="17" t="e">
        <f t="shared" si="66"/>
        <v>#N/A</v>
      </c>
      <c r="S458" s="3"/>
    </row>
    <row r="459" spans="2:19">
      <c r="B459" s="3"/>
      <c r="C459" s="3"/>
      <c r="D459" s="3"/>
      <c r="E459" s="17" t="s">
        <v>34</v>
      </c>
      <c r="F459" s="17">
        <f>VLOOKUP(E459,Sheet2!$A:$B,2,FALSE)</f>
        <v>72</v>
      </c>
      <c r="G459" s="17">
        <f>VLOOKUP(E459,Sheet2!$A:$C,3,FALSE)</f>
        <v>76</v>
      </c>
      <c r="H459" s="17" t="str">
        <f>VLOOKUP(E459,Sheet2!$A:$D,4,FALSE)</f>
        <v>CUT</v>
      </c>
      <c r="I459" s="17" t="str">
        <f>VLOOKUP(E459,Sheet2!$A:$E,5,FALSE)</f>
        <v>CUT</v>
      </c>
      <c r="J459" s="17">
        <f t="shared" si="65"/>
        <v>148</v>
      </c>
      <c r="K459" s="3"/>
      <c r="L459" s="3"/>
      <c r="M459" s="17" t="s">
        <v>136</v>
      </c>
      <c r="N459" s="17" t="e">
        <f>VLOOKUP(M459,Sheet2!$A:$B,2,FALSE)</f>
        <v>#N/A</v>
      </c>
      <c r="O459" s="17" t="e">
        <f>VLOOKUP(M459,Sheet2!$A:$C,3,FALSE)</f>
        <v>#N/A</v>
      </c>
      <c r="P459" s="17" t="e">
        <f>VLOOKUP(M459,Sheet2!$A:$D,4,FALSE)</f>
        <v>#N/A</v>
      </c>
      <c r="Q459" s="17" t="e">
        <f>VLOOKUP(M459,Sheet2!$A:$E,5,FALSE)</f>
        <v>#N/A</v>
      </c>
      <c r="R459" s="17" t="e">
        <f>SUM(N459:Q459)</f>
        <v>#N/A</v>
      </c>
      <c r="S459" s="3"/>
    </row>
    <row r="460" spans="2:19">
      <c r="B460" s="3"/>
      <c r="C460" s="3"/>
      <c r="D460" s="3"/>
      <c r="E460" s="3"/>
      <c r="F460" s="17"/>
      <c r="G460" s="17"/>
      <c r="H460" s="17"/>
      <c r="I460" s="17"/>
      <c r="J460" s="17"/>
      <c r="K460" s="3"/>
      <c r="L460" s="3"/>
      <c r="M460" s="3"/>
      <c r="N460" s="17"/>
      <c r="O460" s="17"/>
      <c r="P460" s="17"/>
      <c r="Q460" s="17"/>
      <c r="R460" s="17"/>
      <c r="S460" s="3"/>
    </row>
    <row r="461" spans="2:19">
      <c r="B461" s="3"/>
      <c r="C461" s="3"/>
      <c r="D461" s="3"/>
      <c r="E461" s="3" t="s">
        <v>24</v>
      </c>
      <c r="F461" s="3"/>
      <c r="G461" s="3"/>
      <c r="H461" s="3"/>
      <c r="I461" s="3"/>
      <c r="J461" s="17">
        <f>SUM(J450:J456)</f>
        <v>1823</v>
      </c>
      <c r="K461" s="3"/>
      <c r="L461" s="3"/>
      <c r="M461" s="3" t="s">
        <v>24</v>
      </c>
      <c r="N461" s="3"/>
      <c r="O461" s="3"/>
      <c r="P461" s="3"/>
      <c r="Q461" s="3"/>
      <c r="R461" s="17" t="e">
        <f>SUM(R450:R456)</f>
        <v>#N/A</v>
      </c>
      <c r="S461" s="3"/>
    </row>
    <row r="462" spans="2:19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</row>
    <row r="463" spans="2:19">
      <c r="B463" s="3"/>
      <c r="C463" s="3"/>
      <c r="D463" s="3"/>
      <c r="E463" s="6" t="s">
        <v>107</v>
      </c>
      <c r="F463" s="3"/>
      <c r="G463" s="3"/>
      <c r="H463" s="3"/>
      <c r="I463" s="3"/>
      <c r="J463" s="3"/>
      <c r="K463" s="3"/>
      <c r="L463" s="3"/>
      <c r="M463" s="25" t="s">
        <v>134</v>
      </c>
      <c r="S463" s="3"/>
    </row>
    <row r="464" spans="2:19">
      <c r="B464" s="3"/>
      <c r="C464" s="3"/>
      <c r="D464" s="3"/>
      <c r="E464" s="17" t="s">
        <v>136</v>
      </c>
      <c r="F464" s="17" t="e">
        <f>VLOOKUP(E464,Sheet2!$A:$B,2,FALSE)</f>
        <v>#N/A</v>
      </c>
      <c r="G464" s="17" t="e">
        <f>VLOOKUP(E464,Sheet2!$A:$C,3,FALSE)</f>
        <v>#N/A</v>
      </c>
      <c r="H464" s="17" t="e">
        <f>VLOOKUP(E464,Sheet2!$A:$D,4,FALSE)</f>
        <v>#N/A</v>
      </c>
      <c r="I464" s="17" t="e">
        <f>VLOOKUP(E464,Sheet2!$A:$E,5,FALSE)</f>
        <v>#N/A</v>
      </c>
      <c r="J464" s="17" t="e">
        <f t="shared" ref="J464:J472" si="67">SUM(F464:I464)</f>
        <v>#N/A</v>
      </c>
      <c r="K464" s="3"/>
      <c r="L464" s="3"/>
      <c r="M464" s="10" t="s">
        <v>90</v>
      </c>
      <c r="N464" s="10">
        <f>VLOOKUP(M464,Sheet2!$A:$B,2,FALSE)</f>
        <v>72</v>
      </c>
      <c r="O464" s="10">
        <f>VLOOKUP(M464,Sheet2!$A:$C,3,FALSE)</f>
        <v>66</v>
      </c>
      <c r="P464" s="10">
        <f>VLOOKUP(M464,Sheet2!$A:$D,4,FALSE)</f>
        <v>68</v>
      </c>
      <c r="Q464" s="10">
        <f>VLOOKUP(M464,Sheet2!$A:$E,5,FALSE)</f>
        <v>69</v>
      </c>
      <c r="R464" s="10">
        <f>SUM(N464:Q464)</f>
        <v>275</v>
      </c>
      <c r="S464" s="3"/>
    </row>
    <row r="465" spans="2:19">
      <c r="B465" s="3"/>
      <c r="C465" s="3"/>
      <c r="D465" s="3"/>
      <c r="E465" s="17" t="s">
        <v>136</v>
      </c>
      <c r="F465" s="17" t="e">
        <f>VLOOKUP(E465,Sheet2!$A:$B,2,FALSE)</f>
        <v>#N/A</v>
      </c>
      <c r="G465" s="17" t="e">
        <f>VLOOKUP(E465,Sheet2!$A:$C,3,FALSE)</f>
        <v>#N/A</v>
      </c>
      <c r="H465" s="17" t="e">
        <f>VLOOKUP(E465,Sheet2!$A:$D,4,FALSE)</f>
        <v>#N/A</v>
      </c>
      <c r="I465" s="17" t="e">
        <f>VLOOKUP(E465,Sheet2!$A:$E,5,FALSE)</f>
        <v>#N/A</v>
      </c>
      <c r="J465" s="17" t="e">
        <f t="shared" si="67"/>
        <v>#N/A</v>
      </c>
      <c r="K465" s="3"/>
      <c r="L465" s="3"/>
      <c r="M465" s="10" t="s">
        <v>110</v>
      </c>
      <c r="N465" s="10">
        <f>VLOOKUP(M465,Sheet2!$A:$B,2,FALSE)</f>
        <v>70</v>
      </c>
      <c r="O465" s="10">
        <f>VLOOKUP(M465,Sheet2!$A:$C,3,FALSE)</f>
        <v>73</v>
      </c>
      <c r="P465" s="10">
        <f>VLOOKUP(M465,Sheet2!$A:$D,4,FALSE)</f>
        <v>65</v>
      </c>
      <c r="Q465" s="10">
        <f>VLOOKUP(M465,Sheet2!$A:$E,5,FALSE)</f>
        <v>69</v>
      </c>
      <c r="R465" s="10">
        <f>SUM(N465:Q465)</f>
        <v>277</v>
      </c>
      <c r="S465" s="3"/>
    </row>
    <row r="466" spans="2:19">
      <c r="B466" s="3"/>
      <c r="C466" s="3"/>
      <c r="D466" s="3"/>
      <c r="E466" s="17" t="s">
        <v>136</v>
      </c>
      <c r="F466" s="17" t="e">
        <f>VLOOKUP(E466,Sheet2!$A:$B,2,FALSE)</f>
        <v>#N/A</v>
      </c>
      <c r="G466" s="17" t="e">
        <f>VLOOKUP(E466,Sheet2!$A:$C,3,FALSE)</f>
        <v>#N/A</v>
      </c>
      <c r="H466" s="17" t="e">
        <f>VLOOKUP(E466,Sheet2!$A:$D,4,FALSE)</f>
        <v>#N/A</v>
      </c>
      <c r="I466" s="17" t="e">
        <f>VLOOKUP(E466,Sheet2!$A:$E,5,FALSE)</f>
        <v>#N/A</v>
      </c>
      <c r="J466" s="17" t="e">
        <f t="shared" si="67"/>
        <v>#N/A</v>
      </c>
      <c r="K466" s="3"/>
      <c r="L466" s="3"/>
      <c r="M466" s="10" t="s">
        <v>156</v>
      </c>
      <c r="N466" s="10">
        <f>VLOOKUP(M466,Sheet2!$A:$B,2,FALSE)</f>
        <v>71</v>
      </c>
      <c r="O466" s="10">
        <f>VLOOKUP(M466,Sheet2!$A:$C,3,FALSE)</f>
        <v>70</v>
      </c>
      <c r="P466" s="10">
        <f>VLOOKUP(M466,Sheet2!$A:$D,4,FALSE)</f>
        <v>67</v>
      </c>
      <c r="Q466" s="10">
        <f>VLOOKUP(M466,Sheet2!$A:$E,5,FALSE)</f>
        <v>70</v>
      </c>
      <c r="R466" s="10">
        <f>SUM(N466:Q466)</f>
        <v>278</v>
      </c>
      <c r="S466" s="3"/>
    </row>
    <row r="467" spans="2:19">
      <c r="B467" s="3"/>
      <c r="C467" s="3"/>
      <c r="D467" s="3"/>
      <c r="E467" s="17" t="s">
        <v>136</v>
      </c>
      <c r="F467" s="17" t="e">
        <f>VLOOKUP(E467,Sheet2!$A:$B,2,FALSE)</f>
        <v>#N/A</v>
      </c>
      <c r="G467" s="17" t="e">
        <f>VLOOKUP(E467,Sheet2!$A:$C,3,FALSE)</f>
        <v>#N/A</v>
      </c>
      <c r="H467" s="17" t="e">
        <f>VLOOKUP(E467,Sheet2!$A:$D,4,FALSE)</f>
        <v>#N/A</v>
      </c>
      <c r="I467" s="17" t="e">
        <f>VLOOKUP(E467,Sheet2!$A:$E,5,FALSE)</f>
        <v>#N/A</v>
      </c>
      <c r="J467" s="17" t="e">
        <f t="shared" si="67"/>
        <v>#N/A</v>
      </c>
      <c r="K467" s="3"/>
      <c r="L467" s="3"/>
      <c r="M467" s="10" t="s">
        <v>40</v>
      </c>
      <c r="N467" s="10">
        <f>VLOOKUP(M467,Sheet2!$A:$B,2,FALSE)</f>
        <v>67</v>
      </c>
      <c r="O467" s="10">
        <f>VLOOKUP(M467,Sheet2!$A:$C,3,FALSE)</f>
        <v>71</v>
      </c>
      <c r="P467" s="10">
        <f>VLOOKUP(M467,Sheet2!$A:$D,4,FALSE)</f>
        <v>71</v>
      </c>
      <c r="Q467" s="10">
        <f>VLOOKUP(M467,Sheet2!$A:$E,5,FALSE)</f>
        <v>69</v>
      </c>
      <c r="R467" s="10">
        <f>SUM(N467:Q467)</f>
        <v>278</v>
      </c>
      <c r="S467" s="3"/>
    </row>
    <row r="468" spans="2:19">
      <c r="B468" s="3"/>
      <c r="C468" s="3"/>
      <c r="D468" s="3"/>
      <c r="E468" s="17" t="s">
        <v>136</v>
      </c>
      <c r="F468" s="17" t="e">
        <f>VLOOKUP(E468,Sheet2!$A:$B,2,FALSE)</f>
        <v>#N/A</v>
      </c>
      <c r="G468" s="17" t="e">
        <f>VLOOKUP(E468,Sheet2!$A:$C,3,FALSE)</f>
        <v>#N/A</v>
      </c>
      <c r="H468" s="17" t="e">
        <f>VLOOKUP(E468,Sheet2!$A:$D,4,FALSE)</f>
        <v>#N/A</v>
      </c>
      <c r="I468" s="17" t="e">
        <f>VLOOKUP(E468,Sheet2!$A:$E,5,FALSE)</f>
        <v>#N/A</v>
      </c>
      <c r="J468" s="17" t="e">
        <f t="shared" si="67"/>
        <v>#N/A</v>
      </c>
      <c r="K468" s="3"/>
      <c r="L468" s="3"/>
      <c r="M468" s="10" t="s">
        <v>108</v>
      </c>
      <c r="N468" s="10">
        <f>VLOOKUP(M468,Sheet2!$A:$B,2,FALSE)</f>
        <v>70</v>
      </c>
      <c r="O468" s="10">
        <f>VLOOKUP(M468,Sheet2!$A:$C,3,FALSE)</f>
        <v>72</v>
      </c>
      <c r="P468" s="10">
        <f>VLOOKUP(M468,Sheet2!$A:$D,4,FALSE)</f>
        <v>71</v>
      </c>
      <c r="Q468" s="10">
        <f>VLOOKUP(M468,Sheet2!$A:$E,5,FALSE)</f>
        <v>65</v>
      </c>
      <c r="R468" s="10">
        <f>SUM(N468:Q468)</f>
        <v>278</v>
      </c>
      <c r="S468" s="3"/>
    </row>
    <row r="469" spans="2:19">
      <c r="B469" s="3"/>
      <c r="C469" s="3"/>
      <c r="D469" s="3"/>
      <c r="E469" s="17" t="s">
        <v>136</v>
      </c>
      <c r="F469" s="17" t="e">
        <f>VLOOKUP(E469,Sheet2!$A:$B,2,FALSE)</f>
        <v>#N/A</v>
      </c>
      <c r="G469" s="17" t="e">
        <f>VLOOKUP(E469,Sheet2!$A:$C,3,FALSE)</f>
        <v>#N/A</v>
      </c>
      <c r="H469" s="17" t="e">
        <f>VLOOKUP(E469,Sheet2!$A:$D,4,FALSE)</f>
        <v>#N/A</v>
      </c>
      <c r="I469" s="17" t="e">
        <f>VLOOKUP(E469,Sheet2!$A:$E,5,FALSE)</f>
        <v>#N/A</v>
      </c>
      <c r="J469" s="17" t="e">
        <f t="shared" si="67"/>
        <v>#N/A</v>
      </c>
      <c r="K469" s="3"/>
      <c r="L469" s="3"/>
      <c r="M469" s="10" t="s">
        <v>46</v>
      </c>
      <c r="N469" s="10">
        <f>VLOOKUP(M469,Sheet2!$A:$B,2,FALSE)</f>
        <v>70</v>
      </c>
      <c r="O469" s="10">
        <f>VLOOKUP(M469,Sheet2!$A:$C,3,FALSE)</f>
        <v>67</v>
      </c>
      <c r="P469" s="10">
        <f>VLOOKUP(M469,Sheet2!$A:$D,4,FALSE)</f>
        <v>71</v>
      </c>
      <c r="Q469" s="10">
        <f>VLOOKUP(M469,Sheet2!$A:$E,5,FALSE)</f>
        <v>72</v>
      </c>
      <c r="R469" s="10">
        <f>SUM(N469:Q469)</f>
        <v>280</v>
      </c>
      <c r="S469" s="3"/>
    </row>
    <row r="470" spans="2:19">
      <c r="B470" s="3"/>
      <c r="C470" s="3"/>
      <c r="D470" s="3"/>
      <c r="E470" s="17" t="s">
        <v>136</v>
      </c>
      <c r="F470" s="17" t="e">
        <f>VLOOKUP(E470,Sheet2!$A:$B,2,FALSE)</f>
        <v>#N/A</v>
      </c>
      <c r="G470" s="17" t="e">
        <f>VLOOKUP(E470,Sheet2!$A:$C,3,FALSE)</f>
        <v>#N/A</v>
      </c>
      <c r="H470" s="17" t="e">
        <f>VLOOKUP(E470,Sheet2!$A:$D,4,FALSE)</f>
        <v>#N/A</v>
      </c>
      <c r="I470" s="17" t="e">
        <f>VLOOKUP(E470,Sheet2!$A:$E,5,FALSE)</f>
        <v>#N/A</v>
      </c>
      <c r="J470" s="17" t="e">
        <f t="shared" si="67"/>
        <v>#N/A</v>
      </c>
      <c r="K470" s="3"/>
      <c r="L470" s="3"/>
      <c r="M470" s="10" t="s">
        <v>137</v>
      </c>
      <c r="N470" s="10">
        <f>VLOOKUP(M470,Sheet2!$A:$B,2,FALSE)</f>
        <v>71</v>
      </c>
      <c r="O470" s="10">
        <f>VLOOKUP(M470,Sheet2!$A:$C,3,FALSE)</f>
        <v>67</v>
      </c>
      <c r="P470" s="10">
        <f>VLOOKUP(M470,Sheet2!$A:$D,4,FALSE)</f>
        <v>72</v>
      </c>
      <c r="Q470" s="10">
        <f>VLOOKUP(M470,Sheet2!$A:$E,5,FALSE)</f>
        <v>70</v>
      </c>
      <c r="R470" s="10">
        <f>SUM(N470:Q470)</f>
        <v>280</v>
      </c>
      <c r="S470" s="3"/>
    </row>
    <row r="471" spans="2:19">
      <c r="B471" s="3"/>
      <c r="C471" s="3"/>
      <c r="D471" s="3"/>
      <c r="E471" s="17" t="s">
        <v>136</v>
      </c>
      <c r="F471" s="17" t="e">
        <f>VLOOKUP(E471,Sheet2!$A:$B,2,FALSE)</f>
        <v>#N/A</v>
      </c>
      <c r="G471" s="17" t="e">
        <f>VLOOKUP(E471,Sheet2!$A:$C,3,FALSE)</f>
        <v>#N/A</v>
      </c>
      <c r="H471" s="17" t="e">
        <f>VLOOKUP(E471,Sheet2!$A:$D,4,FALSE)</f>
        <v>#N/A</v>
      </c>
      <c r="I471" s="17" t="e">
        <f>VLOOKUP(E471,Sheet2!$A:$E,5,FALSE)</f>
        <v>#N/A</v>
      </c>
      <c r="J471" s="17" t="e">
        <f t="shared" si="67"/>
        <v>#N/A</v>
      </c>
      <c r="K471" s="3"/>
      <c r="L471" s="3"/>
      <c r="M471" s="10" t="s">
        <v>141</v>
      </c>
      <c r="N471" s="10">
        <f>VLOOKUP(M471,Sheet2!$A:$B,2,FALSE)</f>
        <v>70</v>
      </c>
      <c r="O471" s="10">
        <f>VLOOKUP(M471,Sheet2!$A:$C,3,FALSE)</f>
        <v>71</v>
      </c>
      <c r="P471" s="10">
        <f>VLOOKUP(M471,Sheet2!$A:$D,4,FALSE)</f>
        <v>68</v>
      </c>
      <c r="Q471" s="10">
        <f>VLOOKUP(M471,Sheet2!$A:$E,5,FALSE)</f>
        <v>75</v>
      </c>
      <c r="R471" s="10">
        <f>SUM(N471:Q471)</f>
        <v>284</v>
      </c>
      <c r="S471" s="3"/>
    </row>
    <row r="472" spans="2:19">
      <c r="B472" s="3"/>
      <c r="C472" s="3"/>
      <c r="D472" s="3"/>
      <c r="E472" s="17" t="s">
        <v>136</v>
      </c>
      <c r="F472" s="17" t="e">
        <f>VLOOKUP(E472,Sheet2!$A:$B,2,FALSE)</f>
        <v>#N/A</v>
      </c>
      <c r="G472" s="17" t="e">
        <f>VLOOKUP(E472,Sheet2!$A:$C,3,FALSE)</f>
        <v>#N/A</v>
      </c>
      <c r="H472" s="17" t="e">
        <f>VLOOKUP(E472,Sheet2!$A:$D,4,FALSE)</f>
        <v>#N/A</v>
      </c>
      <c r="I472" s="17" t="e">
        <f>VLOOKUP(E472,Sheet2!$A:$E,5,FALSE)</f>
        <v>#N/A</v>
      </c>
      <c r="J472" s="17" t="e">
        <f t="shared" si="67"/>
        <v>#N/A</v>
      </c>
      <c r="K472" s="3"/>
      <c r="L472" s="3"/>
      <c r="M472" s="10" t="s">
        <v>112</v>
      </c>
      <c r="N472" s="10">
        <f>VLOOKUP(M472,Sheet2!$A:$B,2,FALSE)</f>
        <v>75</v>
      </c>
      <c r="O472" s="10">
        <f>VLOOKUP(M472,Sheet2!$A:$C,3,FALSE)</f>
        <v>70</v>
      </c>
      <c r="P472" s="10" t="str">
        <f>VLOOKUP(M472,Sheet2!$A:$D,4,FALSE)</f>
        <v>CUT</v>
      </c>
      <c r="Q472" s="10" t="str">
        <f>VLOOKUP(M472,Sheet2!$A:$E,5,FALSE)</f>
        <v>CUT</v>
      </c>
      <c r="R472" s="10">
        <f t="shared" ref="R472:R473" si="68">SUM(N472:Q472)</f>
        <v>145</v>
      </c>
      <c r="S472" s="3"/>
    </row>
    <row r="473" spans="2:19">
      <c r="B473" s="3"/>
      <c r="C473" s="3"/>
      <c r="D473" s="3"/>
      <c r="E473" s="17" t="s">
        <v>136</v>
      </c>
      <c r="F473" s="17" t="e">
        <f>VLOOKUP(E473,Sheet2!$A:$B,2,FALSE)</f>
        <v>#N/A</v>
      </c>
      <c r="G473" s="17" t="e">
        <f>VLOOKUP(E473,Sheet2!$A:$C,3,FALSE)</f>
        <v>#N/A</v>
      </c>
      <c r="H473" s="17" t="e">
        <f>VLOOKUP(E473,Sheet2!$A:$D,4,FALSE)</f>
        <v>#N/A</v>
      </c>
      <c r="I473" s="17" t="e">
        <f>VLOOKUP(E473,Sheet2!$A:$E,5,FALSE)</f>
        <v>#N/A</v>
      </c>
      <c r="J473" s="17" t="e">
        <f>SUM(F473:I473)</f>
        <v>#N/A</v>
      </c>
      <c r="K473" s="3"/>
      <c r="L473" s="3"/>
      <c r="M473" s="10" t="s">
        <v>115</v>
      </c>
      <c r="N473" s="10">
        <f>VLOOKUP(M473,Sheet2!$A:$B,2,FALSE)</f>
        <v>74</v>
      </c>
      <c r="O473" s="10">
        <f>VLOOKUP(M473,Sheet2!$A:$C,3,FALSE)</f>
        <v>72</v>
      </c>
      <c r="P473" s="10" t="str">
        <f>VLOOKUP(M473,Sheet2!$A:$D,4,FALSE)</f>
        <v>CUT</v>
      </c>
      <c r="Q473" s="10" t="str">
        <f>VLOOKUP(M473,Sheet2!$A:$E,5,FALSE)</f>
        <v>CUT</v>
      </c>
      <c r="R473" s="10">
        <f t="shared" si="68"/>
        <v>146</v>
      </c>
      <c r="S473" s="3"/>
    </row>
    <row r="474" spans="2:19">
      <c r="B474" s="3"/>
      <c r="C474" s="3"/>
      <c r="D474" s="3"/>
      <c r="E474" s="3"/>
      <c r="F474" s="17"/>
      <c r="G474" s="17"/>
      <c r="H474" s="17"/>
      <c r="I474" s="17"/>
      <c r="J474" s="17"/>
      <c r="K474" s="3"/>
      <c r="L474" s="3"/>
      <c r="N474" s="10"/>
      <c r="O474" s="10"/>
      <c r="P474" s="10"/>
      <c r="Q474" s="10"/>
      <c r="R474" s="10"/>
      <c r="S474" s="3"/>
    </row>
    <row r="475" spans="2:19">
      <c r="B475" s="3"/>
      <c r="C475" s="3"/>
      <c r="D475" s="3"/>
      <c r="E475" s="3" t="s">
        <v>24</v>
      </c>
      <c r="F475" s="3"/>
      <c r="G475" s="3"/>
      <c r="H475" s="3"/>
      <c r="I475" s="3"/>
      <c r="J475" s="17" t="e">
        <f>SUM(J464:J470)</f>
        <v>#N/A</v>
      </c>
      <c r="K475" s="3"/>
      <c r="L475" s="3"/>
      <c r="M475" t="s">
        <v>24</v>
      </c>
      <c r="R475" s="10">
        <f>SUM(R464:R470)</f>
        <v>1946</v>
      </c>
      <c r="S475" s="3"/>
    </row>
    <row r="476" spans="2:19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</row>
    <row r="477" spans="2:19">
      <c r="B477" s="3"/>
      <c r="C477" s="3"/>
      <c r="D477" s="3"/>
      <c r="E477" s="25" t="s">
        <v>135</v>
      </c>
      <c r="K477" s="3"/>
      <c r="L477" s="3"/>
      <c r="M477" s="6" t="s">
        <v>38</v>
      </c>
      <c r="N477" s="3"/>
      <c r="O477" s="3"/>
      <c r="P477" s="3"/>
      <c r="Q477" s="3"/>
      <c r="R477" s="3"/>
      <c r="S477" s="3"/>
    </row>
    <row r="478" spans="2:19">
      <c r="B478" s="3"/>
      <c r="C478" s="3"/>
      <c r="D478" s="3"/>
      <c r="E478" s="10" t="s">
        <v>90</v>
      </c>
      <c r="F478" s="10">
        <f>VLOOKUP(E478,Sheet2!$A:$B,2,FALSE)</f>
        <v>72</v>
      </c>
      <c r="G478" s="10">
        <f>VLOOKUP(E478,Sheet2!$A:$C,3,FALSE)</f>
        <v>66</v>
      </c>
      <c r="H478" s="10">
        <f>VLOOKUP(E478,Sheet2!$A:$D,4,FALSE)</f>
        <v>68</v>
      </c>
      <c r="I478" s="10">
        <f>VLOOKUP(E478,Sheet2!$A:$E,5,FALSE)</f>
        <v>69</v>
      </c>
      <c r="J478" s="10">
        <f>SUM(F478:I478)</f>
        <v>275</v>
      </c>
      <c r="K478" s="3"/>
      <c r="L478" s="3"/>
      <c r="M478" s="17" t="s">
        <v>109</v>
      </c>
      <c r="N478" s="17">
        <f>VLOOKUP(M478,Sheet2!$A:$B,2,FALSE)</f>
        <v>69</v>
      </c>
      <c r="O478" s="17">
        <f>VLOOKUP(M478,Sheet2!$A:$C,3,FALSE)</f>
        <v>72</v>
      </c>
      <c r="P478" s="17">
        <f>VLOOKUP(M478,Sheet2!$A:$D,4,FALSE)</f>
        <v>74</v>
      </c>
      <c r="Q478" s="17">
        <f>VLOOKUP(M478,Sheet2!$A:$E,5,FALSE)</f>
        <v>68</v>
      </c>
      <c r="R478" s="17">
        <f t="shared" ref="R478" si="69">SUM(N478:Q478)</f>
        <v>283</v>
      </c>
      <c r="S478" s="3"/>
    </row>
    <row r="479" spans="2:19">
      <c r="B479" s="3"/>
      <c r="C479" s="3"/>
      <c r="D479" s="3"/>
      <c r="E479" s="10" t="s">
        <v>52</v>
      </c>
      <c r="F479" s="10">
        <f>VLOOKUP(E479,Sheet2!$A:$B,2,FALSE)</f>
        <v>68</v>
      </c>
      <c r="G479" s="10">
        <f>VLOOKUP(E479,Sheet2!$A:$C,3,FALSE)</f>
        <v>73</v>
      </c>
      <c r="H479" s="10">
        <f>VLOOKUP(E479,Sheet2!$A:$D,4,FALSE)</f>
        <v>66</v>
      </c>
      <c r="I479" s="10">
        <f>VLOOKUP(E479,Sheet2!$A:$E,5,FALSE)</f>
        <v>69</v>
      </c>
      <c r="J479" s="10">
        <f>SUM(F479:I479)</f>
        <v>276</v>
      </c>
      <c r="K479" s="3"/>
      <c r="L479" s="3"/>
      <c r="M479" s="17" t="s">
        <v>137</v>
      </c>
      <c r="N479" s="17">
        <f>VLOOKUP(M479,Sheet2!$A:$B,2,FALSE)</f>
        <v>71</v>
      </c>
      <c r="O479" s="17">
        <f>VLOOKUP(M479,Sheet2!$A:$C,3,FALSE)</f>
        <v>67</v>
      </c>
      <c r="P479" s="17">
        <f>VLOOKUP(M479,Sheet2!$A:$D,4,FALSE)</f>
        <v>72</v>
      </c>
      <c r="Q479" s="17">
        <f>VLOOKUP(M479,Sheet2!$A:$E,5,FALSE)</f>
        <v>70</v>
      </c>
      <c r="R479" s="17">
        <f t="shared" ref="R479:R487" si="70">SUM(N479:Q479)</f>
        <v>280</v>
      </c>
      <c r="S479" s="3"/>
    </row>
    <row r="480" spans="2:19">
      <c r="B480" s="3"/>
      <c r="C480" s="3"/>
      <c r="D480" s="3"/>
      <c r="E480" s="10" t="s">
        <v>49</v>
      </c>
      <c r="F480" s="10">
        <f>VLOOKUP(E480,Sheet2!$A:$B,2,FALSE)</f>
        <v>74</v>
      </c>
      <c r="G480" s="10">
        <f>VLOOKUP(E480,Sheet2!$A:$C,3,FALSE)</f>
        <v>67</v>
      </c>
      <c r="H480" s="10">
        <f>VLOOKUP(E480,Sheet2!$A:$D,4,FALSE)</f>
        <v>66</v>
      </c>
      <c r="I480" s="10">
        <f>VLOOKUP(E480,Sheet2!$A:$E,5,FALSE)</f>
        <v>69</v>
      </c>
      <c r="J480" s="10">
        <f>SUM(F480:I480)</f>
        <v>276</v>
      </c>
      <c r="K480" s="3"/>
      <c r="L480" s="3"/>
      <c r="M480" s="17" t="s">
        <v>90</v>
      </c>
      <c r="N480" s="17">
        <f>VLOOKUP(M480,Sheet2!$A:$B,2,FALSE)</f>
        <v>72</v>
      </c>
      <c r="O480" s="17">
        <f>VLOOKUP(M480,Sheet2!$A:$C,3,FALSE)</f>
        <v>66</v>
      </c>
      <c r="P480" s="17">
        <f>VLOOKUP(M480,Sheet2!$A:$D,4,FALSE)</f>
        <v>68</v>
      </c>
      <c r="Q480" s="17">
        <f>VLOOKUP(M480,Sheet2!$A:$E,5,FALSE)</f>
        <v>69</v>
      </c>
      <c r="R480" s="17">
        <f t="shared" si="70"/>
        <v>275</v>
      </c>
      <c r="S480" s="3"/>
    </row>
    <row r="481" spans="2:25">
      <c r="B481" s="3"/>
      <c r="C481" s="3"/>
      <c r="D481" s="3"/>
      <c r="E481" s="10" t="s">
        <v>110</v>
      </c>
      <c r="F481" s="10">
        <f>VLOOKUP(E481,Sheet2!$A:$B,2,FALSE)</f>
        <v>70</v>
      </c>
      <c r="G481" s="10">
        <f>VLOOKUP(E481,Sheet2!$A:$C,3,FALSE)</f>
        <v>73</v>
      </c>
      <c r="H481" s="10">
        <f>VLOOKUP(E481,Sheet2!$A:$D,4,FALSE)</f>
        <v>65</v>
      </c>
      <c r="I481" s="10">
        <f>VLOOKUP(E481,Sheet2!$A:$E,5,FALSE)</f>
        <v>69</v>
      </c>
      <c r="J481" s="10">
        <f>SUM(F481:I481)</f>
        <v>277</v>
      </c>
      <c r="K481" s="3"/>
      <c r="L481" s="3"/>
      <c r="M481" s="17" t="s">
        <v>143</v>
      </c>
      <c r="N481" s="17">
        <f>VLOOKUP(M481,Sheet2!$A:$B,2,FALSE)</f>
        <v>70</v>
      </c>
      <c r="O481" s="17">
        <f>VLOOKUP(M481,Sheet2!$A:$C,3,FALSE)</f>
        <v>69</v>
      </c>
      <c r="P481" s="17">
        <f>VLOOKUP(M481,Sheet2!$A:$D,4,FALSE)</f>
        <v>75</v>
      </c>
      <c r="Q481" s="17">
        <f>VLOOKUP(M481,Sheet2!$A:$E,5,FALSE)</f>
        <v>63</v>
      </c>
      <c r="R481" s="17">
        <f t="shared" si="70"/>
        <v>277</v>
      </c>
      <c r="S481" s="3"/>
    </row>
    <row r="482" spans="2:25">
      <c r="B482" s="3"/>
      <c r="C482" s="3"/>
      <c r="D482" s="3"/>
      <c r="E482" s="10" t="s">
        <v>40</v>
      </c>
      <c r="F482" s="10">
        <f>VLOOKUP(E482,Sheet2!$A:$B,2,FALSE)</f>
        <v>67</v>
      </c>
      <c r="G482" s="10">
        <f>VLOOKUP(E482,Sheet2!$A:$C,3,FALSE)</f>
        <v>71</v>
      </c>
      <c r="H482" s="10">
        <f>VLOOKUP(E482,Sheet2!$A:$D,4,FALSE)</f>
        <v>71</v>
      </c>
      <c r="I482" s="10">
        <f>VLOOKUP(E482,Sheet2!$A:$E,5,FALSE)</f>
        <v>69</v>
      </c>
      <c r="J482" s="10">
        <f>SUM(F482:I482)</f>
        <v>278</v>
      </c>
      <c r="K482" s="3"/>
      <c r="L482" s="3"/>
      <c r="M482" s="17" t="s">
        <v>49</v>
      </c>
      <c r="N482" s="17">
        <f>VLOOKUP(M482,Sheet2!$A:$B,2,FALSE)</f>
        <v>74</v>
      </c>
      <c r="O482" s="17">
        <f>VLOOKUP(M482,Sheet2!$A:$C,3,FALSE)</f>
        <v>67</v>
      </c>
      <c r="P482" s="17">
        <f>VLOOKUP(M482,Sheet2!$A:$D,4,FALSE)</f>
        <v>66</v>
      </c>
      <c r="Q482" s="17">
        <f>VLOOKUP(M482,Sheet2!$A:$E,5,FALSE)</f>
        <v>69</v>
      </c>
      <c r="R482" s="17">
        <f t="shared" si="70"/>
        <v>276</v>
      </c>
      <c r="S482" s="3"/>
    </row>
    <row r="483" spans="2:25">
      <c r="B483" s="3"/>
      <c r="C483" s="3"/>
      <c r="D483" s="3"/>
      <c r="E483" s="10" t="s">
        <v>41</v>
      </c>
      <c r="F483" s="10">
        <f>VLOOKUP(E483,Sheet2!$A:$B,2,FALSE)</f>
        <v>69</v>
      </c>
      <c r="G483" s="10">
        <f>VLOOKUP(E483,Sheet2!$A:$C,3,FALSE)</f>
        <v>72</v>
      </c>
      <c r="H483" s="10">
        <f>VLOOKUP(E483,Sheet2!$A:$D,4,FALSE)</f>
        <v>68</v>
      </c>
      <c r="I483" s="10">
        <f>VLOOKUP(E483,Sheet2!$A:$E,5,FALSE)</f>
        <v>74</v>
      </c>
      <c r="J483" s="10">
        <f>SUM(F483:I483)</f>
        <v>283</v>
      </c>
      <c r="K483" s="3"/>
      <c r="L483" s="3"/>
      <c r="M483" s="17" t="s">
        <v>111</v>
      </c>
      <c r="N483" s="17">
        <f>VLOOKUP(M483,Sheet2!$A:$B,2,FALSE)</f>
        <v>70</v>
      </c>
      <c r="O483" s="17">
        <f>VLOOKUP(M483,Sheet2!$A:$C,3,FALSE)</f>
        <v>72</v>
      </c>
      <c r="P483" s="17">
        <f>VLOOKUP(M483,Sheet2!$A:$D,4,FALSE)</f>
        <v>67</v>
      </c>
      <c r="Q483" s="17">
        <f>VLOOKUP(M483,Sheet2!$A:$E,5,FALSE)</f>
        <v>71</v>
      </c>
      <c r="R483" s="17">
        <f t="shared" si="70"/>
        <v>280</v>
      </c>
      <c r="S483" s="3"/>
    </row>
    <row r="484" spans="2:25">
      <c r="B484" s="3"/>
      <c r="C484" s="3"/>
      <c r="D484" s="3"/>
      <c r="E484" s="10" t="s">
        <v>54</v>
      </c>
      <c r="F484" s="10">
        <f>VLOOKUP(E484,Sheet2!$A:$B,2,FALSE)</f>
        <v>69</v>
      </c>
      <c r="G484" s="10">
        <f>VLOOKUP(E484,Sheet2!$A:$C,3,FALSE)</f>
        <v>70</v>
      </c>
      <c r="H484" s="10">
        <f>VLOOKUP(E484,Sheet2!$A:$D,4,FALSE)</f>
        <v>75</v>
      </c>
      <c r="I484" s="10">
        <f>VLOOKUP(E484,Sheet2!$A:$E,5,FALSE)</f>
        <v>72</v>
      </c>
      <c r="J484" s="10">
        <f>SUM(F484:I484)</f>
        <v>286</v>
      </c>
      <c r="K484" s="3"/>
      <c r="L484" s="3"/>
      <c r="M484" s="17" t="s">
        <v>138</v>
      </c>
      <c r="N484" s="17">
        <f>VLOOKUP(M484,Sheet2!$A:$B,2,FALSE)</f>
        <v>72</v>
      </c>
      <c r="O484" s="17">
        <f>VLOOKUP(M484,Sheet2!$A:$C,3,FALSE)</f>
        <v>73</v>
      </c>
      <c r="P484" s="17" t="str">
        <f>VLOOKUP(M484,Sheet2!$A:$D,4,FALSE)</f>
        <v>CUT</v>
      </c>
      <c r="Q484" s="17" t="str">
        <f>VLOOKUP(M484,Sheet2!$A:$E,5,FALSE)</f>
        <v>CUT</v>
      </c>
      <c r="R484" s="17">
        <f t="shared" si="70"/>
        <v>145</v>
      </c>
      <c r="S484" s="3"/>
    </row>
    <row r="485" spans="2:25">
      <c r="B485" s="3"/>
      <c r="C485" s="3"/>
      <c r="D485" s="3"/>
      <c r="E485" s="10" t="s">
        <v>138</v>
      </c>
      <c r="F485" s="10">
        <f>VLOOKUP(E485,Sheet2!$A:$B,2,FALSE)</f>
        <v>72</v>
      </c>
      <c r="G485" s="10">
        <f>VLOOKUP(E485,Sheet2!$A:$C,3,FALSE)</f>
        <v>73</v>
      </c>
      <c r="H485" s="10" t="str">
        <f>VLOOKUP(E485,Sheet2!$A:$D,4,FALSE)</f>
        <v>CUT</v>
      </c>
      <c r="I485" s="10" t="str">
        <f>VLOOKUP(E485,Sheet2!$A:$E,5,FALSE)</f>
        <v>CUT</v>
      </c>
      <c r="J485" s="10">
        <f t="shared" ref="J485:J487" si="71">SUM(F485:I485)</f>
        <v>145</v>
      </c>
      <c r="K485" s="3"/>
      <c r="L485" s="3"/>
      <c r="M485" s="17" t="s">
        <v>99</v>
      </c>
      <c r="N485" s="17">
        <f>VLOOKUP(M485,Sheet2!$A:$B,2,FALSE)</f>
        <v>70</v>
      </c>
      <c r="O485" s="17">
        <f>VLOOKUP(M485,Sheet2!$A:$C,3,FALSE)</f>
        <v>76</v>
      </c>
      <c r="P485" s="17" t="str">
        <f>VLOOKUP(M485,Sheet2!$A:$D,4,FALSE)</f>
        <v>CUT</v>
      </c>
      <c r="Q485" s="17" t="str">
        <f>VLOOKUP(M485,Sheet2!$A:$E,5,FALSE)</f>
        <v>CUT</v>
      </c>
      <c r="R485" s="17">
        <f t="shared" si="70"/>
        <v>146</v>
      </c>
      <c r="S485" s="3"/>
    </row>
    <row r="486" spans="2:25">
      <c r="B486" s="3"/>
      <c r="C486" s="3"/>
      <c r="D486" s="3"/>
      <c r="E486" s="10" t="s">
        <v>43</v>
      </c>
      <c r="F486" s="10">
        <f>VLOOKUP(E486,Sheet2!$A:$B,2,FALSE)</f>
        <v>72</v>
      </c>
      <c r="G486" s="10">
        <f>VLOOKUP(E486,Sheet2!$A:$C,3,FALSE)</f>
        <v>74</v>
      </c>
      <c r="H486" s="10" t="str">
        <f>VLOOKUP(E486,Sheet2!$A:$D,4,FALSE)</f>
        <v>CUT</v>
      </c>
      <c r="I486" s="10" t="str">
        <f>VLOOKUP(E486,Sheet2!$A:$E,5,FALSE)</f>
        <v>CUT</v>
      </c>
      <c r="J486" s="10">
        <f t="shared" si="71"/>
        <v>146</v>
      </c>
      <c r="K486" s="3"/>
      <c r="L486" s="3"/>
      <c r="M486" s="17" t="s">
        <v>146</v>
      </c>
      <c r="N486" s="17">
        <f>VLOOKUP(M486,Sheet2!$A:$B,2,FALSE)</f>
        <v>71</v>
      </c>
      <c r="O486" s="17">
        <f>VLOOKUP(M486,Sheet2!$A:$C,3,FALSE)</f>
        <v>75</v>
      </c>
      <c r="P486" s="17" t="str">
        <f>VLOOKUP(M486,Sheet2!$A:$D,4,FALSE)</f>
        <v>CUT</v>
      </c>
      <c r="Q486" s="17" t="str">
        <f>VLOOKUP(M486,Sheet2!$A:$E,5,FALSE)</f>
        <v>CUT</v>
      </c>
      <c r="R486" s="17">
        <f t="shared" si="70"/>
        <v>146</v>
      </c>
      <c r="S486" s="3"/>
    </row>
    <row r="487" spans="2:25">
      <c r="B487" s="3"/>
      <c r="C487" s="3"/>
      <c r="D487" s="3"/>
      <c r="E487" s="10" t="s">
        <v>115</v>
      </c>
      <c r="F487" s="10">
        <f>VLOOKUP(E487,Sheet2!$A:$B,2,FALSE)</f>
        <v>74</v>
      </c>
      <c r="G487" s="10">
        <f>VLOOKUP(E487,Sheet2!$A:$C,3,FALSE)</f>
        <v>72</v>
      </c>
      <c r="H487" s="10" t="str">
        <f>VLOOKUP(E487,Sheet2!$A:$D,4,FALSE)</f>
        <v>CUT</v>
      </c>
      <c r="I487" s="10" t="str">
        <f>VLOOKUP(E487,Sheet2!$A:$E,5,FALSE)</f>
        <v>CUT</v>
      </c>
      <c r="J487" s="10">
        <f t="shared" si="71"/>
        <v>146</v>
      </c>
      <c r="K487" s="3"/>
      <c r="L487" s="3"/>
      <c r="M487" s="17" t="s">
        <v>43</v>
      </c>
      <c r="N487" s="17">
        <f>VLOOKUP(M487,Sheet2!$A:$B,2,FALSE)</f>
        <v>72</v>
      </c>
      <c r="O487" s="17">
        <f>VLOOKUP(M487,Sheet2!$A:$C,3,FALSE)</f>
        <v>74</v>
      </c>
      <c r="P487" s="17" t="str">
        <f>VLOOKUP(M487,Sheet2!$A:$D,4,FALSE)</f>
        <v>CUT</v>
      </c>
      <c r="Q487" s="17" t="str">
        <f>VLOOKUP(M487,Sheet2!$A:$E,5,FALSE)</f>
        <v>CUT</v>
      </c>
      <c r="R487" s="17">
        <f t="shared" si="70"/>
        <v>146</v>
      </c>
      <c r="S487" s="3"/>
    </row>
    <row r="488" spans="2:25">
      <c r="B488" s="3"/>
      <c r="C488" s="3"/>
      <c r="D488" s="3"/>
      <c r="F488" s="10"/>
      <c r="G488" s="10"/>
      <c r="H488" s="10"/>
      <c r="I488" s="10"/>
      <c r="J488" s="10"/>
      <c r="K488" s="3"/>
      <c r="L488" s="3"/>
      <c r="M488" s="3"/>
      <c r="N488" s="17"/>
      <c r="O488" s="17"/>
      <c r="P488" s="17"/>
      <c r="Q488" s="17"/>
      <c r="R488" s="17"/>
      <c r="S488" s="3"/>
    </row>
    <row r="489" spans="2:25">
      <c r="B489" s="3"/>
      <c r="C489" s="3"/>
      <c r="D489" s="3"/>
      <c r="E489" t="s">
        <v>24</v>
      </c>
      <c r="J489" s="10">
        <f>SUM(J478:J484)</f>
        <v>1951</v>
      </c>
      <c r="K489" s="3"/>
      <c r="L489" s="3"/>
      <c r="M489" s="3" t="s">
        <v>24</v>
      </c>
      <c r="N489" s="3"/>
      <c r="O489" s="3"/>
      <c r="P489" s="3"/>
      <c r="Q489" s="3"/>
      <c r="R489" s="17">
        <f>SUM(R478:R484)</f>
        <v>1816</v>
      </c>
      <c r="S489" s="3"/>
    </row>
    <row r="490" spans="2: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</row>
    <row r="491" spans="2:25">
      <c r="B491" s="3"/>
      <c r="C491" s="3"/>
      <c r="D491" s="3"/>
      <c r="E491" s="25" t="s">
        <v>69</v>
      </c>
      <c r="K491" s="3"/>
      <c r="L491" s="3"/>
      <c r="M491" s="6" t="s">
        <v>96</v>
      </c>
      <c r="N491" s="3"/>
      <c r="O491" s="3"/>
      <c r="P491" s="3"/>
      <c r="Q491" s="3"/>
      <c r="R491" s="3"/>
      <c r="S491" s="3"/>
    </row>
    <row r="492" spans="2:25">
      <c r="B492" s="3"/>
      <c r="C492" s="3"/>
      <c r="D492" s="3"/>
      <c r="E492" s="10" t="s">
        <v>90</v>
      </c>
      <c r="F492" s="10">
        <f>VLOOKUP(E492,Sheet2!$A:$B,2,FALSE)</f>
        <v>72</v>
      </c>
      <c r="G492" s="10">
        <f>VLOOKUP(E492,Sheet2!$A:$C,3,FALSE)</f>
        <v>66</v>
      </c>
      <c r="H492" s="10">
        <f>VLOOKUP(E492,Sheet2!$A:$D,4,FALSE)</f>
        <v>68</v>
      </c>
      <c r="I492" s="10">
        <f>VLOOKUP(E492,Sheet2!$A:$E,5,FALSE)</f>
        <v>69</v>
      </c>
      <c r="J492" s="10">
        <f>SUM(F492:I492)</f>
        <v>275</v>
      </c>
      <c r="K492" s="3"/>
      <c r="L492" s="3"/>
      <c r="M492" s="27" t="s">
        <v>136</v>
      </c>
      <c r="N492" s="17" t="e">
        <f>VLOOKUP(M492,Sheet2!$A:$B,2,FALSE)</f>
        <v>#N/A</v>
      </c>
      <c r="O492" s="17" t="e">
        <f>VLOOKUP(M492,Sheet2!$A:$C,3,FALSE)</f>
        <v>#N/A</v>
      </c>
      <c r="P492" s="17" t="e">
        <f>VLOOKUP(M492,Sheet2!$A:$D,4,FALSE)</f>
        <v>#N/A</v>
      </c>
      <c r="Q492" s="17" t="e">
        <f>VLOOKUP(M492,Sheet2!$A:$E,5,FALSE)</f>
        <v>#N/A</v>
      </c>
      <c r="R492" s="17" t="e">
        <f>SUM(N492:Q492)</f>
        <v>#N/A</v>
      </c>
      <c r="S492" s="3"/>
    </row>
    <row r="493" spans="2:25">
      <c r="B493" s="3"/>
      <c r="C493" s="3"/>
      <c r="D493" s="3"/>
      <c r="E493" s="10" t="s">
        <v>49</v>
      </c>
      <c r="F493" s="10">
        <f>VLOOKUP(E493,Sheet2!$A:$B,2,FALSE)</f>
        <v>74</v>
      </c>
      <c r="G493" s="10">
        <f>VLOOKUP(E493,Sheet2!$A:$C,3,FALSE)</f>
        <v>67</v>
      </c>
      <c r="H493" s="10">
        <f>VLOOKUP(E493,Sheet2!$A:$D,4,FALSE)</f>
        <v>66</v>
      </c>
      <c r="I493" s="10">
        <f>VLOOKUP(E493,Sheet2!$A:$E,5,FALSE)</f>
        <v>69</v>
      </c>
      <c r="J493" s="10">
        <f>SUM(F493:I493)</f>
        <v>276</v>
      </c>
      <c r="K493" s="3"/>
      <c r="L493" s="3"/>
      <c r="M493" s="27" t="s">
        <v>136</v>
      </c>
      <c r="N493" s="17" t="e">
        <f>VLOOKUP(M493,Sheet2!$A:$B,2,FALSE)</f>
        <v>#N/A</v>
      </c>
      <c r="O493" s="17" t="e">
        <f>VLOOKUP(M493,Sheet2!$A:$C,3,FALSE)</f>
        <v>#N/A</v>
      </c>
      <c r="P493" s="17" t="e">
        <f>VLOOKUP(M493,Sheet2!$A:$D,4,FALSE)</f>
        <v>#N/A</v>
      </c>
      <c r="Q493" s="17" t="e">
        <f>VLOOKUP(M493,Sheet2!$A:$E,5,FALSE)</f>
        <v>#N/A</v>
      </c>
      <c r="R493" s="17" t="e">
        <f t="shared" ref="R493:R498" si="72">SUM(N493:Q493)</f>
        <v>#N/A</v>
      </c>
      <c r="S493" s="3"/>
      <c r="X493" s="10" t="e">
        <f>VLOOKUP(M493,Sheet2!$A:$E,5,FALSE)</f>
        <v>#N/A</v>
      </c>
      <c r="Y493" s="10" t="e">
        <f>SUM(N493:X493)</f>
        <v>#N/A</v>
      </c>
    </row>
    <row r="494" spans="2:25">
      <c r="B494" s="3"/>
      <c r="C494" s="3"/>
      <c r="D494" s="3"/>
      <c r="E494" s="10" t="s">
        <v>110</v>
      </c>
      <c r="F494" s="10">
        <f>VLOOKUP(E494,Sheet2!$A:$B,2,FALSE)</f>
        <v>70</v>
      </c>
      <c r="G494" s="10">
        <f>VLOOKUP(E494,Sheet2!$A:$C,3,FALSE)</f>
        <v>73</v>
      </c>
      <c r="H494" s="10">
        <f>VLOOKUP(E494,Sheet2!$A:$D,4,FALSE)</f>
        <v>65</v>
      </c>
      <c r="I494" s="10">
        <f>VLOOKUP(E494,Sheet2!$A:$E,5,FALSE)</f>
        <v>69</v>
      </c>
      <c r="J494" s="10">
        <f>SUM(F494:I494)</f>
        <v>277</v>
      </c>
      <c r="K494" s="3"/>
      <c r="L494" s="3"/>
      <c r="M494" s="27" t="s">
        <v>136</v>
      </c>
      <c r="N494" s="17" t="e">
        <f>VLOOKUP(M494,Sheet2!$A:$B,2,FALSE)</f>
        <v>#N/A</v>
      </c>
      <c r="O494" s="17" t="e">
        <f>VLOOKUP(M494,Sheet2!$A:$C,3,FALSE)</f>
        <v>#N/A</v>
      </c>
      <c r="P494" s="17" t="e">
        <f>VLOOKUP(M494,Sheet2!$A:$D,4,FALSE)</f>
        <v>#N/A</v>
      </c>
      <c r="Q494" s="17" t="e">
        <f>VLOOKUP(M494,Sheet2!$A:$E,5,FALSE)</f>
        <v>#N/A</v>
      </c>
      <c r="R494" s="17" t="e">
        <f t="shared" si="72"/>
        <v>#N/A</v>
      </c>
      <c r="S494" s="3"/>
    </row>
    <row r="495" spans="2:25">
      <c r="B495" s="3"/>
      <c r="C495" s="3"/>
      <c r="D495" s="3"/>
      <c r="E495" s="10" t="s">
        <v>108</v>
      </c>
      <c r="F495" s="10">
        <f>VLOOKUP(E495,Sheet2!$A:$B,2,FALSE)</f>
        <v>70</v>
      </c>
      <c r="G495" s="10">
        <f>VLOOKUP(E495,Sheet2!$A:$C,3,FALSE)</f>
        <v>72</v>
      </c>
      <c r="H495" s="10">
        <f>VLOOKUP(E495,Sheet2!$A:$D,4,FALSE)</f>
        <v>71</v>
      </c>
      <c r="I495" s="10">
        <f>VLOOKUP(E495,Sheet2!$A:$E,5,FALSE)</f>
        <v>65</v>
      </c>
      <c r="J495" s="10">
        <f>SUM(F495:I495)</f>
        <v>278</v>
      </c>
      <c r="K495" s="3"/>
      <c r="L495" s="3"/>
      <c r="M495" s="27" t="s">
        <v>136</v>
      </c>
      <c r="N495" s="17" t="e">
        <f>VLOOKUP(M495,Sheet2!$A:$B,2,FALSE)</f>
        <v>#N/A</v>
      </c>
      <c r="O495" s="17" t="e">
        <f>VLOOKUP(M495,Sheet2!$A:$C,3,FALSE)</f>
        <v>#N/A</v>
      </c>
      <c r="P495" s="17" t="e">
        <f>VLOOKUP(M495,Sheet2!$A:$D,4,FALSE)</f>
        <v>#N/A</v>
      </c>
      <c r="Q495" s="17" t="e">
        <f>VLOOKUP(M495,Sheet2!$A:$E,5,FALSE)</f>
        <v>#N/A</v>
      </c>
      <c r="R495" s="17" t="e">
        <f t="shared" si="72"/>
        <v>#N/A</v>
      </c>
      <c r="S495" s="3"/>
    </row>
    <row r="496" spans="2:25">
      <c r="B496" s="3"/>
      <c r="C496" s="3"/>
      <c r="D496" s="3"/>
      <c r="E496" s="10" t="s">
        <v>53</v>
      </c>
      <c r="F496" s="10">
        <f>VLOOKUP(E496,Sheet2!$A:$B,2,FALSE)</f>
        <v>67</v>
      </c>
      <c r="G496" s="10">
        <f>VLOOKUP(E496,Sheet2!$A:$C,3,FALSE)</f>
        <v>70</v>
      </c>
      <c r="H496" s="10">
        <f>VLOOKUP(E496,Sheet2!$A:$D,4,FALSE)</f>
        <v>71</v>
      </c>
      <c r="I496" s="10">
        <f>VLOOKUP(E496,Sheet2!$A:$E,5,FALSE)</f>
        <v>71</v>
      </c>
      <c r="J496" s="10">
        <f>SUM(F496:I496)</f>
        <v>279</v>
      </c>
      <c r="K496" s="3"/>
      <c r="L496" s="3"/>
      <c r="M496" s="27" t="s">
        <v>136</v>
      </c>
      <c r="N496" s="17" t="e">
        <f>VLOOKUP(M496,Sheet2!$A:$B,2,FALSE)</f>
        <v>#N/A</v>
      </c>
      <c r="O496" s="17" t="e">
        <f>VLOOKUP(M496,Sheet2!$A:$C,3,FALSE)</f>
        <v>#N/A</v>
      </c>
      <c r="P496" s="17" t="e">
        <f>VLOOKUP(M496,Sheet2!$A:$D,4,FALSE)</f>
        <v>#N/A</v>
      </c>
      <c r="Q496" s="17" t="e">
        <f>VLOOKUP(M496,Sheet2!$A:$E,5,FALSE)</f>
        <v>#N/A</v>
      </c>
      <c r="R496" s="17" t="e">
        <f t="shared" si="72"/>
        <v>#N/A</v>
      </c>
      <c r="S496" s="3"/>
    </row>
    <row r="497" spans="2:19">
      <c r="B497" s="3"/>
      <c r="C497" s="3"/>
      <c r="D497" s="3"/>
      <c r="E497" s="10" t="s">
        <v>73</v>
      </c>
      <c r="F497" s="10">
        <f>VLOOKUP(E497,Sheet2!$A:$B,2,FALSE)</f>
        <v>69</v>
      </c>
      <c r="G497" s="10">
        <f>VLOOKUP(E497,Sheet2!$A:$C,3,FALSE)</f>
        <v>72</v>
      </c>
      <c r="H497" s="10">
        <f>VLOOKUP(E497,Sheet2!$A:$D,4,FALSE)</f>
        <v>70</v>
      </c>
      <c r="I497" s="10">
        <f>VLOOKUP(E497,Sheet2!$A:$E,5,FALSE)</f>
        <v>68</v>
      </c>
      <c r="J497" s="10">
        <f>SUM(F497:I497)</f>
        <v>279</v>
      </c>
      <c r="K497" s="3"/>
      <c r="L497" s="3"/>
      <c r="M497" s="27" t="s">
        <v>136</v>
      </c>
      <c r="N497" s="17" t="e">
        <f>VLOOKUP(M497,Sheet2!$A:$B,2,FALSE)</f>
        <v>#N/A</v>
      </c>
      <c r="O497" s="17" t="e">
        <f>VLOOKUP(M497,Sheet2!$A:$C,3,FALSE)</f>
        <v>#N/A</v>
      </c>
      <c r="P497" s="17" t="e">
        <f>VLOOKUP(M497,Sheet2!$A:$D,4,FALSE)</f>
        <v>#N/A</v>
      </c>
      <c r="Q497" s="17" t="e">
        <f>VLOOKUP(M497,Sheet2!$A:$E,5,FALSE)</f>
        <v>#N/A</v>
      </c>
      <c r="R497" s="17" t="e">
        <f t="shared" si="72"/>
        <v>#N/A</v>
      </c>
      <c r="S497" s="3"/>
    </row>
    <row r="498" spans="2:19">
      <c r="B498" s="3"/>
      <c r="C498" s="3"/>
      <c r="D498" s="3"/>
      <c r="E498" s="10" t="s">
        <v>46</v>
      </c>
      <c r="F498" s="10">
        <f>VLOOKUP(E498,Sheet2!$A:$B,2,FALSE)</f>
        <v>70</v>
      </c>
      <c r="G498" s="10">
        <f>VLOOKUP(E498,Sheet2!$A:$C,3,FALSE)</f>
        <v>67</v>
      </c>
      <c r="H498" s="10">
        <f>VLOOKUP(E498,Sheet2!$A:$D,4,FALSE)</f>
        <v>71</v>
      </c>
      <c r="I498" s="10">
        <f>VLOOKUP(E498,Sheet2!$A:$E,5,FALSE)</f>
        <v>72</v>
      </c>
      <c r="J498" s="10">
        <f>SUM(F498:I498)</f>
        <v>280</v>
      </c>
      <c r="K498" s="3"/>
      <c r="L498" s="3"/>
      <c r="M498" s="27" t="s">
        <v>136</v>
      </c>
      <c r="N498" s="17" t="e">
        <f>VLOOKUP(M498,Sheet2!$A:$B,2,FALSE)</f>
        <v>#N/A</v>
      </c>
      <c r="O498" s="17" t="e">
        <f>VLOOKUP(M498,Sheet2!$A:$C,3,FALSE)</f>
        <v>#N/A</v>
      </c>
      <c r="P498" s="17" t="e">
        <f>VLOOKUP(M498,Sheet2!$A:$D,4,FALSE)</f>
        <v>#N/A</v>
      </c>
      <c r="Q498" s="17" t="e">
        <f>VLOOKUP(M498,Sheet2!$A:$E,5,FALSE)</f>
        <v>#N/A</v>
      </c>
      <c r="R498" s="17" t="e">
        <f t="shared" si="72"/>
        <v>#N/A</v>
      </c>
      <c r="S498" s="3"/>
    </row>
    <row r="499" spans="2:19">
      <c r="B499" s="3"/>
      <c r="C499" s="3"/>
      <c r="D499" s="3"/>
      <c r="E499" s="10" t="s">
        <v>137</v>
      </c>
      <c r="F499" s="10">
        <f>VLOOKUP(E499,Sheet2!$A:$B,2,FALSE)</f>
        <v>71</v>
      </c>
      <c r="G499" s="10">
        <f>VLOOKUP(E499,Sheet2!$A:$C,3,FALSE)</f>
        <v>67</v>
      </c>
      <c r="H499" s="10">
        <f>VLOOKUP(E499,Sheet2!$A:$D,4,FALSE)</f>
        <v>72</v>
      </c>
      <c r="I499" s="10">
        <f>VLOOKUP(E499,Sheet2!$A:$E,5,FALSE)</f>
        <v>70</v>
      </c>
      <c r="J499" s="10">
        <f>SUM(F499:I499)</f>
        <v>280</v>
      </c>
      <c r="K499" s="3"/>
      <c r="L499" s="3"/>
      <c r="M499" s="27" t="s">
        <v>136</v>
      </c>
      <c r="N499" s="17" t="e">
        <f>VLOOKUP(M499,Sheet2!$A:$B,2,FALSE)</f>
        <v>#N/A</v>
      </c>
      <c r="O499" s="17" t="e">
        <f>VLOOKUP(M499,Sheet2!$A:$C,3,FALSE)</f>
        <v>#N/A</v>
      </c>
      <c r="P499" s="17" t="e">
        <f>VLOOKUP(M499,Sheet2!$A:$D,4,FALSE)</f>
        <v>#N/A</v>
      </c>
      <c r="Q499" s="17" t="e">
        <f>VLOOKUP(M499,Sheet2!$A:$E,5,FALSE)</f>
        <v>#N/A</v>
      </c>
      <c r="R499" s="17" t="e">
        <f>SUM(N499:Q499)</f>
        <v>#N/A</v>
      </c>
      <c r="S499" s="3"/>
    </row>
    <row r="500" spans="2:19">
      <c r="B500" s="3"/>
      <c r="C500" s="3"/>
      <c r="D500" s="3"/>
      <c r="E500" s="10" t="s">
        <v>114</v>
      </c>
      <c r="F500" s="10">
        <f>VLOOKUP(E500,Sheet2!$A:$B,2,FALSE)</f>
        <v>69</v>
      </c>
      <c r="G500" s="10">
        <f>VLOOKUP(E500,Sheet2!$A:$C,3,FALSE)</f>
        <v>75</v>
      </c>
      <c r="H500" s="10">
        <f>VLOOKUP(E500,Sheet2!$A:$D,4,FALSE)</f>
        <v>66</v>
      </c>
      <c r="I500" s="10">
        <f>VLOOKUP(E500,Sheet2!$A:$E,5,FALSE)</f>
        <v>72</v>
      </c>
      <c r="J500" s="10">
        <f>SUM(F500:I500)</f>
        <v>282</v>
      </c>
      <c r="K500" s="3"/>
      <c r="L500" s="3"/>
      <c r="M500" s="27" t="s">
        <v>136</v>
      </c>
      <c r="N500" s="17" t="e">
        <f>VLOOKUP(M500,Sheet2!$A:$B,2,FALSE)</f>
        <v>#N/A</v>
      </c>
      <c r="O500" s="17" t="e">
        <f>VLOOKUP(M500,Sheet2!$A:$C,3,FALSE)</f>
        <v>#N/A</v>
      </c>
      <c r="P500" s="17" t="e">
        <f>VLOOKUP(M500,Sheet2!$A:$D,4,FALSE)</f>
        <v>#N/A</v>
      </c>
      <c r="Q500" s="17" t="e">
        <f>VLOOKUP(M500,Sheet2!$A:$E,5,FALSE)</f>
        <v>#N/A</v>
      </c>
      <c r="R500" s="17" t="e">
        <f>SUM(N500:Q500)</f>
        <v>#N/A</v>
      </c>
      <c r="S500" s="3"/>
    </row>
    <row r="501" spans="2:19">
      <c r="B501" s="3"/>
      <c r="C501" s="3"/>
      <c r="D501" s="3"/>
      <c r="E501" s="10" t="s">
        <v>30</v>
      </c>
      <c r="F501" s="10">
        <f>VLOOKUP(E501,Sheet2!$A:$B,2,FALSE)</f>
        <v>68</v>
      </c>
      <c r="G501" s="10">
        <f>VLOOKUP(E501,Sheet2!$A:$C,3,FALSE)</f>
        <v>76</v>
      </c>
      <c r="H501" s="10">
        <f>VLOOKUP(E501,Sheet2!$A:$D,4,FALSE)</f>
        <v>70</v>
      </c>
      <c r="I501" s="10">
        <f>VLOOKUP(E501,Sheet2!$A:$E,5,FALSE)</f>
        <v>68</v>
      </c>
      <c r="J501" s="10">
        <f>SUM(F501:I501)</f>
        <v>282</v>
      </c>
      <c r="K501" s="3"/>
      <c r="L501" s="3"/>
      <c r="M501" s="27" t="s">
        <v>136</v>
      </c>
      <c r="N501" s="17" t="e">
        <f>VLOOKUP(M501,Sheet2!$A:$B,2,FALSE)</f>
        <v>#N/A</v>
      </c>
      <c r="O501" s="17" t="e">
        <f>VLOOKUP(M501,Sheet2!$A:$C,3,FALSE)</f>
        <v>#N/A</v>
      </c>
      <c r="P501" s="17" t="e">
        <f>VLOOKUP(M501,Sheet2!$A:$D,4,FALSE)</f>
        <v>#N/A</v>
      </c>
      <c r="Q501" s="17" t="e">
        <f>VLOOKUP(M501,Sheet2!$A:$E,5,FALSE)</f>
        <v>#N/A</v>
      </c>
      <c r="R501" s="17" t="e">
        <f>SUM(N501:Q501)</f>
        <v>#N/A</v>
      </c>
      <c r="S501" s="3"/>
    </row>
    <row r="502" spans="2:19">
      <c r="B502" s="3"/>
      <c r="C502" s="3"/>
      <c r="D502" s="3"/>
      <c r="F502" s="10"/>
      <c r="G502" s="10"/>
      <c r="H502" s="10"/>
      <c r="I502" s="10"/>
      <c r="J502" s="10"/>
      <c r="K502" s="3"/>
      <c r="L502" s="3"/>
      <c r="M502" s="3"/>
      <c r="N502" s="17"/>
      <c r="O502" s="17"/>
      <c r="P502" s="17"/>
      <c r="Q502" s="17"/>
      <c r="R502" s="17"/>
      <c r="S502" s="3"/>
    </row>
    <row r="503" spans="2:19">
      <c r="B503" s="3"/>
      <c r="C503" s="3"/>
      <c r="D503" s="3"/>
      <c r="E503" t="s">
        <v>24</v>
      </c>
      <c r="J503" s="10">
        <f>SUM(J492:J498)</f>
        <v>1944</v>
      </c>
      <c r="K503" s="3"/>
      <c r="L503" s="3"/>
      <c r="M503" s="3" t="s">
        <v>24</v>
      </c>
      <c r="N503" s="3"/>
      <c r="O503" s="3"/>
      <c r="P503" s="3"/>
      <c r="Q503" s="3"/>
      <c r="R503" s="17" t="e">
        <f>SUM(R492:R498)</f>
        <v>#N/A</v>
      </c>
      <c r="S503" s="3"/>
    </row>
    <row r="504" spans="2:19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</row>
    <row r="505" spans="2:19">
      <c r="B505" s="3"/>
      <c r="C505" s="3"/>
      <c r="D505" s="3"/>
      <c r="E505" s="6" t="s">
        <v>106</v>
      </c>
      <c r="F505" s="3"/>
      <c r="G505" s="3"/>
      <c r="H505" s="3"/>
      <c r="I505" s="3"/>
      <c r="J505" s="3"/>
      <c r="K505" s="3"/>
      <c r="L505" s="3"/>
      <c r="M505" s="6" t="s">
        <v>74</v>
      </c>
      <c r="N505" s="3"/>
      <c r="O505" s="3"/>
      <c r="P505" s="3"/>
      <c r="Q505" s="3"/>
      <c r="R505" s="3"/>
      <c r="S505" s="3"/>
    </row>
    <row r="506" spans="2:19">
      <c r="B506" s="3"/>
      <c r="C506" s="3"/>
      <c r="D506" s="3"/>
      <c r="E506" s="17" t="s">
        <v>136</v>
      </c>
      <c r="F506" s="17" t="e">
        <f>VLOOKUP(E506,Sheet2!$A:$B,2,FALSE)</f>
        <v>#N/A</v>
      </c>
      <c r="G506" s="17" t="e">
        <f>VLOOKUP(E506,Sheet2!$A:$C,3,FALSE)</f>
        <v>#N/A</v>
      </c>
      <c r="H506" s="17" t="e">
        <f>VLOOKUP(E506,Sheet2!$A:$D,4,FALSE)</f>
        <v>#N/A</v>
      </c>
      <c r="I506" s="17" t="e">
        <f>VLOOKUP(E506,Sheet2!$A:$E,5,FALSE)</f>
        <v>#N/A</v>
      </c>
      <c r="J506" s="17" t="e">
        <f t="shared" ref="J506:J513" si="73">SUM(F506:I506)</f>
        <v>#N/A</v>
      </c>
      <c r="K506" s="3"/>
      <c r="L506" s="3"/>
      <c r="M506" s="17" t="s">
        <v>136</v>
      </c>
      <c r="N506" s="17" t="e">
        <f>VLOOKUP(M506,Sheet2!$A:$B,2,FALSE)</f>
        <v>#N/A</v>
      </c>
      <c r="O506" s="17" t="e">
        <f>VLOOKUP(M506,Sheet2!$A:$C,3,FALSE)</f>
        <v>#N/A</v>
      </c>
      <c r="P506" s="17" t="e">
        <f>VLOOKUP(M506,Sheet2!$A:$D,4,FALSE)</f>
        <v>#N/A</v>
      </c>
      <c r="Q506" s="17" t="e">
        <f>VLOOKUP(M506,Sheet2!$A:$E,5,FALSE)</f>
        <v>#N/A</v>
      </c>
      <c r="R506" s="17" t="e">
        <f t="shared" ref="R506:R514" si="74">SUM(N506:Q506)</f>
        <v>#N/A</v>
      </c>
      <c r="S506" s="3"/>
    </row>
    <row r="507" spans="2:19">
      <c r="B507" s="3"/>
      <c r="C507" s="3"/>
      <c r="D507" s="3"/>
      <c r="E507" s="17" t="s">
        <v>136</v>
      </c>
      <c r="F507" s="17" t="e">
        <f>VLOOKUP(E507,Sheet2!$A:$B,2,FALSE)</f>
        <v>#N/A</v>
      </c>
      <c r="G507" s="17" t="e">
        <f>VLOOKUP(E507,Sheet2!$A:$C,3,FALSE)</f>
        <v>#N/A</v>
      </c>
      <c r="H507" s="17" t="e">
        <f>VLOOKUP(E507,Sheet2!$A:$D,4,FALSE)</f>
        <v>#N/A</v>
      </c>
      <c r="I507" s="17" t="e">
        <f>VLOOKUP(E507,Sheet2!$A:$E,5,FALSE)</f>
        <v>#N/A</v>
      </c>
      <c r="J507" s="17" t="e">
        <f t="shared" si="73"/>
        <v>#N/A</v>
      </c>
      <c r="K507" s="3"/>
      <c r="L507" s="3"/>
      <c r="M507" s="17" t="s">
        <v>136</v>
      </c>
      <c r="N507" s="17" t="e">
        <f>VLOOKUP(M507,Sheet2!$A:$B,2,FALSE)</f>
        <v>#N/A</v>
      </c>
      <c r="O507" s="17" t="e">
        <f>VLOOKUP(M507,Sheet2!$A:$C,3,FALSE)</f>
        <v>#N/A</v>
      </c>
      <c r="P507" s="17" t="e">
        <f>VLOOKUP(M507,Sheet2!$A:$D,4,FALSE)</f>
        <v>#N/A</v>
      </c>
      <c r="Q507" s="17" t="e">
        <f>VLOOKUP(M507,Sheet2!$A:$E,5,FALSE)</f>
        <v>#N/A</v>
      </c>
      <c r="R507" s="17" t="e">
        <f t="shared" si="74"/>
        <v>#N/A</v>
      </c>
      <c r="S507" s="3"/>
    </row>
    <row r="508" spans="2:19">
      <c r="B508" s="3"/>
      <c r="C508" s="3"/>
      <c r="D508" s="3"/>
      <c r="E508" s="17" t="s">
        <v>136</v>
      </c>
      <c r="F508" s="17" t="e">
        <f>VLOOKUP(E508,Sheet2!$A:$B,2,FALSE)</f>
        <v>#N/A</v>
      </c>
      <c r="G508" s="17" t="e">
        <f>VLOOKUP(E508,Sheet2!$A:$C,3,FALSE)</f>
        <v>#N/A</v>
      </c>
      <c r="H508" s="17" t="e">
        <f>VLOOKUP(E508,Sheet2!$A:$D,4,FALSE)</f>
        <v>#N/A</v>
      </c>
      <c r="I508" s="17" t="e">
        <f>VLOOKUP(E508,Sheet2!$A:$E,5,FALSE)</f>
        <v>#N/A</v>
      </c>
      <c r="J508" s="17" t="e">
        <f t="shared" si="73"/>
        <v>#N/A</v>
      </c>
      <c r="K508" s="3"/>
      <c r="L508" s="3"/>
      <c r="M508" s="17" t="s">
        <v>136</v>
      </c>
      <c r="N508" s="17" t="e">
        <f>VLOOKUP(M508,Sheet2!$A:$B,2,FALSE)</f>
        <v>#N/A</v>
      </c>
      <c r="O508" s="17" t="e">
        <f>VLOOKUP(M508,Sheet2!$A:$C,3,FALSE)</f>
        <v>#N/A</v>
      </c>
      <c r="P508" s="17" t="e">
        <f>VLOOKUP(M508,Sheet2!$A:$D,4,FALSE)</f>
        <v>#N/A</v>
      </c>
      <c r="Q508" s="17" t="e">
        <f>VLOOKUP(M508,Sheet2!$A:$E,5,FALSE)</f>
        <v>#N/A</v>
      </c>
      <c r="R508" s="17" t="e">
        <f t="shared" si="74"/>
        <v>#N/A</v>
      </c>
      <c r="S508" s="3"/>
    </row>
    <row r="509" spans="2:19">
      <c r="B509" s="3"/>
      <c r="C509" s="3"/>
      <c r="D509" s="3"/>
      <c r="E509" s="17" t="s">
        <v>136</v>
      </c>
      <c r="F509" s="17" t="e">
        <f>VLOOKUP(E509,Sheet2!$A:$B,2,FALSE)</f>
        <v>#N/A</v>
      </c>
      <c r="G509" s="17" t="e">
        <f>VLOOKUP(E509,Sheet2!$A:$C,3,FALSE)</f>
        <v>#N/A</v>
      </c>
      <c r="H509" s="17" t="e">
        <f>VLOOKUP(E509,Sheet2!$A:$D,4,FALSE)</f>
        <v>#N/A</v>
      </c>
      <c r="I509" s="17" t="e">
        <f>VLOOKUP(E509,Sheet2!$A:$E,5,FALSE)</f>
        <v>#N/A</v>
      </c>
      <c r="J509" s="17" t="e">
        <f t="shared" si="73"/>
        <v>#N/A</v>
      </c>
      <c r="K509" s="3"/>
      <c r="L509" s="3"/>
      <c r="M509" s="17" t="s">
        <v>136</v>
      </c>
      <c r="N509" s="17" t="e">
        <f>VLOOKUP(M509,Sheet2!$A:$B,2,FALSE)</f>
        <v>#N/A</v>
      </c>
      <c r="O509" s="17" t="e">
        <f>VLOOKUP(M509,Sheet2!$A:$C,3,FALSE)</f>
        <v>#N/A</v>
      </c>
      <c r="P509" s="17" t="e">
        <f>VLOOKUP(M509,Sheet2!$A:$D,4,FALSE)</f>
        <v>#N/A</v>
      </c>
      <c r="Q509" s="17" t="e">
        <f>VLOOKUP(M509,Sheet2!$A:$E,5,FALSE)</f>
        <v>#N/A</v>
      </c>
      <c r="R509" s="17" t="e">
        <f t="shared" si="74"/>
        <v>#N/A</v>
      </c>
      <c r="S509" s="3"/>
    </row>
    <row r="510" spans="2:19">
      <c r="B510" s="3"/>
      <c r="C510" s="3"/>
      <c r="D510" s="3"/>
      <c r="E510" s="17" t="s">
        <v>136</v>
      </c>
      <c r="F510" s="17" t="e">
        <f>VLOOKUP(E510,Sheet2!$A:$B,2,FALSE)</f>
        <v>#N/A</v>
      </c>
      <c r="G510" s="17" t="e">
        <f>VLOOKUP(E510,Sheet2!$A:$C,3,FALSE)</f>
        <v>#N/A</v>
      </c>
      <c r="H510" s="17" t="e">
        <f>VLOOKUP(E510,Sheet2!$A:$D,4,FALSE)</f>
        <v>#N/A</v>
      </c>
      <c r="I510" s="17" t="e">
        <f>VLOOKUP(E510,Sheet2!$A:$E,5,FALSE)</f>
        <v>#N/A</v>
      </c>
      <c r="J510" s="17" t="e">
        <f t="shared" si="73"/>
        <v>#N/A</v>
      </c>
      <c r="K510" s="3"/>
      <c r="L510" s="3"/>
      <c r="M510" s="17" t="s">
        <v>136</v>
      </c>
      <c r="N510" s="17" t="e">
        <f>VLOOKUP(M510,Sheet2!$A:$B,2,FALSE)</f>
        <v>#N/A</v>
      </c>
      <c r="O510" s="17" t="e">
        <f>VLOOKUP(M510,Sheet2!$A:$C,3,FALSE)</f>
        <v>#N/A</v>
      </c>
      <c r="P510" s="17" t="e">
        <f>VLOOKUP(M510,Sheet2!$A:$D,4,FALSE)</f>
        <v>#N/A</v>
      </c>
      <c r="Q510" s="17" t="e">
        <f>VLOOKUP(M510,Sheet2!$A:$E,5,FALSE)</f>
        <v>#N/A</v>
      </c>
      <c r="R510" s="17" t="e">
        <f t="shared" si="74"/>
        <v>#N/A</v>
      </c>
      <c r="S510" s="3"/>
    </row>
    <row r="511" spans="2:19">
      <c r="B511" s="3"/>
      <c r="C511" s="3"/>
      <c r="D511" s="3"/>
      <c r="E511" s="17" t="s">
        <v>136</v>
      </c>
      <c r="F511" s="17" t="e">
        <f>VLOOKUP(E511,Sheet2!$A:$B,2,FALSE)</f>
        <v>#N/A</v>
      </c>
      <c r="G511" s="17" t="e">
        <f>VLOOKUP(E511,Sheet2!$A:$C,3,FALSE)</f>
        <v>#N/A</v>
      </c>
      <c r="H511" s="17" t="e">
        <f>VLOOKUP(E511,Sheet2!$A:$D,4,FALSE)</f>
        <v>#N/A</v>
      </c>
      <c r="I511" s="17" t="e">
        <f>VLOOKUP(E511,Sheet2!$A:$E,5,FALSE)</f>
        <v>#N/A</v>
      </c>
      <c r="J511" s="17" t="e">
        <f t="shared" si="73"/>
        <v>#N/A</v>
      </c>
      <c r="K511" s="3"/>
      <c r="L511" s="3"/>
      <c r="M511" s="17" t="s">
        <v>136</v>
      </c>
      <c r="N511" s="17" t="e">
        <f>VLOOKUP(M511,Sheet2!$A:$B,2,FALSE)</f>
        <v>#N/A</v>
      </c>
      <c r="O511" s="17" t="e">
        <f>VLOOKUP(M511,Sheet2!$A:$C,3,FALSE)</f>
        <v>#N/A</v>
      </c>
      <c r="P511" s="17" t="e">
        <f>VLOOKUP(M511,Sheet2!$A:$D,4,FALSE)</f>
        <v>#N/A</v>
      </c>
      <c r="Q511" s="17" t="e">
        <f>VLOOKUP(M511,Sheet2!$A:$E,5,FALSE)</f>
        <v>#N/A</v>
      </c>
      <c r="R511" s="17" t="e">
        <f t="shared" si="74"/>
        <v>#N/A</v>
      </c>
      <c r="S511" s="3"/>
    </row>
    <row r="512" spans="2:19">
      <c r="B512" s="3"/>
      <c r="C512" s="3"/>
      <c r="D512" s="3"/>
      <c r="E512" s="17" t="s">
        <v>136</v>
      </c>
      <c r="F512" s="17" t="e">
        <f>VLOOKUP(E512,Sheet2!$A:$B,2,FALSE)</f>
        <v>#N/A</v>
      </c>
      <c r="G512" s="17" t="e">
        <f>VLOOKUP(E512,Sheet2!$A:$C,3,FALSE)</f>
        <v>#N/A</v>
      </c>
      <c r="H512" s="17" t="e">
        <f>VLOOKUP(E512,Sheet2!$A:$D,4,FALSE)</f>
        <v>#N/A</v>
      </c>
      <c r="I512" s="17" t="e">
        <f>VLOOKUP(E512,Sheet2!$A:$E,5,FALSE)</f>
        <v>#N/A</v>
      </c>
      <c r="J512" s="17" t="e">
        <f t="shared" si="73"/>
        <v>#N/A</v>
      </c>
      <c r="K512" s="3"/>
      <c r="L512" s="3"/>
      <c r="M512" s="17" t="s">
        <v>136</v>
      </c>
      <c r="N512" s="17" t="e">
        <f>VLOOKUP(M512,Sheet2!$A:$B,2,FALSE)</f>
        <v>#N/A</v>
      </c>
      <c r="O512" s="17" t="e">
        <f>VLOOKUP(M512,Sheet2!$A:$C,3,FALSE)</f>
        <v>#N/A</v>
      </c>
      <c r="P512" s="17" t="e">
        <f>VLOOKUP(M512,Sheet2!$A:$D,4,FALSE)</f>
        <v>#N/A</v>
      </c>
      <c r="Q512" s="17" t="e">
        <f>VLOOKUP(M512,Sheet2!$A:$E,5,FALSE)</f>
        <v>#N/A</v>
      </c>
      <c r="R512" s="17" t="e">
        <f t="shared" si="74"/>
        <v>#N/A</v>
      </c>
      <c r="S512" s="3"/>
    </row>
    <row r="513" spans="2:19">
      <c r="B513" s="3"/>
      <c r="C513" s="3"/>
      <c r="D513" s="3"/>
      <c r="E513" s="17" t="s">
        <v>136</v>
      </c>
      <c r="F513" s="17" t="e">
        <f>VLOOKUP(E513,Sheet2!$A:$B,2,FALSE)</f>
        <v>#N/A</v>
      </c>
      <c r="G513" s="17" t="e">
        <f>VLOOKUP(E513,Sheet2!$A:$C,3,FALSE)</f>
        <v>#N/A</v>
      </c>
      <c r="H513" s="17" t="e">
        <f>VLOOKUP(E513,Sheet2!$A:$D,4,FALSE)</f>
        <v>#N/A</v>
      </c>
      <c r="I513" s="17" t="e">
        <f>VLOOKUP(E513,Sheet2!$A:$E,5,FALSE)</f>
        <v>#N/A</v>
      </c>
      <c r="J513" s="17" t="e">
        <f t="shared" si="73"/>
        <v>#N/A</v>
      </c>
      <c r="K513" s="3"/>
      <c r="L513" s="3"/>
      <c r="M513" s="17" t="s">
        <v>136</v>
      </c>
      <c r="N513" s="17" t="e">
        <f>VLOOKUP(M513,Sheet2!$A:$B,2,FALSE)</f>
        <v>#N/A</v>
      </c>
      <c r="O513" s="17" t="e">
        <f>VLOOKUP(M513,Sheet2!$A:$C,3,FALSE)</f>
        <v>#N/A</v>
      </c>
      <c r="P513" s="17" t="e">
        <f>VLOOKUP(M513,Sheet2!$A:$D,4,FALSE)</f>
        <v>#N/A</v>
      </c>
      <c r="Q513" s="17" t="e">
        <f>VLOOKUP(M513,Sheet2!$A:$E,5,FALSE)</f>
        <v>#N/A</v>
      </c>
      <c r="R513" s="17" t="e">
        <f t="shared" si="74"/>
        <v>#N/A</v>
      </c>
      <c r="S513" s="3"/>
    </row>
    <row r="514" spans="2:19">
      <c r="B514" s="3"/>
      <c r="C514" s="3"/>
      <c r="D514" s="3"/>
      <c r="E514" s="17" t="s">
        <v>136</v>
      </c>
      <c r="F514" s="17" t="e">
        <f>VLOOKUP(E514,Sheet2!$A:$B,2,FALSE)</f>
        <v>#N/A</v>
      </c>
      <c r="G514" s="17" t="e">
        <f>VLOOKUP(E514,Sheet2!$A:$C,3,FALSE)</f>
        <v>#N/A</v>
      </c>
      <c r="H514" s="17" t="e">
        <f>VLOOKUP(E514,Sheet2!$A:$D,4,FALSE)</f>
        <v>#N/A</v>
      </c>
      <c r="I514" s="17" t="e">
        <f>VLOOKUP(E514,Sheet2!$A:$E,5,FALSE)</f>
        <v>#N/A</v>
      </c>
      <c r="J514" s="17" t="e">
        <f>SUM(F514:I514)</f>
        <v>#N/A</v>
      </c>
      <c r="K514" s="3"/>
      <c r="L514" s="3"/>
      <c r="M514" s="17" t="s">
        <v>136</v>
      </c>
      <c r="N514" s="17" t="e">
        <f>VLOOKUP(M514,Sheet2!$A:$B,2,FALSE)</f>
        <v>#N/A</v>
      </c>
      <c r="O514" s="17" t="e">
        <f>VLOOKUP(M514,Sheet2!$A:$C,3,FALSE)</f>
        <v>#N/A</v>
      </c>
      <c r="P514" s="17" t="e">
        <f>VLOOKUP(M514,Sheet2!$A:$D,4,FALSE)</f>
        <v>#N/A</v>
      </c>
      <c r="Q514" s="17" t="e">
        <f>VLOOKUP(M514,Sheet2!$A:$E,5,FALSE)</f>
        <v>#N/A</v>
      </c>
      <c r="R514" s="17" t="e">
        <f t="shared" si="74"/>
        <v>#N/A</v>
      </c>
      <c r="S514" s="3"/>
    </row>
    <row r="515" spans="2:19">
      <c r="B515" s="3"/>
      <c r="C515" s="3"/>
      <c r="D515" s="3"/>
      <c r="E515" s="17" t="s">
        <v>136</v>
      </c>
      <c r="F515" s="17" t="e">
        <f>VLOOKUP(E515,Sheet2!$A:$B,2,FALSE)</f>
        <v>#N/A</v>
      </c>
      <c r="G515" s="17" t="e">
        <f>VLOOKUP(E515,Sheet2!$A:$C,3,FALSE)</f>
        <v>#N/A</v>
      </c>
      <c r="H515" s="17" t="e">
        <f>VLOOKUP(E515,Sheet2!$A:$D,4,FALSE)</f>
        <v>#N/A</v>
      </c>
      <c r="I515" s="17" t="e">
        <f>VLOOKUP(E515,Sheet2!$A:$E,5,FALSE)</f>
        <v>#N/A</v>
      </c>
      <c r="J515" s="17" t="e">
        <f>SUM(F515:I515)</f>
        <v>#N/A</v>
      </c>
      <c r="K515" s="3"/>
      <c r="L515" s="3"/>
      <c r="M515" s="17" t="s">
        <v>136</v>
      </c>
      <c r="N515" s="17" t="e">
        <f>VLOOKUP(M515,Sheet2!$A:$B,2,FALSE)</f>
        <v>#N/A</v>
      </c>
      <c r="O515" s="17" t="e">
        <f>VLOOKUP(M515,Sheet2!$A:$C,3,FALSE)</f>
        <v>#N/A</v>
      </c>
      <c r="P515" s="17" t="e">
        <f>VLOOKUP(M515,Sheet2!$A:$D,4,FALSE)</f>
        <v>#N/A</v>
      </c>
      <c r="Q515" s="17" t="e">
        <f>VLOOKUP(M515,Sheet2!$A:$E,5,FALSE)</f>
        <v>#N/A</v>
      </c>
      <c r="R515" s="17" t="e">
        <f>SUM(N515:Q515)</f>
        <v>#N/A</v>
      </c>
      <c r="S515" s="3"/>
    </row>
    <row r="516" spans="2:19">
      <c r="B516" s="3"/>
      <c r="C516" s="3"/>
      <c r="D516" s="3"/>
      <c r="E516" s="3"/>
      <c r="F516" s="17"/>
      <c r="G516" s="17"/>
      <c r="H516" s="17"/>
      <c r="I516" s="17"/>
      <c r="J516" s="17"/>
      <c r="K516" s="3"/>
      <c r="L516" s="3"/>
      <c r="M516" s="3"/>
      <c r="N516" s="17"/>
      <c r="O516" s="17"/>
      <c r="P516" s="17"/>
      <c r="Q516" s="17"/>
      <c r="R516" s="17"/>
      <c r="S516" s="3"/>
    </row>
    <row r="517" spans="2:19">
      <c r="B517" s="3"/>
      <c r="C517" s="3"/>
      <c r="D517" s="3"/>
      <c r="E517" s="3" t="s">
        <v>24</v>
      </c>
      <c r="F517" s="3"/>
      <c r="G517" s="3"/>
      <c r="H517" s="3"/>
      <c r="I517" s="3"/>
      <c r="J517" s="17" t="e">
        <f>SUM(J506:J512)</f>
        <v>#N/A</v>
      </c>
      <c r="K517" s="3"/>
      <c r="L517" s="3"/>
      <c r="M517" s="3" t="s">
        <v>24</v>
      </c>
      <c r="N517" s="3"/>
      <c r="O517" s="3"/>
      <c r="P517" s="3"/>
      <c r="Q517" s="3"/>
      <c r="R517" s="17" t="e">
        <f>SUM(R506:R512)</f>
        <v>#N/A</v>
      </c>
      <c r="S517" s="3"/>
    </row>
    <row r="518" spans="2:19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</row>
    <row r="519" spans="2:19">
      <c r="B519" s="3"/>
      <c r="C519" s="3"/>
      <c r="D519" s="3"/>
      <c r="E519" s="6" t="s">
        <v>75</v>
      </c>
      <c r="F519" s="3"/>
      <c r="G519" s="3"/>
      <c r="H519" s="3"/>
      <c r="I519" s="3"/>
      <c r="J519" s="3"/>
      <c r="K519" s="3"/>
      <c r="L519" s="3"/>
      <c r="M519" s="25" t="s">
        <v>78</v>
      </c>
      <c r="S519" s="3"/>
    </row>
    <row r="520" spans="2:19">
      <c r="B520" s="3"/>
      <c r="C520" s="3"/>
      <c r="D520" s="3"/>
      <c r="E520" s="17" t="s">
        <v>136</v>
      </c>
      <c r="F520" s="17" t="e">
        <f>VLOOKUP(E520,Sheet2!$A:$B,2,FALSE)</f>
        <v>#N/A</v>
      </c>
      <c r="G520" s="17" t="e">
        <f>VLOOKUP(E520,Sheet2!$A:$C,3,FALSE)</f>
        <v>#N/A</v>
      </c>
      <c r="H520" s="17" t="e">
        <f>VLOOKUP(E520,Sheet2!$A:$D,4,FALSE)</f>
        <v>#N/A</v>
      </c>
      <c r="I520" s="17" t="e">
        <f>VLOOKUP(E520,Sheet2!$A:$E,5,FALSE)</f>
        <v>#N/A</v>
      </c>
      <c r="J520" s="17" t="e">
        <f t="shared" ref="J520:J526" si="75">SUM(F520:I520)</f>
        <v>#N/A</v>
      </c>
      <c r="K520" s="3"/>
      <c r="L520" s="3"/>
      <c r="M520" s="10" t="s">
        <v>90</v>
      </c>
      <c r="N520" s="10">
        <f>VLOOKUP(M520,Sheet2!$A:$B,2,FALSE)</f>
        <v>72</v>
      </c>
      <c r="O520" s="10">
        <f>VLOOKUP(M520,Sheet2!$A:$C,3,FALSE)</f>
        <v>66</v>
      </c>
      <c r="P520" s="10">
        <f>VLOOKUP(M520,Sheet2!$A:$D,4,FALSE)</f>
        <v>68</v>
      </c>
      <c r="Q520" s="10">
        <f>VLOOKUP(M520,Sheet2!$A:$E,5,FALSE)</f>
        <v>69</v>
      </c>
      <c r="R520" s="10">
        <f>SUM(N520:Q520)</f>
        <v>275</v>
      </c>
      <c r="S520" s="3"/>
    </row>
    <row r="521" spans="2:19">
      <c r="B521" s="3"/>
      <c r="C521" s="3"/>
      <c r="D521" s="3"/>
      <c r="E521" s="17" t="s">
        <v>136</v>
      </c>
      <c r="F521" s="17" t="e">
        <f>VLOOKUP(E521,Sheet2!$A:$B,2,FALSE)</f>
        <v>#N/A</v>
      </c>
      <c r="G521" s="17" t="e">
        <f>VLOOKUP(E521,Sheet2!$A:$C,3,FALSE)</f>
        <v>#N/A</v>
      </c>
      <c r="H521" s="17" t="e">
        <f>VLOOKUP(E521,Sheet2!$A:$D,4,FALSE)</f>
        <v>#N/A</v>
      </c>
      <c r="I521" s="17" t="e">
        <f>VLOOKUP(E521,Sheet2!$A:$E,5,FALSE)</f>
        <v>#N/A</v>
      </c>
      <c r="J521" s="17" t="e">
        <f t="shared" si="75"/>
        <v>#N/A</v>
      </c>
      <c r="K521" s="3"/>
      <c r="L521" s="3"/>
      <c r="M521" s="10" t="s">
        <v>143</v>
      </c>
      <c r="N521" s="10">
        <f>VLOOKUP(M521,Sheet2!$A:$B,2,FALSE)</f>
        <v>70</v>
      </c>
      <c r="O521" s="10">
        <f>VLOOKUP(M521,Sheet2!$A:$C,3,FALSE)</f>
        <v>69</v>
      </c>
      <c r="P521" s="10">
        <f>VLOOKUP(M521,Sheet2!$A:$D,4,FALSE)</f>
        <v>75</v>
      </c>
      <c r="Q521" s="10">
        <f>VLOOKUP(M521,Sheet2!$A:$E,5,FALSE)</f>
        <v>63</v>
      </c>
      <c r="R521" s="10">
        <f>SUM(N521:Q521)</f>
        <v>277</v>
      </c>
      <c r="S521" s="3"/>
    </row>
    <row r="522" spans="2:19">
      <c r="B522" s="3"/>
      <c r="C522" s="3"/>
      <c r="D522" s="3"/>
      <c r="E522" s="17" t="s">
        <v>136</v>
      </c>
      <c r="F522" s="17" t="e">
        <f>VLOOKUP(E522,Sheet2!$A:$B,2,FALSE)</f>
        <v>#N/A</v>
      </c>
      <c r="G522" s="17" t="e">
        <f>VLOOKUP(E522,Sheet2!$A:$C,3,FALSE)</f>
        <v>#N/A</v>
      </c>
      <c r="H522" s="17" t="e">
        <f>VLOOKUP(E522,Sheet2!$A:$D,4,FALSE)</f>
        <v>#N/A</v>
      </c>
      <c r="I522" s="17" t="e">
        <f>VLOOKUP(E522,Sheet2!$A:$E,5,FALSE)</f>
        <v>#N/A</v>
      </c>
      <c r="J522" s="17" t="e">
        <f t="shared" si="75"/>
        <v>#N/A</v>
      </c>
      <c r="K522" s="3"/>
      <c r="L522" s="3"/>
      <c r="M522" s="10" t="s">
        <v>40</v>
      </c>
      <c r="N522" s="10">
        <f>VLOOKUP(M522,Sheet2!$A:$B,2,FALSE)</f>
        <v>67</v>
      </c>
      <c r="O522" s="10">
        <f>VLOOKUP(M522,Sheet2!$A:$C,3,FALSE)</f>
        <v>71</v>
      </c>
      <c r="P522" s="10">
        <f>VLOOKUP(M522,Sheet2!$A:$D,4,FALSE)</f>
        <v>71</v>
      </c>
      <c r="Q522" s="10">
        <f>VLOOKUP(M522,Sheet2!$A:$E,5,FALSE)</f>
        <v>69</v>
      </c>
      <c r="R522" s="10">
        <f>SUM(N522:Q522)</f>
        <v>278</v>
      </c>
      <c r="S522" s="3"/>
    </row>
    <row r="523" spans="2:19">
      <c r="B523" s="3"/>
      <c r="C523" s="3"/>
      <c r="D523" s="3"/>
      <c r="E523" s="17" t="s">
        <v>136</v>
      </c>
      <c r="F523" s="17" t="e">
        <f>VLOOKUP(E523,Sheet2!$A:$B,2,FALSE)</f>
        <v>#N/A</v>
      </c>
      <c r="G523" s="17" t="e">
        <f>VLOOKUP(E523,Sheet2!$A:$C,3,FALSE)</f>
        <v>#N/A</v>
      </c>
      <c r="H523" s="17" t="e">
        <f>VLOOKUP(E523,Sheet2!$A:$D,4,FALSE)</f>
        <v>#N/A</v>
      </c>
      <c r="I523" s="17" t="e">
        <f>VLOOKUP(E523,Sheet2!$A:$E,5,FALSE)</f>
        <v>#N/A</v>
      </c>
      <c r="J523" s="17" t="e">
        <f t="shared" si="75"/>
        <v>#N/A</v>
      </c>
      <c r="K523" s="3"/>
      <c r="L523" s="3"/>
      <c r="M523" s="10" t="s">
        <v>108</v>
      </c>
      <c r="N523" s="10">
        <f>VLOOKUP(M523,Sheet2!$A:$B,2,FALSE)</f>
        <v>70</v>
      </c>
      <c r="O523" s="10">
        <f>VLOOKUP(M523,Sheet2!$A:$C,3,FALSE)</f>
        <v>72</v>
      </c>
      <c r="P523" s="10">
        <f>VLOOKUP(M523,Sheet2!$A:$D,4,FALSE)</f>
        <v>71</v>
      </c>
      <c r="Q523" s="10">
        <f>VLOOKUP(M523,Sheet2!$A:$E,5,FALSE)</f>
        <v>65</v>
      </c>
      <c r="R523" s="10">
        <f>SUM(N523:Q523)</f>
        <v>278</v>
      </c>
      <c r="S523" s="3"/>
    </row>
    <row r="524" spans="2:19">
      <c r="B524" s="3"/>
      <c r="C524" s="3"/>
      <c r="D524" s="3"/>
      <c r="E524" s="17" t="s">
        <v>136</v>
      </c>
      <c r="F524" s="17" t="e">
        <f>VLOOKUP(E524,Sheet2!$A:$B,2,FALSE)</f>
        <v>#N/A</v>
      </c>
      <c r="G524" s="17" t="e">
        <f>VLOOKUP(E524,Sheet2!$A:$C,3,FALSE)</f>
        <v>#N/A</v>
      </c>
      <c r="H524" s="17" t="e">
        <f>VLOOKUP(E524,Sheet2!$A:$D,4,FALSE)</f>
        <v>#N/A</v>
      </c>
      <c r="I524" s="17" t="e">
        <f>VLOOKUP(E524,Sheet2!$A:$E,5,FALSE)</f>
        <v>#N/A</v>
      </c>
      <c r="J524" s="17" t="e">
        <f t="shared" si="75"/>
        <v>#N/A</v>
      </c>
      <c r="K524" s="3"/>
      <c r="L524" s="3"/>
      <c r="M524" s="10" t="s">
        <v>53</v>
      </c>
      <c r="N524" s="10">
        <f>VLOOKUP(M524,Sheet2!$A:$B,2,FALSE)</f>
        <v>67</v>
      </c>
      <c r="O524" s="10">
        <f>VLOOKUP(M524,Sheet2!$A:$C,3,FALSE)</f>
        <v>70</v>
      </c>
      <c r="P524" s="10">
        <f>VLOOKUP(M524,Sheet2!$A:$D,4,FALSE)</f>
        <v>71</v>
      </c>
      <c r="Q524" s="10">
        <f>VLOOKUP(M524,Sheet2!$A:$E,5,FALSE)</f>
        <v>71</v>
      </c>
      <c r="R524" s="10">
        <f>SUM(N524:Q524)</f>
        <v>279</v>
      </c>
      <c r="S524" s="3"/>
    </row>
    <row r="525" spans="2:19">
      <c r="B525" s="3"/>
      <c r="C525" s="3"/>
      <c r="D525" s="3"/>
      <c r="E525" s="17" t="s">
        <v>136</v>
      </c>
      <c r="F525" s="17" t="e">
        <f>VLOOKUP(E525,Sheet2!$A:$B,2,FALSE)</f>
        <v>#N/A</v>
      </c>
      <c r="G525" s="17" t="e">
        <f>VLOOKUP(E525,Sheet2!$A:$C,3,FALSE)</f>
        <v>#N/A</v>
      </c>
      <c r="H525" s="17" t="e">
        <f>VLOOKUP(E525,Sheet2!$A:$D,4,FALSE)</f>
        <v>#N/A</v>
      </c>
      <c r="I525" s="17" t="e">
        <f>VLOOKUP(E525,Sheet2!$A:$E,5,FALSE)</f>
        <v>#N/A</v>
      </c>
      <c r="J525" s="17" t="e">
        <f t="shared" si="75"/>
        <v>#N/A</v>
      </c>
      <c r="K525" s="3"/>
      <c r="L525" s="3"/>
      <c r="M525" s="10" t="s">
        <v>113</v>
      </c>
      <c r="N525" s="10">
        <f>VLOOKUP(M525,Sheet2!$A:$B,2,FALSE)</f>
        <v>71</v>
      </c>
      <c r="O525" s="10">
        <f>VLOOKUP(M525,Sheet2!$A:$C,3,FALSE)</f>
        <v>67</v>
      </c>
      <c r="P525" s="10">
        <f>VLOOKUP(M525,Sheet2!$A:$D,4,FALSE)</f>
        <v>71</v>
      </c>
      <c r="Q525" s="10">
        <f>VLOOKUP(M525,Sheet2!$A:$E,5,FALSE)</f>
        <v>70</v>
      </c>
      <c r="R525" s="10">
        <f>SUM(N525:Q525)</f>
        <v>279</v>
      </c>
      <c r="S525" s="3"/>
    </row>
    <row r="526" spans="2:19">
      <c r="B526" s="3"/>
      <c r="C526" s="3"/>
      <c r="D526" s="3"/>
      <c r="E526" s="17" t="s">
        <v>136</v>
      </c>
      <c r="F526" s="17" t="e">
        <f>VLOOKUP(E526,Sheet2!$A:$B,2,FALSE)</f>
        <v>#N/A</v>
      </c>
      <c r="G526" s="17" t="e">
        <f>VLOOKUP(E526,Sheet2!$A:$C,3,FALSE)</f>
        <v>#N/A</v>
      </c>
      <c r="H526" s="17" t="e">
        <f>VLOOKUP(E526,Sheet2!$A:$D,4,FALSE)</f>
        <v>#N/A</v>
      </c>
      <c r="I526" s="17" t="e">
        <f>VLOOKUP(E526,Sheet2!$A:$E,5,FALSE)</f>
        <v>#N/A</v>
      </c>
      <c r="J526" s="17" t="e">
        <f t="shared" si="75"/>
        <v>#N/A</v>
      </c>
      <c r="K526" s="3"/>
      <c r="L526" s="3"/>
      <c r="M526" s="10" t="s">
        <v>137</v>
      </c>
      <c r="N526" s="10">
        <f>VLOOKUP(M526,Sheet2!$A:$B,2,FALSE)</f>
        <v>71</v>
      </c>
      <c r="O526" s="10">
        <f>VLOOKUP(M526,Sheet2!$A:$C,3,FALSE)</f>
        <v>67</v>
      </c>
      <c r="P526" s="10">
        <f>VLOOKUP(M526,Sheet2!$A:$D,4,FALSE)</f>
        <v>72</v>
      </c>
      <c r="Q526" s="10">
        <f>VLOOKUP(M526,Sheet2!$A:$E,5,FALSE)</f>
        <v>70</v>
      </c>
      <c r="R526" s="10">
        <f>SUM(N526:Q526)</f>
        <v>280</v>
      </c>
      <c r="S526" s="3"/>
    </row>
    <row r="527" spans="2:19">
      <c r="B527" s="3"/>
      <c r="C527" s="3"/>
      <c r="D527" s="3"/>
      <c r="E527" s="17" t="s">
        <v>136</v>
      </c>
      <c r="F527" s="17" t="e">
        <f>VLOOKUP(E527,Sheet2!$A:$B,2,FALSE)</f>
        <v>#N/A</v>
      </c>
      <c r="G527" s="17" t="e">
        <f>VLOOKUP(E527,Sheet2!$A:$C,3,FALSE)</f>
        <v>#N/A</v>
      </c>
      <c r="H527" s="17" t="e">
        <f>VLOOKUP(E527,Sheet2!$A:$D,4,FALSE)</f>
        <v>#N/A</v>
      </c>
      <c r="I527" s="17" t="e">
        <f>VLOOKUP(E527,Sheet2!$A:$E,5,FALSE)</f>
        <v>#N/A</v>
      </c>
      <c r="J527" s="17" t="e">
        <f>SUM(F527:I527)</f>
        <v>#N/A</v>
      </c>
      <c r="K527" s="3"/>
      <c r="L527" s="3"/>
      <c r="M527" s="10" t="s">
        <v>94</v>
      </c>
      <c r="N527" s="10">
        <f>VLOOKUP(M527,Sheet2!$A:$B,2,FALSE)</f>
        <v>70</v>
      </c>
      <c r="O527" s="10">
        <f>VLOOKUP(M527,Sheet2!$A:$C,3,FALSE)</f>
        <v>75</v>
      </c>
      <c r="P527" s="10" t="str">
        <f>VLOOKUP(M527,Sheet2!$A:$D,4,FALSE)</f>
        <v>CUT</v>
      </c>
      <c r="Q527" s="10" t="str">
        <f>VLOOKUP(M527,Sheet2!$A:$E,5,FALSE)</f>
        <v>CUT</v>
      </c>
      <c r="R527" s="10">
        <f t="shared" ref="R527:R529" si="76">SUM(N527:Q527)</f>
        <v>145</v>
      </c>
      <c r="S527" s="3"/>
    </row>
    <row r="528" spans="2:19">
      <c r="B528" s="3"/>
      <c r="C528" s="3"/>
      <c r="D528" s="3"/>
      <c r="E528" s="17" t="s">
        <v>136</v>
      </c>
      <c r="F528" s="17" t="e">
        <f>VLOOKUP(E528,Sheet2!$A:$B,2,FALSE)</f>
        <v>#N/A</v>
      </c>
      <c r="G528" s="17" t="e">
        <f>VLOOKUP(E528,Sheet2!$A:$C,3,FALSE)</f>
        <v>#N/A</v>
      </c>
      <c r="H528" s="17" t="e">
        <f>VLOOKUP(E528,Sheet2!$A:$D,4,FALSE)</f>
        <v>#N/A</v>
      </c>
      <c r="I528" s="17" t="e">
        <f>VLOOKUP(E528,Sheet2!$A:$E,5,FALSE)</f>
        <v>#N/A</v>
      </c>
      <c r="J528" s="17" t="e">
        <f>SUM(F528:I528)</f>
        <v>#N/A</v>
      </c>
      <c r="K528" s="3"/>
      <c r="L528" s="3"/>
      <c r="M528" s="10" t="s">
        <v>138</v>
      </c>
      <c r="N528" s="10">
        <f>VLOOKUP(M528,Sheet2!$A:$B,2,FALSE)</f>
        <v>72</v>
      </c>
      <c r="O528" s="10">
        <f>VLOOKUP(M528,Sheet2!$A:$C,3,FALSE)</f>
        <v>73</v>
      </c>
      <c r="P528" s="10" t="str">
        <f>VLOOKUP(M528,Sheet2!$A:$D,4,FALSE)</f>
        <v>CUT</v>
      </c>
      <c r="Q528" s="10" t="str">
        <f>VLOOKUP(M528,Sheet2!$A:$E,5,FALSE)</f>
        <v>CUT</v>
      </c>
      <c r="R528" s="10">
        <f t="shared" si="76"/>
        <v>145</v>
      </c>
      <c r="S528" s="3"/>
    </row>
    <row r="529" spans="2:19">
      <c r="B529" s="3"/>
      <c r="C529" s="3"/>
      <c r="D529" s="3"/>
      <c r="E529" s="17" t="s">
        <v>136</v>
      </c>
      <c r="F529" s="17" t="e">
        <f>VLOOKUP(E529,Sheet2!$A:$B,2,FALSE)</f>
        <v>#N/A</v>
      </c>
      <c r="G529" s="17" t="e">
        <f>VLOOKUP(E529,Sheet2!$A:$C,3,FALSE)</f>
        <v>#N/A</v>
      </c>
      <c r="H529" s="17" t="e">
        <f>VLOOKUP(E529,Sheet2!$A:$D,4,FALSE)</f>
        <v>#N/A</v>
      </c>
      <c r="I529" s="17" t="e">
        <f>VLOOKUP(E529,Sheet2!$A:$E,5,FALSE)</f>
        <v>#N/A</v>
      </c>
      <c r="J529" s="17" t="e">
        <f>SUM(F529:I529)</f>
        <v>#N/A</v>
      </c>
      <c r="K529" s="3"/>
      <c r="L529" s="3"/>
      <c r="M529" s="10" t="s">
        <v>43</v>
      </c>
      <c r="N529" s="10">
        <f>VLOOKUP(M529,Sheet2!$A:$B,2,FALSE)</f>
        <v>72</v>
      </c>
      <c r="O529" s="10">
        <f>VLOOKUP(M529,Sheet2!$A:$C,3,FALSE)</f>
        <v>74</v>
      </c>
      <c r="P529" s="10" t="str">
        <f>VLOOKUP(M529,Sheet2!$A:$D,4,FALSE)</f>
        <v>CUT</v>
      </c>
      <c r="Q529" s="10" t="str">
        <f>VLOOKUP(M529,Sheet2!$A:$E,5,FALSE)</f>
        <v>CUT</v>
      </c>
      <c r="R529" s="10">
        <f t="shared" si="76"/>
        <v>146</v>
      </c>
      <c r="S529" s="3"/>
    </row>
    <row r="530" spans="2:19">
      <c r="B530" s="3"/>
      <c r="C530" s="3"/>
      <c r="D530" s="3"/>
      <c r="E530" s="3"/>
      <c r="F530" s="17"/>
      <c r="G530" s="17"/>
      <c r="H530" s="17"/>
      <c r="I530" s="17"/>
      <c r="J530" s="17"/>
      <c r="K530" s="3"/>
      <c r="L530" s="3"/>
      <c r="N530" s="10"/>
      <c r="O530" s="10"/>
      <c r="P530" s="10"/>
      <c r="Q530" s="10"/>
      <c r="R530" s="10"/>
      <c r="S530" s="3"/>
    </row>
    <row r="531" spans="2:19">
      <c r="B531" s="3"/>
      <c r="C531" s="3"/>
      <c r="D531" s="3"/>
      <c r="E531" s="3" t="s">
        <v>24</v>
      </c>
      <c r="F531" s="3"/>
      <c r="G531" s="3"/>
      <c r="H531" s="3"/>
      <c r="I531" s="3"/>
      <c r="J531" s="17" t="e">
        <f>SUM(J520:J526)</f>
        <v>#N/A</v>
      </c>
      <c r="K531" s="3"/>
      <c r="L531" s="3"/>
      <c r="M531" t="s">
        <v>24</v>
      </c>
      <c r="R531" s="10">
        <f>SUM(R520:R526)</f>
        <v>1946</v>
      </c>
      <c r="S531" s="3"/>
    </row>
    <row r="532" spans="2:19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17"/>
      <c r="S532" s="3"/>
    </row>
    <row r="533" spans="2:19">
      <c r="B533" s="3"/>
      <c r="C533" s="3"/>
      <c r="D533" s="3"/>
      <c r="E533" s="6" t="s">
        <v>57</v>
      </c>
      <c r="F533" s="3"/>
      <c r="G533" s="3"/>
      <c r="H533" s="3"/>
      <c r="I533" s="3"/>
      <c r="J533" s="3"/>
      <c r="K533" s="3"/>
      <c r="L533" s="3"/>
      <c r="M533" s="25" t="s">
        <v>79</v>
      </c>
      <c r="S533" s="3"/>
    </row>
    <row r="534" spans="2:19">
      <c r="B534" s="3"/>
      <c r="C534" s="3"/>
      <c r="D534" s="3"/>
      <c r="E534" s="17" t="s">
        <v>136</v>
      </c>
      <c r="F534" s="17" t="e">
        <f>VLOOKUP(E534,Sheet2!$A:$B,2,FALSE)</f>
        <v>#N/A</v>
      </c>
      <c r="G534" s="17" t="e">
        <f>VLOOKUP(E534,Sheet2!$A:$C,3,FALSE)</f>
        <v>#N/A</v>
      </c>
      <c r="H534" s="17" t="e">
        <f>VLOOKUP(E534,Sheet2!$A:$D,4,FALSE)</f>
        <v>#N/A</v>
      </c>
      <c r="I534" s="17" t="e">
        <f>VLOOKUP(E534,Sheet2!$A:$E,5,FALSE)</f>
        <v>#N/A</v>
      </c>
      <c r="J534" s="17" t="e">
        <f t="shared" ref="J534:J542" si="77">SUM(F534:I534)</f>
        <v>#N/A</v>
      </c>
      <c r="K534" s="3"/>
      <c r="L534" s="3"/>
      <c r="M534" s="10" t="s">
        <v>90</v>
      </c>
      <c r="N534" s="10">
        <f>VLOOKUP(M534,Sheet2!$A:$B,2,FALSE)</f>
        <v>72</v>
      </c>
      <c r="O534" s="10">
        <f>VLOOKUP(M534,Sheet2!$A:$C,3,FALSE)</f>
        <v>66</v>
      </c>
      <c r="P534" s="10">
        <f>VLOOKUP(M534,Sheet2!$A:$D,4,FALSE)</f>
        <v>68</v>
      </c>
      <c r="Q534" s="10">
        <f>VLOOKUP(M534,Sheet2!$A:$E,5,FALSE)</f>
        <v>69</v>
      </c>
      <c r="R534" s="10">
        <f>SUM(N534:Q534)</f>
        <v>275</v>
      </c>
      <c r="S534" s="3"/>
    </row>
    <row r="535" spans="2:19">
      <c r="B535" s="3"/>
      <c r="C535" s="3"/>
      <c r="D535" s="3"/>
      <c r="E535" s="17" t="s">
        <v>136</v>
      </c>
      <c r="F535" s="17" t="e">
        <f>VLOOKUP(E535,Sheet2!$A:$B,2,FALSE)</f>
        <v>#N/A</v>
      </c>
      <c r="G535" s="17" t="e">
        <f>VLOOKUP(E535,Sheet2!$A:$C,3,FALSE)</f>
        <v>#N/A</v>
      </c>
      <c r="H535" s="17" t="e">
        <f>VLOOKUP(E535,Sheet2!$A:$D,4,FALSE)</f>
        <v>#N/A</v>
      </c>
      <c r="I535" s="17" t="e">
        <f>VLOOKUP(E535,Sheet2!$A:$E,5,FALSE)</f>
        <v>#N/A</v>
      </c>
      <c r="J535" s="17" t="e">
        <f t="shared" si="77"/>
        <v>#N/A</v>
      </c>
      <c r="K535" s="3"/>
      <c r="L535" s="3"/>
      <c r="M535" s="10" t="s">
        <v>40</v>
      </c>
      <c r="N535" s="10">
        <f>VLOOKUP(M535,Sheet2!$A:$B,2,FALSE)</f>
        <v>67</v>
      </c>
      <c r="O535" s="10">
        <f>VLOOKUP(M535,Sheet2!$A:$C,3,FALSE)</f>
        <v>71</v>
      </c>
      <c r="P535" s="10">
        <f>VLOOKUP(M535,Sheet2!$A:$D,4,FALSE)</f>
        <v>71</v>
      </c>
      <c r="Q535" s="10">
        <f>VLOOKUP(M535,Sheet2!$A:$E,5,FALSE)</f>
        <v>69</v>
      </c>
      <c r="R535" s="10">
        <f>SUM(N535:Q535)</f>
        <v>278</v>
      </c>
      <c r="S535" s="3"/>
    </row>
    <row r="536" spans="2:19">
      <c r="B536" s="3"/>
      <c r="C536" s="3"/>
      <c r="D536" s="3"/>
      <c r="E536" s="17" t="s">
        <v>136</v>
      </c>
      <c r="F536" s="17" t="e">
        <f>VLOOKUP(E536,Sheet2!$A:$B,2,FALSE)</f>
        <v>#N/A</v>
      </c>
      <c r="G536" s="17" t="e">
        <f>VLOOKUP(E536,Sheet2!$A:$C,3,FALSE)</f>
        <v>#N/A</v>
      </c>
      <c r="H536" s="17" t="e">
        <f>VLOOKUP(E536,Sheet2!$A:$D,4,FALSE)</f>
        <v>#N/A</v>
      </c>
      <c r="I536" s="17" t="e">
        <f>VLOOKUP(E536,Sheet2!$A:$E,5,FALSE)</f>
        <v>#N/A</v>
      </c>
      <c r="J536" s="17" t="e">
        <f t="shared" si="77"/>
        <v>#N/A</v>
      </c>
      <c r="K536" s="3"/>
      <c r="L536" s="3"/>
      <c r="M536" s="10" t="s">
        <v>108</v>
      </c>
      <c r="N536" s="10">
        <f>VLOOKUP(M536,Sheet2!$A:$B,2,FALSE)</f>
        <v>70</v>
      </c>
      <c r="O536" s="10">
        <f>VLOOKUP(M536,Sheet2!$A:$C,3,FALSE)</f>
        <v>72</v>
      </c>
      <c r="P536" s="10">
        <f>VLOOKUP(M536,Sheet2!$A:$D,4,FALSE)</f>
        <v>71</v>
      </c>
      <c r="Q536" s="10">
        <f>VLOOKUP(M536,Sheet2!$A:$E,5,FALSE)</f>
        <v>65</v>
      </c>
      <c r="R536" s="10">
        <f>SUM(N536:Q536)</f>
        <v>278</v>
      </c>
      <c r="S536" s="3"/>
    </row>
    <row r="537" spans="2:19">
      <c r="B537" s="3"/>
      <c r="C537" s="3"/>
      <c r="D537" s="3"/>
      <c r="E537" s="17" t="s">
        <v>136</v>
      </c>
      <c r="F537" s="17" t="e">
        <f>VLOOKUP(E537,Sheet2!$A:$B,2,FALSE)</f>
        <v>#N/A</v>
      </c>
      <c r="G537" s="17" t="e">
        <f>VLOOKUP(E537,Sheet2!$A:$C,3,FALSE)</f>
        <v>#N/A</v>
      </c>
      <c r="H537" s="17" t="e">
        <f>VLOOKUP(E537,Sheet2!$A:$D,4,FALSE)</f>
        <v>#N/A</v>
      </c>
      <c r="I537" s="17" t="e">
        <f>VLOOKUP(E537,Sheet2!$A:$E,5,FALSE)</f>
        <v>#N/A</v>
      </c>
      <c r="J537" s="17" t="e">
        <f t="shared" si="77"/>
        <v>#N/A</v>
      </c>
      <c r="K537" s="3"/>
      <c r="L537" s="3"/>
      <c r="M537" s="10" t="s">
        <v>137</v>
      </c>
      <c r="N537" s="10">
        <f>VLOOKUP(M537,Sheet2!$A:$B,2,FALSE)</f>
        <v>71</v>
      </c>
      <c r="O537" s="10">
        <f>VLOOKUP(M537,Sheet2!$A:$C,3,FALSE)</f>
        <v>67</v>
      </c>
      <c r="P537" s="10">
        <f>VLOOKUP(M537,Sheet2!$A:$D,4,FALSE)</f>
        <v>72</v>
      </c>
      <c r="Q537" s="10">
        <f>VLOOKUP(M537,Sheet2!$A:$E,5,FALSE)</f>
        <v>70</v>
      </c>
      <c r="R537" s="10">
        <f>SUM(N537:Q537)</f>
        <v>280</v>
      </c>
      <c r="S537" s="3"/>
    </row>
    <row r="538" spans="2:19">
      <c r="B538" s="3"/>
      <c r="C538" s="3"/>
      <c r="D538" s="3"/>
      <c r="E538" s="17" t="s">
        <v>136</v>
      </c>
      <c r="F538" s="17" t="e">
        <f>VLOOKUP(E538,Sheet2!$A:$B,2,FALSE)</f>
        <v>#N/A</v>
      </c>
      <c r="G538" s="17" t="e">
        <f>VLOOKUP(E538,Sheet2!$A:$C,3,FALSE)</f>
        <v>#N/A</v>
      </c>
      <c r="H538" s="17" t="e">
        <f>VLOOKUP(E538,Sheet2!$A:$D,4,FALSE)</f>
        <v>#N/A</v>
      </c>
      <c r="I538" s="17" t="e">
        <f>VLOOKUP(E538,Sheet2!$A:$E,5,FALSE)</f>
        <v>#N/A</v>
      </c>
      <c r="J538" s="17" t="e">
        <f t="shared" si="77"/>
        <v>#N/A</v>
      </c>
      <c r="K538" s="3"/>
      <c r="L538" s="3"/>
      <c r="M538" s="10" t="s">
        <v>159</v>
      </c>
      <c r="N538" s="10">
        <f>VLOOKUP(M538,Sheet2!$A:$B,2,FALSE)</f>
        <v>71</v>
      </c>
      <c r="O538" s="10">
        <f>VLOOKUP(M538,Sheet2!$A:$C,3,FALSE)</f>
        <v>67</v>
      </c>
      <c r="P538" s="10">
        <f>VLOOKUP(M538,Sheet2!$A:$D,4,FALSE)</f>
        <v>72</v>
      </c>
      <c r="Q538" s="10">
        <f>VLOOKUP(M538,Sheet2!$A:$E,5,FALSE)</f>
        <v>71</v>
      </c>
      <c r="R538" s="10">
        <f>SUM(N538:Q538)</f>
        <v>281</v>
      </c>
      <c r="S538" s="3"/>
    </row>
    <row r="539" spans="2:19">
      <c r="B539" s="3"/>
      <c r="C539" s="3"/>
      <c r="D539" s="3"/>
      <c r="E539" s="17" t="s">
        <v>136</v>
      </c>
      <c r="F539" s="17" t="e">
        <f>VLOOKUP(E539,Sheet2!$A:$B,2,FALSE)</f>
        <v>#N/A</v>
      </c>
      <c r="G539" s="17" t="e">
        <f>VLOOKUP(E539,Sheet2!$A:$C,3,FALSE)</f>
        <v>#N/A</v>
      </c>
      <c r="H539" s="17" t="e">
        <f>VLOOKUP(E539,Sheet2!$A:$D,4,FALSE)</f>
        <v>#N/A</v>
      </c>
      <c r="I539" s="17" t="e">
        <f>VLOOKUP(E539,Sheet2!$A:$E,5,FALSE)</f>
        <v>#N/A</v>
      </c>
      <c r="J539" s="17" t="e">
        <f t="shared" si="77"/>
        <v>#N/A</v>
      </c>
      <c r="K539" s="3"/>
      <c r="L539" s="3"/>
      <c r="M539" s="10" t="s">
        <v>109</v>
      </c>
      <c r="N539" s="10">
        <f>VLOOKUP(M539,Sheet2!$A:$B,2,FALSE)</f>
        <v>69</v>
      </c>
      <c r="O539" s="10">
        <f>VLOOKUP(M539,Sheet2!$A:$C,3,FALSE)</f>
        <v>72</v>
      </c>
      <c r="P539" s="10">
        <f>VLOOKUP(M539,Sheet2!$A:$D,4,FALSE)</f>
        <v>74</v>
      </c>
      <c r="Q539" s="10">
        <f>VLOOKUP(M539,Sheet2!$A:$E,5,FALSE)</f>
        <v>68</v>
      </c>
      <c r="R539" s="10">
        <f>SUM(N539:Q539)</f>
        <v>283</v>
      </c>
      <c r="S539" s="3"/>
    </row>
    <row r="540" spans="2:19">
      <c r="B540" s="3"/>
      <c r="C540" s="3"/>
      <c r="D540" s="3"/>
      <c r="E540" s="17" t="s">
        <v>136</v>
      </c>
      <c r="F540" s="17" t="e">
        <f>VLOOKUP(E540,Sheet2!$A:$B,2,FALSE)</f>
        <v>#N/A</v>
      </c>
      <c r="G540" s="17" t="e">
        <f>VLOOKUP(E540,Sheet2!$A:$C,3,FALSE)</f>
        <v>#N/A</v>
      </c>
      <c r="H540" s="17" t="e">
        <f>VLOOKUP(E540,Sheet2!$A:$D,4,FALSE)</f>
        <v>#N/A</v>
      </c>
      <c r="I540" s="17" t="e">
        <f>VLOOKUP(E540,Sheet2!$A:$E,5,FALSE)</f>
        <v>#N/A</v>
      </c>
      <c r="J540" s="17" t="e">
        <f t="shared" si="77"/>
        <v>#N/A</v>
      </c>
      <c r="K540" s="3"/>
      <c r="L540" s="3"/>
      <c r="M540" s="10" t="s">
        <v>141</v>
      </c>
      <c r="N540" s="10">
        <f>VLOOKUP(M540,Sheet2!$A:$B,2,FALSE)</f>
        <v>70</v>
      </c>
      <c r="O540" s="10">
        <f>VLOOKUP(M540,Sheet2!$A:$C,3,FALSE)</f>
        <v>71</v>
      </c>
      <c r="P540" s="10">
        <f>VLOOKUP(M540,Sheet2!$A:$D,4,FALSE)</f>
        <v>68</v>
      </c>
      <c r="Q540" s="10">
        <f>VLOOKUP(M540,Sheet2!$A:$E,5,FALSE)</f>
        <v>75</v>
      </c>
      <c r="R540" s="10">
        <f>SUM(N540:Q540)</f>
        <v>284</v>
      </c>
      <c r="S540" s="3"/>
    </row>
    <row r="541" spans="2:19">
      <c r="B541" s="3"/>
      <c r="C541" s="3"/>
      <c r="D541" s="3"/>
      <c r="E541" s="17" t="s">
        <v>136</v>
      </c>
      <c r="F541" s="17" t="e">
        <f>VLOOKUP(E541,Sheet2!$A:$B,2,FALSE)</f>
        <v>#N/A</v>
      </c>
      <c r="G541" s="17" t="e">
        <f>VLOOKUP(E541,Sheet2!$A:$C,3,FALSE)</f>
        <v>#N/A</v>
      </c>
      <c r="H541" s="17" t="e">
        <f>VLOOKUP(E541,Sheet2!$A:$D,4,FALSE)</f>
        <v>#N/A</v>
      </c>
      <c r="I541" s="17" t="e">
        <f>VLOOKUP(E541,Sheet2!$A:$E,5,FALSE)</f>
        <v>#N/A</v>
      </c>
      <c r="J541" s="17" t="e">
        <f t="shared" si="77"/>
        <v>#N/A</v>
      </c>
      <c r="K541" s="3"/>
      <c r="L541" s="3"/>
      <c r="M541" s="10" t="s">
        <v>138</v>
      </c>
      <c r="N541" s="10">
        <f>VLOOKUP(M541,Sheet2!$A:$B,2,FALSE)</f>
        <v>72</v>
      </c>
      <c r="O541" s="10">
        <f>VLOOKUP(M541,Sheet2!$A:$C,3,FALSE)</f>
        <v>73</v>
      </c>
      <c r="P541" s="10" t="str">
        <f>VLOOKUP(M541,Sheet2!$A:$D,4,FALSE)</f>
        <v>CUT</v>
      </c>
      <c r="Q541" s="10" t="str">
        <f>VLOOKUP(M541,Sheet2!$A:$E,5,FALSE)</f>
        <v>CUT</v>
      </c>
      <c r="R541" s="10">
        <f t="shared" ref="R541:R543" si="78">SUM(N541:Q541)</f>
        <v>145</v>
      </c>
      <c r="S541" s="3"/>
    </row>
    <row r="542" spans="2:19">
      <c r="B542" s="3"/>
      <c r="C542" s="3"/>
      <c r="D542" s="3"/>
      <c r="E542" s="17" t="s">
        <v>136</v>
      </c>
      <c r="F542" s="17" t="e">
        <f>VLOOKUP(E542,Sheet2!$A:$B,2,FALSE)</f>
        <v>#N/A</v>
      </c>
      <c r="G542" s="17" t="e">
        <f>VLOOKUP(E542,Sheet2!$A:$C,3,FALSE)</f>
        <v>#N/A</v>
      </c>
      <c r="H542" s="17" t="e">
        <f>VLOOKUP(E542,Sheet2!$A:$D,4,FALSE)</f>
        <v>#N/A</v>
      </c>
      <c r="I542" s="17" t="e">
        <f>VLOOKUP(E542,Sheet2!$A:$E,5,FALSE)</f>
        <v>#N/A</v>
      </c>
      <c r="J542" s="17" t="e">
        <f t="shared" si="77"/>
        <v>#N/A</v>
      </c>
      <c r="K542" s="3"/>
      <c r="L542" s="3"/>
      <c r="M542" s="10" t="s">
        <v>71</v>
      </c>
      <c r="N542" s="10">
        <f>VLOOKUP(M542,Sheet2!$A:$B,2,FALSE)</f>
        <v>72</v>
      </c>
      <c r="O542" s="10">
        <f>VLOOKUP(M542,Sheet2!$A:$C,3,FALSE)</f>
        <v>73</v>
      </c>
      <c r="P542" s="10" t="str">
        <f>VLOOKUP(M542,Sheet2!$A:$D,4,FALSE)</f>
        <v>CUT</v>
      </c>
      <c r="Q542" s="10" t="str">
        <f>VLOOKUP(M542,Sheet2!$A:$E,5,FALSE)</f>
        <v>CUT</v>
      </c>
      <c r="R542" s="10">
        <f t="shared" si="78"/>
        <v>145</v>
      </c>
      <c r="S542" s="3"/>
    </row>
    <row r="543" spans="2:19">
      <c r="B543" s="3"/>
      <c r="C543" s="3"/>
      <c r="D543" s="3"/>
      <c r="E543" s="17" t="s">
        <v>136</v>
      </c>
      <c r="F543" s="17" t="e">
        <f>VLOOKUP(E543,Sheet2!$A:$B,2,FALSE)</f>
        <v>#N/A</v>
      </c>
      <c r="G543" s="17" t="e">
        <f>VLOOKUP(E543,Sheet2!$A:$C,3,FALSE)</f>
        <v>#N/A</v>
      </c>
      <c r="H543" s="17" t="e">
        <f>VLOOKUP(E543,Sheet2!$A:$D,4,FALSE)</f>
        <v>#N/A</v>
      </c>
      <c r="I543" s="17" t="e">
        <f>VLOOKUP(E543,Sheet2!$A:$E,5,FALSE)</f>
        <v>#N/A</v>
      </c>
      <c r="J543" s="17" t="e">
        <f>SUM(F543:I543)</f>
        <v>#N/A</v>
      </c>
      <c r="K543" s="3"/>
      <c r="L543" s="3"/>
      <c r="M543" s="10" t="s">
        <v>115</v>
      </c>
      <c r="N543" s="10">
        <f>VLOOKUP(M543,Sheet2!$A:$B,2,FALSE)</f>
        <v>74</v>
      </c>
      <c r="O543" s="10">
        <f>VLOOKUP(M543,Sheet2!$A:$C,3,FALSE)</f>
        <v>72</v>
      </c>
      <c r="P543" s="10" t="str">
        <f>VLOOKUP(M543,Sheet2!$A:$D,4,FALSE)</f>
        <v>CUT</v>
      </c>
      <c r="Q543" s="10" t="str">
        <f>VLOOKUP(M543,Sheet2!$A:$E,5,FALSE)</f>
        <v>CUT</v>
      </c>
      <c r="R543" s="10">
        <f t="shared" si="78"/>
        <v>146</v>
      </c>
      <c r="S543" s="3"/>
    </row>
    <row r="544" spans="2:19">
      <c r="B544" s="3"/>
      <c r="C544" s="3"/>
      <c r="D544" s="3"/>
      <c r="E544" s="3"/>
      <c r="F544" s="17"/>
      <c r="G544" s="17"/>
      <c r="H544" s="17"/>
      <c r="I544" s="17"/>
      <c r="J544" s="17"/>
      <c r="K544" s="3"/>
      <c r="L544" s="3"/>
      <c r="N544" s="10"/>
      <c r="O544" s="10"/>
      <c r="P544" s="10"/>
      <c r="Q544" s="10"/>
      <c r="R544" s="10"/>
      <c r="S544" s="3"/>
    </row>
    <row r="545" spans="2:25">
      <c r="B545" s="3"/>
      <c r="C545" s="3"/>
      <c r="D545" s="3"/>
      <c r="E545" s="3" t="s">
        <v>24</v>
      </c>
      <c r="F545" s="3"/>
      <c r="G545" s="3"/>
      <c r="H545" s="3"/>
      <c r="I545" s="3"/>
      <c r="J545" s="17" t="e">
        <f>SUM(J534:J540)</f>
        <v>#N/A</v>
      </c>
      <c r="K545" s="3"/>
      <c r="L545" s="3"/>
      <c r="M545" t="s">
        <v>24</v>
      </c>
      <c r="R545" s="10">
        <f>SUM(R534:R540)</f>
        <v>1959</v>
      </c>
      <c r="S545" s="3"/>
    </row>
    <row r="546" spans="2: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</row>
    <row r="547" spans="2:25">
      <c r="B547" s="3"/>
      <c r="C547" s="3"/>
      <c r="D547" s="3"/>
      <c r="E547" s="6" t="s">
        <v>120</v>
      </c>
      <c r="F547" s="3"/>
      <c r="G547" s="3"/>
      <c r="H547" s="3"/>
      <c r="I547" s="3"/>
      <c r="J547" s="3"/>
      <c r="K547" s="3"/>
      <c r="L547" s="3"/>
      <c r="M547" s="6" t="s">
        <v>83</v>
      </c>
      <c r="N547" s="3"/>
      <c r="O547" s="3"/>
      <c r="P547" s="3"/>
      <c r="Q547" s="3"/>
      <c r="R547" s="3"/>
      <c r="S547" s="3"/>
    </row>
    <row r="548" spans="2:25">
      <c r="B548" s="3"/>
      <c r="C548" s="3"/>
      <c r="D548" s="3"/>
      <c r="E548" s="17" t="s">
        <v>164</v>
      </c>
      <c r="F548" s="17" t="e">
        <f>VLOOKUP(E548,Sheet2!$A:$B,2,FALSE)</f>
        <v>#N/A</v>
      </c>
      <c r="G548" s="17" t="e">
        <f>VLOOKUP(E548,Sheet2!$A:$C,3,FALSE)</f>
        <v>#N/A</v>
      </c>
      <c r="H548" s="17" t="e">
        <f>VLOOKUP(E548,Sheet2!$A:$D,4,FALSE)</f>
        <v>#N/A</v>
      </c>
      <c r="I548" s="17" t="e">
        <f>VLOOKUP(E548,Sheet2!$A:$E,5,FALSE)</f>
        <v>#N/A</v>
      </c>
      <c r="J548" s="17" t="e">
        <f t="shared" ref="J548:J557" si="79">SUM(F548:I548)</f>
        <v>#N/A</v>
      </c>
      <c r="K548" s="3"/>
      <c r="L548" s="3"/>
      <c r="M548" s="17" t="s">
        <v>136</v>
      </c>
      <c r="N548" s="17" t="e">
        <f>VLOOKUP(M548,Sheet2!$A:$B,2,FALSE)</f>
        <v>#N/A</v>
      </c>
      <c r="O548" s="17" t="e">
        <f>VLOOKUP(M548,Sheet2!$A:$C,3,FALSE)</f>
        <v>#N/A</v>
      </c>
      <c r="P548" s="17" t="e">
        <f>VLOOKUP(M548,Sheet2!$A:$D,4,FALSE)</f>
        <v>#N/A</v>
      </c>
      <c r="Q548" s="17" t="e">
        <f>VLOOKUP(M548,Sheet2!$A:$E,5,FALSE)</f>
        <v>#N/A</v>
      </c>
      <c r="R548" s="17" t="e">
        <f t="shared" ref="R548:R556" si="80">SUM(N548:Q548)</f>
        <v>#N/A</v>
      </c>
      <c r="S548" s="17"/>
      <c r="T548" s="17"/>
      <c r="U548" s="17"/>
      <c r="V548" s="17"/>
      <c r="W548" s="17"/>
      <c r="X548" s="17"/>
      <c r="Y548" s="3"/>
    </row>
    <row r="549" spans="2:25">
      <c r="B549" s="3"/>
      <c r="C549" s="3"/>
      <c r="D549" s="3"/>
      <c r="E549" s="17" t="s">
        <v>164</v>
      </c>
      <c r="F549" s="17" t="e">
        <f>VLOOKUP(E549,Sheet2!$A:$B,2,FALSE)</f>
        <v>#N/A</v>
      </c>
      <c r="G549" s="17" t="e">
        <f>VLOOKUP(E549,Sheet2!$A:$C,3,FALSE)</f>
        <v>#N/A</v>
      </c>
      <c r="H549" s="17" t="e">
        <f>VLOOKUP(E549,Sheet2!$A:$D,4,FALSE)</f>
        <v>#N/A</v>
      </c>
      <c r="I549" s="17" t="e">
        <f>VLOOKUP(E549,Sheet2!$A:$E,5,FALSE)</f>
        <v>#N/A</v>
      </c>
      <c r="J549" s="17" t="e">
        <f t="shared" si="79"/>
        <v>#N/A</v>
      </c>
      <c r="K549" s="3"/>
      <c r="L549" s="3"/>
      <c r="M549" s="17" t="s">
        <v>136</v>
      </c>
      <c r="N549" s="17" t="e">
        <f>VLOOKUP(M549,Sheet2!$A:$B,2,FALSE)</f>
        <v>#N/A</v>
      </c>
      <c r="O549" s="17" t="e">
        <f>VLOOKUP(M549,Sheet2!$A:$C,3,FALSE)</f>
        <v>#N/A</v>
      </c>
      <c r="P549" s="17" t="e">
        <f>VLOOKUP(M549,Sheet2!$A:$D,4,FALSE)</f>
        <v>#N/A</v>
      </c>
      <c r="Q549" s="17" t="e">
        <f>VLOOKUP(M549,Sheet2!$A:$E,5,FALSE)</f>
        <v>#N/A</v>
      </c>
      <c r="R549" s="17" t="e">
        <f t="shared" si="80"/>
        <v>#N/A</v>
      </c>
      <c r="S549" s="17"/>
      <c r="T549" s="17"/>
      <c r="U549" s="17"/>
      <c r="V549" s="17"/>
      <c r="W549" s="17"/>
      <c r="X549" s="17"/>
      <c r="Y549" s="3"/>
    </row>
    <row r="550" spans="2:25">
      <c r="B550" s="3"/>
      <c r="C550" s="3"/>
      <c r="D550" s="3"/>
      <c r="E550" s="17" t="s">
        <v>164</v>
      </c>
      <c r="F550" s="17" t="e">
        <f>VLOOKUP(E550,Sheet2!$A:$B,2,FALSE)</f>
        <v>#N/A</v>
      </c>
      <c r="G550" s="17" t="e">
        <f>VLOOKUP(E550,Sheet2!$A:$C,3,FALSE)</f>
        <v>#N/A</v>
      </c>
      <c r="H550" s="17" t="e">
        <f>VLOOKUP(E550,Sheet2!$A:$D,4,FALSE)</f>
        <v>#N/A</v>
      </c>
      <c r="I550" s="17" t="e">
        <f>VLOOKUP(E550,Sheet2!$A:$E,5,FALSE)</f>
        <v>#N/A</v>
      </c>
      <c r="J550" s="17" t="e">
        <f t="shared" si="79"/>
        <v>#N/A</v>
      </c>
      <c r="K550" s="3"/>
      <c r="L550" s="3"/>
      <c r="M550" s="17" t="s">
        <v>136</v>
      </c>
      <c r="N550" s="17" t="e">
        <f>VLOOKUP(M550,Sheet2!$A:$B,2,FALSE)</f>
        <v>#N/A</v>
      </c>
      <c r="O550" s="17" t="e">
        <f>VLOOKUP(M550,Sheet2!$A:$C,3,FALSE)</f>
        <v>#N/A</v>
      </c>
      <c r="P550" s="17" t="e">
        <f>VLOOKUP(M550,Sheet2!$A:$D,4,FALSE)</f>
        <v>#N/A</v>
      </c>
      <c r="Q550" s="17" t="e">
        <f>VLOOKUP(M550,Sheet2!$A:$E,5,FALSE)</f>
        <v>#N/A</v>
      </c>
      <c r="R550" s="17" t="e">
        <f t="shared" si="80"/>
        <v>#N/A</v>
      </c>
      <c r="S550" s="17"/>
      <c r="T550" s="17"/>
      <c r="U550" s="17"/>
      <c r="V550" s="17"/>
      <c r="W550" s="17"/>
      <c r="X550" s="17"/>
      <c r="Y550" s="3"/>
    </row>
    <row r="551" spans="2:25">
      <c r="B551" s="3"/>
      <c r="C551" s="3"/>
      <c r="D551" s="3"/>
      <c r="E551" s="17" t="s">
        <v>164</v>
      </c>
      <c r="F551" s="17" t="e">
        <f>VLOOKUP(E551,Sheet2!$A:$B,2,FALSE)</f>
        <v>#N/A</v>
      </c>
      <c r="G551" s="17" t="e">
        <f>VLOOKUP(E551,Sheet2!$A:$C,3,FALSE)</f>
        <v>#N/A</v>
      </c>
      <c r="H551" s="17" t="e">
        <f>VLOOKUP(E551,Sheet2!$A:$D,4,FALSE)</f>
        <v>#N/A</v>
      </c>
      <c r="I551" s="17" t="e">
        <f>VLOOKUP(E551,Sheet2!$A:$E,5,FALSE)</f>
        <v>#N/A</v>
      </c>
      <c r="J551" s="17" t="e">
        <f t="shared" si="79"/>
        <v>#N/A</v>
      </c>
      <c r="K551" s="3"/>
      <c r="L551" s="3"/>
      <c r="M551" s="17" t="s">
        <v>136</v>
      </c>
      <c r="N551" s="17" t="e">
        <f>VLOOKUP(M551,Sheet2!$A:$B,2,FALSE)</f>
        <v>#N/A</v>
      </c>
      <c r="O551" s="17" t="e">
        <f>VLOOKUP(M551,Sheet2!$A:$C,3,FALSE)</f>
        <v>#N/A</v>
      </c>
      <c r="P551" s="17" t="e">
        <f>VLOOKUP(M551,Sheet2!$A:$D,4,FALSE)</f>
        <v>#N/A</v>
      </c>
      <c r="Q551" s="17" t="e">
        <f>VLOOKUP(M551,Sheet2!$A:$E,5,FALSE)</f>
        <v>#N/A</v>
      </c>
      <c r="R551" s="17" t="e">
        <f t="shared" si="80"/>
        <v>#N/A</v>
      </c>
      <c r="S551" s="17"/>
      <c r="T551" s="17"/>
      <c r="U551" s="17"/>
      <c r="V551" s="17"/>
      <c r="W551" s="17"/>
      <c r="X551" s="17"/>
      <c r="Y551" s="3"/>
    </row>
    <row r="552" spans="2:25">
      <c r="B552" s="3"/>
      <c r="C552" s="3"/>
      <c r="D552" s="3"/>
      <c r="E552" s="17" t="s">
        <v>164</v>
      </c>
      <c r="F552" s="17" t="e">
        <f>VLOOKUP(E552,Sheet2!$A:$B,2,FALSE)</f>
        <v>#N/A</v>
      </c>
      <c r="G552" s="17" t="e">
        <f>VLOOKUP(E552,Sheet2!$A:$C,3,FALSE)</f>
        <v>#N/A</v>
      </c>
      <c r="H552" s="17" t="e">
        <f>VLOOKUP(E552,Sheet2!$A:$D,4,FALSE)</f>
        <v>#N/A</v>
      </c>
      <c r="I552" s="17" t="e">
        <f>VLOOKUP(E552,Sheet2!$A:$E,5,FALSE)</f>
        <v>#N/A</v>
      </c>
      <c r="J552" s="17" t="e">
        <f t="shared" si="79"/>
        <v>#N/A</v>
      </c>
      <c r="K552" s="3"/>
      <c r="L552" s="3"/>
      <c r="M552" s="17" t="s">
        <v>136</v>
      </c>
      <c r="N552" s="17" t="e">
        <f>VLOOKUP(M552,Sheet2!$A:$B,2,FALSE)</f>
        <v>#N/A</v>
      </c>
      <c r="O552" s="17" t="e">
        <f>VLOOKUP(M552,Sheet2!$A:$C,3,FALSE)</f>
        <v>#N/A</v>
      </c>
      <c r="P552" s="17" t="e">
        <f>VLOOKUP(M552,Sheet2!$A:$D,4,FALSE)</f>
        <v>#N/A</v>
      </c>
      <c r="Q552" s="17" t="e">
        <f>VLOOKUP(M552,Sheet2!$A:$E,5,FALSE)</f>
        <v>#N/A</v>
      </c>
      <c r="R552" s="17" t="e">
        <f t="shared" si="80"/>
        <v>#N/A</v>
      </c>
      <c r="S552" s="17"/>
      <c r="T552" s="17"/>
      <c r="U552" s="17"/>
      <c r="V552" s="17"/>
      <c r="W552" s="17"/>
      <c r="X552" s="17"/>
      <c r="Y552" s="3"/>
    </row>
    <row r="553" spans="2:25">
      <c r="B553" s="3"/>
      <c r="C553" s="3"/>
      <c r="D553" s="3"/>
      <c r="E553" s="17" t="s">
        <v>164</v>
      </c>
      <c r="F553" s="17" t="e">
        <f>VLOOKUP(E553,Sheet2!$A:$B,2,FALSE)</f>
        <v>#N/A</v>
      </c>
      <c r="G553" s="17" t="e">
        <f>VLOOKUP(E553,Sheet2!$A:$C,3,FALSE)</f>
        <v>#N/A</v>
      </c>
      <c r="H553" s="17" t="e">
        <f>VLOOKUP(E553,Sheet2!$A:$D,4,FALSE)</f>
        <v>#N/A</v>
      </c>
      <c r="I553" s="17" t="e">
        <f>VLOOKUP(E553,Sheet2!$A:$E,5,FALSE)</f>
        <v>#N/A</v>
      </c>
      <c r="J553" s="17" t="e">
        <f t="shared" si="79"/>
        <v>#N/A</v>
      </c>
      <c r="K553" s="3"/>
      <c r="L553" s="3"/>
      <c r="M553" s="17" t="s">
        <v>136</v>
      </c>
      <c r="N553" s="17" t="e">
        <f>VLOOKUP(M553,Sheet2!$A:$B,2,FALSE)</f>
        <v>#N/A</v>
      </c>
      <c r="O553" s="17" t="e">
        <f>VLOOKUP(M553,Sheet2!$A:$C,3,FALSE)</f>
        <v>#N/A</v>
      </c>
      <c r="P553" s="17" t="e">
        <f>VLOOKUP(M553,Sheet2!$A:$D,4,FALSE)</f>
        <v>#N/A</v>
      </c>
      <c r="Q553" s="17" t="e">
        <f>VLOOKUP(M553,Sheet2!$A:$E,5,FALSE)</f>
        <v>#N/A</v>
      </c>
      <c r="R553" s="17" t="e">
        <f t="shared" si="80"/>
        <v>#N/A</v>
      </c>
      <c r="S553" s="17"/>
      <c r="T553" s="17"/>
      <c r="U553" s="17"/>
      <c r="V553" s="17"/>
      <c r="W553" s="17"/>
      <c r="X553" s="17"/>
      <c r="Y553" s="3"/>
    </row>
    <row r="554" spans="2:25">
      <c r="B554" s="3"/>
      <c r="C554" s="3"/>
      <c r="D554" s="3"/>
      <c r="E554" s="17" t="s">
        <v>164</v>
      </c>
      <c r="F554" s="17" t="e">
        <f>VLOOKUP(E554,Sheet2!$A:$B,2,FALSE)</f>
        <v>#N/A</v>
      </c>
      <c r="G554" s="17" t="e">
        <f>VLOOKUP(E554,Sheet2!$A:$C,3,FALSE)</f>
        <v>#N/A</v>
      </c>
      <c r="H554" s="17" t="e">
        <f>VLOOKUP(E554,Sheet2!$A:$D,4,FALSE)</f>
        <v>#N/A</v>
      </c>
      <c r="I554" s="17" t="e">
        <f>VLOOKUP(E554,Sheet2!$A:$E,5,FALSE)</f>
        <v>#N/A</v>
      </c>
      <c r="J554" s="17" t="e">
        <f t="shared" si="79"/>
        <v>#N/A</v>
      </c>
      <c r="K554" s="3"/>
      <c r="L554" s="3"/>
      <c r="M554" s="17" t="s">
        <v>136</v>
      </c>
      <c r="N554" s="17" t="e">
        <f>VLOOKUP(M554,Sheet2!$A:$B,2,FALSE)</f>
        <v>#N/A</v>
      </c>
      <c r="O554" s="17" t="e">
        <f>VLOOKUP(M554,Sheet2!$A:$C,3,FALSE)</f>
        <v>#N/A</v>
      </c>
      <c r="P554" s="17" t="e">
        <f>VLOOKUP(M554,Sheet2!$A:$D,4,FALSE)</f>
        <v>#N/A</v>
      </c>
      <c r="Q554" s="17" t="e">
        <f>VLOOKUP(M554,Sheet2!$A:$E,5,FALSE)</f>
        <v>#N/A</v>
      </c>
      <c r="R554" s="17" t="e">
        <f t="shared" si="80"/>
        <v>#N/A</v>
      </c>
      <c r="S554" s="17"/>
      <c r="T554" s="17"/>
      <c r="U554" s="17"/>
      <c r="V554" s="17"/>
      <c r="W554" s="17"/>
      <c r="X554" s="17"/>
      <c r="Y554" s="3"/>
    </row>
    <row r="555" spans="2:25">
      <c r="B555" s="3"/>
      <c r="C555" s="3"/>
      <c r="D555" s="3"/>
      <c r="E555" s="17" t="s">
        <v>164</v>
      </c>
      <c r="F555" s="17" t="e">
        <f>VLOOKUP(E555,Sheet2!$A:$B,2,FALSE)</f>
        <v>#N/A</v>
      </c>
      <c r="G555" s="17" t="e">
        <f>VLOOKUP(E555,Sheet2!$A:$C,3,FALSE)</f>
        <v>#N/A</v>
      </c>
      <c r="H555" s="17" t="e">
        <f>VLOOKUP(E555,Sheet2!$A:$D,4,FALSE)</f>
        <v>#N/A</v>
      </c>
      <c r="I555" s="17" t="e">
        <f>VLOOKUP(E555,Sheet2!$A:$E,5,FALSE)</f>
        <v>#N/A</v>
      </c>
      <c r="J555" s="17" t="e">
        <f t="shared" si="79"/>
        <v>#N/A</v>
      </c>
      <c r="K555" s="3"/>
      <c r="L555" s="3"/>
      <c r="M555" s="17" t="s">
        <v>136</v>
      </c>
      <c r="N555" s="17" t="e">
        <f>VLOOKUP(M555,Sheet2!$A:$B,2,FALSE)</f>
        <v>#N/A</v>
      </c>
      <c r="O555" s="17" t="e">
        <f>VLOOKUP(M555,Sheet2!$A:$C,3,FALSE)</f>
        <v>#N/A</v>
      </c>
      <c r="P555" s="17" t="e">
        <f>VLOOKUP(M555,Sheet2!$A:$D,4,FALSE)</f>
        <v>#N/A</v>
      </c>
      <c r="Q555" s="17" t="e">
        <f>VLOOKUP(M555,Sheet2!$A:$E,5,FALSE)</f>
        <v>#N/A</v>
      </c>
      <c r="R555" s="17" t="e">
        <f t="shared" si="80"/>
        <v>#N/A</v>
      </c>
      <c r="S555" s="17"/>
      <c r="T555" s="17"/>
      <c r="U555" s="17"/>
      <c r="V555" s="17"/>
      <c r="W555" s="17"/>
      <c r="X555" s="17"/>
      <c r="Y555" s="3"/>
    </row>
    <row r="556" spans="2:25">
      <c r="B556" s="3"/>
      <c r="C556" s="3"/>
      <c r="D556" s="3"/>
      <c r="E556" s="17" t="s">
        <v>164</v>
      </c>
      <c r="F556" s="17" t="e">
        <f>VLOOKUP(E556,Sheet2!$A:$B,2,FALSE)</f>
        <v>#N/A</v>
      </c>
      <c r="G556" s="17" t="e">
        <f>VLOOKUP(E556,Sheet2!$A:$C,3,FALSE)</f>
        <v>#N/A</v>
      </c>
      <c r="H556" s="17" t="e">
        <f>VLOOKUP(E556,Sheet2!$A:$D,4,FALSE)</f>
        <v>#N/A</v>
      </c>
      <c r="I556" s="17" t="e">
        <f>VLOOKUP(E556,Sheet2!$A:$E,5,FALSE)</f>
        <v>#N/A</v>
      </c>
      <c r="J556" s="17" t="e">
        <f t="shared" si="79"/>
        <v>#N/A</v>
      </c>
      <c r="K556" s="3"/>
      <c r="L556" s="3"/>
      <c r="M556" s="17" t="s">
        <v>136</v>
      </c>
      <c r="N556" s="17" t="e">
        <f>VLOOKUP(M556,Sheet2!$A:$B,2,FALSE)</f>
        <v>#N/A</v>
      </c>
      <c r="O556" s="17" t="e">
        <f>VLOOKUP(M556,Sheet2!$A:$C,3,FALSE)</f>
        <v>#N/A</v>
      </c>
      <c r="P556" s="17" t="e">
        <f>VLOOKUP(M556,Sheet2!$A:$D,4,FALSE)</f>
        <v>#N/A</v>
      </c>
      <c r="Q556" s="17" t="e">
        <f>VLOOKUP(M556,Sheet2!$A:$E,5,FALSE)</f>
        <v>#N/A</v>
      </c>
      <c r="R556" s="17" t="e">
        <f t="shared" si="80"/>
        <v>#N/A</v>
      </c>
      <c r="S556" s="17"/>
      <c r="T556" s="17"/>
      <c r="U556" s="17"/>
      <c r="V556" s="17"/>
      <c r="W556" s="17"/>
      <c r="X556" s="17"/>
      <c r="Y556" s="3"/>
    </row>
    <row r="557" spans="2:25">
      <c r="B557" s="3"/>
      <c r="C557" s="3"/>
      <c r="D557" s="3"/>
      <c r="E557" s="17" t="s">
        <v>164</v>
      </c>
      <c r="F557" s="17" t="e">
        <f>VLOOKUP(E557,Sheet2!$A:$B,2,FALSE)</f>
        <v>#N/A</v>
      </c>
      <c r="G557" s="17" t="e">
        <f>VLOOKUP(E557,Sheet2!$A:$C,3,FALSE)</f>
        <v>#N/A</v>
      </c>
      <c r="H557" s="17" t="e">
        <f>VLOOKUP(E557,Sheet2!$A:$D,4,FALSE)</f>
        <v>#N/A</v>
      </c>
      <c r="I557" s="17" t="e">
        <f>VLOOKUP(E557,Sheet2!$A:$E,5,FALSE)</f>
        <v>#N/A</v>
      </c>
      <c r="J557" s="17" t="e">
        <f t="shared" si="79"/>
        <v>#N/A</v>
      </c>
      <c r="K557" s="3"/>
      <c r="L557" s="3"/>
      <c r="M557" s="17" t="s">
        <v>136</v>
      </c>
      <c r="N557" s="17" t="e">
        <f>VLOOKUP(M557,Sheet2!$A:$B,2,FALSE)</f>
        <v>#N/A</v>
      </c>
      <c r="O557" s="17" t="e">
        <f>VLOOKUP(M557,Sheet2!$A:$C,3,FALSE)</f>
        <v>#N/A</v>
      </c>
      <c r="P557" s="17" t="e">
        <f>VLOOKUP(M557,Sheet2!$A:$D,4,FALSE)</f>
        <v>#N/A</v>
      </c>
      <c r="Q557" s="17" t="e">
        <f>VLOOKUP(M557,Sheet2!$A:$E,5,FALSE)</f>
        <v>#N/A</v>
      </c>
      <c r="R557" s="17" t="e">
        <f>SUM(N557:Q557)</f>
        <v>#N/A</v>
      </c>
      <c r="S557" s="17"/>
      <c r="T557" s="17"/>
      <c r="U557" s="17"/>
      <c r="V557" s="17"/>
      <c r="W557" s="17"/>
      <c r="X557" s="17"/>
      <c r="Y557" s="3"/>
    </row>
    <row r="558" spans="2:25">
      <c r="B558" s="3"/>
      <c r="C558" s="3"/>
      <c r="D558" s="3"/>
      <c r="E558" s="3"/>
      <c r="F558" s="17"/>
      <c r="G558" s="17"/>
      <c r="H558" s="17"/>
      <c r="I558" s="17"/>
      <c r="J558" s="17"/>
      <c r="K558" s="3"/>
      <c r="L558" s="3"/>
      <c r="M558" s="3"/>
      <c r="N558" s="17"/>
      <c r="O558" s="17"/>
      <c r="P558" s="17"/>
      <c r="Q558" s="17"/>
      <c r="R558" s="17"/>
      <c r="S558" s="3"/>
      <c r="T558" s="17"/>
      <c r="U558" s="17"/>
      <c r="V558" s="17"/>
      <c r="W558" s="17"/>
      <c r="X558" s="17"/>
      <c r="Y558" s="3"/>
    </row>
    <row r="559" spans="2:25">
      <c r="B559" s="3"/>
      <c r="C559" s="3"/>
      <c r="D559" s="3"/>
      <c r="E559" s="3" t="s">
        <v>24</v>
      </c>
      <c r="F559" s="3"/>
      <c r="G559" s="3"/>
      <c r="H559" s="3"/>
      <c r="I559" s="3"/>
      <c r="J559" s="17" t="e">
        <f>SUM(J548:J554)</f>
        <v>#N/A</v>
      </c>
      <c r="K559" s="3"/>
      <c r="L559" s="3"/>
      <c r="M559" s="3" t="s">
        <v>24</v>
      </c>
      <c r="N559" s="3"/>
      <c r="O559" s="3"/>
      <c r="P559" s="3"/>
      <c r="Q559" s="3"/>
      <c r="R559" s="17" t="e">
        <f>SUM(R548:R554)</f>
        <v>#N/A</v>
      </c>
      <c r="S559" s="3"/>
      <c r="T559" s="3"/>
      <c r="U559" s="3"/>
      <c r="V559" s="3"/>
      <c r="W559" s="3"/>
      <c r="X559" s="17"/>
      <c r="Y559" s="3"/>
    </row>
    <row r="560" spans="2: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</row>
    <row r="561" spans="2:19">
      <c r="B561" s="3"/>
      <c r="C561" s="3"/>
      <c r="D561" s="3"/>
      <c r="E561" s="6" t="s">
        <v>123</v>
      </c>
      <c r="F561" s="3"/>
      <c r="G561" s="3"/>
      <c r="H561" s="3"/>
      <c r="I561" s="3"/>
      <c r="J561" s="3"/>
      <c r="K561" s="3"/>
      <c r="L561" s="3"/>
      <c r="M561" s="6" t="s">
        <v>124</v>
      </c>
      <c r="N561" s="3"/>
      <c r="O561" s="3"/>
      <c r="P561" s="3"/>
      <c r="Q561" s="3"/>
      <c r="R561" s="3"/>
      <c r="S561" s="3"/>
    </row>
    <row r="562" spans="2:19">
      <c r="B562" s="3"/>
      <c r="C562" s="3"/>
      <c r="D562" s="3"/>
      <c r="E562" s="17" t="s">
        <v>136</v>
      </c>
      <c r="F562" s="17" t="e">
        <f>VLOOKUP(E562,Sheet2!$A:$B,2,FALSE)</f>
        <v>#N/A</v>
      </c>
      <c r="G562" s="17" t="e">
        <f>VLOOKUP(E562,Sheet2!$A:$C,3,FALSE)</f>
        <v>#N/A</v>
      </c>
      <c r="H562" s="17" t="e">
        <f>VLOOKUP(E562,Sheet2!$A:$D,4,FALSE)</f>
        <v>#N/A</v>
      </c>
      <c r="I562" s="17" t="e">
        <f>VLOOKUP(E562,Sheet2!$A:$E,5,FALSE)</f>
        <v>#N/A</v>
      </c>
      <c r="J562" s="17" t="e">
        <f t="shared" ref="J562:J568" si="81">SUM(F562:I562)</f>
        <v>#N/A</v>
      </c>
      <c r="K562" s="3"/>
      <c r="L562" s="3"/>
      <c r="M562" s="17" t="s">
        <v>136</v>
      </c>
      <c r="N562" s="17" t="e">
        <f>VLOOKUP(M562,Sheet2!$A:$B,2,FALSE)</f>
        <v>#N/A</v>
      </c>
      <c r="O562" s="17" t="e">
        <f>VLOOKUP(M562,Sheet2!$A:$C,3,FALSE)</f>
        <v>#N/A</v>
      </c>
      <c r="P562" s="17" t="e">
        <f>VLOOKUP(M562,Sheet2!$A:$D,4,FALSE)</f>
        <v>#N/A</v>
      </c>
      <c r="Q562" s="17" t="e">
        <f>VLOOKUP(M562,Sheet2!$A:$E,5,FALSE)</f>
        <v>#N/A</v>
      </c>
      <c r="R562" s="17" t="e">
        <f t="shared" ref="R562:R571" si="82">SUM(N562:Q562)</f>
        <v>#N/A</v>
      </c>
      <c r="S562" s="3"/>
    </row>
    <row r="563" spans="2:19">
      <c r="B563" s="3"/>
      <c r="C563" s="3"/>
      <c r="D563" s="3"/>
      <c r="E563" s="17" t="s">
        <v>136</v>
      </c>
      <c r="F563" s="17" t="e">
        <f>VLOOKUP(E563,Sheet2!$A:$B,2,FALSE)</f>
        <v>#N/A</v>
      </c>
      <c r="G563" s="17" t="e">
        <f>VLOOKUP(E563,Sheet2!$A:$C,3,FALSE)</f>
        <v>#N/A</v>
      </c>
      <c r="H563" s="17" t="e">
        <f>VLOOKUP(E563,Sheet2!$A:$D,4,FALSE)</f>
        <v>#N/A</v>
      </c>
      <c r="I563" s="17" t="e">
        <f>VLOOKUP(E563,Sheet2!$A:$E,5,FALSE)</f>
        <v>#N/A</v>
      </c>
      <c r="J563" s="17" t="e">
        <f t="shared" si="81"/>
        <v>#N/A</v>
      </c>
      <c r="K563" s="3"/>
      <c r="L563" s="3"/>
      <c r="M563" s="17" t="s">
        <v>136</v>
      </c>
      <c r="N563" s="17" t="e">
        <f>VLOOKUP(M563,Sheet2!$A:$B,2,FALSE)</f>
        <v>#N/A</v>
      </c>
      <c r="O563" s="17" t="e">
        <f>VLOOKUP(M563,Sheet2!$A:$C,3,FALSE)</f>
        <v>#N/A</v>
      </c>
      <c r="P563" s="17" t="e">
        <f>VLOOKUP(M563,Sheet2!$A:$D,4,FALSE)</f>
        <v>#N/A</v>
      </c>
      <c r="Q563" s="17" t="e">
        <f>VLOOKUP(M563,Sheet2!$A:$E,5,FALSE)</f>
        <v>#N/A</v>
      </c>
      <c r="R563" s="17" t="e">
        <f t="shared" si="82"/>
        <v>#N/A</v>
      </c>
      <c r="S563" s="3"/>
    </row>
    <row r="564" spans="2:19">
      <c r="B564" s="3"/>
      <c r="C564" s="3"/>
      <c r="D564" s="3"/>
      <c r="E564" s="17" t="s">
        <v>136</v>
      </c>
      <c r="F564" s="17" t="e">
        <f>VLOOKUP(E564,Sheet2!$A:$B,2,FALSE)</f>
        <v>#N/A</v>
      </c>
      <c r="G564" s="17" t="e">
        <f>VLOOKUP(E564,Sheet2!$A:$C,3,FALSE)</f>
        <v>#N/A</v>
      </c>
      <c r="H564" s="17" t="e">
        <f>VLOOKUP(E564,Sheet2!$A:$D,4,FALSE)</f>
        <v>#N/A</v>
      </c>
      <c r="I564" s="17" t="e">
        <f>VLOOKUP(E564,Sheet2!$A:$E,5,FALSE)</f>
        <v>#N/A</v>
      </c>
      <c r="J564" s="17" t="e">
        <f t="shared" si="81"/>
        <v>#N/A</v>
      </c>
      <c r="K564" s="3"/>
      <c r="L564" s="3"/>
      <c r="M564" s="17" t="s">
        <v>136</v>
      </c>
      <c r="N564" s="17" t="e">
        <f>VLOOKUP(M564,Sheet2!$A:$B,2,FALSE)</f>
        <v>#N/A</v>
      </c>
      <c r="O564" s="17" t="e">
        <f>VLOOKUP(M564,Sheet2!$A:$C,3,FALSE)</f>
        <v>#N/A</v>
      </c>
      <c r="P564" s="17" t="e">
        <f>VLOOKUP(M564,Sheet2!$A:$D,4,FALSE)</f>
        <v>#N/A</v>
      </c>
      <c r="Q564" s="17" t="e">
        <f>VLOOKUP(M564,Sheet2!$A:$E,5,FALSE)</f>
        <v>#N/A</v>
      </c>
      <c r="R564" s="17" t="e">
        <f t="shared" si="82"/>
        <v>#N/A</v>
      </c>
      <c r="S564" s="3"/>
    </row>
    <row r="565" spans="2:19">
      <c r="B565" s="3"/>
      <c r="C565" s="3"/>
      <c r="D565" s="3"/>
      <c r="E565" s="17" t="s">
        <v>136</v>
      </c>
      <c r="F565" s="17" t="e">
        <f>VLOOKUP(E565,Sheet2!$A:$B,2,FALSE)</f>
        <v>#N/A</v>
      </c>
      <c r="G565" s="17" t="e">
        <f>VLOOKUP(E565,Sheet2!$A:$C,3,FALSE)</f>
        <v>#N/A</v>
      </c>
      <c r="H565" s="17" t="e">
        <f>VLOOKUP(E565,Sheet2!$A:$D,4,FALSE)</f>
        <v>#N/A</v>
      </c>
      <c r="I565" s="17" t="e">
        <f>VLOOKUP(E565,Sheet2!$A:$E,5,FALSE)</f>
        <v>#N/A</v>
      </c>
      <c r="J565" s="17" t="e">
        <f t="shared" si="81"/>
        <v>#N/A</v>
      </c>
      <c r="K565" s="3"/>
      <c r="L565" s="3"/>
      <c r="M565" s="17" t="s">
        <v>136</v>
      </c>
      <c r="N565" s="17" t="e">
        <f>VLOOKUP(M565,Sheet2!$A:$B,2,FALSE)</f>
        <v>#N/A</v>
      </c>
      <c r="O565" s="17" t="e">
        <f>VLOOKUP(M565,Sheet2!$A:$C,3,FALSE)</f>
        <v>#N/A</v>
      </c>
      <c r="P565" s="17" t="e">
        <f>VLOOKUP(M565,Sheet2!$A:$D,4,FALSE)</f>
        <v>#N/A</v>
      </c>
      <c r="Q565" s="17" t="e">
        <f>VLOOKUP(M565,Sheet2!$A:$E,5,FALSE)</f>
        <v>#N/A</v>
      </c>
      <c r="R565" s="17" t="e">
        <f t="shared" si="82"/>
        <v>#N/A</v>
      </c>
      <c r="S565" s="3"/>
    </row>
    <row r="566" spans="2:19">
      <c r="B566" s="3"/>
      <c r="C566" s="3"/>
      <c r="D566" s="3"/>
      <c r="E566" s="17" t="s">
        <v>136</v>
      </c>
      <c r="F566" s="17" t="e">
        <f>VLOOKUP(E566,Sheet2!$A:$B,2,FALSE)</f>
        <v>#N/A</v>
      </c>
      <c r="G566" s="17" t="e">
        <f>VLOOKUP(E566,Sheet2!$A:$C,3,FALSE)</f>
        <v>#N/A</v>
      </c>
      <c r="H566" s="17" t="e">
        <f>VLOOKUP(E566,Sheet2!$A:$D,4,FALSE)</f>
        <v>#N/A</v>
      </c>
      <c r="I566" s="17" t="e">
        <f>VLOOKUP(E566,Sheet2!$A:$E,5,FALSE)</f>
        <v>#N/A</v>
      </c>
      <c r="J566" s="17" t="e">
        <f t="shared" si="81"/>
        <v>#N/A</v>
      </c>
      <c r="K566" s="3"/>
      <c r="L566" s="3"/>
      <c r="M566" s="17" t="s">
        <v>136</v>
      </c>
      <c r="N566" s="17" t="e">
        <f>VLOOKUP(M566,Sheet2!$A:$B,2,FALSE)</f>
        <v>#N/A</v>
      </c>
      <c r="O566" s="17" t="e">
        <f>VLOOKUP(M566,Sheet2!$A:$C,3,FALSE)</f>
        <v>#N/A</v>
      </c>
      <c r="P566" s="17" t="e">
        <f>VLOOKUP(M566,Sheet2!$A:$D,4,FALSE)</f>
        <v>#N/A</v>
      </c>
      <c r="Q566" s="17" t="e">
        <f>VLOOKUP(M566,Sheet2!$A:$E,5,FALSE)</f>
        <v>#N/A</v>
      </c>
      <c r="R566" s="17" t="e">
        <f t="shared" si="82"/>
        <v>#N/A</v>
      </c>
      <c r="S566" s="3"/>
    </row>
    <row r="567" spans="2:19">
      <c r="B567" s="3"/>
      <c r="C567" s="3"/>
      <c r="D567" s="3"/>
      <c r="E567" s="17" t="s">
        <v>136</v>
      </c>
      <c r="F567" s="17" t="e">
        <f>VLOOKUP(E567,Sheet2!$A:$B,2,FALSE)</f>
        <v>#N/A</v>
      </c>
      <c r="G567" s="17" t="e">
        <f>VLOOKUP(E567,Sheet2!$A:$C,3,FALSE)</f>
        <v>#N/A</v>
      </c>
      <c r="H567" s="17" t="e">
        <f>VLOOKUP(E567,Sheet2!$A:$D,4,FALSE)</f>
        <v>#N/A</v>
      </c>
      <c r="I567" s="17" t="e">
        <f>VLOOKUP(E567,Sheet2!$A:$E,5,FALSE)</f>
        <v>#N/A</v>
      </c>
      <c r="J567" s="17" t="e">
        <f t="shared" si="81"/>
        <v>#N/A</v>
      </c>
      <c r="K567" s="3"/>
      <c r="L567" s="3"/>
      <c r="M567" s="17" t="s">
        <v>136</v>
      </c>
      <c r="N567" s="17" t="e">
        <f>VLOOKUP(M567,Sheet2!$A:$B,2,FALSE)</f>
        <v>#N/A</v>
      </c>
      <c r="O567" s="17" t="e">
        <f>VLOOKUP(M567,Sheet2!$A:$C,3,FALSE)</f>
        <v>#N/A</v>
      </c>
      <c r="P567" s="17" t="e">
        <f>VLOOKUP(M567,Sheet2!$A:$D,4,FALSE)</f>
        <v>#N/A</v>
      </c>
      <c r="Q567" s="17" t="e">
        <f>VLOOKUP(M567,Sheet2!$A:$E,5,FALSE)</f>
        <v>#N/A</v>
      </c>
      <c r="R567" s="17" t="e">
        <f t="shared" si="82"/>
        <v>#N/A</v>
      </c>
      <c r="S567" s="3"/>
    </row>
    <row r="568" spans="2:19">
      <c r="B568" s="3"/>
      <c r="C568" s="3"/>
      <c r="D568" s="3"/>
      <c r="E568" s="17" t="s">
        <v>136</v>
      </c>
      <c r="F568" s="17" t="e">
        <f>VLOOKUP(E568,Sheet2!$A:$B,2,FALSE)</f>
        <v>#N/A</v>
      </c>
      <c r="G568" s="17" t="e">
        <f>VLOOKUP(E568,Sheet2!$A:$C,3,FALSE)</f>
        <v>#N/A</v>
      </c>
      <c r="H568" s="17" t="e">
        <f>VLOOKUP(E568,Sheet2!$A:$D,4,FALSE)</f>
        <v>#N/A</v>
      </c>
      <c r="I568" s="17" t="e">
        <f>VLOOKUP(E568,Sheet2!$A:$E,5,FALSE)</f>
        <v>#N/A</v>
      </c>
      <c r="J568" s="17" t="e">
        <f t="shared" si="81"/>
        <v>#N/A</v>
      </c>
      <c r="K568" s="3"/>
      <c r="L568" s="3"/>
      <c r="M568" s="17" t="s">
        <v>136</v>
      </c>
      <c r="N568" s="17" t="e">
        <f>VLOOKUP(M568,Sheet2!$A:$B,2,FALSE)</f>
        <v>#N/A</v>
      </c>
      <c r="O568" s="17" t="e">
        <f>VLOOKUP(M568,Sheet2!$A:$C,3,FALSE)</f>
        <v>#N/A</v>
      </c>
      <c r="P568" s="17" t="e">
        <f>VLOOKUP(M568,Sheet2!$A:$D,4,FALSE)</f>
        <v>#N/A</v>
      </c>
      <c r="Q568" s="17" t="e">
        <f>VLOOKUP(M568,Sheet2!$A:$E,5,FALSE)</f>
        <v>#N/A</v>
      </c>
      <c r="R568" s="17" t="e">
        <f t="shared" si="82"/>
        <v>#N/A</v>
      </c>
      <c r="S568" s="3"/>
    </row>
    <row r="569" spans="2:19">
      <c r="B569" s="3"/>
      <c r="C569" s="3"/>
      <c r="D569" s="3"/>
      <c r="E569" s="17" t="s">
        <v>136</v>
      </c>
      <c r="F569" s="17" t="e">
        <f>VLOOKUP(E569,Sheet2!$A:$B,2,FALSE)</f>
        <v>#N/A</v>
      </c>
      <c r="G569" s="17" t="e">
        <f>VLOOKUP(E569,Sheet2!$A:$C,3,FALSE)</f>
        <v>#N/A</v>
      </c>
      <c r="H569" s="17" t="e">
        <f>VLOOKUP(E569,Sheet2!$A:$D,4,FALSE)</f>
        <v>#N/A</v>
      </c>
      <c r="I569" s="17" t="e">
        <f>VLOOKUP(E569,Sheet2!$A:$E,5,FALSE)</f>
        <v>#N/A</v>
      </c>
      <c r="J569" s="17" t="e">
        <f>SUM(F569:I569)</f>
        <v>#N/A</v>
      </c>
      <c r="K569" s="3"/>
      <c r="L569" s="3"/>
      <c r="M569" s="17" t="s">
        <v>136</v>
      </c>
      <c r="N569" s="17" t="e">
        <f>VLOOKUP(M569,Sheet2!$A:$B,2,FALSE)</f>
        <v>#N/A</v>
      </c>
      <c r="O569" s="17" t="e">
        <f>VLOOKUP(M569,Sheet2!$A:$C,3,FALSE)</f>
        <v>#N/A</v>
      </c>
      <c r="P569" s="17" t="e">
        <f>VLOOKUP(M569,Sheet2!$A:$D,4,FALSE)</f>
        <v>#N/A</v>
      </c>
      <c r="Q569" s="17" t="e">
        <f>VLOOKUP(M569,Sheet2!$A:$E,5,FALSE)</f>
        <v>#N/A</v>
      </c>
      <c r="R569" s="17" t="e">
        <f t="shared" si="82"/>
        <v>#N/A</v>
      </c>
      <c r="S569" s="3"/>
    </row>
    <row r="570" spans="2:19">
      <c r="B570" s="3"/>
      <c r="C570" s="3"/>
      <c r="D570" s="3"/>
      <c r="E570" s="17" t="s">
        <v>136</v>
      </c>
      <c r="F570" s="17" t="e">
        <f>VLOOKUP(E570,Sheet2!$A:$B,2,FALSE)</f>
        <v>#N/A</v>
      </c>
      <c r="G570" s="17" t="e">
        <f>VLOOKUP(E570,Sheet2!$A:$C,3,FALSE)</f>
        <v>#N/A</v>
      </c>
      <c r="H570" s="17" t="e">
        <f>VLOOKUP(E570,Sheet2!$A:$D,4,FALSE)</f>
        <v>#N/A</v>
      </c>
      <c r="I570" s="17" t="e">
        <f>VLOOKUP(E570,Sheet2!$A:$E,5,FALSE)</f>
        <v>#N/A</v>
      </c>
      <c r="J570" s="17" t="e">
        <f>SUM(F570:I570)</f>
        <v>#N/A</v>
      </c>
      <c r="K570" s="3"/>
      <c r="L570" s="3"/>
      <c r="M570" s="17" t="s">
        <v>136</v>
      </c>
      <c r="N570" s="17" t="e">
        <f>VLOOKUP(M570,Sheet2!$A:$B,2,FALSE)</f>
        <v>#N/A</v>
      </c>
      <c r="O570" s="17" t="e">
        <f>VLOOKUP(M570,Sheet2!$A:$C,3,FALSE)</f>
        <v>#N/A</v>
      </c>
      <c r="P570" s="17" t="e">
        <f>VLOOKUP(M570,Sheet2!$A:$D,4,FALSE)</f>
        <v>#N/A</v>
      </c>
      <c r="Q570" s="17" t="e">
        <f>VLOOKUP(M570,Sheet2!$A:$E,5,FALSE)</f>
        <v>#N/A</v>
      </c>
      <c r="R570" s="17" t="e">
        <f t="shared" si="82"/>
        <v>#N/A</v>
      </c>
      <c r="S570" s="3"/>
    </row>
    <row r="571" spans="2:19">
      <c r="B571" s="3"/>
      <c r="C571" s="3"/>
      <c r="D571" s="3"/>
      <c r="E571" s="17" t="s">
        <v>136</v>
      </c>
      <c r="F571" s="17" t="e">
        <f>VLOOKUP(E571,Sheet2!$A:$B,2,FALSE)</f>
        <v>#N/A</v>
      </c>
      <c r="G571" s="17" t="e">
        <f>VLOOKUP(E571,Sheet2!$A:$C,3,FALSE)</f>
        <v>#N/A</v>
      </c>
      <c r="H571" s="17" t="e">
        <f>VLOOKUP(E571,Sheet2!$A:$D,4,FALSE)</f>
        <v>#N/A</v>
      </c>
      <c r="I571" s="17" t="e">
        <f>VLOOKUP(E571,Sheet2!$A:$E,5,FALSE)</f>
        <v>#N/A</v>
      </c>
      <c r="J571" s="17" t="e">
        <f>SUM(F571:I571)</f>
        <v>#N/A</v>
      </c>
      <c r="K571" s="3"/>
      <c r="L571" s="3"/>
      <c r="M571" s="17" t="s">
        <v>136</v>
      </c>
      <c r="N571" s="17" t="e">
        <f>VLOOKUP(M571,Sheet2!$A:$B,2,FALSE)</f>
        <v>#N/A</v>
      </c>
      <c r="O571" s="17" t="e">
        <f>VLOOKUP(M571,Sheet2!$A:$C,3,FALSE)</f>
        <v>#N/A</v>
      </c>
      <c r="P571" s="17" t="e">
        <f>VLOOKUP(M571,Sheet2!$A:$D,4,FALSE)</f>
        <v>#N/A</v>
      </c>
      <c r="Q571" s="17" t="e">
        <f>VLOOKUP(M571,Sheet2!$A:$E,5,FALSE)</f>
        <v>#N/A</v>
      </c>
      <c r="R571" s="17" t="e">
        <f t="shared" si="82"/>
        <v>#N/A</v>
      </c>
      <c r="S571" s="3"/>
    </row>
    <row r="572" spans="2:19">
      <c r="B572" s="3"/>
      <c r="C572" s="3"/>
      <c r="D572" s="3"/>
      <c r="E572" s="3"/>
      <c r="F572" s="17"/>
      <c r="G572" s="17"/>
      <c r="H572" s="17"/>
      <c r="I572" s="17"/>
      <c r="J572" s="17"/>
      <c r="K572" s="3"/>
      <c r="L572" s="3"/>
      <c r="M572" s="17"/>
      <c r="N572" s="17"/>
      <c r="O572" s="17"/>
      <c r="P572" s="17"/>
      <c r="Q572" s="17"/>
      <c r="R572" s="17"/>
      <c r="S572" s="3"/>
    </row>
    <row r="573" spans="2:19">
      <c r="B573" s="3"/>
      <c r="C573" s="3"/>
      <c r="D573" s="3"/>
      <c r="E573" s="3" t="s">
        <v>24</v>
      </c>
      <c r="F573" s="3"/>
      <c r="G573" s="3"/>
      <c r="H573" s="3"/>
      <c r="I573" s="3"/>
      <c r="J573" s="17" t="e">
        <f>SUM(J562:J568)</f>
        <v>#N/A</v>
      </c>
      <c r="K573" s="3"/>
      <c r="L573" s="3"/>
      <c r="M573" s="3" t="s">
        <v>24</v>
      </c>
      <c r="N573" s="3"/>
      <c r="O573" s="3"/>
      <c r="P573" s="3"/>
      <c r="Q573" s="3"/>
      <c r="R573" s="17" t="e">
        <f>SUM(R562:R568)</f>
        <v>#N/A</v>
      </c>
      <c r="S573" s="3"/>
    </row>
    <row r="574" spans="2:19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</row>
    <row r="575" spans="2:19">
      <c r="B575" s="3"/>
      <c r="C575" s="3"/>
      <c r="D575" s="3"/>
      <c r="E575" s="6" t="s">
        <v>125</v>
      </c>
      <c r="F575" s="3"/>
      <c r="G575" s="3"/>
      <c r="H575" s="3"/>
      <c r="I575" s="3"/>
      <c r="J575" s="3"/>
      <c r="K575" s="3"/>
      <c r="L575" s="3"/>
      <c r="M575" s="6"/>
      <c r="N575" s="3"/>
      <c r="O575" s="3"/>
      <c r="P575" s="3"/>
      <c r="Q575" s="3"/>
      <c r="R575" s="3"/>
      <c r="S575" s="3"/>
    </row>
    <row r="576" spans="2:19">
      <c r="B576" s="3"/>
      <c r="C576" s="3"/>
      <c r="D576" s="3"/>
      <c r="E576" s="17" t="s">
        <v>136</v>
      </c>
      <c r="F576" s="17" t="e">
        <f>VLOOKUP(E576,Sheet2!$A:$B,2,FALSE)</f>
        <v>#N/A</v>
      </c>
      <c r="G576" s="17" t="e">
        <f>VLOOKUP(E576,Sheet2!$A:$C,3,FALSE)</f>
        <v>#N/A</v>
      </c>
      <c r="H576" s="17" t="e">
        <f>VLOOKUP(E576,Sheet2!$A:$D,4,FALSE)</f>
        <v>#N/A</v>
      </c>
      <c r="I576" s="17" t="e">
        <f>VLOOKUP(E576,Sheet2!$A:$E,5,FALSE)</f>
        <v>#N/A</v>
      </c>
      <c r="J576" s="17" t="e">
        <f t="shared" ref="J576:J584" si="83">SUM(F576:I576)</f>
        <v>#N/A</v>
      </c>
      <c r="K576" s="3"/>
      <c r="L576" s="3"/>
      <c r="M576" s="17"/>
      <c r="N576" s="17"/>
      <c r="O576" s="17"/>
      <c r="P576" s="17"/>
      <c r="Q576" s="17"/>
      <c r="R576" s="17"/>
      <c r="S576" s="3"/>
    </row>
    <row r="577" spans="2:19">
      <c r="B577" s="3"/>
      <c r="C577" s="3"/>
      <c r="D577" s="3"/>
      <c r="E577" s="17" t="s">
        <v>136</v>
      </c>
      <c r="F577" s="17" t="e">
        <f>VLOOKUP(E577,Sheet2!$A:$B,2,FALSE)</f>
        <v>#N/A</v>
      </c>
      <c r="G577" s="17" t="e">
        <f>VLOOKUP(E577,Sheet2!$A:$C,3,FALSE)</f>
        <v>#N/A</v>
      </c>
      <c r="H577" s="17" t="e">
        <f>VLOOKUP(E577,Sheet2!$A:$D,4,FALSE)</f>
        <v>#N/A</v>
      </c>
      <c r="I577" s="17" t="e">
        <f>VLOOKUP(E577,Sheet2!$A:$E,5,FALSE)</f>
        <v>#N/A</v>
      </c>
      <c r="J577" s="17" t="e">
        <f t="shared" si="83"/>
        <v>#N/A</v>
      </c>
      <c r="K577" s="3"/>
      <c r="L577" s="3"/>
      <c r="M577" s="17"/>
      <c r="N577" s="17"/>
      <c r="O577" s="17"/>
      <c r="P577" s="17"/>
      <c r="Q577" s="17"/>
      <c r="R577" s="17"/>
      <c r="S577" s="3"/>
    </row>
    <row r="578" spans="2:19">
      <c r="B578" s="3"/>
      <c r="C578" s="3"/>
      <c r="D578" s="3"/>
      <c r="E578" s="17" t="s">
        <v>136</v>
      </c>
      <c r="F578" s="17" t="e">
        <f>VLOOKUP(E578,Sheet2!$A:$B,2,FALSE)</f>
        <v>#N/A</v>
      </c>
      <c r="G578" s="17" t="e">
        <f>VLOOKUP(E578,Sheet2!$A:$C,3,FALSE)</f>
        <v>#N/A</v>
      </c>
      <c r="H578" s="17" t="e">
        <f>VLOOKUP(E578,Sheet2!$A:$D,4,FALSE)</f>
        <v>#N/A</v>
      </c>
      <c r="I578" s="17" t="e">
        <f>VLOOKUP(E578,Sheet2!$A:$E,5,FALSE)</f>
        <v>#N/A</v>
      </c>
      <c r="J578" s="17" t="e">
        <f t="shared" si="83"/>
        <v>#N/A</v>
      </c>
      <c r="K578" s="3"/>
      <c r="L578" s="3"/>
      <c r="M578" s="17"/>
      <c r="N578" s="17"/>
      <c r="O578" s="17"/>
      <c r="P578" s="17"/>
      <c r="Q578" s="17"/>
      <c r="R578" s="17"/>
      <c r="S578" s="3"/>
    </row>
    <row r="579" spans="2:19">
      <c r="B579" s="3"/>
      <c r="C579" s="3"/>
      <c r="D579" s="3"/>
      <c r="E579" s="17" t="s">
        <v>136</v>
      </c>
      <c r="F579" s="17" t="e">
        <f>VLOOKUP(E579,Sheet2!$A:$B,2,FALSE)</f>
        <v>#N/A</v>
      </c>
      <c r="G579" s="17" t="e">
        <f>VLOOKUP(E579,Sheet2!$A:$C,3,FALSE)</f>
        <v>#N/A</v>
      </c>
      <c r="H579" s="17" t="e">
        <f>VLOOKUP(E579,Sheet2!$A:$D,4,FALSE)</f>
        <v>#N/A</v>
      </c>
      <c r="I579" s="17" t="e">
        <f>VLOOKUP(E579,Sheet2!$A:$E,5,FALSE)</f>
        <v>#N/A</v>
      </c>
      <c r="J579" s="17" t="e">
        <f t="shared" si="83"/>
        <v>#N/A</v>
      </c>
      <c r="K579" s="3"/>
      <c r="L579" s="3"/>
      <c r="M579" s="17"/>
      <c r="N579" s="17"/>
      <c r="O579" s="17"/>
      <c r="P579" s="17"/>
      <c r="Q579" s="17"/>
      <c r="R579" s="17"/>
      <c r="S579" s="3"/>
    </row>
    <row r="580" spans="2:19">
      <c r="B580" s="3"/>
      <c r="C580" s="3"/>
      <c r="D580" s="3"/>
      <c r="E580" s="17" t="s">
        <v>136</v>
      </c>
      <c r="F580" s="17" t="e">
        <f>VLOOKUP(E580,Sheet2!$A:$B,2,FALSE)</f>
        <v>#N/A</v>
      </c>
      <c r="G580" s="17" t="e">
        <f>VLOOKUP(E580,Sheet2!$A:$C,3,FALSE)</f>
        <v>#N/A</v>
      </c>
      <c r="H580" s="17" t="e">
        <f>VLOOKUP(E580,Sheet2!$A:$D,4,FALSE)</f>
        <v>#N/A</v>
      </c>
      <c r="I580" s="17" t="e">
        <f>VLOOKUP(E580,Sheet2!$A:$E,5,FALSE)</f>
        <v>#N/A</v>
      </c>
      <c r="J580" s="17" t="e">
        <f t="shared" si="83"/>
        <v>#N/A</v>
      </c>
      <c r="K580" s="3"/>
      <c r="L580" s="3"/>
      <c r="M580" s="17"/>
      <c r="N580" s="17"/>
      <c r="O580" s="17"/>
      <c r="P580" s="17"/>
      <c r="Q580" s="17"/>
      <c r="R580" s="17"/>
      <c r="S580" s="3"/>
    </row>
    <row r="581" spans="2:19">
      <c r="B581" s="3"/>
      <c r="C581" s="3"/>
      <c r="D581" s="3"/>
      <c r="E581" s="17" t="s">
        <v>136</v>
      </c>
      <c r="F581" s="17" t="e">
        <f>VLOOKUP(E581,Sheet2!$A:$B,2,FALSE)</f>
        <v>#N/A</v>
      </c>
      <c r="G581" s="17" t="e">
        <f>VLOOKUP(E581,Sheet2!$A:$C,3,FALSE)</f>
        <v>#N/A</v>
      </c>
      <c r="H581" s="17" t="e">
        <f>VLOOKUP(E581,Sheet2!$A:$D,4,FALSE)</f>
        <v>#N/A</v>
      </c>
      <c r="I581" s="17" t="e">
        <f>VLOOKUP(E581,Sheet2!$A:$E,5,FALSE)</f>
        <v>#N/A</v>
      </c>
      <c r="J581" s="17" t="e">
        <f t="shared" si="83"/>
        <v>#N/A</v>
      </c>
      <c r="K581" s="3"/>
      <c r="L581" s="3"/>
      <c r="M581" s="17"/>
      <c r="N581" s="17"/>
      <c r="O581" s="17"/>
      <c r="P581" s="17"/>
      <c r="Q581" s="17"/>
      <c r="R581" s="17"/>
      <c r="S581" s="3"/>
    </row>
    <row r="582" spans="2:19">
      <c r="B582" s="3"/>
      <c r="C582" s="3"/>
      <c r="D582" s="3"/>
      <c r="E582" s="17" t="s">
        <v>136</v>
      </c>
      <c r="F582" s="17" t="e">
        <f>VLOOKUP(E582,Sheet2!$A:$B,2,FALSE)</f>
        <v>#N/A</v>
      </c>
      <c r="G582" s="17" t="e">
        <f>VLOOKUP(E582,Sheet2!$A:$C,3,FALSE)</f>
        <v>#N/A</v>
      </c>
      <c r="H582" s="17" t="e">
        <f>VLOOKUP(E582,Sheet2!$A:$D,4,FALSE)</f>
        <v>#N/A</v>
      </c>
      <c r="I582" s="17" t="e">
        <f>VLOOKUP(E582,Sheet2!$A:$E,5,FALSE)</f>
        <v>#N/A</v>
      </c>
      <c r="J582" s="17" t="e">
        <f t="shared" si="83"/>
        <v>#N/A</v>
      </c>
      <c r="K582" s="3"/>
      <c r="L582" s="3"/>
      <c r="M582" s="17"/>
      <c r="N582" s="17"/>
      <c r="O582" s="17"/>
      <c r="P582" s="17"/>
      <c r="Q582" s="17"/>
      <c r="R582" s="17"/>
      <c r="S582" s="3"/>
    </row>
    <row r="583" spans="2:19">
      <c r="B583" s="3"/>
      <c r="C583" s="3"/>
      <c r="D583" s="3"/>
      <c r="E583" s="17" t="s">
        <v>136</v>
      </c>
      <c r="F583" s="17" t="e">
        <f>VLOOKUP(E583,Sheet2!$A:$B,2,FALSE)</f>
        <v>#N/A</v>
      </c>
      <c r="G583" s="17" t="e">
        <f>VLOOKUP(E583,Sheet2!$A:$C,3,FALSE)</f>
        <v>#N/A</v>
      </c>
      <c r="H583" s="17" t="e">
        <f>VLOOKUP(E583,Sheet2!$A:$D,4,FALSE)</f>
        <v>#N/A</v>
      </c>
      <c r="I583" s="17" t="e">
        <f>VLOOKUP(E583,Sheet2!$A:$E,5,FALSE)</f>
        <v>#N/A</v>
      </c>
      <c r="J583" s="17" t="e">
        <f t="shared" si="83"/>
        <v>#N/A</v>
      </c>
      <c r="K583" s="3"/>
      <c r="L583" s="3"/>
      <c r="M583" s="17"/>
      <c r="N583" s="17"/>
      <c r="O583" s="17"/>
      <c r="P583" s="17"/>
      <c r="Q583" s="17"/>
      <c r="R583" s="17"/>
      <c r="S583" s="3"/>
    </row>
    <row r="584" spans="2:19">
      <c r="B584" s="3"/>
      <c r="C584" s="3"/>
      <c r="D584" s="3"/>
      <c r="E584" s="17" t="s">
        <v>136</v>
      </c>
      <c r="F584" s="17" t="e">
        <f>VLOOKUP(E584,Sheet2!$A:$B,2,FALSE)</f>
        <v>#N/A</v>
      </c>
      <c r="G584" s="17" t="e">
        <f>VLOOKUP(E584,Sheet2!$A:$C,3,FALSE)</f>
        <v>#N/A</v>
      </c>
      <c r="H584" s="17" t="e">
        <f>VLOOKUP(E584,Sheet2!$A:$D,4,FALSE)</f>
        <v>#N/A</v>
      </c>
      <c r="I584" s="17" t="e">
        <f>VLOOKUP(E584,Sheet2!$A:$E,5,FALSE)</f>
        <v>#N/A</v>
      </c>
      <c r="J584" s="17" t="e">
        <f t="shared" si="83"/>
        <v>#N/A</v>
      </c>
      <c r="K584" s="3"/>
      <c r="L584" s="3"/>
      <c r="M584" s="17"/>
      <c r="N584" s="17"/>
      <c r="O584" s="17"/>
      <c r="P584" s="17"/>
      <c r="Q584" s="17"/>
      <c r="R584" s="17"/>
      <c r="S584" s="3"/>
    </row>
    <row r="585" spans="2:19">
      <c r="B585" s="3"/>
      <c r="C585" s="3"/>
      <c r="D585" s="3"/>
      <c r="E585" s="17" t="s">
        <v>136</v>
      </c>
      <c r="F585" s="17" t="e">
        <f>VLOOKUP(E585,Sheet2!$A:$B,2,FALSE)</f>
        <v>#N/A</v>
      </c>
      <c r="G585" s="17" t="e">
        <f>VLOOKUP(E585,Sheet2!$A:$C,3,FALSE)</f>
        <v>#N/A</v>
      </c>
      <c r="H585" s="17" t="e">
        <f>VLOOKUP(E585,Sheet2!$A:$D,4,FALSE)</f>
        <v>#N/A</v>
      </c>
      <c r="I585" s="17" t="e">
        <f>VLOOKUP(E585,Sheet2!$A:$E,5,FALSE)</f>
        <v>#N/A</v>
      </c>
      <c r="J585" s="17" t="e">
        <f>SUM(F585:I585)</f>
        <v>#N/A</v>
      </c>
      <c r="K585" s="3"/>
      <c r="L585" s="3"/>
      <c r="M585" s="17"/>
      <c r="N585" s="17"/>
      <c r="O585" s="17"/>
      <c r="P585" s="17"/>
      <c r="Q585" s="17"/>
      <c r="R585" s="17"/>
      <c r="S585" s="3"/>
    </row>
    <row r="586" spans="2:19">
      <c r="B586" s="3"/>
      <c r="C586" s="3"/>
      <c r="D586" s="3"/>
      <c r="E586" s="3"/>
      <c r="F586" s="17"/>
      <c r="G586" s="17"/>
      <c r="H586" s="17"/>
      <c r="I586" s="17"/>
      <c r="J586" s="17"/>
      <c r="K586" s="3"/>
      <c r="L586" s="3"/>
      <c r="M586" s="3"/>
      <c r="N586" s="17"/>
      <c r="O586" s="17"/>
      <c r="P586" s="17"/>
      <c r="Q586" s="17"/>
      <c r="R586" s="17"/>
      <c r="S586" s="3"/>
    </row>
    <row r="587" spans="2:19">
      <c r="B587" s="3"/>
      <c r="C587" s="3"/>
      <c r="D587" s="3"/>
      <c r="E587" s="3" t="s">
        <v>24</v>
      </c>
      <c r="F587" s="3"/>
      <c r="G587" s="3"/>
      <c r="H587" s="3"/>
      <c r="I587" s="3"/>
      <c r="J587" s="17" t="e">
        <f>SUM(J576:J582)</f>
        <v>#N/A</v>
      </c>
      <c r="K587" s="3"/>
      <c r="L587" s="3"/>
      <c r="M587" s="3"/>
      <c r="N587" s="3"/>
      <c r="O587" s="3"/>
      <c r="P587" s="3"/>
      <c r="Q587" s="3"/>
      <c r="R587" s="17"/>
      <c r="S587" s="3"/>
    </row>
    <row r="588" spans="2:19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</row>
    <row r="589" spans="2:19">
      <c r="B589" s="3"/>
      <c r="C589" s="3"/>
      <c r="D589" s="3"/>
      <c r="K589" s="3"/>
      <c r="L589" s="3"/>
      <c r="M589" s="6"/>
      <c r="N589" s="3"/>
      <c r="O589" s="3"/>
      <c r="P589" s="3"/>
      <c r="Q589" s="3"/>
      <c r="R589" s="3"/>
      <c r="S589" s="3"/>
    </row>
    <row r="590" spans="2:19">
      <c r="B590" s="3"/>
      <c r="C590" s="3"/>
      <c r="D590" s="3"/>
      <c r="K590" s="3"/>
      <c r="L590" s="3"/>
      <c r="M590" s="17"/>
      <c r="N590" s="17"/>
      <c r="O590" s="17"/>
      <c r="P590" s="17"/>
      <c r="Q590" s="17"/>
      <c r="R590" s="17"/>
      <c r="S590" s="3"/>
    </row>
    <row r="591" spans="2:19">
      <c r="B591" s="3"/>
      <c r="C591" s="3"/>
      <c r="D591" s="3"/>
      <c r="K591" s="3"/>
      <c r="L591" s="3"/>
      <c r="M591" s="17"/>
      <c r="N591" s="17"/>
      <c r="O591" s="17"/>
      <c r="P591" s="17"/>
      <c r="Q591" s="17"/>
      <c r="R591" s="17"/>
      <c r="S591" s="3"/>
    </row>
    <row r="592" spans="2:19">
      <c r="B592" s="3"/>
      <c r="C592" s="3"/>
      <c r="D592" s="3"/>
      <c r="K592" s="3"/>
      <c r="L592" s="3"/>
      <c r="M592" s="17"/>
      <c r="N592" s="17"/>
      <c r="O592" s="17"/>
      <c r="P592" s="17"/>
      <c r="Q592" s="17"/>
      <c r="R592" s="17"/>
      <c r="S592" s="3"/>
    </row>
    <row r="593" spans="2:19">
      <c r="B593" s="3"/>
      <c r="C593" s="3"/>
      <c r="D593" s="3"/>
      <c r="K593" s="3"/>
      <c r="L593" s="3"/>
      <c r="M593" s="17"/>
      <c r="N593" s="17"/>
      <c r="O593" s="17"/>
      <c r="P593" s="17"/>
      <c r="Q593" s="17"/>
      <c r="R593" s="17"/>
      <c r="S593" s="3"/>
    </row>
    <row r="594" spans="2:19">
      <c r="B594" s="3"/>
      <c r="C594" s="3"/>
      <c r="D594" s="3"/>
      <c r="K594" s="3"/>
      <c r="L594" s="3"/>
      <c r="M594" s="17"/>
      <c r="N594" s="17"/>
      <c r="O594" s="17"/>
      <c r="P594" s="17"/>
      <c r="Q594" s="17"/>
      <c r="R594" s="17"/>
      <c r="S594" s="3"/>
    </row>
    <row r="595" spans="2:19">
      <c r="B595" s="3"/>
      <c r="C595" s="3"/>
      <c r="D595" s="3"/>
      <c r="K595" s="3"/>
      <c r="L595" s="3"/>
      <c r="M595" s="17"/>
      <c r="N595" s="17"/>
      <c r="O595" s="17"/>
      <c r="P595" s="17"/>
      <c r="Q595" s="17"/>
      <c r="R595" s="17"/>
      <c r="S595" s="3"/>
    </row>
    <row r="596" spans="2:19">
      <c r="B596" s="3"/>
      <c r="C596" s="3"/>
      <c r="D596" s="3"/>
      <c r="K596" s="3"/>
      <c r="L596" s="3"/>
      <c r="M596" s="17"/>
      <c r="N596" s="17"/>
      <c r="O596" s="17"/>
      <c r="P596" s="17"/>
      <c r="Q596" s="17"/>
      <c r="R596" s="17"/>
      <c r="S596" s="3"/>
    </row>
    <row r="597" spans="2:19">
      <c r="B597" s="3"/>
      <c r="C597" s="3"/>
      <c r="D597" s="3"/>
      <c r="K597" s="3"/>
      <c r="L597" s="3"/>
      <c r="M597" s="17"/>
      <c r="N597" s="17"/>
      <c r="O597" s="17"/>
      <c r="P597" s="17"/>
      <c r="Q597" s="17"/>
      <c r="R597" s="17"/>
      <c r="S597" s="3"/>
    </row>
    <row r="598" spans="2:19">
      <c r="B598" s="3"/>
      <c r="C598" s="3"/>
      <c r="D598" s="3"/>
      <c r="K598" s="3"/>
      <c r="L598" s="3"/>
      <c r="M598" s="17"/>
      <c r="N598" s="17"/>
      <c r="O598" s="17"/>
      <c r="P598" s="17"/>
      <c r="Q598" s="17"/>
      <c r="R598" s="17"/>
      <c r="S598" s="3"/>
    </row>
    <row r="599" spans="2:19">
      <c r="B599" s="3"/>
      <c r="C599" s="3"/>
      <c r="D599" s="3"/>
      <c r="K599" s="3"/>
      <c r="L599" s="3"/>
      <c r="M599" s="17"/>
      <c r="N599" s="17"/>
      <c r="O599" s="17"/>
      <c r="P599" s="17"/>
      <c r="Q599" s="17"/>
      <c r="R599" s="17"/>
      <c r="S599" s="3"/>
    </row>
    <row r="600" spans="2:19">
      <c r="B600" s="3"/>
      <c r="C600" s="3"/>
      <c r="D600" s="3"/>
      <c r="K600" s="3"/>
      <c r="L600" s="3"/>
      <c r="M600" s="3"/>
      <c r="N600" s="17"/>
      <c r="O600" s="17"/>
      <c r="P600" s="17"/>
      <c r="Q600" s="17"/>
      <c r="R600" s="17"/>
      <c r="S600" s="3"/>
    </row>
    <row r="601" spans="2:19">
      <c r="B601" s="3"/>
      <c r="C601" s="3"/>
      <c r="D601" s="3"/>
      <c r="K601" s="3"/>
      <c r="L601" s="3"/>
      <c r="M601" s="3"/>
      <c r="N601" s="3"/>
      <c r="O601" s="3"/>
      <c r="P601" s="3"/>
      <c r="Q601" s="3"/>
      <c r="R601" s="17"/>
      <c r="S601" s="3"/>
    </row>
    <row r="602" spans="2:19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</row>
    <row r="603" spans="2:19">
      <c r="B603" s="3"/>
      <c r="C603" s="3"/>
      <c r="D603" s="3"/>
      <c r="E603" s="6"/>
      <c r="F603" s="3"/>
      <c r="G603" s="3"/>
      <c r="H603" s="3"/>
      <c r="I603" s="3"/>
      <c r="J603" s="3"/>
      <c r="K603" s="3"/>
      <c r="L603" s="3"/>
      <c r="S603" s="3"/>
    </row>
    <row r="604" spans="2:19">
      <c r="B604" s="3"/>
      <c r="C604" s="3"/>
      <c r="D604" s="3"/>
      <c r="E604" s="17"/>
      <c r="F604" s="17"/>
      <c r="G604" s="17"/>
      <c r="H604" s="17"/>
      <c r="I604" s="17"/>
      <c r="J604" s="17"/>
      <c r="K604" s="3"/>
      <c r="L604" s="3"/>
      <c r="S604" s="3"/>
    </row>
    <row r="605" spans="2:19">
      <c r="B605" s="3"/>
      <c r="C605" s="3"/>
      <c r="D605" s="3"/>
      <c r="E605" s="17"/>
      <c r="F605" s="17"/>
      <c r="G605" s="17"/>
      <c r="H605" s="17"/>
      <c r="I605" s="17"/>
      <c r="J605" s="17"/>
      <c r="K605" s="3"/>
      <c r="L605" s="3"/>
      <c r="S605" s="3"/>
    </row>
    <row r="606" spans="2:19">
      <c r="B606" s="3"/>
      <c r="C606" s="3"/>
      <c r="D606" s="3"/>
      <c r="E606" s="17"/>
      <c r="F606" s="17"/>
      <c r="G606" s="17"/>
      <c r="H606" s="17"/>
      <c r="I606" s="17"/>
      <c r="J606" s="17"/>
      <c r="K606" s="3"/>
      <c r="L606" s="3"/>
      <c r="S606" s="3"/>
    </row>
    <row r="607" spans="2:19">
      <c r="B607" s="3"/>
      <c r="C607" s="3"/>
      <c r="D607" s="3"/>
      <c r="E607" s="17"/>
      <c r="F607" s="17"/>
      <c r="G607" s="17"/>
      <c r="H607" s="17"/>
      <c r="I607" s="17"/>
      <c r="J607" s="17"/>
      <c r="K607" s="3"/>
      <c r="L607" s="3"/>
      <c r="S607" s="3"/>
    </row>
    <row r="608" spans="2:19">
      <c r="B608" s="3"/>
      <c r="C608" s="3"/>
      <c r="D608" s="3"/>
      <c r="E608" s="17"/>
      <c r="F608" s="17"/>
      <c r="G608" s="17"/>
      <c r="H608" s="17"/>
      <c r="I608" s="17"/>
      <c r="J608" s="17"/>
      <c r="K608" s="3"/>
      <c r="L608" s="3"/>
      <c r="S608" s="3"/>
    </row>
    <row r="609" spans="2:19">
      <c r="B609" s="3"/>
      <c r="C609" s="3"/>
      <c r="D609" s="3"/>
      <c r="E609" s="17"/>
      <c r="F609" s="17"/>
      <c r="G609" s="17"/>
      <c r="H609" s="17"/>
      <c r="I609" s="17"/>
      <c r="J609" s="17"/>
      <c r="K609" s="3"/>
      <c r="L609" s="3"/>
      <c r="S609" s="3"/>
    </row>
    <row r="610" spans="2:19">
      <c r="B610" s="3"/>
      <c r="C610" s="3"/>
      <c r="D610" s="3"/>
      <c r="E610" s="17"/>
      <c r="F610" s="17"/>
      <c r="G610" s="17"/>
      <c r="H610" s="17"/>
      <c r="I610" s="17"/>
      <c r="J610" s="17"/>
      <c r="K610" s="3"/>
      <c r="L610" s="3"/>
      <c r="S610" s="3"/>
    </row>
    <row r="611" spans="2:19">
      <c r="B611" s="3"/>
      <c r="C611" s="3"/>
      <c r="D611" s="3"/>
      <c r="E611" s="17"/>
      <c r="F611" s="17"/>
      <c r="G611" s="17"/>
      <c r="H611" s="17"/>
      <c r="I611" s="17"/>
      <c r="J611" s="17"/>
      <c r="K611" s="3"/>
      <c r="L611" s="3"/>
      <c r="S611" s="3"/>
    </row>
    <row r="612" spans="2:19">
      <c r="B612" s="3"/>
      <c r="C612" s="3"/>
      <c r="D612" s="3"/>
      <c r="E612" s="17"/>
      <c r="F612" s="17"/>
      <c r="G612" s="17"/>
      <c r="H612" s="17"/>
      <c r="I612" s="17"/>
      <c r="J612" s="17"/>
      <c r="K612" s="3"/>
      <c r="L612" s="3"/>
      <c r="S612" s="3"/>
    </row>
    <row r="613" spans="2:19">
      <c r="B613" s="3"/>
      <c r="C613" s="3"/>
      <c r="D613" s="3"/>
      <c r="E613" s="17"/>
      <c r="F613" s="17"/>
      <c r="G613" s="17"/>
      <c r="H613" s="17"/>
      <c r="I613" s="17"/>
      <c r="J613" s="17"/>
      <c r="K613" s="3"/>
      <c r="L613" s="3"/>
      <c r="S613" s="3"/>
    </row>
    <row r="614" spans="2:19">
      <c r="B614" s="3"/>
      <c r="C614" s="3"/>
      <c r="D614" s="3"/>
      <c r="E614" s="3"/>
      <c r="F614" s="17"/>
      <c r="G614" s="17"/>
      <c r="H614" s="17"/>
      <c r="I614" s="17"/>
      <c r="J614" s="17"/>
      <c r="K614" s="3"/>
      <c r="L614" s="3"/>
      <c r="S614" s="3"/>
    </row>
    <row r="615" spans="2:19">
      <c r="B615" s="3"/>
      <c r="C615" s="3"/>
      <c r="D615" s="3"/>
      <c r="E615" s="3"/>
      <c r="F615" s="3"/>
      <c r="G615" s="3"/>
      <c r="H615" s="3"/>
      <c r="I615" s="3"/>
      <c r="J615" s="17"/>
      <c r="K615" s="3"/>
      <c r="L615" s="3"/>
      <c r="S615" s="3"/>
    </row>
    <row r="616" spans="2:19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S616" s="3"/>
    </row>
    <row r="617" spans="2:19">
      <c r="B617" s="3"/>
      <c r="C617" s="3"/>
      <c r="D617" s="3"/>
      <c r="E617" s="6"/>
      <c r="F617" s="3"/>
      <c r="G617" s="3"/>
      <c r="H617" s="3"/>
      <c r="I617" s="3"/>
      <c r="J617" s="3"/>
      <c r="K617" s="3"/>
      <c r="L617" s="3"/>
      <c r="S617" s="3"/>
    </row>
    <row r="618" spans="2:19">
      <c r="B618" s="3"/>
      <c r="C618" s="3"/>
      <c r="D618" s="3"/>
      <c r="E618" s="17"/>
      <c r="F618" s="17"/>
      <c r="G618" s="17"/>
      <c r="H618" s="17"/>
      <c r="I618" s="17"/>
      <c r="J618" s="17"/>
      <c r="K618" s="3"/>
      <c r="L618" s="3"/>
      <c r="S618" s="3"/>
    </row>
    <row r="619" spans="2:19">
      <c r="B619" s="3"/>
      <c r="C619" s="3"/>
      <c r="D619" s="3"/>
      <c r="E619" s="17"/>
      <c r="F619" s="17"/>
      <c r="G619" s="17"/>
      <c r="H619" s="17"/>
      <c r="I619" s="17"/>
      <c r="J619" s="17"/>
      <c r="K619" s="3"/>
      <c r="L619" s="3"/>
      <c r="S619" s="3"/>
    </row>
    <row r="620" spans="2:19">
      <c r="B620" s="3"/>
      <c r="C620" s="3"/>
      <c r="D620" s="3"/>
      <c r="E620" s="17"/>
      <c r="F620" s="17"/>
      <c r="G620" s="17"/>
      <c r="H620" s="17"/>
      <c r="I620" s="17"/>
      <c r="J620" s="17"/>
      <c r="K620" s="3"/>
      <c r="L620" s="3"/>
      <c r="S620" s="3"/>
    </row>
    <row r="621" spans="2:19">
      <c r="B621" s="3"/>
      <c r="C621" s="3"/>
      <c r="D621" s="3"/>
      <c r="E621" s="17"/>
      <c r="F621" s="17"/>
      <c r="G621" s="17"/>
      <c r="H621" s="17"/>
      <c r="I621" s="17"/>
      <c r="J621" s="17"/>
      <c r="K621" s="3"/>
      <c r="L621" s="3"/>
      <c r="S621" s="3"/>
    </row>
    <row r="622" spans="2:19">
      <c r="B622" s="3"/>
      <c r="C622" s="3"/>
      <c r="D622" s="3"/>
      <c r="E622" s="17"/>
      <c r="F622" s="17"/>
      <c r="G622" s="17"/>
      <c r="H622" s="17"/>
      <c r="I622" s="17"/>
      <c r="J622" s="17"/>
      <c r="K622" s="3"/>
      <c r="L622" s="3"/>
      <c r="S622" s="3"/>
    </row>
    <row r="623" spans="2:19">
      <c r="B623" s="3"/>
      <c r="C623" s="3"/>
      <c r="D623" s="3"/>
      <c r="E623" s="17"/>
      <c r="F623" s="17"/>
      <c r="G623" s="17"/>
      <c r="H623" s="17"/>
      <c r="I623" s="17"/>
      <c r="J623" s="17"/>
      <c r="K623" s="3"/>
      <c r="L623" s="3"/>
      <c r="S623" s="3"/>
    </row>
    <row r="624" spans="2:19">
      <c r="B624" s="3"/>
      <c r="C624" s="3"/>
      <c r="D624" s="3"/>
      <c r="E624" s="17"/>
      <c r="F624" s="17"/>
      <c r="G624" s="17"/>
      <c r="H624" s="17"/>
      <c r="I624" s="17"/>
      <c r="J624" s="17"/>
      <c r="K624" s="3"/>
      <c r="L624" s="3"/>
      <c r="S624" s="3"/>
    </row>
    <row r="625" spans="2:19">
      <c r="B625" s="3"/>
      <c r="C625" s="3"/>
      <c r="D625" s="3"/>
      <c r="E625" s="17"/>
      <c r="F625" s="17"/>
      <c r="G625" s="17"/>
      <c r="H625" s="17"/>
      <c r="I625" s="17"/>
      <c r="J625" s="17"/>
      <c r="K625" s="3"/>
      <c r="L625" s="3"/>
      <c r="S625" s="3"/>
    </row>
    <row r="626" spans="2:19">
      <c r="B626" s="3"/>
      <c r="C626" s="3"/>
      <c r="D626" s="3"/>
      <c r="E626" s="17"/>
      <c r="F626" s="17"/>
      <c r="G626" s="17"/>
      <c r="H626" s="17"/>
      <c r="I626" s="17"/>
      <c r="J626" s="17"/>
      <c r="K626" s="3"/>
      <c r="L626" s="3"/>
      <c r="S626" s="3"/>
    </row>
    <row r="627" spans="2:19">
      <c r="B627" s="3"/>
      <c r="C627" s="3"/>
      <c r="D627" s="3"/>
      <c r="E627" s="17"/>
      <c r="F627" s="17"/>
      <c r="G627" s="17"/>
      <c r="H627" s="17"/>
      <c r="I627" s="17"/>
      <c r="J627" s="17"/>
      <c r="K627" s="3"/>
      <c r="L627" s="3"/>
      <c r="S627" s="3"/>
    </row>
    <row r="628" spans="2:19">
      <c r="B628" s="3"/>
      <c r="C628" s="3"/>
      <c r="D628" s="3"/>
      <c r="E628" s="3"/>
      <c r="F628" s="17"/>
      <c r="G628" s="17"/>
      <c r="H628" s="17"/>
      <c r="I628" s="17"/>
      <c r="J628" s="17"/>
      <c r="K628" s="3"/>
      <c r="L628" s="3"/>
      <c r="S628" s="3"/>
    </row>
    <row r="629" spans="2:19">
      <c r="B629" s="3"/>
      <c r="C629" s="3"/>
      <c r="D629" s="3"/>
      <c r="E629" s="3"/>
      <c r="F629" s="3"/>
      <c r="G629" s="3"/>
      <c r="H629" s="3"/>
      <c r="I629" s="3"/>
      <c r="J629" s="17"/>
      <c r="K629" s="3"/>
      <c r="L629" s="3"/>
      <c r="S629" s="3"/>
    </row>
    <row r="630" spans="2:19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</row>
    <row r="631" spans="2:19">
      <c r="E631" s="6"/>
      <c r="F631" s="3"/>
      <c r="G631" s="3"/>
      <c r="H631" s="3"/>
      <c r="I631" s="3"/>
      <c r="J631" s="3"/>
      <c r="K631" s="3"/>
      <c r="L631" s="3"/>
      <c r="M631" s="6"/>
      <c r="N631" s="3"/>
      <c r="O631" s="3"/>
      <c r="P631" s="3"/>
      <c r="Q631" s="3"/>
      <c r="R631" s="3"/>
      <c r="S631" s="3"/>
    </row>
    <row r="632" spans="2:19">
      <c r="E632" s="17"/>
      <c r="F632" s="17"/>
      <c r="G632" s="17"/>
      <c r="H632" s="17"/>
      <c r="I632" s="17"/>
      <c r="J632" s="17"/>
      <c r="K632" s="3"/>
      <c r="L632" s="3"/>
      <c r="M632" s="17"/>
      <c r="N632" s="17"/>
      <c r="O632" s="17"/>
      <c r="P632" s="17"/>
      <c r="Q632" s="17"/>
      <c r="R632" s="17"/>
      <c r="S632" s="3"/>
    </row>
    <row r="633" spans="2:19">
      <c r="E633" s="17"/>
      <c r="F633" s="17"/>
      <c r="G633" s="17"/>
      <c r="H633" s="17"/>
      <c r="I633" s="17"/>
      <c r="J633" s="17"/>
      <c r="K633" s="3"/>
      <c r="L633" s="3"/>
      <c r="M633" s="17"/>
      <c r="N633" s="17"/>
      <c r="O633" s="17"/>
      <c r="P633" s="17"/>
      <c r="Q633" s="17"/>
      <c r="R633" s="17"/>
      <c r="S633" s="3"/>
    </row>
    <row r="634" spans="2:19">
      <c r="E634" s="17"/>
      <c r="F634" s="17"/>
      <c r="G634" s="17"/>
      <c r="H634" s="17"/>
      <c r="I634" s="17"/>
      <c r="J634" s="17"/>
      <c r="K634" s="3"/>
      <c r="L634" s="3"/>
      <c r="M634" s="17"/>
      <c r="N634" s="17"/>
      <c r="O634" s="17"/>
      <c r="P634" s="17"/>
      <c r="Q634" s="17"/>
      <c r="R634" s="17"/>
      <c r="S634" s="3"/>
    </row>
    <row r="635" spans="2:19">
      <c r="E635" s="17"/>
      <c r="F635" s="17"/>
      <c r="G635" s="17"/>
      <c r="H635" s="17"/>
      <c r="I635" s="17"/>
      <c r="J635" s="17"/>
      <c r="K635" s="3"/>
      <c r="L635" s="3"/>
      <c r="M635" s="17"/>
      <c r="N635" s="17"/>
      <c r="O635" s="17"/>
      <c r="P635" s="17"/>
      <c r="Q635" s="17"/>
      <c r="R635" s="17"/>
      <c r="S635" s="3"/>
    </row>
    <row r="636" spans="2:19">
      <c r="E636" s="17"/>
      <c r="F636" s="17"/>
      <c r="G636" s="17"/>
      <c r="H636" s="17"/>
      <c r="I636" s="17"/>
      <c r="J636" s="17"/>
      <c r="K636" s="3"/>
      <c r="L636" s="3"/>
      <c r="M636" s="17"/>
      <c r="N636" s="17"/>
      <c r="O636" s="17"/>
      <c r="P636" s="17"/>
      <c r="Q636" s="17"/>
      <c r="R636" s="17"/>
      <c r="S636" s="3"/>
    </row>
    <row r="637" spans="2:19">
      <c r="E637" s="17"/>
      <c r="F637" s="17"/>
      <c r="G637" s="17"/>
      <c r="H637" s="17"/>
      <c r="I637" s="17"/>
      <c r="J637" s="17"/>
      <c r="K637" s="3"/>
      <c r="L637" s="3"/>
      <c r="M637" s="17"/>
      <c r="N637" s="17"/>
      <c r="O637" s="17"/>
      <c r="P637" s="17"/>
      <c r="Q637" s="17"/>
      <c r="R637" s="17"/>
      <c r="S637" s="3"/>
    </row>
    <row r="638" spans="2:19">
      <c r="E638" s="17"/>
      <c r="F638" s="17"/>
      <c r="G638" s="17"/>
      <c r="H638" s="17"/>
      <c r="I638" s="17"/>
      <c r="J638" s="17"/>
      <c r="K638" s="3"/>
      <c r="L638" s="3"/>
      <c r="M638" s="17"/>
      <c r="N638" s="17"/>
      <c r="O638" s="17"/>
      <c r="P638" s="17"/>
      <c r="Q638" s="17"/>
      <c r="R638" s="17"/>
      <c r="S638" s="3"/>
    </row>
    <row r="639" spans="2:19">
      <c r="E639" s="17"/>
      <c r="F639" s="17"/>
      <c r="G639" s="17"/>
      <c r="H639" s="17"/>
      <c r="I639" s="17"/>
      <c r="J639" s="17"/>
      <c r="K639" s="3"/>
      <c r="L639" s="3"/>
      <c r="M639" s="17"/>
      <c r="N639" s="17"/>
      <c r="O639" s="17"/>
      <c r="P639" s="17"/>
      <c r="Q639" s="17"/>
      <c r="R639" s="17"/>
      <c r="S639" s="3"/>
    </row>
    <row r="640" spans="2:19">
      <c r="E640" s="17"/>
      <c r="F640" s="17"/>
      <c r="G640" s="17"/>
      <c r="H640" s="17"/>
      <c r="I640" s="17"/>
      <c r="J640" s="17"/>
      <c r="K640" s="3"/>
      <c r="L640" s="3"/>
      <c r="M640" s="17"/>
      <c r="N640" s="17"/>
      <c r="O640" s="17"/>
      <c r="P640" s="17"/>
      <c r="Q640" s="17"/>
      <c r="R640" s="17"/>
      <c r="S640" s="3"/>
    </row>
    <row r="641" spans="5:19">
      <c r="E641" s="17"/>
      <c r="F641" s="17"/>
      <c r="G641" s="17"/>
      <c r="H641" s="17"/>
      <c r="I641" s="17"/>
      <c r="J641" s="17"/>
      <c r="K641" s="3"/>
      <c r="L641" s="3"/>
      <c r="M641" s="17"/>
      <c r="N641" s="17"/>
      <c r="O641" s="17"/>
      <c r="P641" s="17"/>
      <c r="Q641" s="17"/>
      <c r="R641" s="17"/>
      <c r="S641" s="3"/>
    </row>
    <row r="642" spans="5:19">
      <c r="E642" s="3"/>
      <c r="F642" s="17"/>
      <c r="G642" s="17"/>
      <c r="H642" s="17"/>
      <c r="I642" s="17"/>
      <c r="J642" s="17"/>
      <c r="K642" s="3"/>
      <c r="L642" s="3"/>
      <c r="M642" s="3"/>
      <c r="N642" s="17"/>
      <c r="O642" s="17"/>
      <c r="P642" s="17"/>
      <c r="Q642" s="17"/>
      <c r="R642" s="17"/>
      <c r="S642" s="3"/>
    </row>
    <row r="643" spans="5:19">
      <c r="E643" s="3"/>
      <c r="F643" s="3"/>
      <c r="G643" s="3"/>
      <c r="H643" s="3"/>
      <c r="I643" s="3"/>
      <c r="J643" s="17"/>
      <c r="K643" s="3"/>
      <c r="L643" s="3"/>
      <c r="M643" s="3"/>
      <c r="N643" s="3"/>
      <c r="O643" s="3"/>
      <c r="P643" s="3"/>
      <c r="Q643" s="3"/>
      <c r="R643" s="17"/>
      <c r="S643" s="3"/>
    </row>
    <row r="644" spans="5:19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</row>
    <row r="645" spans="5:19">
      <c r="E645" s="6"/>
      <c r="F645" s="3"/>
      <c r="G645" s="3"/>
      <c r="H645" s="3"/>
      <c r="I645" s="3"/>
      <c r="J645" s="3"/>
      <c r="K645" s="3"/>
      <c r="L645" s="3"/>
      <c r="M645" s="6"/>
      <c r="N645" s="3"/>
      <c r="O645" s="3"/>
      <c r="P645" s="3"/>
      <c r="Q645" s="3"/>
      <c r="R645" s="3"/>
      <c r="S645" s="3"/>
    </row>
    <row r="646" spans="5:19">
      <c r="E646" s="17"/>
      <c r="F646" s="17"/>
      <c r="G646" s="17"/>
      <c r="H646" s="17"/>
      <c r="I646" s="17"/>
      <c r="J646" s="17"/>
      <c r="K646" s="3"/>
      <c r="L646" s="3"/>
      <c r="M646" s="3"/>
      <c r="N646" s="17"/>
      <c r="O646" s="17"/>
      <c r="P646" s="17"/>
      <c r="Q646" s="17"/>
      <c r="R646" s="17"/>
      <c r="S646" s="3"/>
    </row>
    <row r="647" spans="5:19">
      <c r="E647" s="17"/>
      <c r="F647" s="17"/>
      <c r="G647" s="17"/>
      <c r="H647" s="17"/>
      <c r="I647" s="17"/>
      <c r="J647" s="17"/>
      <c r="K647" s="3"/>
      <c r="L647" s="3"/>
      <c r="M647" s="3"/>
      <c r="N647" s="17"/>
      <c r="O647" s="17"/>
      <c r="P647" s="17"/>
      <c r="Q647" s="17"/>
      <c r="R647" s="17"/>
      <c r="S647" s="3"/>
    </row>
    <row r="648" spans="5:19">
      <c r="E648" s="17"/>
      <c r="F648" s="17"/>
      <c r="G648" s="17"/>
      <c r="H648" s="17"/>
      <c r="I648" s="17"/>
      <c r="J648" s="17"/>
      <c r="K648" s="3"/>
      <c r="L648" s="3"/>
      <c r="M648" s="3"/>
      <c r="N648" s="17"/>
      <c r="O648" s="17"/>
      <c r="P648" s="17"/>
      <c r="Q648" s="17"/>
      <c r="R648" s="17"/>
      <c r="S648" s="3"/>
    </row>
    <row r="649" spans="5:19">
      <c r="E649" s="17"/>
      <c r="F649" s="17"/>
      <c r="G649" s="17"/>
      <c r="H649" s="17"/>
      <c r="I649" s="17"/>
      <c r="J649" s="17"/>
      <c r="K649" s="3"/>
      <c r="L649" s="3"/>
      <c r="M649" s="3"/>
      <c r="N649" s="17"/>
      <c r="O649" s="17"/>
      <c r="P649" s="17"/>
      <c r="Q649" s="17"/>
      <c r="R649" s="17"/>
      <c r="S649" s="3"/>
    </row>
    <row r="650" spans="5:19">
      <c r="E650" s="17"/>
      <c r="F650" s="17"/>
      <c r="G650" s="17"/>
      <c r="H650" s="17"/>
      <c r="I650" s="17"/>
      <c r="J650" s="17"/>
      <c r="K650" s="3"/>
      <c r="L650" s="3"/>
      <c r="M650" s="3"/>
      <c r="N650" s="17"/>
      <c r="O650" s="17"/>
      <c r="P650" s="17"/>
      <c r="Q650" s="17"/>
      <c r="R650" s="17"/>
      <c r="S650" s="3"/>
    </row>
    <row r="651" spans="5:19">
      <c r="E651" s="17"/>
      <c r="F651" s="17"/>
      <c r="G651" s="17"/>
      <c r="H651" s="17"/>
      <c r="I651" s="17"/>
      <c r="J651" s="17"/>
      <c r="K651" s="3"/>
      <c r="L651" s="3"/>
      <c r="M651" s="3"/>
      <c r="N651" s="17"/>
      <c r="O651" s="17"/>
      <c r="P651" s="17"/>
      <c r="Q651" s="17"/>
      <c r="R651" s="17"/>
      <c r="S651" s="3"/>
    </row>
    <row r="652" spans="5:19">
      <c r="E652" s="17"/>
      <c r="F652" s="17"/>
      <c r="G652" s="17"/>
      <c r="H652" s="17"/>
      <c r="I652" s="17"/>
      <c r="J652" s="17"/>
      <c r="K652" s="3"/>
      <c r="L652" s="3"/>
      <c r="M652" s="3"/>
      <c r="N652" s="17"/>
      <c r="O652" s="17"/>
      <c r="P652" s="17"/>
      <c r="Q652" s="17"/>
      <c r="R652" s="17"/>
      <c r="S652" s="3"/>
    </row>
    <row r="653" spans="5:19">
      <c r="E653" s="17"/>
      <c r="F653" s="17"/>
      <c r="G653" s="17"/>
      <c r="H653" s="17"/>
      <c r="I653" s="17"/>
      <c r="J653" s="17"/>
      <c r="K653" s="3"/>
      <c r="L653" s="3"/>
      <c r="M653" s="3"/>
      <c r="N653" s="17"/>
      <c r="O653" s="17"/>
      <c r="P653" s="17"/>
      <c r="Q653" s="17"/>
      <c r="R653" s="17"/>
      <c r="S653" s="3"/>
    </row>
    <row r="654" spans="5:19">
      <c r="E654" s="17"/>
      <c r="F654" s="17"/>
      <c r="G654" s="17"/>
      <c r="H654" s="17"/>
      <c r="I654" s="17"/>
      <c r="J654" s="17"/>
      <c r="K654" s="3"/>
      <c r="L654" s="3"/>
      <c r="M654" s="3"/>
      <c r="N654" s="17"/>
      <c r="O654" s="17"/>
      <c r="P654" s="17"/>
      <c r="Q654" s="17"/>
      <c r="R654" s="17"/>
      <c r="S654" s="3"/>
    </row>
    <row r="655" spans="5:19">
      <c r="E655" s="17"/>
      <c r="F655" s="17"/>
      <c r="G655" s="17"/>
      <c r="H655" s="17"/>
      <c r="I655" s="17"/>
      <c r="J655" s="17"/>
      <c r="K655" s="3"/>
      <c r="L655" s="3"/>
      <c r="M655" s="3"/>
      <c r="N655" s="17"/>
      <c r="O655" s="17"/>
      <c r="P655" s="17"/>
      <c r="Q655" s="17"/>
      <c r="R655" s="17"/>
      <c r="S655" s="3"/>
    </row>
    <row r="656" spans="5:19">
      <c r="E656" s="3"/>
      <c r="F656" s="17"/>
      <c r="G656" s="17"/>
      <c r="H656" s="17"/>
      <c r="I656" s="17"/>
      <c r="J656" s="17"/>
      <c r="K656" s="3"/>
      <c r="L656" s="3"/>
      <c r="M656" s="3"/>
      <c r="N656" s="17"/>
      <c r="O656" s="17"/>
      <c r="P656" s="17"/>
      <c r="Q656" s="17"/>
      <c r="R656" s="17"/>
      <c r="S656" s="3"/>
    </row>
    <row r="657" spans="5:19">
      <c r="E657" s="3"/>
      <c r="F657" s="3"/>
      <c r="G657" s="3"/>
      <c r="H657" s="3"/>
      <c r="I657" s="3"/>
      <c r="J657" s="17"/>
      <c r="K657" s="3"/>
      <c r="L657" s="3"/>
      <c r="M657" s="3"/>
      <c r="N657" s="17"/>
      <c r="O657" s="17"/>
      <c r="P657" s="17"/>
      <c r="Q657" s="17"/>
      <c r="R657" s="17"/>
      <c r="S657" s="3"/>
    </row>
    <row r="658" spans="5:19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</row>
    <row r="659" spans="5:19">
      <c r="E659" s="6"/>
      <c r="F659" s="3"/>
      <c r="G659" s="3"/>
      <c r="H659" s="3"/>
      <c r="I659" s="3"/>
      <c r="J659" s="3"/>
      <c r="K659" s="3"/>
      <c r="L659" s="3"/>
      <c r="M659" s="6"/>
      <c r="N659" s="3"/>
      <c r="O659" s="3"/>
      <c r="P659" s="3"/>
      <c r="Q659" s="3"/>
      <c r="R659" s="3"/>
      <c r="S659" s="3"/>
    </row>
    <row r="660" spans="5:19">
      <c r="E660" s="3"/>
      <c r="F660" s="17"/>
      <c r="G660" s="17"/>
      <c r="H660" s="17"/>
      <c r="I660" s="17"/>
      <c r="J660" s="17"/>
      <c r="K660" s="3"/>
      <c r="L660" s="3"/>
      <c r="M660" s="17"/>
      <c r="N660" s="17"/>
      <c r="O660" s="17"/>
      <c r="P660" s="17"/>
      <c r="Q660" s="17"/>
      <c r="R660" s="17"/>
      <c r="S660" s="3"/>
    </row>
    <row r="661" spans="5:19">
      <c r="E661" s="3"/>
      <c r="F661" s="17"/>
      <c r="G661" s="17"/>
      <c r="H661" s="17"/>
      <c r="I661" s="17"/>
      <c r="J661" s="17"/>
      <c r="K661" s="3"/>
      <c r="L661" s="3"/>
      <c r="M661" s="17"/>
      <c r="N661" s="17"/>
      <c r="O661" s="17"/>
      <c r="P661" s="17"/>
      <c r="Q661" s="17"/>
      <c r="R661" s="17"/>
      <c r="S661" s="3"/>
    </row>
    <row r="662" spans="5:19">
      <c r="E662" s="3"/>
      <c r="F662" s="17"/>
      <c r="G662" s="17"/>
      <c r="H662" s="17"/>
      <c r="I662" s="17"/>
      <c r="J662" s="17"/>
      <c r="K662" s="3"/>
      <c r="L662" s="3"/>
      <c r="M662" s="17"/>
      <c r="N662" s="17"/>
      <c r="O662" s="17"/>
      <c r="P662" s="17"/>
      <c r="Q662" s="17"/>
      <c r="R662" s="17"/>
      <c r="S662" s="3"/>
    </row>
    <row r="663" spans="5:19">
      <c r="E663" s="3"/>
      <c r="F663" s="17"/>
      <c r="G663" s="17"/>
      <c r="H663" s="17"/>
      <c r="I663" s="17"/>
      <c r="J663" s="17"/>
      <c r="K663" s="3"/>
      <c r="L663" s="3"/>
      <c r="M663" s="17"/>
      <c r="N663" s="17"/>
      <c r="O663" s="17"/>
      <c r="P663" s="17"/>
      <c r="Q663" s="17"/>
      <c r="R663" s="17"/>
      <c r="S663" s="3"/>
    </row>
    <row r="664" spans="5:19">
      <c r="E664" s="3"/>
      <c r="F664" s="17"/>
      <c r="G664" s="17"/>
      <c r="H664" s="17"/>
      <c r="I664" s="17"/>
      <c r="J664" s="17"/>
      <c r="K664" s="3"/>
      <c r="L664" s="3"/>
      <c r="M664" s="17"/>
      <c r="N664" s="17"/>
      <c r="O664" s="17"/>
      <c r="P664" s="17"/>
      <c r="Q664" s="17"/>
      <c r="R664" s="17"/>
      <c r="S664" s="3"/>
    </row>
    <row r="665" spans="5:19">
      <c r="E665" s="3"/>
      <c r="F665" s="17"/>
      <c r="G665" s="17"/>
      <c r="H665" s="17"/>
      <c r="I665" s="17"/>
      <c r="J665" s="17"/>
      <c r="K665" s="3"/>
      <c r="L665" s="3"/>
      <c r="M665" s="17"/>
      <c r="N665" s="17"/>
      <c r="O665" s="17"/>
      <c r="P665" s="17"/>
      <c r="Q665" s="17"/>
      <c r="R665" s="17"/>
      <c r="S665" s="3"/>
    </row>
    <row r="666" spans="5:19">
      <c r="E666" s="3"/>
      <c r="F666" s="17"/>
      <c r="G666" s="17"/>
      <c r="H666" s="17"/>
      <c r="I666" s="17"/>
      <c r="J666" s="17"/>
      <c r="K666" s="3"/>
      <c r="L666" s="3"/>
      <c r="M666" s="17"/>
      <c r="N666" s="17"/>
      <c r="O666" s="17"/>
      <c r="P666" s="17"/>
      <c r="Q666" s="17"/>
      <c r="R666" s="17"/>
      <c r="S666" s="3"/>
    </row>
    <row r="667" spans="5:19">
      <c r="E667" s="3"/>
      <c r="F667" s="17"/>
      <c r="G667" s="17"/>
      <c r="H667" s="17"/>
      <c r="I667" s="17"/>
      <c r="J667" s="17"/>
      <c r="K667" s="3"/>
      <c r="L667" s="3"/>
      <c r="M667" s="17"/>
      <c r="N667" s="17"/>
      <c r="O667" s="17"/>
      <c r="P667" s="17"/>
      <c r="Q667" s="17"/>
      <c r="R667" s="17"/>
      <c r="S667" s="3"/>
    </row>
    <row r="668" spans="5:19">
      <c r="E668" s="3"/>
      <c r="F668" s="17"/>
      <c r="G668" s="17"/>
      <c r="H668" s="17"/>
      <c r="I668" s="17"/>
      <c r="J668" s="17"/>
      <c r="K668" s="3"/>
      <c r="L668" s="3"/>
      <c r="M668" s="17"/>
      <c r="N668" s="17"/>
      <c r="O668" s="17"/>
      <c r="P668" s="17"/>
      <c r="Q668" s="17"/>
      <c r="R668" s="17"/>
      <c r="S668" s="3"/>
    </row>
    <row r="669" spans="5:19">
      <c r="E669" s="3"/>
      <c r="F669" s="17"/>
      <c r="G669" s="17"/>
      <c r="H669" s="17"/>
      <c r="I669" s="17"/>
      <c r="J669" s="17"/>
      <c r="K669" s="3"/>
      <c r="L669" s="3"/>
      <c r="M669" s="17"/>
      <c r="N669" s="17"/>
      <c r="O669" s="17"/>
      <c r="P669" s="17"/>
      <c r="Q669" s="17"/>
      <c r="R669" s="17"/>
      <c r="S669" s="3"/>
    </row>
    <row r="670" spans="5:19">
      <c r="E670" s="3"/>
      <c r="F670" s="17"/>
      <c r="G670" s="17"/>
      <c r="H670" s="17"/>
      <c r="I670" s="17"/>
      <c r="J670" s="17"/>
      <c r="K670" s="3"/>
      <c r="L670" s="3"/>
      <c r="M670" s="3"/>
      <c r="N670" s="17"/>
      <c r="O670" s="17"/>
      <c r="P670" s="17"/>
      <c r="Q670" s="17"/>
      <c r="R670" s="17"/>
      <c r="S670" s="3"/>
    </row>
    <row r="671" spans="5:19">
      <c r="E671" s="3"/>
      <c r="F671" s="17"/>
      <c r="G671" s="17"/>
      <c r="H671" s="17"/>
      <c r="I671" s="17"/>
      <c r="J671" s="17"/>
      <c r="K671" s="3"/>
      <c r="L671" s="3"/>
      <c r="M671" s="3"/>
      <c r="N671" s="3"/>
      <c r="O671" s="3"/>
      <c r="P671" s="3"/>
      <c r="Q671" s="3"/>
      <c r="R671" s="17"/>
      <c r="S671" s="3"/>
    </row>
    <row r="672" spans="5:19">
      <c r="E672" s="3"/>
      <c r="F672" s="17"/>
      <c r="G672" s="17"/>
      <c r="H672" s="17"/>
      <c r="I672" s="17"/>
      <c r="J672" s="17"/>
      <c r="K672" s="3"/>
      <c r="L672" s="3"/>
      <c r="M672" s="3"/>
      <c r="N672" s="3"/>
      <c r="O672" s="3"/>
      <c r="P672" s="3"/>
      <c r="Q672" s="3"/>
      <c r="R672" s="3"/>
      <c r="S672" s="3"/>
    </row>
    <row r="673" spans="5:19">
      <c r="E673" s="6"/>
      <c r="F673" s="17"/>
      <c r="G673" s="17"/>
      <c r="H673" s="17"/>
      <c r="I673" s="17"/>
      <c r="J673" s="17"/>
      <c r="K673" s="3"/>
      <c r="L673" s="3"/>
      <c r="M673" s="6"/>
      <c r="N673" s="3"/>
      <c r="O673" s="3"/>
      <c r="P673" s="3"/>
      <c r="Q673" s="3"/>
      <c r="R673" s="3"/>
      <c r="S673" s="3"/>
    </row>
    <row r="674" spans="5:19">
      <c r="E674" s="3"/>
      <c r="F674" s="17"/>
      <c r="G674" s="17"/>
      <c r="H674" s="17"/>
      <c r="I674" s="17"/>
      <c r="J674" s="17"/>
      <c r="K674" s="3"/>
      <c r="L674" s="3"/>
      <c r="M674" s="17"/>
      <c r="N674" s="17"/>
      <c r="O674" s="17"/>
      <c r="P674" s="17"/>
      <c r="Q674" s="17"/>
      <c r="R674" s="17"/>
      <c r="S674" s="3"/>
    </row>
    <row r="675" spans="5:19">
      <c r="E675" s="3"/>
      <c r="F675" s="17"/>
      <c r="G675" s="17"/>
      <c r="H675" s="17"/>
      <c r="I675" s="17"/>
      <c r="J675" s="17"/>
      <c r="K675" s="3"/>
      <c r="L675" s="3"/>
      <c r="M675" s="17"/>
      <c r="N675" s="17"/>
      <c r="O675" s="17"/>
      <c r="P675" s="17"/>
      <c r="Q675" s="17"/>
      <c r="R675" s="17"/>
      <c r="S675" s="3"/>
    </row>
    <row r="676" spans="5:19">
      <c r="E676" s="3"/>
      <c r="F676" s="17"/>
      <c r="G676" s="17"/>
      <c r="H676" s="17"/>
      <c r="I676" s="17"/>
      <c r="J676" s="17"/>
      <c r="K676" s="3"/>
      <c r="L676" s="3"/>
      <c r="M676" s="17"/>
      <c r="N676" s="17"/>
      <c r="O676" s="17"/>
      <c r="P676" s="17"/>
      <c r="Q676" s="17"/>
      <c r="R676" s="17"/>
      <c r="S676" s="3"/>
    </row>
    <row r="677" spans="5:19">
      <c r="E677" s="3"/>
      <c r="F677" s="17"/>
      <c r="G677" s="17"/>
      <c r="H677" s="17"/>
      <c r="I677" s="17"/>
      <c r="J677" s="17"/>
      <c r="K677" s="3"/>
      <c r="L677" s="3"/>
      <c r="M677" s="17"/>
      <c r="N677" s="17"/>
      <c r="O677" s="17"/>
      <c r="P677" s="17"/>
      <c r="Q677" s="17"/>
      <c r="R677" s="17"/>
      <c r="S677" s="3"/>
    </row>
    <row r="678" spans="5:19">
      <c r="E678" s="3"/>
      <c r="F678" s="17"/>
      <c r="G678" s="17"/>
      <c r="H678" s="17"/>
      <c r="I678" s="17"/>
      <c r="J678" s="17"/>
      <c r="K678" s="3"/>
      <c r="L678" s="3"/>
      <c r="M678" s="17"/>
      <c r="N678" s="17"/>
      <c r="O678" s="17"/>
      <c r="P678" s="17"/>
      <c r="Q678" s="17"/>
      <c r="R678" s="17"/>
      <c r="S678" s="3"/>
    </row>
    <row r="679" spans="5:19">
      <c r="E679" s="3"/>
      <c r="F679" s="17"/>
      <c r="G679" s="17"/>
      <c r="H679" s="17"/>
      <c r="I679" s="17"/>
      <c r="J679" s="17"/>
      <c r="K679" s="3"/>
      <c r="L679" s="3"/>
      <c r="M679" s="17"/>
      <c r="N679" s="17"/>
      <c r="O679" s="17"/>
      <c r="P679" s="17"/>
      <c r="Q679" s="17"/>
      <c r="R679" s="17"/>
      <c r="S679" s="3"/>
    </row>
    <row r="680" spans="5:19">
      <c r="E680" s="3"/>
      <c r="F680" s="17"/>
      <c r="G680" s="17"/>
      <c r="H680" s="17"/>
      <c r="I680" s="17"/>
      <c r="J680" s="17"/>
      <c r="K680" s="3"/>
      <c r="L680" s="3"/>
      <c r="M680" s="17"/>
      <c r="N680" s="17"/>
      <c r="O680" s="17"/>
      <c r="P680" s="17"/>
      <c r="Q680" s="17"/>
      <c r="R680" s="17"/>
      <c r="S680" s="3"/>
    </row>
    <row r="681" spans="5:19">
      <c r="E681" s="3"/>
      <c r="F681" s="17"/>
      <c r="G681" s="17"/>
      <c r="H681" s="17"/>
      <c r="I681" s="17"/>
      <c r="J681" s="17"/>
      <c r="K681" s="3"/>
      <c r="L681" s="3"/>
      <c r="M681" s="17"/>
      <c r="N681" s="17"/>
      <c r="O681" s="17"/>
      <c r="P681" s="17"/>
      <c r="Q681" s="17"/>
      <c r="R681" s="17"/>
      <c r="S681" s="3"/>
    </row>
    <row r="682" spans="5:19">
      <c r="E682" s="3"/>
      <c r="F682" s="17"/>
      <c r="G682" s="17"/>
      <c r="H682" s="17"/>
      <c r="I682" s="17"/>
      <c r="J682" s="17"/>
      <c r="K682" s="3"/>
      <c r="L682" s="3"/>
      <c r="M682" s="17"/>
      <c r="N682" s="17"/>
      <c r="O682" s="17"/>
      <c r="P682" s="17"/>
      <c r="Q682" s="17"/>
      <c r="R682" s="17"/>
      <c r="S682" s="3"/>
    </row>
    <row r="683" spans="5:19">
      <c r="E683" s="3"/>
      <c r="F683" s="17"/>
      <c r="G683" s="17"/>
      <c r="H683" s="17"/>
      <c r="I683" s="17"/>
      <c r="J683" s="17"/>
      <c r="K683" s="3"/>
      <c r="L683" s="3"/>
      <c r="M683" s="17"/>
      <c r="N683" s="17"/>
      <c r="O683" s="17"/>
      <c r="P683" s="17"/>
      <c r="Q683" s="17"/>
      <c r="R683" s="17"/>
      <c r="S683" s="3"/>
    </row>
    <row r="684" spans="5:19">
      <c r="E684" s="3"/>
      <c r="F684" s="17"/>
      <c r="G684" s="17"/>
      <c r="H684" s="17"/>
      <c r="I684" s="17"/>
      <c r="J684" s="17"/>
      <c r="K684" s="3"/>
      <c r="L684" s="3"/>
      <c r="M684" s="3"/>
      <c r="N684" s="17"/>
      <c r="O684" s="17"/>
      <c r="P684" s="17"/>
      <c r="Q684" s="17"/>
      <c r="R684" s="17"/>
      <c r="S684" s="3"/>
    </row>
    <row r="685" spans="5:19">
      <c r="E685" s="3"/>
      <c r="F685" s="17"/>
      <c r="G685" s="17"/>
      <c r="H685" s="17"/>
      <c r="I685" s="17"/>
      <c r="J685" s="17"/>
      <c r="K685" s="3"/>
      <c r="L685" s="3"/>
      <c r="M685" s="3"/>
      <c r="N685" s="3"/>
      <c r="O685" s="3"/>
      <c r="P685" s="3"/>
      <c r="Q685" s="3"/>
      <c r="R685" s="17"/>
      <c r="S685" s="3"/>
    </row>
    <row r="686" spans="5:19">
      <c r="E686" s="3"/>
      <c r="F686" s="17"/>
      <c r="G686" s="17"/>
      <c r="H686" s="17"/>
      <c r="I686" s="17"/>
      <c r="J686" s="17"/>
      <c r="K686" s="3"/>
      <c r="L686" s="3"/>
      <c r="M686" s="3"/>
      <c r="N686" s="3"/>
      <c r="O686" s="3"/>
      <c r="P686" s="3"/>
      <c r="Q686" s="3"/>
      <c r="R686" s="3"/>
      <c r="S686" s="3"/>
    </row>
    <row r="687" spans="5:19">
      <c r="E687" s="6"/>
      <c r="F687" s="17"/>
      <c r="G687" s="17"/>
      <c r="H687" s="17"/>
      <c r="I687" s="17"/>
      <c r="J687" s="17"/>
      <c r="K687" s="3"/>
      <c r="L687" s="3"/>
      <c r="M687" s="25"/>
      <c r="S687" s="3"/>
    </row>
    <row r="688" spans="5:19">
      <c r="E688" s="3"/>
      <c r="F688" s="17"/>
      <c r="G688" s="17"/>
      <c r="H688" s="17"/>
      <c r="I688" s="17"/>
      <c r="J688" s="17"/>
      <c r="K688" s="3"/>
      <c r="L688" s="3"/>
      <c r="M688" s="10"/>
      <c r="N688" s="10"/>
      <c r="O688" s="10"/>
      <c r="P688" s="10"/>
      <c r="Q688" s="10"/>
      <c r="R688" s="10"/>
      <c r="S688" s="3"/>
    </row>
    <row r="689" spans="5:19">
      <c r="E689" s="3"/>
      <c r="F689" s="17"/>
      <c r="G689" s="17"/>
      <c r="H689" s="17"/>
      <c r="I689" s="17"/>
      <c r="J689" s="17"/>
      <c r="K689" s="3"/>
      <c r="L689" s="3"/>
      <c r="M689" s="10"/>
      <c r="N689" s="10"/>
      <c r="O689" s="10"/>
      <c r="P689" s="10"/>
      <c r="Q689" s="10"/>
      <c r="R689" s="10"/>
      <c r="S689" s="3"/>
    </row>
    <row r="690" spans="5:19">
      <c r="E690" s="3"/>
      <c r="F690" s="17"/>
      <c r="G690" s="17"/>
      <c r="H690" s="17"/>
      <c r="I690" s="17"/>
      <c r="J690" s="17"/>
      <c r="K690" s="3"/>
      <c r="L690" s="3"/>
      <c r="M690" s="10"/>
      <c r="N690" s="10"/>
      <c r="O690" s="10"/>
      <c r="P690" s="10"/>
      <c r="Q690" s="10"/>
      <c r="R690" s="10"/>
      <c r="S690" s="3"/>
    </row>
    <row r="691" spans="5:19">
      <c r="E691" s="3"/>
      <c r="F691" s="17"/>
      <c r="G691" s="17"/>
      <c r="H691" s="17"/>
      <c r="I691" s="17"/>
      <c r="J691" s="17"/>
      <c r="K691" s="3"/>
      <c r="L691" s="3"/>
      <c r="M691" s="10"/>
      <c r="N691" s="10"/>
      <c r="O691" s="10"/>
      <c r="P691" s="10"/>
      <c r="Q691" s="10"/>
      <c r="R691" s="10"/>
      <c r="S691" s="3"/>
    </row>
    <row r="692" spans="5:19">
      <c r="E692" s="3"/>
      <c r="F692" s="17"/>
      <c r="G692" s="17"/>
      <c r="H692" s="17"/>
      <c r="I692" s="17"/>
      <c r="J692" s="17"/>
      <c r="K692" s="3"/>
      <c r="L692" s="3"/>
      <c r="M692" s="10"/>
      <c r="N692" s="10"/>
      <c r="O692" s="10"/>
      <c r="P692" s="10"/>
      <c r="Q692" s="10"/>
      <c r="R692" s="10"/>
      <c r="S692" s="3"/>
    </row>
    <row r="693" spans="5:19">
      <c r="E693" s="3"/>
      <c r="F693" s="17"/>
      <c r="G693" s="17"/>
      <c r="H693" s="17"/>
      <c r="I693" s="17"/>
      <c r="J693" s="17"/>
      <c r="K693" s="3"/>
      <c r="L693" s="3"/>
      <c r="M693" s="10"/>
      <c r="N693" s="10"/>
      <c r="O693" s="10"/>
      <c r="P693" s="10"/>
      <c r="Q693" s="10"/>
      <c r="R693" s="10"/>
      <c r="S693" s="3"/>
    </row>
    <row r="694" spans="5:19">
      <c r="E694" s="3"/>
      <c r="F694" s="17"/>
      <c r="G694" s="17"/>
      <c r="H694" s="17"/>
      <c r="I694" s="17"/>
      <c r="J694" s="17"/>
      <c r="K694" s="3"/>
      <c r="L694" s="3"/>
      <c r="M694" s="10"/>
      <c r="N694" s="10"/>
      <c r="O694" s="10"/>
      <c r="P694" s="10"/>
      <c r="Q694" s="10"/>
      <c r="R694" s="10"/>
      <c r="S694" s="3"/>
    </row>
    <row r="695" spans="5:19">
      <c r="E695" s="3"/>
      <c r="F695" s="17"/>
      <c r="G695" s="17"/>
      <c r="H695" s="17"/>
      <c r="I695" s="17"/>
      <c r="J695" s="17"/>
      <c r="K695" s="3"/>
      <c r="L695" s="3"/>
      <c r="M695" s="10"/>
      <c r="N695" s="10"/>
      <c r="O695" s="10"/>
      <c r="P695" s="10"/>
      <c r="Q695" s="10"/>
      <c r="R695" s="10"/>
      <c r="S695" s="3"/>
    </row>
    <row r="696" spans="5:19">
      <c r="E696" s="3"/>
      <c r="F696" s="17"/>
      <c r="G696" s="17"/>
      <c r="H696" s="17"/>
      <c r="I696" s="17"/>
      <c r="J696" s="17"/>
      <c r="K696" s="3"/>
      <c r="L696" s="3"/>
      <c r="M696" s="10"/>
      <c r="N696" s="10"/>
      <c r="O696" s="10"/>
      <c r="P696" s="10"/>
      <c r="Q696" s="10"/>
      <c r="R696" s="10"/>
      <c r="S696" s="3"/>
    </row>
    <row r="697" spans="5:19">
      <c r="E697" s="3"/>
      <c r="F697" s="17"/>
      <c r="G697" s="17"/>
      <c r="H697" s="17"/>
      <c r="I697" s="17"/>
      <c r="J697" s="17"/>
      <c r="K697" s="3"/>
      <c r="L697" s="3"/>
      <c r="M697" s="10"/>
      <c r="N697" s="10"/>
      <c r="O697" s="10"/>
      <c r="P697" s="10"/>
      <c r="Q697" s="10"/>
      <c r="R697" s="10"/>
      <c r="S697" s="3"/>
    </row>
    <row r="698" spans="5:19">
      <c r="E698" s="3"/>
      <c r="F698" s="17"/>
      <c r="G698" s="17"/>
      <c r="H698" s="17"/>
      <c r="I698" s="17"/>
      <c r="J698" s="17"/>
      <c r="K698" s="3"/>
      <c r="L698" s="3"/>
      <c r="N698" s="10"/>
      <c r="O698" s="10"/>
      <c r="P698" s="10"/>
      <c r="Q698" s="10"/>
      <c r="R698" s="10"/>
      <c r="S698" s="3"/>
    </row>
    <row r="699" spans="5:19">
      <c r="E699" s="3"/>
      <c r="F699" s="17"/>
      <c r="G699" s="17"/>
      <c r="H699" s="17"/>
      <c r="I699" s="17"/>
      <c r="J699" s="17"/>
      <c r="K699" s="3"/>
      <c r="L699" s="3"/>
      <c r="R699" s="10"/>
      <c r="S699" s="3"/>
    </row>
    <row r="700" spans="5:19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</row>
    <row r="701" spans="5:19">
      <c r="E701" s="6"/>
      <c r="F701" s="3"/>
      <c r="G701" s="3"/>
      <c r="H701" s="3"/>
      <c r="I701" s="3"/>
      <c r="J701" s="3"/>
      <c r="K701" s="3"/>
      <c r="L701" s="3"/>
      <c r="M701" s="6"/>
      <c r="N701" s="3"/>
      <c r="O701" s="3"/>
      <c r="P701" s="3"/>
      <c r="Q701" s="3"/>
      <c r="R701" s="3"/>
      <c r="S701" s="3"/>
    </row>
    <row r="702" spans="5:19">
      <c r="E702" s="17"/>
      <c r="F702" s="17"/>
      <c r="G702" s="17"/>
      <c r="H702" s="17"/>
      <c r="I702" s="17"/>
      <c r="J702" s="17"/>
      <c r="K702" s="3"/>
      <c r="L702" s="3"/>
      <c r="M702" s="3"/>
      <c r="N702" s="17"/>
      <c r="O702" s="17"/>
      <c r="P702" s="17"/>
      <c r="Q702" s="17"/>
      <c r="R702" s="17"/>
      <c r="S702" s="3"/>
    </row>
    <row r="703" spans="5:19">
      <c r="E703" s="17"/>
      <c r="F703" s="17"/>
      <c r="G703" s="17"/>
      <c r="H703" s="17"/>
      <c r="I703" s="17"/>
      <c r="J703" s="17"/>
      <c r="K703" s="3"/>
      <c r="L703" s="3"/>
      <c r="M703" s="3"/>
      <c r="N703" s="17"/>
      <c r="O703" s="17"/>
      <c r="P703" s="17"/>
      <c r="Q703" s="17"/>
      <c r="R703" s="17"/>
      <c r="S703" s="3"/>
    </row>
    <row r="704" spans="5:19">
      <c r="E704" s="17"/>
      <c r="F704" s="17"/>
      <c r="G704" s="17"/>
      <c r="H704" s="17"/>
      <c r="I704" s="17"/>
      <c r="J704" s="17"/>
      <c r="K704" s="3"/>
      <c r="L704" s="3"/>
      <c r="M704" s="3"/>
      <c r="N704" s="17"/>
      <c r="O704" s="17"/>
      <c r="P704" s="17"/>
      <c r="Q704" s="17"/>
      <c r="R704" s="17"/>
      <c r="S704" s="3"/>
    </row>
    <row r="705" spans="5:19">
      <c r="E705" s="17"/>
      <c r="F705" s="17"/>
      <c r="G705" s="17"/>
      <c r="H705" s="17"/>
      <c r="I705" s="17"/>
      <c r="J705" s="17"/>
      <c r="K705" s="3"/>
      <c r="L705" s="3"/>
      <c r="M705" s="3"/>
      <c r="N705" s="17"/>
      <c r="O705" s="17"/>
      <c r="P705" s="17"/>
      <c r="Q705" s="17"/>
      <c r="R705" s="17"/>
      <c r="S705" s="3"/>
    </row>
    <row r="706" spans="5:19">
      <c r="E706" s="17"/>
      <c r="F706" s="17"/>
      <c r="G706" s="17"/>
      <c r="H706" s="17"/>
      <c r="I706" s="17"/>
      <c r="J706" s="17"/>
      <c r="K706" s="3"/>
      <c r="L706" s="3"/>
      <c r="M706" s="3"/>
      <c r="N706" s="17"/>
      <c r="O706" s="17"/>
      <c r="P706" s="17"/>
      <c r="Q706" s="17"/>
      <c r="R706" s="17"/>
      <c r="S706" s="3"/>
    </row>
    <row r="707" spans="5:19">
      <c r="E707" s="17"/>
      <c r="F707" s="17"/>
      <c r="G707" s="17"/>
      <c r="H707" s="17"/>
      <c r="I707" s="17"/>
      <c r="J707" s="17"/>
      <c r="K707" s="3"/>
      <c r="L707" s="3"/>
      <c r="M707" s="3"/>
      <c r="N707" s="17"/>
      <c r="O707" s="17"/>
      <c r="P707" s="17"/>
      <c r="Q707" s="17"/>
      <c r="R707" s="17"/>
      <c r="S707" s="3"/>
    </row>
    <row r="708" spans="5:19">
      <c r="E708" s="17"/>
      <c r="F708" s="17"/>
      <c r="G708" s="17"/>
      <c r="H708" s="17"/>
      <c r="I708" s="17"/>
      <c r="J708" s="17"/>
      <c r="K708" s="3"/>
      <c r="L708" s="3"/>
      <c r="M708" s="3"/>
      <c r="N708" s="17"/>
      <c r="O708" s="17"/>
      <c r="P708" s="17"/>
      <c r="Q708" s="17"/>
      <c r="R708" s="17"/>
      <c r="S708" s="3"/>
    </row>
    <row r="709" spans="5:19">
      <c r="E709" s="17"/>
      <c r="F709" s="17"/>
      <c r="G709" s="17"/>
      <c r="H709" s="17"/>
      <c r="I709" s="17"/>
      <c r="J709" s="17"/>
      <c r="K709" s="3"/>
      <c r="L709" s="3"/>
      <c r="M709" s="3"/>
      <c r="N709" s="17"/>
      <c r="O709" s="17"/>
      <c r="P709" s="17"/>
      <c r="Q709" s="17"/>
      <c r="R709" s="17"/>
      <c r="S709" s="3"/>
    </row>
    <row r="710" spans="5:19">
      <c r="E710" s="17"/>
      <c r="F710" s="17"/>
      <c r="G710" s="17"/>
      <c r="H710" s="17"/>
      <c r="I710" s="17"/>
      <c r="J710" s="17"/>
      <c r="K710" s="3"/>
      <c r="L710" s="3"/>
      <c r="M710" s="3"/>
      <c r="N710" s="17"/>
      <c r="O710" s="17"/>
      <c r="P710" s="17"/>
      <c r="Q710" s="17"/>
      <c r="R710" s="17"/>
      <c r="S710" s="3"/>
    </row>
    <row r="711" spans="5:19">
      <c r="E711" s="17"/>
      <c r="F711" s="17"/>
      <c r="G711" s="17"/>
      <c r="H711" s="17"/>
      <c r="I711" s="17"/>
      <c r="J711" s="17"/>
      <c r="K711" s="3"/>
      <c r="L711" s="3"/>
      <c r="M711" s="3"/>
      <c r="N711" s="17"/>
      <c r="O711" s="17"/>
      <c r="P711" s="17"/>
      <c r="Q711" s="17"/>
      <c r="R711" s="17"/>
      <c r="S711" s="3"/>
    </row>
    <row r="712" spans="5:19">
      <c r="E712" s="3"/>
      <c r="F712" s="17"/>
      <c r="G712" s="17"/>
      <c r="H712" s="17"/>
      <c r="I712" s="17"/>
      <c r="J712" s="17"/>
      <c r="K712" s="3"/>
      <c r="L712" s="3"/>
      <c r="M712" s="3"/>
      <c r="N712" s="17"/>
      <c r="O712" s="17"/>
      <c r="P712" s="17"/>
      <c r="Q712" s="17"/>
      <c r="R712" s="17"/>
      <c r="S712" s="3"/>
    </row>
    <row r="713" spans="5:19">
      <c r="E713" s="3"/>
      <c r="F713" s="3"/>
      <c r="G713" s="3"/>
      <c r="H713" s="3"/>
      <c r="I713" s="3"/>
      <c r="J713" s="17"/>
      <c r="K713" s="3"/>
      <c r="L713" s="3"/>
      <c r="M713" s="3"/>
      <c r="N713" s="17"/>
      <c r="O713" s="17"/>
      <c r="P713" s="17"/>
      <c r="Q713" s="17"/>
      <c r="R713" s="17"/>
      <c r="S713" s="3"/>
    </row>
    <row r="714" spans="5:19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</row>
    <row r="715" spans="5:19">
      <c r="E715" s="6"/>
      <c r="F715" s="3"/>
      <c r="G715" s="3"/>
      <c r="H715" s="3"/>
      <c r="I715" s="3"/>
      <c r="J715" s="3"/>
      <c r="K715" s="3"/>
      <c r="L715" s="3"/>
      <c r="M715" s="24"/>
      <c r="N715" s="17"/>
      <c r="O715" s="17"/>
      <c r="P715" s="17"/>
      <c r="Q715" s="17"/>
      <c r="R715" s="17"/>
      <c r="S715" s="3"/>
    </row>
    <row r="716" spans="5:19">
      <c r="E716" s="17"/>
      <c r="F716" s="17"/>
      <c r="G716" s="17"/>
      <c r="H716" s="17"/>
      <c r="I716" s="17"/>
      <c r="J716" s="17"/>
      <c r="K716" s="3"/>
      <c r="L716" s="3"/>
      <c r="M716" s="17"/>
      <c r="N716" s="17"/>
      <c r="O716" s="17"/>
      <c r="P716" s="17"/>
      <c r="Q716" s="17"/>
      <c r="R716" s="17"/>
      <c r="S716" s="3"/>
    </row>
    <row r="717" spans="5:19">
      <c r="E717" s="17"/>
      <c r="F717" s="17"/>
      <c r="G717" s="17"/>
      <c r="H717" s="17"/>
      <c r="I717" s="17"/>
      <c r="J717" s="17"/>
      <c r="K717" s="3"/>
      <c r="L717" s="3"/>
      <c r="M717" s="17"/>
      <c r="N717" s="17"/>
      <c r="O717" s="17"/>
      <c r="P717" s="17"/>
      <c r="Q717" s="17"/>
      <c r="R717" s="17"/>
      <c r="S717" s="3"/>
    </row>
    <row r="718" spans="5:19">
      <c r="E718" s="17"/>
      <c r="F718" s="17"/>
      <c r="G718" s="17"/>
      <c r="H718" s="17"/>
      <c r="I718" s="17"/>
      <c r="J718" s="17"/>
      <c r="K718" s="3"/>
      <c r="L718" s="3"/>
      <c r="M718" s="17"/>
      <c r="N718" s="17"/>
      <c r="O718" s="17"/>
      <c r="P718" s="17"/>
      <c r="Q718" s="17"/>
      <c r="R718" s="17"/>
      <c r="S718" s="3"/>
    </row>
    <row r="719" spans="5:19">
      <c r="E719" s="17"/>
      <c r="F719" s="17"/>
      <c r="G719" s="17"/>
      <c r="H719" s="17"/>
      <c r="I719" s="17"/>
      <c r="J719" s="17"/>
      <c r="K719" s="3"/>
      <c r="L719" s="3"/>
      <c r="M719" s="17"/>
      <c r="N719" s="17"/>
      <c r="O719" s="17"/>
      <c r="P719" s="17"/>
      <c r="Q719" s="17"/>
      <c r="R719" s="17"/>
      <c r="S719" s="3"/>
    </row>
    <row r="720" spans="5:19">
      <c r="E720" s="17"/>
      <c r="F720" s="17"/>
      <c r="G720" s="17"/>
      <c r="H720" s="17"/>
      <c r="I720" s="17"/>
      <c r="J720" s="17"/>
      <c r="K720" s="3"/>
      <c r="L720" s="3"/>
      <c r="M720" s="17"/>
      <c r="N720" s="17"/>
      <c r="O720" s="17"/>
      <c r="P720" s="17"/>
      <c r="Q720" s="17"/>
      <c r="R720" s="17"/>
      <c r="S720" s="3"/>
    </row>
    <row r="721" spans="5:19">
      <c r="E721" s="17"/>
      <c r="F721" s="17"/>
      <c r="G721" s="17"/>
      <c r="H721" s="17"/>
      <c r="I721" s="17"/>
      <c r="J721" s="17"/>
      <c r="K721" s="3"/>
      <c r="L721" s="3"/>
      <c r="M721" s="17"/>
      <c r="N721" s="17"/>
      <c r="O721" s="17"/>
      <c r="P721" s="17"/>
      <c r="Q721" s="17"/>
      <c r="R721" s="17"/>
      <c r="S721" s="3"/>
    </row>
    <row r="722" spans="5:19">
      <c r="E722" s="17"/>
      <c r="F722" s="17"/>
      <c r="G722" s="17"/>
      <c r="H722" s="17"/>
      <c r="I722" s="17"/>
      <c r="J722" s="17"/>
      <c r="K722" s="3"/>
      <c r="L722" s="3"/>
      <c r="M722" s="17"/>
      <c r="N722" s="17"/>
      <c r="O722" s="17"/>
      <c r="P722" s="17"/>
      <c r="Q722" s="17"/>
      <c r="R722" s="17"/>
      <c r="S722" s="3"/>
    </row>
    <row r="723" spans="5:19">
      <c r="E723" s="17"/>
      <c r="F723" s="17"/>
      <c r="G723" s="17"/>
      <c r="H723" s="17"/>
      <c r="I723" s="17"/>
      <c r="J723" s="17"/>
      <c r="K723" s="3"/>
      <c r="L723" s="3"/>
      <c r="M723" s="17"/>
      <c r="N723" s="17"/>
      <c r="O723" s="17"/>
      <c r="P723" s="17"/>
      <c r="Q723" s="17"/>
      <c r="R723" s="17"/>
      <c r="S723" s="3"/>
    </row>
    <row r="724" spans="5:19">
      <c r="E724" s="17"/>
      <c r="F724" s="17"/>
      <c r="G724" s="17"/>
      <c r="H724" s="17"/>
      <c r="I724" s="17"/>
      <c r="J724" s="17"/>
      <c r="K724" s="3"/>
      <c r="L724" s="3"/>
      <c r="M724" s="17"/>
      <c r="N724" s="17"/>
      <c r="O724" s="17"/>
      <c r="P724" s="17"/>
      <c r="Q724" s="17"/>
      <c r="R724" s="17"/>
      <c r="S724" s="3"/>
    </row>
    <row r="725" spans="5:19">
      <c r="E725" s="17"/>
      <c r="F725" s="17"/>
      <c r="G725" s="17"/>
      <c r="H725" s="17"/>
      <c r="I725" s="17"/>
      <c r="J725" s="17"/>
      <c r="K725" s="3"/>
      <c r="L725" s="3"/>
      <c r="M725" s="17"/>
      <c r="N725" s="17"/>
      <c r="O725" s="17"/>
      <c r="P725" s="17"/>
      <c r="Q725" s="17"/>
      <c r="R725" s="17"/>
      <c r="S725" s="3"/>
    </row>
    <row r="726" spans="5:19">
      <c r="E726" s="3"/>
      <c r="F726" s="17"/>
      <c r="G726" s="17"/>
      <c r="H726" s="17"/>
      <c r="I726" s="17"/>
      <c r="J726" s="17"/>
      <c r="K726" s="3"/>
      <c r="L726" s="3"/>
      <c r="M726" s="17"/>
      <c r="N726" s="17"/>
      <c r="O726" s="17"/>
      <c r="P726" s="17"/>
      <c r="Q726" s="17"/>
      <c r="R726" s="17"/>
      <c r="S726" s="3"/>
    </row>
    <row r="727" spans="5:19">
      <c r="E727" s="3"/>
      <c r="F727" s="3"/>
      <c r="G727" s="3"/>
      <c r="H727" s="3"/>
      <c r="I727" s="3"/>
      <c r="J727" s="17"/>
      <c r="K727" s="3"/>
      <c r="L727" s="3"/>
      <c r="M727" s="17"/>
      <c r="N727" s="17"/>
      <c r="O727" s="17"/>
      <c r="P727" s="17"/>
      <c r="Q727" s="17"/>
      <c r="R727" s="17"/>
      <c r="S727" s="3"/>
    </row>
    <row r="728" spans="5:19"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</row>
    <row r="729" spans="5:19">
      <c r="E729" s="6"/>
      <c r="F729" s="3"/>
      <c r="G729" s="3"/>
      <c r="H729" s="3"/>
      <c r="I729" s="3"/>
      <c r="J729" s="3"/>
      <c r="K729" s="3"/>
      <c r="L729" s="3"/>
      <c r="M729" s="6"/>
      <c r="N729" s="3"/>
      <c r="O729" s="3"/>
      <c r="P729" s="3"/>
      <c r="Q729" s="3"/>
      <c r="R729" s="3"/>
      <c r="S729" s="3"/>
    </row>
    <row r="730" spans="5:19">
      <c r="E730" s="17"/>
      <c r="F730" s="17"/>
      <c r="G730" s="17"/>
      <c r="H730" s="17"/>
      <c r="I730" s="17"/>
      <c r="J730" s="17"/>
      <c r="K730" s="3"/>
      <c r="L730" s="3"/>
      <c r="M730" s="3"/>
      <c r="N730" s="17"/>
      <c r="O730" s="17"/>
      <c r="P730" s="17"/>
      <c r="Q730" s="17"/>
      <c r="R730" s="17"/>
      <c r="S730" s="3"/>
    </row>
    <row r="731" spans="5:19">
      <c r="E731" s="17"/>
      <c r="F731" s="17"/>
      <c r="G731" s="17"/>
      <c r="H731" s="17"/>
      <c r="I731" s="17"/>
      <c r="J731" s="17"/>
      <c r="K731" s="3"/>
      <c r="L731" s="3"/>
      <c r="M731" s="3"/>
      <c r="N731" s="17"/>
      <c r="O731" s="17"/>
      <c r="P731" s="17"/>
      <c r="Q731" s="17"/>
      <c r="R731" s="17"/>
      <c r="S731" s="3"/>
    </row>
    <row r="732" spans="5:19">
      <c r="E732" s="17"/>
      <c r="F732" s="17"/>
      <c r="G732" s="17"/>
      <c r="H732" s="17"/>
      <c r="I732" s="17"/>
      <c r="J732" s="17"/>
      <c r="K732" s="3"/>
      <c r="L732" s="3"/>
      <c r="M732" s="3"/>
      <c r="N732" s="17"/>
      <c r="O732" s="17"/>
      <c r="P732" s="17"/>
      <c r="Q732" s="17"/>
      <c r="R732" s="17"/>
      <c r="S732" s="3"/>
    </row>
    <row r="733" spans="5:19">
      <c r="E733" s="17"/>
      <c r="F733" s="17"/>
      <c r="G733" s="17"/>
      <c r="H733" s="17"/>
      <c r="I733" s="17"/>
      <c r="J733" s="17"/>
      <c r="K733" s="3"/>
      <c r="L733" s="3"/>
      <c r="M733" s="3"/>
      <c r="N733" s="17"/>
      <c r="O733" s="17"/>
      <c r="P733" s="17"/>
      <c r="Q733" s="17"/>
      <c r="R733" s="17"/>
      <c r="S733" s="3"/>
    </row>
    <row r="734" spans="5:19">
      <c r="E734" s="17"/>
      <c r="F734" s="17"/>
      <c r="G734" s="17"/>
      <c r="H734" s="17"/>
      <c r="I734" s="17"/>
      <c r="J734" s="17"/>
      <c r="K734" s="3"/>
      <c r="L734" s="3"/>
      <c r="M734" s="3"/>
      <c r="N734" s="17"/>
      <c r="O734" s="17"/>
      <c r="P734" s="17"/>
      <c r="Q734" s="17"/>
      <c r="R734" s="17"/>
      <c r="S734" s="3"/>
    </row>
    <row r="735" spans="5:19">
      <c r="E735" s="17"/>
      <c r="F735" s="17"/>
      <c r="G735" s="17"/>
      <c r="H735" s="17"/>
      <c r="I735" s="17"/>
      <c r="J735" s="17"/>
      <c r="K735" s="3"/>
      <c r="L735" s="3"/>
      <c r="M735" s="3"/>
      <c r="N735" s="17"/>
      <c r="O735" s="17"/>
      <c r="P735" s="17"/>
      <c r="Q735" s="17"/>
      <c r="R735" s="17"/>
      <c r="S735" s="3"/>
    </row>
    <row r="736" spans="5:19">
      <c r="E736" s="17"/>
      <c r="F736" s="17"/>
      <c r="G736" s="17"/>
      <c r="H736" s="17"/>
      <c r="I736" s="17"/>
      <c r="J736" s="17"/>
      <c r="K736" s="3"/>
      <c r="L736" s="3"/>
      <c r="M736" s="3"/>
      <c r="N736" s="17"/>
      <c r="O736" s="17"/>
      <c r="P736" s="17"/>
      <c r="Q736" s="17"/>
      <c r="R736" s="17"/>
      <c r="S736" s="3"/>
    </row>
    <row r="737" spans="5:19">
      <c r="E737" s="17"/>
      <c r="F737" s="17"/>
      <c r="G737" s="17"/>
      <c r="H737" s="17"/>
      <c r="I737" s="17"/>
      <c r="J737" s="17"/>
      <c r="K737" s="3"/>
      <c r="L737" s="3"/>
      <c r="M737" s="3"/>
      <c r="N737" s="17"/>
      <c r="O737" s="17"/>
      <c r="P737" s="17"/>
      <c r="Q737" s="17"/>
      <c r="R737" s="17"/>
      <c r="S737" s="3"/>
    </row>
    <row r="738" spans="5:19">
      <c r="E738" s="17"/>
      <c r="F738" s="17"/>
      <c r="G738" s="17"/>
      <c r="H738" s="17"/>
      <c r="I738" s="17"/>
      <c r="J738" s="17"/>
      <c r="K738" s="3"/>
      <c r="L738" s="3"/>
      <c r="M738" s="3"/>
      <c r="N738" s="17"/>
      <c r="O738" s="17"/>
      <c r="P738" s="17"/>
      <c r="Q738" s="17"/>
      <c r="R738" s="17"/>
      <c r="S738" s="3"/>
    </row>
    <row r="739" spans="5:19">
      <c r="E739" s="17"/>
      <c r="F739" s="17"/>
      <c r="G739" s="17"/>
      <c r="H739" s="17"/>
      <c r="I739" s="17"/>
      <c r="J739" s="17"/>
      <c r="K739" s="3"/>
      <c r="L739" s="3"/>
      <c r="M739" s="3"/>
      <c r="N739" s="17"/>
      <c r="O739" s="17"/>
      <c r="P739" s="17"/>
      <c r="Q739" s="17"/>
      <c r="R739" s="17"/>
      <c r="S739" s="3"/>
    </row>
    <row r="740" spans="5:19">
      <c r="E740" s="3"/>
      <c r="F740" s="17"/>
      <c r="G740" s="17"/>
      <c r="H740" s="17"/>
      <c r="I740" s="17"/>
      <c r="J740" s="17"/>
      <c r="K740" s="3"/>
      <c r="L740" s="3"/>
      <c r="M740" s="3"/>
      <c r="N740" s="17"/>
      <c r="O740" s="17"/>
      <c r="P740" s="17"/>
      <c r="Q740" s="17"/>
      <c r="R740" s="17"/>
      <c r="S740" s="3"/>
    </row>
    <row r="741" spans="5:19">
      <c r="E741" s="3"/>
      <c r="F741" s="17"/>
      <c r="G741" s="17"/>
      <c r="H741" s="17"/>
      <c r="I741" s="17"/>
      <c r="J741" s="17"/>
      <c r="K741" s="3"/>
      <c r="L741" s="3"/>
      <c r="M741" s="3"/>
      <c r="N741" s="17"/>
      <c r="O741" s="17"/>
      <c r="P741" s="17"/>
      <c r="Q741" s="17"/>
      <c r="R741" s="17"/>
      <c r="S741" s="3"/>
    </row>
    <row r="742" spans="5:19"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</row>
    <row r="743" spans="5:19">
      <c r="K743" s="3"/>
      <c r="L743" s="3"/>
    </row>
    <row r="744" spans="5:19">
      <c r="K744" s="3"/>
      <c r="L744" s="3"/>
    </row>
    <row r="745" spans="5:19">
      <c r="K745" s="3"/>
      <c r="L745" s="3"/>
    </row>
    <row r="746" spans="5:19">
      <c r="K746" s="3"/>
      <c r="L746" s="3"/>
    </row>
    <row r="747" spans="5:19">
      <c r="K747" s="3"/>
      <c r="L747" s="3"/>
    </row>
    <row r="748" spans="5:19">
      <c r="K748" s="3"/>
      <c r="L748" s="3"/>
    </row>
    <row r="749" spans="5:19">
      <c r="K749" s="3"/>
      <c r="L749" s="3"/>
    </row>
    <row r="750" spans="5:19">
      <c r="K750" s="3"/>
      <c r="L750" s="3"/>
    </row>
    <row r="751" spans="5:19">
      <c r="K751" s="3"/>
      <c r="L751" s="3"/>
    </row>
    <row r="752" spans="5:19">
      <c r="K752" s="3"/>
      <c r="L752" s="3"/>
    </row>
    <row r="753" spans="11:12">
      <c r="K753" s="3"/>
      <c r="L753" s="3"/>
    </row>
    <row r="754" spans="11:12">
      <c r="K754" s="3"/>
      <c r="L754" s="3"/>
    </row>
    <row r="755" spans="11:12">
      <c r="K755" s="3"/>
      <c r="L755" s="3"/>
    </row>
  </sheetData>
  <sheetProtection algorithmName="SHA-512" hashValue="v+njLkQ2A1dgawMTrbjsvHc6r9mo1IgIFwk9x++FIMVAXTDWsry+xP/KYjpfppYqKu3X4jWW9Vbkzqm51Y3ZyA==" saltValue="pulCG4mGCrMCDqH+LuUNtg==" spinCount="100000" sheet="1" objects="1" scenarios="1"/>
  <sortState xmlns:xlrd2="http://schemas.microsoft.com/office/spreadsheetml/2017/richdata2" ref="M534:R540">
    <sortCondition ref="R534:R540"/>
  </sortState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A14F-4A7C-2A43-90B2-65CE8D929A5B}">
  <dimension ref="A1:F62"/>
  <sheetViews>
    <sheetView zoomScale="136" zoomScaleNormal="136" workbookViewId="0"/>
  </sheetViews>
  <sheetFormatPr baseColWidth="10" defaultColWidth="11" defaultRowHeight="16"/>
  <cols>
    <col min="1" max="1" width="21.1640625" bestFit="1" customWidth="1"/>
  </cols>
  <sheetData>
    <row r="1" spans="1:6" s="3" customFormat="1">
      <c r="A1" s="7" t="s">
        <v>40</v>
      </c>
      <c r="B1" s="4">
        <v>67</v>
      </c>
      <c r="C1" s="4">
        <v>71</v>
      </c>
      <c r="D1" s="19">
        <v>71</v>
      </c>
      <c r="E1" s="19">
        <v>69</v>
      </c>
      <c r="F1" s="4">
        <f t="shared" ref="F1:F6" si="0">SUM(B1:E1)</f>
        <v>278</v>
      </c>
    </row>
    <row r="2" spans="1:6" s="3" customFormat="1">
      <c r="A2" s="7" t="s">
        <v>49</v>
      </c>
      <c r="B2" s="4">
        <v>74</v>
      </c>
      <c r="C2" s="4">
        <v>67</v>
      </c>
      <c r="D2" s="19">
        <v>66</v>
      </c>
      <c r="E2" s="19">
        <v>69</v>
      </c>
      <c r="F2" s="4">
        <f t="shared" si="0"/>
        <v>276</v>
      </c>
    </row>
    <row r="3" spans="1:6">
      <c r="A3" s="7" t="s">
        <v>137</v>
      </c>
      <c r="B3" s="4">
        <v>71</v>
      </c>
      <c r="C3" s="4">
        <v>67</v>
      </c>
      <c r="D3" s="19">
        <v>72</v>
      </c>
      <c r="E3" s="19">
        <v>70</v>
      </c>
      <c r="F3" s="4">
        <f t="shared" si="0"/>
        <v>280</v>
      </c>
    </row>
    <row r="4" spans="1:6" s="3" customFormat="1">
      <c r="A4" s="7" t="s">
        <v>29</v>
      </c>
      <c r="B4" s="4">
        <v>69</v>
      </c>
      <c r="C4" s="4">
        <v>70</v>
      </c>
      <c r="D4" s="19">
        <v>67</v>
      </c>
      <c r="E4" s="19">
        <v>68</v>
      </c>
      <c r="F4" s="4">
        <f t="shared" si="0"/>
        <v>274</v>
      </c>
    </row>
    <row r="5" spans="1:6">
      <c r="A5" s="7" t="s">
        <v>90</v>
      </c>
      <c r="B5" s="4">
        <v>72</v>
      </c>
      <c r="C5" s="4">
        <v>66</v>
      </c>
      <c r="D5" s="19">
        <v>68</v>
      </c>
      <c r="E5" s="19">
        <v>69</v>
      </c>
      <c r="F5" s="4">
        <f t="shared" si="0"/>
        <v>275</v>
      </c>
    </row>
    <row r="6" spans="1:6">
      <c r="A6" s="7" t="s">
        <v>52</v>
      </c>
      <c r="B6" s="4">
        <v>68</v>
      </c>
      <c r="C6" s="4">
        <v>73</v>
      </c>
      <c r="D6" s="19">
        <v>66</v>
      </c>
      <c r="E6" s="19">
        <v>69</v>
      </c>
      <c r="F6" s="4">
        <f t="shared" si="0"/>
        <v>276</v>
      </c>
    </row>
    <row r="7" spans="1:6" s="3" customFormat="1">
      <c r="A7" s="7" t="s">
        <v>108</v>
      </c>
      <c r="B7" s="4">
        <v>70</v>
      </c>
      <c r="C7" s="4">
        <v>72</v>
      </c>
      <c r="D7" s="19">
        <v>71</v>
      </c>
      <c r="E7" s="19">
        <v>65</v>
      </c>
      <c r="F7" s="4">
        <f t="shared" ref="F7:F59" si="1">SUM(B7:E7)</f>
        <v>278</v>
      </c>
    </row>
    <row r="8" spans="1:6" s="3" customFormat="1">
      <c r="A8" s="7" t="s">
        <v>139</v>
      </c>
      <c r="B8" s="4">
        <v>76</v>
      </c>
      <c r="C8" s="4">
        <v>71</v>
      </c>
      <c r="D8" s="19" t="s">
        <v>165</v>
      </c>
      <c r="E8" s="19" t="s">
        <v>165</v>
      </c>
      <c r="F8" s="4">
        <f t="shared" si="1"/>
        <v>147</v>
      </c>
    </row>
    <row r="9" spans="1:6">
      <c r="A9" s="7" t="s">
        <v>138</v>
      </c>
      <c r="B9" s="4">
        <v>72</v>
      </c>
      <c r="C9" s="4">
        <v>73</v>
      </c>
      <c r="D9" s="19" t="s">
        <v>165</v>
      </c>
      <c r="E9" s="19" t="s">
        <v>165</v>
      </c>
      <c r="F9" s="4">
        <f t="shared" si="1"/>
        <v>145</v>
      </c>
    </row>
    <row r="10" spans="1:6" s="3" customFormat="1">
      <c r="A10" s="7" t="s">
        <v>140</v>
      </c>
      <c r="B10" s="4">
        <v>69</v>
      </c>
      <c r="C10" s="4">
        <v>69</v>
      </c>
      <c r="D10" s="19">
        <v>72</v>
      </c>
      <c r="E10" s="19">
        <v>65</v>
      </c>
      <c r="F10" s="4">
        <f t="shared" si="1"/>
        <v>275</v>
      </c>
    </row>
    <row r="11" spans="1:6" s="3" customFormat="1">
      <c r="A11" s="7" t="s">
        <v>109</v>
      </c>
      <c r="B11" s="4">
        <v>69</v>
      </c>
      <c r="C11" s="4">
        <v>72</v>
      </c>
      <c r="D11" s="19">
        <v>74</v>
      </c>
      <c r="E11" s="19">
        <v>68</v>
      </c>
      <c r="F11" s="4">
        <f t="shared" si="1"/>
        <v>283</v>
      </c>
    </row>
    <row r="12" spans="1:6" s="4" customFormat="1">
      <c r="A12" s="7" t="s">
        <v>110</v>
      </c>
      <c r="B12" s="4">
        <v>70</v>
      </c>
      <c r="C12" s="4">
        <v>73</v>
      </c>
      <c r="D12" s="19">
        <v>65</v>
      </c>
      <c r="E12" s="19">
        <v>69</v>
      </c>
      <c r="F12" s="4">
        <f t="shared" si="1"/>
        <v>277</v>
      </c>
    </row>
    <row r="13" spans="1:6" s="4" customFormat="1">
      <c r="A13" s="7" t="s">
        <v>103</v>
      </c>
      <c r="B13" s="4">
        <v>74</v>
      </c>
      <c r="C13" s="4">
        <v>70</v>
      </c>
      <c r="D13" s="19">
        <v>69</v>
      </c>
      <c r="E13" s="19">
        <v>68</v>
      </c>
      <c r="F13" s="4">
        <f t="shared" si="1"/>
        <v>281</v>
      </c>
    </row>
    <row r="14" spans="1:6" s="4" customFormat="1">
      <c r="A14" s="7" t="s">
        <v>70</v>
      </c>
      <c r="B14" s="4">
        <v>71</v>
      </c>
      <c r="C14" s="4">
        <v>74</v>
      </c>
      <c r="D14" s="19" t="s">
        <v>165</v>
      </c>
      <c r="E14" s="19" t="s">
        <v>165</v>
      </c>
      <c r="F14" s="4">
        <f t="shared" si="1"/>
        <v>145</v>
      </c>
    </row>
    <row r="15" spans="1:6" s="4" customFormat="1">
      <c r="A15" s="7" t="s">
        <v>48</v>
      </c>
      <c r="B15" s="4">
        <v>74</v>
      </c>
      <c r="C15" s="4">
        <v>72</v>
      </c>
      <c r="D15" s="19" t="s">
        <v>165</v>
      </c>
      <c r="E15" s="19" t="s">
        <v>165</v>
      </c>
      <c r="F15" s="4">
        <f t="shared" si="1"/>
        <v>146</v>
      </c>
    </row>
    <row r="16" spans="1:6" s="4" customFormat="1">
      <c r="A16" s="7" t="s">
        <v>122</v>
      </c>
      <c r="B16" s="4">
        <v>74</v>
      </c>
      <c r="C16" s="4">
        <v>74</v>
      </c>
      <c r="D16" s="19" t="s">
        <v>165</v>
      </c>
      <c r="E16" s="19" t="s">
        <v>165</v>
      </c>
      <c r="F16" s="4">
        <f t="shared" si="1"/>
        <v>148</v>
      </c>
    </row>
    <row r="17" spans="1:6" s="4" customFormat="1">
      <c r="A17" s="7" t="s">
        <v>111</v>
      </c>
      <c r="B17" s="4">
        <v>70</v>
      </c>
      <c r="C17" s="4">
        <v>72</v>
      </c>
      <c r="D17" s="19">
        <v>67</v>
      </c>
      <c r="E17" s="19">
        <v>71</v>
      </c>
      <c r="F17" s="4">
        <f t="shared" si="1"/>
        <v>280</v>
      </c>
    </row>
    <row r="18" spans="1:6" s="4" customFormat="1">
      <c r="A18" s="7" t="s">
        <v>91</v>
      </c>
      <c r="B18" s="4">
        <v>70</v>
      </c>
      <c r="C18" s="4">
        <v>69</v>
      </c>
      <c r="D18" s="19">
        <v>74</v>
      </c>
      <c r="E18" s="19">
        <v>68</v>
      </c>
      <c r="F18" s="4">
        <f t="shared" si="1"/>
        <v>281</v>
      </c>
    </row>
    <row r="19" spans="1:6" s="4" customFormat="1">
      <c r="A19" s="7" t="s">
        <v>112</v>
      </c>
      <c r="B19" s="4">
        <v>75</v>
      </c>
      <c r="C19" s="4">
        <v>70</v>
      </c>
      <c r="D19" s="19" t="s">
        <v>165</v>
      </c>
      <c r="E19" s="19" t="s">
        <v>165</v>
      </c>
      <c r="F19" s="4">
        <f t="shared" si="1"/>
        <v>145</v>
      </c>
    </row>
    <row r="20" spans="1:6" s="4" customFormat="1">
      <c r="A20" s="7" t="s">
        <v>42</v>
      </c>
      <c r="B20" s="4">
        <v>68</v>
      </c>
      <c r="C20" s="4">
        <v>73</v>
      </c>
      <c r="D20" s="19">
        <v>72</v>
      </c>
      <c r="E20" s="19">
        <v>70</v>
      </c>
      <c r="F20" s="4">
        <f t="shared" si="1"/>
        <v>283</v>
      </c>
    </row>
    <row r="21" spans="1:6" s="4" customFormat="1">
      <c r="A21" s="7" t="s">
        <v>146</v>
      </c>
      <c r="B21" s="4">
        <v>71</v>
      </c>
      <c r="C21" s="4">
        <v>75</v>
      </c>
      <c r="D21" s="19" t="s">
        <v>165</v>
      </c>
      <c r="E21" s="19" t="s">
        <v>165</v>
      </c>
      <c r="F21" s="4">
        <f t="shared" si="1"/>
        <v>146</v>
      </c>
    </row>
    <row r="22" spans="1:6" s="4" customFormat="1">
      <c r="A22" s="7" t="s">
        <v>54</v>
      </c>
      <c r="B22" s="4">
        <v>69</v>
      </c>
      <c r="C22" s="4">
        <v>70</v>
      </c>
      <c r="D22" s="19">
        <v>75</v>
      </c>
      <c r="E22" s="19">
        <v>72</v>
      </c>
      <c r="F22" s="4">
        <f t="shared" si="1"/>
        <v>286</v>
      </c>
    </row>
    <row r="23" spans="1:6" s="4" customFormat="1">
      <c r="A23" s="7" t="s">
        <v>113</v>
      </c>
      <c r="B23" s="4">
        <v>71</v>
      </c>
      <c r="C23" s="4">
        <v>67</v>
      </c>
      <c r="D23" s="19">
        <v>71</v>
      </c>
      <c r="E23" s="19">
        <v>70</v>
      </c>
      <c r="F23" s="4">
        <f t="shared" si="1"/>
        <v>279</v>
      </c>
    </row>
    <row r="24" spans="1:6" s="4" customFormat="1">
      <c r="A24" s="7" t="s">
        <v>148</v>
      </c>
      <c r="B24" s="4">
        <v>72</v>
      </c>
      <c r="C24" s="4">
        <v>70</v>
      </c>
      <c r="D24" s="19">
        <v>72</v>
      </c>
      <c r="E24" s="19">
        <v>74</v>
      </c>
      <c r="F24" s="4">
        <f t="shared" si="1"/>
        <v>288</v>
      </c>
    </row>
    <row r="25" spans="1:6" s="4" customFormat="1">
      <c r="A25" s="7" t="s">
        <v>141</v>
      </c>
      <c r="B25" s="4">
        <v>70</v>
      </c>
      <c r="C25" s="4">
        <v>71</v>
      </c>
      <c r="D25" s="19">
        <v>68</v>
      </c>
      <c r="E25" s="19">
        <v>75</v>
      </c>
      <c r="F25" s="4">
        <f t="shared" si="1"/>
        <v>284</v>
      </c>
    </row>
    <row r="26" spans="1:6" s="4" customFormat="1">
      <c r="A26" s="7" t="s">
        <v>118</v>
      </c>
      <c r="B26" s="4">
        <v>72</v>
      </c>
      <c r="C26" s="4">
        <v>65</v>
      </c>
      <c r="D26" s="19">
        <v>71</v>
      </c>
      <c r="E26" s="19">
        <v>69</v>
      </c>
      <c r="F26" s="4">
        <f t="shared" si="1"/>
        <v>277</v>
      </c>
    </row>
    <row r="27" spans="1:6" s="4" customFormat="1">
      <c r="A27" s="7" t="s">
        <v>156</v>
      </c>
      <c r="B27" s="4">
        <v>71</v>
      </c>
      <c r="C27" s="4">
        <v>70</v>
      </c>
      <c r="D27" s="19">
        <v>67</v>
      </c>
      <c r="E27" s="19">
        <v>70</v>
      </c>
      <c r="F27" s="4">
        <f>SUM(B26:E26)</f>
        <v>277</v>
      </c>
    </row>
    <row r="28" spans="1:6" s="4" customFormat="1">
      <c r="A28" s="7" t="s">
        <v>163</v>
      </c>
      <c r="B28" s="4">
        <v>72</v>
      </c>
      <c r="C28" s="4">
        <v>75</v>
      </c>
      <c r="D28" s="19" t="s">
        <v>165</v>
      </c>
      <c r="E28" s="19" t="s">
        <v>165</v>
      </c>
      <c r="F28" s="4">
        <f>SUM(B27:E27)</f>
        <v>278</v>
      </c>
    </row>
    <row r="29" spans="1:6" s="4" customFormat="1">
      <c r="A29" s="7" t="s">
        <v>92</v>
      </c>
      <c r="B29" s="4">
        <v>70</v>
      </c>
      <c r="C29" s="4">
        <v>73</v>
      </c>
      <c r="D29" s="19">
        <v>66</v>
      </c>
      <c r="E29" s="19">
        <v>75</v>
      </c>
      <c r="F29" s="4">
        <f t="shared" si="1"/>
        <v>284</v>
      </c>
    </row>
    <row r="30" spans="1:6" s="4" customFormat="1">
      <c r="A30" s="7" t="s">
        <v>43</v>
      </c>
      <c r="B30" s="4">
        <v>72</v>
      </c>
      <c r="C30" s="4">
        <v>74</v>
      </c>
      <c r="D30" s="19" t="s">
        <v>165</v>
      </c>
      <c r="E30" s="19" t="s">
        <v>165</v>
      </c>
      <c r="F30" s="4">
        <f t="shared" si="1"/>
        <v>146</v>
      </c>
    </row>
    <row r="31" spans="1:6" s="4" customFormat="1">
      <c r="A31" s="7" t="s">
        <v>71</v>
      </c>
      <c r="B31" s="4">
        <v>72</v>
      </c>
      <c r="C31" s="4">
        <v>73</v>
      </c>
      <c r="D31" s="19" t="s">
        <v>165</v>
      </c>
      <c r="E31" s="19" t="s">
        <v>165</v>
      </c>
      <c r="F31" s="4">
        <f t="shared" si="1"/>
        <v>145</v>
      </c>
    </row>
    <row r="32" spans="1:6" s="4" customFormat="1">
      <c r="A32" s="7" t="s">
        <v>142</v>
      </c>
      <c r="B32" s="4">
        <v>72</v>
      </c>
      <c r="C32" s="4">
        <v>70</v>
      </c>
      <c r="D32" s="19">
        <v>68</v>
      </c>
      <c r="E32" s="19">
        <v>70</v>
      </c>
      <c r="F32" s="4">
        <f t="shared" si="1"/>
        <v>280</v>
      </c>
    </row>
    <row r="33" spans="1:6" s="4" customFormat="1">
      <c r="A33" s="7" t="s">
        <v>93</v>
      </c>
      <c r="B33" s="4">
        <v>75</v>
      </c>
      <c r="C33" s="4">
        <v>77</v>
      </c>
      <c r="D33" s="19" t="s">
        <v>165</v>
      </c>
      <c r="E33" s="19" t="s">
        <v>165</v>
      </c>
      <c r="F33" s="4">
        <f t="shared" si="1"/>
        <v>152</v>
      </c>
    </row>
    <row r="34" spans="1:6" s="4" customFormat="1">
      <c r="A34" s="7" t="s">
        <v>115</v>
      </c>
      <c r="B34" s="4">
        <v>74</v>
      </c>
      <c r="C34" s="4">
        <v>72</v>
      </c>
      <c r="D34" s="19" t="s">
        <v>165</v>
      </c>
      <c r="E34" s="19" t="s">
        <v>165</v>
      </c>
      <c r="F34" s="4">
        <f t="shared" si="1"/>
        <v>146</v>
      </c>
    </row>
    <row r="35" spans="1:6" s="4" customFormat="1">
      <c r="A35" s="7" t="s">
        <v>114</v>
      </c>
      <c r="B35" s="4">
        <v>69</v>
      </c>
      <c r="C35" s="4">
        <v>75</v>
      </c>
      <c r="D35" s="19">
        <v>66</v>
      </c>
      <c r="E35" s="19">
        <v>72</v>
      </c>
      <c r="F35" s="4">
        <f t="shared" si="1"/>
        <v>282</v>
      </c>
    </row>
    <row r="36" spans="1:6" s="4" customFormat="1">
      <c r="A36" s="7" t="s">
        <v>50</v>
      </c>
      <c r="B36" s="4">
        <v>73</v>
      </c>
      <c r="C36" s="4">
        <v>72</v>
      </c>
      <c r="D36" s="19" t="s">
        <v>165</v>
      </c>
      <c r="E36" s="19" t="s">
        <v>165</v>
      </c>
      <c r="F36" s="4">
        <f t="shared" si="1"/>
        <v>145</v>
      </c>
    </row>
    <row r="37" spans="1:6" s="4" customFormat="1">
      <c r="A37" s="7" t="s">
        <v>51</v>
      </c>
      <c r="B37" s="4">
        <v>72</v>
      </c>
      <c r="C37" s="4">
        <v>70</v>
      </c>
      <c r="D37" s="19">
        <v>68</v>
      </c>
      <c r="E37" s="19">
        <v>72</v>
      </c>
      <c r="F37" s="4">
        <f t="shared" si="1"/>
        <v>282</v>
      </c>
    </row>
    <row r="38" spans="1:6" s="4" customFormat="1">
      <c r="A38" s="7" t="s">
        <v>116</v>
      </c>
      <c r="B38" s="4">
        <v>71</v>
      </c>
      <c r="C38" s="4">
        <v>67</v>
      </c>
      <c r="D38" s="19">
        <v>72</v>
      </c>
      <c r="E38" s="19">
        <v>71</v>
      </c>
      <c r="F38" s="4">
        <f t="shared" si="1"/>
        <v>281</v>
      </c>
    </row>
    <row r="39" spans="1:6" s="4" customFormat="1">
      <c r="A39" s="7" t="s">
        <v>143</v>
      </c>
      <c r="B39" s="4">
        <v>70</v>
      </c>
      <c r="C39" s="4">
        <v>69</v>
      </c>
      <c r="D39" s="19">
        <v>75</v>
      </c>
      <c r="E39" s="19">
        <v>63</v>
      </c>
      <c r="F39" s="4">
        <f t="shared" si="1"/>
        <v>277</v>
      </c>
    </row>
    <row r="40" spans="1:6" s="4" customFormat="1">
      <c r="A40" s="7" t="s">
        <v>41</v>
      </c>
      <c r="B40" s="4">
        <v>69</v>
      </c>
      <c r="C40" s="4">
        <v>72</v>
      </c>
      <c r="D40" s="19">
        <v>68</v>
      </c>
      <c r="E40" s="19">
        <v>74</v>
      </c>
      <c r="F40" s="4">
        <f t="shared" si="1"/>
        <v>283</v>
      </c>
    </row>
    <row r="41" spans="1:6" s="3" customFormat="1">
      <c r="A41" s="7" t="s">
        <v>53</v>
      </c>
      <c r="B41" s="4">
        <v>67</v>
      </c>
      <c r="C41" s="4">
        <v>70</v>
      </c>
      <c r="D41" s="19">
        <v>71</v>
      </c>
      <c r="E41" s="19">
        <v>71</v>
      </c>
      <c r="F41" s="4">
        <f t="shared" si="1"/>
        <v>279</v>
      </c>
    </row>
    <row r="42" spans="1:6" s="3" customFormat="1">
      <c r="A42" s="7" t="s">
        <v>30</v>
      </c>
      <c r="B42" s="4">
        <v>68</v>
      </c>
      <c r="C42" s="4">
        <v>76</v>
      </c>
      <c r="D42" s="19">
        <v>70</v>
      </c>
      <c r="E42" s="19">
        <v>68</v>
      </c>
      <c r="F42" s="4">
        <f t="shared" si="1"/>
        <v>282</v>
      </c>
    </row>
    <row r="43" spans="1:6" s="3" customFormat="1">
      <c r="A43" s="7" t="s">
        <v>94</v>
      </c>
      <c r="B43" s="4">
        <v>70</v>
      </c>
      <c r="C43" s="4">
        <v>75</v>
      </c>
      <c r="D43" s="19" t="s">
        <v>165</v>
      </c>
      <c r="E43" s="19" t="s">
        <v>165</v>
      </c>
      <c r="F43" s="4">
        <f t="shared" si="1"/>
        <v>145</v>
      </c>
    </row>
    <row r="44" spans="1:6" s="3" customFormat="1">
      <c r="A44" s="7" t="s">
        <v>46</v>
      </c>
      <c r="B44" s="4">
        <v>70</v>
      </c>
      <c r="C44" s="4">
        <v>67</v>
      </c>
      <c r="D44" s="19">
        <v>71</v>
      </c>
      <c r="E44" s="19">
        <v>72</v>
      </c>
      <c r="F44" s="4">
        <f t="shared" si="1"/>
        <v>280</v>
      </c>
    </row>
    <row r="45" spans="1:6" s="3" customFormat="1">
      <c r="A45" s="7" t="s">
        <v>155</v>
      </c>
      <c r="B45" s="4">
        <v>71</v>
      </c>
      <c r="C45" s="4">
        <v>71</v>
      </c>
      <c r="D45" s="19">
        <v>70</v>
      </c>
      <c r="E45" s="19">
        <v>70</v>
      </c>
      <c r="F45" s="4">
        <f t="shared" si="1"/>
        <v>282</v>
      </c>
    </row>
    <row r="46" spans="1:6" s="3" customFormat="1">
      <c r="A46" s="7" t="s">
        <v>152</v>
      </c>
      <c r="B46" s="4">
        <v>77</v>
      </c>
      <c r="C46" s="4">
        <v>74</v>
      </c>
      <c r="D46" s="19" t="s">
        <v>165</v>
      </c>
      <c r="E46" s="19" t="s">
        <v>165</v>
      </c>
      <c r="F46" s="4">
        <f t="shared" si="1"/>
        <v>151</v>
      </c>
    </row>
    <row r="47" spans="1:6" s="3" customFormat="1">
      <c r="A47" s="7" t="s">
        <v>119</v>
      </c>
      <c r="B47" s="4">
        <v>69</v>
      </c>
      <c r="C47" s="4">
        <v>67</v>
      </c>
      <c r="D47" s="19">
        <v>71</v>
      </c>
      <c r="E47" s="19">
        <v>72</v>
      </c>
      <c r="F47" s="4">
        <f t="shared" si="1"/>
        <v>279</v>
      </c>
    </row>
    <row r="48" spans="1:6" s="3" customFormat="1">
      <c r="A48" s="7" t="s">
        <v>154</v>
      </c>
      <c r="B48" s="4">
        <v>69</v>
      </c>
      <c r="C48" s="4">
        <v>73</v>
      </c>
      <c r="D48" s="19">
        <v>66</v>
      </c>
      <c r="E48" s="19">
        <v>71</v>
      </c>
      <c r="F48" s="4">
        <f t="shared" si="1"/>
        <v>279</v>
      </c>
    </row>
    <row r="49" spans="1:6" s="3" customFormat="1">
      <c r="A49" s="7" t="s">
        <v>149</v>
      </c>
      <c r="B49" s="4">
        <v>67</v>
      </c>
      <c r="C49" s="4">
        <v>70</v>
      </c>
      <c r="D49" s="19">
        <v>73</v>
      </c>
      <c r="E49" s="19">
        <v>71</v>
      </c>
      <c r="F49" s="4">
        <f t="shared" si="1"/>
        <v>281</v>
      </c>
    </row>
    <row r="50" spans="1:6" s="4" customFormat="1">
      <c r="A50" s="7" t="s">
        <v>144</v>
      </c>
      <c r="B50" s="4">
        <v>68</v>
      </c>
      <c r="C50" s="4">
        <v>72</v>
      </c>
      <c r="D50" s="19">
        <v>67</v>
      </c>
      <c r="E50" s="19">
        <v>70</v>
      </c>
      <c r="F50" s="4">
        <f t="shared" si="1"/>
        <v>277</v>
      </c>
    </row>
    <row r="51" spans="1:6" s="4" customFormat="1">
      <c r="A51" s="7" t="s">
        <v>153</v>
      </c>
      <c r="B51" s="4">
        <v>71</v>
      </c>
      <c r="C51" s="4">
        <v>72</v>
      </c>
      <c r="D51" s="19">
        <v>65</v>
      </c>
      <c r="E51" s="19">
        <v>74</v>
      </c>
      <c r="F51" s="4">
        <f t="shared" si="1"/>
        <v>282</v>
      </c>
    </row>
    <row r="52" spans="1:6">
      <c r="A52" s="7" t="s">
        <v>34</v>
      </c>
      <c r="B52" s="4">
        <v>72</v>
      </c>
      <c r="C52" s="4">
        <v>76</v>
      </c>
      <c r="D52" s="19" t="s">
        <v>165</v>
      </c>
      <c r="E52" s="19" t="s">
        <v>165</v>
      </c>
      <c r="F52" s="4">
        <f t="shared" si="1"/>
        <v>148</v>
      </c>
    </row>
    <row r="53" spans="1:6">
      <c r="A53" s="7" t="s">
        <v>160</v>
      </c>
      <c r="B53" s="4">
        <v>67</v>
      </c>
      <c r="C53" s="4">
        <v>69</v>
      </c>
      <c r="D53" s="19">
        <v>68</v>
      </c>
      <c r="E53" s="19">
        <v>70</v>
      </c>
      <c r="F53" s="4">
        <f t="shared" si="1"/>
        <v>274</v>
      </c>
    </row>
    <row r="54" spans="1:6">
      <c r="A54" s="7" t="s">
        <v>72</v>
      </c>
      <c r="B54" s="4">
        <v>69</v>
      </c>
      <c r="C54" s="4">
        <v>71</v>
      </c>
      <c r="D54" s="19">
        <v>68</v>
      </c>
      <c r="E54" s="19">
        <v>68</v>
      </c>
      <c r="F54" s="4">
        <f t="shared" si="1"/>
        <v>276</v>
      </c>
    </row>
    <row r="55" spans="1:6">
      <c r="A55" s="7" t="s">
        <v>99</v>
      </c>
      <c r="B55" s="4">
        <v>70</v>
      </c>
      <c r="C55" s="4">
        <v>76</v>
      </c>
      <c r="D55" s="19" t="s">
        <v>165</v>
      </c>
      <c r="E55" s="19" t="s">
        <v>165</v>
      </c>
      <c r="F55" s="4">
        <f t="shared" si="1"/>
        <v>146</v>
      </c>
    </row>
    <row r="56" spans="1:6">
      <c r="A56" s="7" t="s">
        <v>73</v>
      </c>
      <c r="B56" s="4">
        <v>69</v>
      </c>
      <c r="C56" s="4">
        <v>72</v>
      </c>
      <c r="D56" s="19">
        <v>70</v>
      </c>
      <c r="E56" s="19">
        <v>68</v>
      </c>
      <c r="F56" s="4">
        <f t="shared" si="1"/>
        <v>279</v>
      </c>
    </row>
    <row r="57" spans="1:6">
      <c r="A57" s="7" t="s">
        <v>95</v>
      </c>
      <c r="B57" s="4">
        <v>73</v>
      </c>
      <c r="C57" s="4">
        <v>73</v>
      </c>
      <c r="D57" s="19" t="s">
        <v>165</v>
      </c>
      <c r="E57" s="19" t="s">
        <v>165</v>
      </c>
      <c r="F57" s="4">
        <f t="shared" si="1"/>
        <v>146</v>
      </c>
    </row>
    <row r="58" spans="1:6">
      <c r="A58" s="7" t="s">
        <v>145</v>
      </c>
      <c r="B58" s="4">
        <v>68</v>
      </c>
      <c r="C58" s="4">
        <v>73</v>
      </c>
      <c r="D58" s="19">
        <v>72</v>
      </c>
      <c r="E58" s="19">
        <v>71</v>
      </c>
      <c r="F58" s="4">
        <f t="shared" si="1"/>
        <v>284</v>
      </c>
    </row>
    <row r="59" spans="1:6">
      <c r="A59" s="7" t="s">
        <v>117</v>
      </c>
      <c r="B59" s="4">
        <v>72</v>
      </c>
      <c r="C59" s="4">
        <v>74</v>
      </c>
      <c r="D59" s="19" t="s">
        <v>165</v>
      </c>
      <c r="E59" s="19" t="s">
        <v>165</v>
      </c>
      <c r="F59" s="4">
        <f t="shared" si="1"/>
        <v>146</v>
      </c>
    </row>
    <row r="60" spans="1:6">
      <c r="B60" s="4"/>
    </row>
    <row r="61" spans="1:6">
      <c r="B61" s="4"/>
    </row>
    <row r="62" spans="1:6">
      <c r="B62" s="4"/>
    </row>
  </sheetData>
  <sheetProtection algorithmName="SHA-512" hashValue="Wl+4o4vTYgpxJy6XrgzF1C0Fk7ui0M1vyj79Y3UW5o+8VNfyC4GD9l24MckY+EVFlYNqiAmwP3D6Aa4KYlJDRw==" saltValue="Yduffy65Eh5xtJjXINWxaA==" spinCount="100000" sheet="1" objects="1" scenarios="1"/>
  <sortState xmlns:xlrd2="http://schemas.microsoft.com/office/spreadsheetml/2017/richdata2" ref="A1:B37">
    <sortCondition ref="B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692E0-D789-FE4B-B2E2-5498CCF51C8C}">
  <dimension ref="A1:N132"/>
  <sheetViews>
    <sheetView workbookViewId="0"/>
  </sheetViews>
  <sheetFormatPr baseColWidth="10" defaultColWidth="11" defaultRowHeight="16"/>
  <cols>
    <col min="1" max="1" width="21.33203125" bestFit="1" customWidth="1"/>
    <col min="5" max="5" width="18.6640625" customWidth="1"/>
    <col min="6" max="6" width="16.1640625" bestFit="1" customWidth="1"/>
    <col min="7" max="7" width="20.6640625" bestFit="1" customWidth="1"/>
    <col min="8" max="8" width="16.1640625" bestFit="1" customWidth="1"/>
    <col min="9" max="9" width="16.5" bestFit="1" customWidth="1"/>
    <col min="10" max="10" width="22.1640625" customWidth="1"/>
    <col min="13" max="13" width="16.6640625" bestFit="1" customWidth="1"/>
    <col min="15" max="15" width="14.83203125" bestFit="1" customWidth="1"/>
  </cols>
  <sheetData>
    <row r="1" spans="1:14">
      <c r="A1" t="s">
        <v>161</v>
      </c>
      <c r="B1">
        <f>Sheet1!J13</f>
        <v>1544</v>
      </c>
      <c r="C1" s="26"/>
      <c r="H1" s="4"/>
      <c r="M1" s="4"/>
      <c r="N1" s="4"/>
    </row>
    <row r="2" spans="1:14">
      <c r="A2" t="s">
        <v>130</v>
      </c>
      <c r="B2">
        <f>Sheet1!J27</f>
        <v>1940</v>
      </c>
      <c r="C2" s="26"/>
      <c r="M2" s="4"/>
      <c r="N2" s="4"/>
    </row>
    <row r="3" spans="1:14">
      <c r="A3" t="s">
        <v>27</v>
      </c>
      <c r="B3">
        <f>Sheet1!J41</f>
        <v>1972</v>
      </c>
      <c r="C3" s="26"/>
      <c r="M3" s="4"/>
      <c r="N3" s="4"/>
    </row>
    <row r="4" spans="1:14">
      <c r="A4" s="3" t="s">
        <v>56</v>
      </c>
      <c r="B4" s="3" t="e">
        <f>Sheet1!J55</f>
        <v>#N/A</v>
      </c>
      <c r="C4" s="26"/>
      <c r="H4" s="4"/>
      <c r="M4" s="4"/>
      <c r="N4" s="4"/>
    </row>
    <row r="5" spans="1:14">
      <c r="A5" t="s">
        <v>131</v>
      </c>
      <c r="B5">
        <f>Sheet1!J69</f>
        <v>1945</v>
      </c>
      <c r="C5" s="26"/>
      <c r="E5" s="3"/>
      <c r="F5" s="3"/>
      <c r="H5" s="4"/>
      <c r="M5" s="4"/>
      <c r="N5" s="4"/>
    </row>
    <row r="6" spans="1:14">
      <c r="A6" t="s">
        <v>18</v>
      </c>
      <c r="B6">
        <f>Sheet1!J83</f>
        <v>1946</v>
      </c>
      <c r="C6" s="26"/>
      <c r="M6" s="4"/>
      <c r="N6" s="4"/>
    </row>
    <row r="7" spans="1:14">
      <c r="A7" t="s">
        <v>147</v>
      </c>
      <c r="B7">
        <f>Sheet1!J97</f>
        <v>1943</v>
      </c>
      <c r="C7" s="26"/>
      <c r="M7" s="4"/>
      <c r="N7" s="4"/>
    </row>
    <row r="8" spans="1:14">
      <c r="A8" t="s">
        <v>61</v>
      </c>
      <c r="B8">
        <f>Sheet1!J111</f>
        <v>1948</v>
      </c>
      <c r="C8" s="26"/>
      <c r="E8" s="3"/>
      <c r="F8" s="3"/>
      <c r="H8" s="4"/>
      <c r="K8" s="4"/>
      <c r="M8" s="4"/>
      <c r="N8" s="4"/>
    </row>
    <row r="9" spans="1:14">
      <c r="A9" t="s">
        <v>100</v>
      </c>
      <c r="B9">
        <f>Sheet1!J125</f>
        <v>1968</v>
      </c>
      <c r="C9" s="26"/>
      <c r="E9" s="3"/>
      <c r="F9" s="3"/>
      <c r="H9" s="4"/>
      <c r="K9" s="4"/>
      <c r="M9" s="4"/>
      <c r="N9" s="4"/>
    </row>
    <row r="10" spans="1:14">
      <c r="A10" t="s">
        <v>60</v>
      </c>
      <c r="B10">
        <f>Sheet1!J139</f>
        <v>1949</v>
      </c>
      <c r="C10" s="26"/>
      <c r="H10" s="4"/>
      <c r="K10" s="4"/>
    </row>
    <row r="11" spans="1:14">
      <c r="A11" t="s">
        <v>81</v>
      </c>
      <c r="B11">
        <f>Sheet1!J153</f>
        <v>1816</v>
      </c>
      <c r="C11" s="26"/>
      <c r="H11" s="4"/>
      <c r="K11" s="4"/>
      <c r="M11" s="4"/>
      <c r="N11" s="4"/>
    </row>
    <row r="12" spans="1:14">
      <c r="A12" t="s">
        <v>33</v>
      </c>
      <c r="B12">
        <f>Sheet1!J167</f>
        <v>1953</v>
      </c>
      <c r="C12" s="26"/>
      <c r="H12" s="4"/>
      <c r="K12" s="4"/>
    </row>
    <row r="13" spans="1:14">
      <c r="A13" t="s">
        <v>26</v>
      </c>
      <c r="B13">
        <f>Sheet1!J181</f>
        <v>1951</v>
      </c>
      <c r="C13" s="26"/>
      <c r="E13" s="29"/>
      <c r="F13" s="29"/>
      <c r="K13" s="4"/>
    </row>
    <row r="14" spans="1:14">
      <c r="A14" s="3" t="s">
        <v>44</v>
      </c>
      <c r="B14" s="3" t="e">
        <f>Sheet1!J195</f>
        <v>#N/A</v>
      </c>
      <c r="C14" s="26"/>
      <c r="E14" s="29"/>
      <c r="F14" s="29"/>
      <c r="H14" s="4"/>
      <c r="K14" s="4"/>
    </row>
    <row r="15" spans="1:14">
      <c r="A15" t="s">
        <v>1</v>
      </c>
      <c r="B15">
        <f>Sheet1!J209</f>
        <v>1678</v>
      </c>
      <c r="C15" s="26"/>
      <c r="E15" s="29"/>
      <c r="F15" s="29"/>
      <c r="H15" s="4"/>
      <c r="K15" s="4"/>
    </row>
    <row r="16" spans="1:14">
      <c r="A16" t="s">
        <v>25</v>
      </c>
      <c r="B16">
        <f>Sheet1!J223</f>
        <v>1944</v>
      </c>
      <c r="C16" s="26"/>
      <c r="E16" s="29"/>
      <c r="F16" s="29"/>
      <c r="H16" s="4"/>
      <c r="K16" s="4"/>
    </row>
    <row r="17" spans="1:14">
      <c r="A17" t="s">
        <v>19</v>
      </c>
      <c r="B17">
        <f>Sheet1!J237</f>
        <v>1950</v>
      </c>
      <c r="C17" s="26"/>
      <c r="E17" s="29"/>
      <c r="F17" s="29"/>
      <c r="H17" s="4"/>
      <c r="J17" s="4"/>
      <c r="K17" s="4"/>
      <c r="M17" s="4"/>
      <c r="N17" s="4"/>
    </row>
    <row r="18" spans="1:14">
      <c r="A18" t="s">
        <v>151</v>
      </c>
      <c r="B18">
        <f>Sheet1!J251</f>
        <v>1960</v>
      </c>
      <c r="C18" s="26"/>
      <c r="E18" s="29"/>
      <c r="F18" s="29"/>
      <c r="K18" s="4"/>
    </row>
    <row r="19" spans="1:14">
      <c r="A19" t="s">
        <v>39</v>
      </c>
      <c r="B19">
        <f>Sheet1!J265</f>
        <v>1947</v>
      </c>
      <c r="C19" s="26"/>
      <c r="E19" s="29"/>
      <c r="F19" s="29"/>
      <c r="H19" s="4"/>
      <c r="K19" s="4"/>
      <c r="M19" s="4"/>
      <c r="N19" s="4"/>
    </row>
    <row r="20" spans="1:14">
      <c r="A20" t="s">
        <v>65</v>
      </c>
      <c r="B20">
        <f>SUM(Sheet1!J279)</f>
        <v>1960</v>
      </c>
      <c r="C20" s="26"/>
      <c r="E20" s="29"/>
      <c r="F20" s="29"/>
      <c r="K20" s="4"/>
    </row>
    <row r="21" spans="1:14">
      <c r="A21" t="s">
        <v>23</v>
      </c>
      <c r="B21">
        <f>Sheet1!J293</f>
        <v>1950</v>
      </c>
      <c r="C21" s="26"/>
      <c r="E21" s="29"/>
      <c r="F21" s="29"/>
      <c r="H21" s="4"/>
      <c r="K21" s="4"/>
    </row>
    <row r="22" spans="1:14">
      <c r="A22" t="s">
        <v>36</v>
      </c>
      <c r="B22">
        <f>Sheet1!J307</f>
        <v>1942</v>
      </c>
      <c r="C22" s="26"/>
      <c r="E22" s="29"/>
      <c r="F22" s="29"/>
      <c r="G22" s="4"/>
      <c r="H22" s="4"/>
      <c r="K22" s="4"/>
    </row>
    <row r="23" spans="1:14">
      <c r="A23" t="s">
        <v>67</v>
      </c>
      <c r="B23">
        <f>Sheet1!J321</f>
        <v>1953</v>
      </c>
      <c r="C23" s="26"/>
      <c r="E23" s="29"/>
      <c r="F23" s="29"/>
      <c r="H23" s="4"/>
      <c r="K23" s="4"/>
    </row>
    <row r="24" spans="1:14">
      <c r="A24" t="s">
        <v>127</v>
      </c>
      <c r="B24">
        <f>Sheet1!J335</f>
        <v>1944</v>
      </c>
      <c r="C24" s="26"/>
      <c r="E24" s="29"/>
      <c r="F24" s="29"/>
      <c r="H24" s="4"/>
      <c r="K24" s="4"/>
    </row>
    <row r="25" spans="1:14">
      <c r="A25" t="s">
        <v>63</v>
      </c>
      <c r="B25">
        <f>Sheet1!J349</f>
        <v>1811</v>
      </c>
      <c r="C25" s="26"/>
      <c r="E25" s="29"/>
      <c r="F25" s="29"/>
      <c r="H25" s="4"/>
      <c r="K25" s="4"/>
      <c r="M25" s="4"/>
      <c r="N25" s="4"/>
    </row>
    <row r="26" spans="1:14">
      <c r="A26" t="s">
        <v>16</v>
      </c>
      <c r="B26">
        <f>Sheet1!J363</f>
        <v>1937</v>
      </c>
      <c r="C26" s="26"/>
      <c r="E26" s="29"/>
      <c r="F26" s="29"/>
      <c r="H26" s="4"/>
      <c r="K26" s="4"/>
    </row>
    <row r="27" spans="1:14">
      <c r="A27" t="s">
        <v>102</v>
      </c>
      <c r="B27">
        <f>Sheet1!J377</f>
        <v>1954</v>
      </c>
      <c r="C27" s="26"/>
      <c r="E27" s="29"/>
      <c r="F27" s="29"/>
      <c r="H27" s="4"/>
      <c r="K27" s="4"/>
    </row>
    <row r="28" spans="1:14">
      <c r="A28" s="3" t="s">
        <v>132</v>
      </c>
      <c r="B28" s="3" t="e">
        <f>Sheet1!J391</f>
        <v>#N/A</v>
      </c>
      <c r="C28" s="26"/>
      <c r="E28" s="29"/>
      <c r="F28" s="29"/>
      <c r="H28" s="4"/>
      <c r="K28" s="4"/>
    </row>
    <row r="29" spans="1:14">
      <c r="A29" t="s">
        <v>162</v>
      </c>
      <c r="B29">
        <f>Sheet1!J405</f>
        <v>1675</v>
      </c>
      <c r="C29" s="26"/>
      <c r="E29" s="29"/>
      <c r="F29" s="29"/>
      <c r="H29" s="4"/>
      <c r="K29" s="4"/>
      <c r="M29" s="4"/>
      <c r="N29" s="4"/>
    </row>
    <row r="30" spans="1:14">
      <c r="A30" t="s">
        <v>37</v>
      </c>
      <c r="B30">
        <f>Sheet1!J419</f>
        <v>1821</v>
      </c>
      <c r="C30" s="26"/>
      <c r="E30" s="29"/>
      <c r="F30" s="29"/>
      <c r="K30" s="4"/>
    </row>
    <row r="31" spans="1:14">
      <c r="A31" s="3" t="s">
        <v>68</v>
      </c>
      <c r="B31" s="3" t="e">
        <f>Sheet1!J433</f>
        <v>#N/A</v>
      </c>
      <c r="C31" s="26"/>
      <c r="E31" s="29"/>
      <c r="F31" s="29"/>
      <c r="K31" s="4"/>
      <c r="M31" s="4"/>
      <c r="N31" s="4"/>
    </row>
    <row r="32" spans="1:14">
      <c r="A32" t="s">
        <v>121</v>
      </c>
      <c r="B32">
        <f>Sheet1!J447</f>
        <v>1944</v>
      </c>
      <c r="C32" s="26"/>
      <c r="E32" s="29"/>
      <c r="F32" s="29"/>
      <c r="H32" s="4"/>
      <c r="K32" s="4"/>
      <c r="M32" s="4"/>
      <c r="N32" s="4"/>
    </row>
    <row r="33" spans="1:14">
      <c r="A33" s="3" t="s">
        <v>128</v>
      </c>
      <c r="B33" s="3">
        <f>Sheet1!J461</f>
        <v>1823</v>
      </c>
      <c r="C33" s="26"/>
      <c r="E33" s="29"/>
      <c r="F33" s="29"/>
      <c r="H33" s="4"/>
      <c r="K33" s="4"/>
    </row>
    <row r="34" spans="1:14">
      <c r="A34" s="3" t="s">
        <v>107</v>
      </c>
      <c r="B34" s="3" t="e">
        <f>Sheet1!J475</f>
        <v>#N/A</v>
      </c>
      <c r="C34" s="26"/>
      <c r="E34" s="29"/>
      <c r="F34" s="29"/>
      <c r="K34" s="4"/>
      <c r="M34" s="4"/>
      <c r="N34" s="18"/>
    </row>
    <row r="35" spans="1:14">
      <c r="A35" t="s">
        <v>135</v>
      </c>
      <c r="B35">
        <f>Sheet1!J489</f>
        <v>1951</v>
      </c>
      <c r="C35" s="26"/>
      <c r="E35" s="29"/>
      <c r="F35" s="29"/>
      <c r="K35" s="4"/>
    </row>
    <row r="36" spans="1:14">
      <c r="A36" t="s">
        <v>69</v>
      </c>
      <c r="B36">
        <f>Sheet1!J503</f>
        <v>1944</v>
      </c>
      <c r="C36" s="26"/>
      <c r="E36" s="29"/>
      <c r="F36" s="29"/>
      <c r="K36" s="4"/>
    </row>
    <row r="37" spans="1:14">
      <c r="A37" s="3" t="s">
        <v>106</v>
      </c>
      <c r="B37" s="3" t="e">
        <f>Sheet1!J517</f>
        <v>#N/A</v>
      </c>
      <c r="C37" s="26"/>
      <c r="E37" s="29"/>
      <c r="F37" s="29"/>
      <c r="H37" s="4"/>
      <c r="K37" s="4"/>
    </row>
    <row r="38" spans="1:14">
      <c r="A38" s="3" t="s">
        <v>75</v>
      </c>
      <c r="B38" s="3" t="e">
        <f>Sheet1!J531</f>
        <v>#N/A</v>
      </c>
      <c r="C38" s="26"/>
      <c r="E38" s="29"/>
      <c r="F38" s="29"/>
      <c r="K38" s="4"/>
      <c r="M38" s="4"/>
    </row>
    <row r="39" spans="1:14">
      <c r="A39" s="3" t="s">
        <v>57</v>
      </c>
      <c r="B39" s="3" t="e">
        <f>Sheet1!J545</f>
        <v>#N/A</v>
      </c>
      <c r="C39" s="26"/>
      <c r="E39" s="29"/>
      <c r="F39" s="29"/>
      <c r="H39" s="4"/>
      <c r="K39" s="4"/>
    </row>
    <row r="40" spans="1:14">
      <c r="A40" s="3" t="s">
        <v>120</v>
      </c>
      <c r="B40" s="3" t="e">
        <f>Sheet1!J559</f>
        <v>#N/A</v>
      </c>
      <c r="C40" s="26"/>
      <c r="E40" s="29"/>
      <c r="F40" s="29"/>
      <c r="H40" s="4"/>
      <c r="K40" s="4"/>
      <c r="M40" s="4"/>
      <c r="N40" s="4"/>
    </row>
    <row r="41" spans="1:14">
      <c r="A41" s="3" t="s">
        <v>123</v>
      </c>
      <c r="B41" s="3" t="e">
        <f>Sheet1!J573</f>
        <v>#N/A</v>
      </c>
      <c r="C41" s="26"/>
      <c r="E41" s="29"/>
      <c r="F41" s="29"/>
      <c r="H41" s="4"/>
      <c r="K41" s="4"/>
    </row>
    <row r="42" spans="1:14">
      <c r="A42" s="3" t="s">
        <v>125</v>
      </c>
      <c r="B42" s="3" t="e">
        <f>Sheet1!J587</f>
        <v>#N/A</v>
      </c>
      <c r="C42" s="26"/>
      <c r="E42" s="29"/>
      <c r="F42" s="29"/>
      <c r="H42" s="4"/>
      <c r="K42" s="4"/>
    </row>
    <row r="43" spans="1:14">
      <c r="A43" s="3"/>
      <c r="B43" s="3"/>
      <c r="C43" s="26"/>
      <c r="E43" s="29"/>
      <c r="F43" s="29"/>
      <c r="H43" s="4"/>
      <c r="K43" s="4"/>
    </row>
    <row r="44" spans="1:14">
      <c r="A44" s="3"/>
      <c r="B44" s="3"/>
      <c r="C44" s="26"/>
      <c r="E44" s="29"/>
      <c r="F44" s="29"/>
      <c r="H44" s="4"/>
      <c r="K44" s="4"/>
    </row>
    <row r="45" spans="1:14">
      <c r="A45" s="3"/>
      <c r="B45" s="3"/>
      <c r="C45" s="26"/>
      <c r="E45" s="29"/>
      <c r="F45" s="29"/>
      <c r="H45" s="4"/>
      <c r="K45" s="4"/>
    </row>
    <row r="46" spans="1:14">
      <c r="A46" t="s">
        <v>129</v>
      </c>
      <c r="B46">
        <f>Sheet1!R13</f>
        <v>1947</v>
      </c>
      <c r="C46" s="26"/>
      <c r="E46" s="29"/>
      <c r="F46" s="29"/>
      <c r="H46" s="4"/>
      <c r="K46" s="4"/>
    </row>
    <row r="47" spans="1:14">
      <c r="A47" t="s">
        <v>66</v>
      </c>
      <c r="B47">
        <f>Sheet1!R27</f>
        <v>1956</v>
      </c>
      <c r="C47" s="26"/>
      <c r="E47" s="29"/>
      <c r="F47" s="29"/>
      <c r="H47" s="4"/>
      <c r="K47" s="4"/>
      <c r="M47" s="4"/>
      <c r="N47" s="4"/>
    </row>
    <row r="48" spans="1:14">
      <c r="A48" t="s">
        <v>98</v>
      </c>
      <c r="B48">
        <f>Sheet1!R41</f>
        <v>1939</v>
      </c>
      <c r="C48" s="26"/>
      <c r="E48" s="29"/>
      <c r="F48" s="29"/>
      <c r="H48" s="4"/>
      <c r="K48" s="4"/>
    </row>
    <row r="49" spans="1:14">
      <c r="A49" t="s">
        <v>55</v>
      </c>
      <c r="B49">
        <f>Sheet1!R55</f>
        <v>1944</v>
      </c>
      <c r="C49" s="26"/>
      <c r="E49" s="29"/>
      <c r="F49" s="29"/>
      <c r="H49" s="4"/>
      <c r="I49" s="4"/>
      <c r="K49" s="4"/>
    </row>
    <row r="50" spans="1:14">
      <c r="A50" t="s">
        <v>105</v>
      </c>
      <c r="B50">
        <f>Sheet1!R69</f>
        <v>1935</v>
      </c>
      <c r="C50" s="26"/>
      <c r="E50" s="29"/>
      <c r="F50" s="29"/>
      <c r="H50" s="4"/>
      <c r="I50" s="4"/>
      <c r="K50" s="4"/>
    </row>
    <row r="51" spans="1:14">
      <c r="A51" t="s">
        <v>22</v>
      </c>
      <c r="B51">
        <f>Sheet1!R83</f>
        <v>1686</v>
      </c>
      <c r="C51" s="26"/>
      <c r="E51" s="29"/>
      <c r="F51" s="29"/>
      <c r="H51" s="4"/>
      <c r="I51" s="4"/>
      <c r="K51" s="4"/>
      <c r="M51" s="4"/>
      <c r="N51" s="4"/>
    </row>
    <row r="52" spans="1:14">
      <c r="A52" t="s">
        <v>20</v>
      </c>
      <c r="B52">
        <f>Sheet1!R97</f>
        <v>1948</v>
      </c>
      <c r="C52" s="26"/>
      <c r="E52" s="29"/>
      <c r="F52" s="29"/>
      <c r="H52" s="4"/>
      <c r="I52" s="4"/>
      <c r="K52" s="4"/>
      <c r="M52" s="4"/>
      <c r="N52" s="4"/>
    </row>
    <row r="53" spans="1:14">
      <c r="A53" t="s">
        <v>62</v>
      </c>
      <c r="B53">
        <f>Sheet1!R111</f>
        <v>1822</v>
      </c>
      <c r="C53" s="26"/>
      <c r="E53" s="29"/>
      <c r="F53" s="29"/>
      <c r="H53" s="4"/>
      <c r="I53" s="4"/>
      <c r="K53" s="4"/>
      <c r="M53" s="4"/>
      <c r="N53" s="4"/>
    </row>
    <row r="54" spans="1:14">
      <c r="A54" t="s">
        <v>2</v>
      </c>
      <c r="B54">
        <f>Sheet1!R125</f>
        <v>1952</v>
      </c>
      <c r="C54" s="26"/>
      <c r="E54" s="29"/>
      <c r="F54" s="29"/>
      <c r="H54" s="4"/>
      <c r="I54" s="4"/>
      <c r="K54" s="4"/>
    </row>
    <row r="55" spans="1:14">
      <c r="A55" t="s">
        <v>82</v>
      </c>
      <c r="B55">
        <f>Sheet1!R139</f>
        <v>1942</v>
      </c>
      <c r="C55" s="26"/>
      <c r="E55" s="29"/>
      <c r="F55" s="29"/>
      <c r="H55" s="4"/>
      <c r="K55" s="4"/>
      <c r="N55" s="18"/>
    </row>
    <row r="56" spans="1:14">
      <c r="A56" t="s">
        <v>150</v>
      </c>
      <c r="B56">
        <f>Sheet1!R153</f>
        <v>1944</v>
      </c>
      <c r="C56" s="26"/>
      <c r="E56" s="29"/>
      <c r="F56" s="29"/>
      <c r="K56" s="4"/>
    </row>
    <row r="57" spans="1:14">
      <c r="A57" s="3" t="s">
        <v>101</v>
      </c>
      <c r="B57" s="3" t="e">
        <f>Sheet1!R167</f>
        <v>#N/A</v>
      </c>
      <c r="C57" s="26"/>
      <c r="E57" s="29"/>
      <c r="F57" s="29"/>
      <c r="K57" s="4"/>
      <c r="M57" s="4"/>
      <c r="N57" s="4"/>
    </row>
    <row r="58" spans="1:14">
      <c r="A58" t="s">
        <v>15</v>
      </c>
      <c r="B58">
        <f>Sheet1!R181</f>
        <v>1948</v>
      </c>
      <c r="C58" s="26"/>
      <c r="E58" s="29"/>
      <c r="F58" s="29"/>
      <c r="H58" s="4"/>
      <c r="K58" s="4"/>
    </row>
    <row r="59" spans="1:14">
      <c r="A59" t="s">
        <v>64</v>
      </c>
      <c r="B59">
        <f>Sheet1!R195</f>
        <v>1953</v>
      </c>
      <c r="C59" s="26"/>
      <c r="E59" s="29"/>
      <c r="F59" s="29"/>
      <c r="H59" s="4"/>
      <c r="K59" s="4"/>
      <c r="M59" s="4"/>
      <c r="N59" s="4"/>
    </row>
    <row r="60" spans="1:14">
      <c r="A60" t="s">
        <v>58</v>
      </c>
      <c r="B60">
        <f>Sheet1!R209</f>
        <v>1945</v>
      </c>
      <c r="C60" s="26"/>
      <c r="E60" s="29"/>
      <c r="F60" s="29"/>
      <c r="K60" s="4"/>
    </row>
    <row r="61" spans="1:14">
      <c r="A61" s="3" t="s">
        <v>28</v>
      </c>
      <c r="B61" s="3" t="e">
        <f>Sheet1!R223</f>
        <v>#N/A</v>
      </c>
      <c r="C61" s="26"/>
      <c r="E61" s="29"/>
      <c r="F61" s="29"/>
      <c r="H61" s="4"/>
      <c r="K61" s="4"/>
    </row>
    <row r="62" spans="1:14">
      <c r="A62" t="s">
        <v>8</v>
      </c>
      <c r="B62">
        <f>Sheet1!R237</f>
        <v>1953</v>
      </c>
      <c r="C62" s="26"/>
      <c r="E62" s="29"/>
      <c r="F62" s="29"/>
      <c r="K62" s="4"/>
      <c r="N62" s="18"/>
    </row>
    <row r="63" spans="1:14">
      <c r="A63" t="s">
        <v>14</v>
      </c>
      <c r="B63">
        <f>Sheet1!R251</f>
        <v>1959</v>
      </c>
      <c r="C63" s="26"/>
      <c r="H63" s="4"/>
      <c r="K63" s="4"/>
    </row>
    <row r="64" spans="1:14">
      <c r="A64" s="3" t="s">
        <v>47</v>
      </c>
      <c r="B64" s="3" t="e">
        <f>Sheet1!R265</f>
        <v>#N/A</v>
      </c>
      <c r="C64" s="26"/>
      <c r="K64" s="4"/>
    </row>
    <row r="65" spans="1:14">
      <c r="A65" t="s">
        <v>21</v>
      </c>
      <c r="B65">
        <f>Sheet1!R279</f>
        <v>1960</v>
      </c>
      <c r="C65" s="26"/>
      <c r="H65" s="4"/>
      <c r="K65" s="4"/>
    </row>
    <row r="66" spans="1:14">
      <c r="A66" t="s">
        <v>80</v>
      </c>
      <c r="B66">
        <f>Sheet1!R293</f>
        <v>1956</v>
      </c>
      <c r="C66" s="26"/>
      <c r="H66" s="4"/>
      <c r="K66" s="4"/>
    </row>
    <row r="67" spans="1:14">
      <c r="A67" t="s">
        <v>17</v>
      </c>
      <c r="B67">
        <f>Sheet1!R307</f>
        <v>1947</v>
      </c>
      <c r="C67" s="26"/>
      <c r="H67" s="4"/>
      <c r="K67" s="4"/>
    </row>
    <row r="68" spans="1:14">
      <c r="A68" t="s">
        <v>76</v>
      </c>
      <c r="B68">
        <f>Sheet1!R321</f>
        <v>1951</v>
      </c>
      <c r="C68" s="26"/>
      <c r="H68" s="4"/>
      <c r="K68" s="4"/>
    </row>
    <row r="69" spans="1:14">
      <c r="A69" t="s">
        <v>59</v>
      </c>
      <c r="B69">
        <f>Sheet1!R335</f>
        <v>1944</v>
      </c>
      <c r="C69" s="26"/>
      <c r="H69" s="4"/>
      <c r="K69" s="4"/>
    </row>
    <row r="70" spans="1:14">
      <c r="A70" t="s">
        <v>31</v>
      </c>
      <c r="B70">
        <f>Sheet1!R349</f>
        <v>1808</v>
      </c>
      <c r="C70" s="26"/>
      <c r="K70" s="4"/>
    </row>
    <row r="71" spans="1:14">
      <c r="A71" t="s">
        <v>126</v>
      </c>
      <c r="B71">
        <f>Sheet1!R363</f>
        <v>1951</v>
      </c>
      <c r="C71" s="26"/>
      <c r="K71" s="4"/>
    </row>
    <row r="72" spans="1:14">
      <c r="A72" t="s">
        <v>45</v>
      </c>
      <c r="B72">
        <f>Sheet1!R377</f>
        <v>1959</v>
      </c>
      <c r="C72" s="26"/>
      <c r="H72" s="4"/>
      <c r="K72" s="4"/>
    </row>
    <row r="73" spans="1:14">
      <c r="A73" s="3" t="s">
        <v>133</v>
      </c>
      <c r="B73" s="3" t="e">
        <f>Sheet1!R391</f>
        <v>#N/A</v>
      </c>
      <c r="C73" s="26"/>
      <c r="H73" s="4"/>
      <c r="K73" s="4"/>
      <c r="N73" s="18"/>
    </row>
    <row r="74" spans="1:14">
      <c r="A74" t="s">
        <v>157</v>
      </c>
      <c r="B74">
        <f>Sheet1!R405</f>
        <v>1947</v>
      </c>
      <c r="C74" s="26"/>
      <c r="H74" s="4"/>
      <c r="I74" s="4"/>
      <c r="K74" s="4"/>
      <c r="M74" s="4"/>
      <c r="N74" s="4"/>
    </row>
    <row r="75" spans="1:14">
      <c r="A75" t="s">
        <v>158</v>
      </c>
      <c r="B75">
        <f>Sheet1!R419</f>
        <v>1948</v>
      </c>
      <c r="C75" s="26"/>
      <c r="H75" s="4"/>
      <c r="K75" s="4"/>
      <c r="N75" s="18"/>
    </row>
    <row r="76" spans="1:14">
      <c r="A76" t="s">
        <v>104</v>
      </c>
      <c r="B76">
        <f>Sheet1!R433</f>
        <v>1820</v>
      </c>
      <c r="C76" s="26"/>
      <c r="E76" s="3"/>
      <c r="F76" s="3"/>
      <c r="K76" s="4"/>
    </row>
    <row r="77" spans="1:14">
      <c r="A77" s="3" t="s">
        <v>97</v>
      </c>
      <c r="B77" s="3" t="e">
        <f>Sheet1!R447</f>
        <v>#N/A</v>
      </c>
      <c r="C77" s="26"/>
      <c r="E77" s="3"/>
      <c r="F77" s="3"/>
      <c r="H77" s="4"/>
    </row>
    <row r="78" spans="1:14">
      <c r="A78" s="3" t="s">
        <v>35</v>
      </c>
      <c r="B78" s="3" t="e">
        <f>Sheet1!R461</f>
        <v>#N/A</v>
      </c>
      <c r="C78" s="26"/>
      <c r="E78" s="3"/>
      <c r="F78" s="3"/>
      <c r="K78" s="4"/>
    </row>
    <row r="79" spans="1:14">
      <c r="A79" t="s">
        <v>134</v>
      </c>
      <c r="B79">
        <f>Sheet1!R475</f>
        <v>1946</v>
      </c>
      <c r="C79" s="26"/>
      <c r="E79" s="3"/>
      <c r="F79" s="3"/>
      <c r="H79" s="4"/>
      <c r="K79" s="4"/>
    </row>
    <row r="80" spans="1:14">
      <c r="A80" t="s">
        <v>38</v>
      </c>
      <c r="B80">
        <f>Sheet1!R489</f>
        <v>1816</v>
      </c>
      <c r="C80" s="26"/>
      <c r="E80" s="3"/>
      <c r="F80" s="3"/>
      <c r="H80" s="4"/>
      <c r="K80" s="4"/>
    </row>
    <row r="81" spans="1:14">
      <c r="A81" s="3" t="s">
        <v>96</v>
      </c>
      <c r="B81" s="3" t="e">
        <f>Sheet1!R503</f>
        <v>#N/A</v>
      </c>
      <c r="C81" s="26"/>
      <c r="E81" s="3"/>
      <c r="F81" s="3"/>
      <c r="H81" s="4"/>
      <c r="J81" s="4"/>
      <c r="K81" s="4"/>
    </row>
    <row r="82" spans="1:14">
      <c r="A82" s="3" t="s">
        <v>74</v>
      </c>
      <c r="B82" s="3" t="e">
        <f>Sheet1!R517</f>
        <v>#N/A</v>
      </c>
      <c r="C82" s="26"/>
      <c r="E82" s="3"/>
      <c r="F82" s="3"/>
      <c r="H82" s="4"/>
      <c r="J82" s="4"/>
      <c r="K82" s="4"/>
      <c r="N82" s="18"/>
    </row>
    <row r="83" spans="1:14">
      <c r="A83" t="s">
        <v>78</v>
      </c>
      <c r="B83">
        <f>Sheet1!R531</f>
        <v>1946</v>
      </c>
      <c r="C83" s="26"/>
      <c r="E83" s="3"/>
      <c r="F83" s="3"/>
      <c r="H83" s="4"/>
      <c r="J83" s="4"/>
      <c r="K83" s="4"/>
    </row>
    <row r="84" spans="1:14" ht="17.25" customHeight="1">
      <c r="A84" t="s">
        <v>79</v>
      </c>
      <c r="B84">
        <f>Sheet1!R545</f>
        <v>1959</v>
      </c>
      <c r="C84" s="26"/>
      <c r="G84" s="3"/>
      <c r="H84" s="4"/>
      <c r="J84" s="4"/>
      <c r="K84" s="4"/>
    </row>
    <row r="85" spans="1:14" ht="17.25" customHeight="1">
      <c r="A85" s="3" t="s">
        <v>83</v>
      </c>
      <c r="B85" s="3" t="e">
        <f>Sheet1!R559</f>
        <v>#N/A</v>
      </c>
      <c r="C85" s="26"/>
      <c r="G85" s="3"/>
      <c r="H85" s="4"/>
      <c r="J85" s="4"/>
      <c r="K85" s="4"/>
    </row>
    <row r="86" spans="1:14" ht="17.25" customHeight="1">
      <c r="A86" s="3" t="s">
        <v>124</v>
      </c>
      <c r="B86" s="3" t="e">
        <f>Sheet1!R573</f>
        <v>#N/A</v>
      </c>
      <c r="G86" s="3"/>
      <c r="H86" s="4"/>
      <c r="I86" s="4"/>
    </row>
    <row r="87" spans="1:14">
      <c r="A87" s="3"/>
      <c r="B87" s="3"/>
      <c r="G87" s="4"/>
      <c r="H87" s="4"/>
      <c r="I87" s="4"/>
      <c r="J87" s="4"/>
      <c r="K87" s="4"/>
    </row>
    <row r="88" spans="1:14">
      <c r="A88" s="3"/>
      <c r="B88" s="3"/>
      <c r="G88" s="4"/>
      <c r="H88" s="4"/>
      <c r="I88" s="4"/>
      <c r="J88" s="4"/>
      <c r="K88" s="4"/>
      <c r="M88" s="4"/>
      <c r="N88" s="4"/>
    </row>
    <row r="89" spans="1:14">
      <c r="G89" s="4"/>
      <c r="H89" s="4"/>
      <c r="I89" s="4"/>
      <c r="J89" s="4"/>
      <c r="K89" s="4"/>
    </row>
    <row r="90" spans="1:14">
      <c r="G90" s="4"/>
      <c r="H90" s="4"/>
      <c r="I90" s="4"/>
      <c r="J90" s="4"/>
      <c r="K90" s="4"/>
      <c r="M90" s="4"/>
      <c r="N90" s="4"/>
    </row>
    <row r="91" spans="1:14">
      <c r="A91" s="3"/>
      <c r="B91" s="3"/>
      <c r="G91" s="4"/>
      <c r="H91" s="4"/>
      <c r="I91" s="4"/>
      <c r="J91" s="4"/>
      <c r="K91" s="4"/>
    </row>
    <row r="92" spans="1:14">
      <c r="A92" s="3"/>
      <c r="B92" s="3"/>
      <c r="G92" s="4"/>
      <c r="H92" s="4"/>
      <c r="I92" s="4"/>
      <c r="J92" s="4"/>
      <c r="K92" s="4"/>
    </row>
    <row r="93" spans="1:14">
      <c r="A93" s="3"/>
      <c r="B93" s="3"/>
      <c r="G93" s="4"/>
      <c r="H93" s="4"/>
      <c r="I93" s="4"/>
      <c r="J93" s="4"/>
      <c r="K93" s="4"/>
    </row>
    <row r="94" spans="1:14">
      <c r="A94" s="3"/>
      <c r="B94" s="3"/>
      <c r="G94" s="4"/>
      <c r="H94" s="4"/>
      <c r="I94" s="4"/>
      <c r="J94" s="4"/>
      <c r="K94" s="4"/>
    </row>
    <row r="95" spans="1:14">
      <c r="A95" s="3"/>
      <c r="B95" s="3"/>
      <c r="G95" s="4"/>
      <c r="H95" s="4"/>
      <c r="J95" s="4"/>
      <c r="K95" s="4"/>
    </row>
    <row r="96" spans="1:14">
      <c r="A96" s="3"/>
      <c r="B96" s="3"/>
      <c r="G96" s="4"/>
      <c r="H96" s="4"/>
      <c r="J96" s="4"/>
      <c r="K96" s="4"/>
    </row>
    <row r="97" spans="1:14">
      <c r="A97" s="3"/>
      <c r="B97" s="3"/>
      <c r="G97" s="4"/>
      <c r="H97" s="4"/>
      <c r="J97" s="4"/>
      <c r="K97" s="4"/>
      <c r="M97" s="4"/>
      <c r="N97" s="4"/>
    </row>
    <row r="98" spans="1:14">
      <c r="A98" s="3"/>
      <c r="B98" s="3"/>
      <c r="G98" s="4"/>
      <c r="H98" s="4"/>
      <c r="J98" s="4"/>
      <c r="K98" s="4"/>
      <c r="M98" s="4"/>
      <c r="N98" s="4"/>
    </row>
    <row r="99" spans="1:14">
      <c r="A99" s="3"/>
      <c r="B99" s="3"/>
      <c r="G99" s="4"/>
      <c r="H99" s="4"/>
      <c r="J99" s="4"/>
      <c r="K99" s="4"/>
    </row>
    <row r="100" spans="1:14">
      <c r="G100" s="4"/>
      <c r="H100" s="4"/>
      <c r="J100" s="4"/>
      <c r="K100" s="4"/>
    </row>
    <row r="101" spans="1:14">
      <c r="A101" s="3"/>
      <c r="B101" s="3"/>
      <c r="G101" s="4"/>
      <c r="H101" s="4"/>
      <c r="J101" s="4"/>
      <c r="K101" s="4"/>
    </row>
    <row r="102" spans="1:14">
      <c r="A102" s="3"/>
      <c r="B102" s="3"/>
      <c r="G102" s="4"/>
      <c r="H102" s="4"/>
      <c r="J102" s="4"/>
      <c r="K102" s="4"/>
    </row>
    <row r="103" spans="1:14">
      <c r="A103" s="3"/>
      <c r="B103" s="3"/>
      <c r="G103" s="4"/>
      <c r="H103" s="4"/>
      <c r="J103" s="4"/>
      <c r="K103" s="4"/>
    </row>
    <row r="104" spans="1:14">
      <c r="A104" s="3"/>
      <c r="B104" s="3"/>
      <c r="G104" s="3"/>
      <c r="H104" s="3"/>
      <c r="J104" s="4"/>
      <c r="K104" s="4"/>
      <c r="N104" s="18"/>
    </row>
    <row r="105" spans="1:14">
      <c r="A105" s="3"/>
      <c r="B105" s="3"/>
      <c r="G105" s="3"/>
      <c r="H105" s="3"/>
      <c r="J105" s="4"/>
      <c r="K105" s="4"/>
    </row>
    <row r="106" spans="1:14">
      <c r="A106" s="3"/>
      <c r="B106" s="3"/>
      <c r="G106" s="3"/>
      <c r="H106" s="3"/>
      <c r="J106" s="4"/>
      <c r="K106" s="4"/>
    </row>
    <row r="107" spans="1:14">
      <c r="A107" s="3"/>
    </row>
    <row r="132" spans="5:5">
      <c r="E132" s="4"/>
    </row>
  </sheetData>
  <sheetProtection algorithmName="SHA-512" hashValue="2I74CuRcXjGwBMhsuI9VIpyrKvgjTXJJyO4pT39bUWBFtr6ncuXUDIfOyQdSwGxnj/1lOucQUAVDqcH2qEEenA==" saltValue="NCzjJ5UE67TFfbdRPiYFXw==" spinCount="100000" sheet="1" objects="1" scenarios="1"/>
  <sortState xmlns:xlrd2="http://schemas.microsoft.com/office/spreadsheetml/2017/richdata2" ref="E1:F86">
    <sortCondition ref="F1:F86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14646EE82BEF48A9F6906C160627C9" ma:contentTypeVersion="13" ma:contentTypeDescription="Create a new document." ma:contentTypeScope="" ma:versionID="05b17ddc9eb186bb86630c6ee5363e51">
  <xsd:schema xmlns:xsd="http://www.w3.org/2001/XMLSchema" xmlns:xs="http://www.w3.org/2001/XMLSchema" xmlns:p="http://schemas.microsoft.com/office/2006/metadata/properties" xmlns:ns2="f60337f0-c6d6-4f58-8197-f3f5f8ffb5df" xmlns:ns3="152f560d-d322-4f8e-a342-28e068a5c342" targetNamespace="http://schemas.microsoft.com/office/2006/metadata/properties" ma:root="true" ma:fieldsID="e5442763b7ed18880a4cfc83cadaee4a" ns2:_="" ns3:_="">
    <xsd:import namespace="f60337f0-c6d6-4f58-8197-f3f5f8ffb5df"/>
    <xsd:import namespace="152f560d-d322-4f8e-a342-28e068a5c34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337f0-c6d6-4f58-8197-f3f5f8ffb5d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f560d-d322-4f8e-a342-28e068a5c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0E566F-3F6C-4170-81BD-49F7A98E85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337f0-c6d6-4f58-8197-f3f5f8ffb5df"/>
    <ds:schemaRef ds:uri="152f560d-d322-4f8e-a342-28e068a5c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C3D8BF-8422-44A7-AA53-E495FB392A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A8E6F-AD96-4F83-ADDB-48C28BE5E9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Adam Humbert</cp:lastModifiedBy>
  <dcterms:created xsi:type="dcterms:W3CDTF">2017-04-05T01:01:49Z</dcterms:created>
  <dcterms:modified xsi:type="dcterms:W3CDTF">2026-05-18T03:43:00Z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0x0101005C14646EE82BEF48A9F6906C160627C9</vt:lpwstr>
  </property>
</Properties>
</file>