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wx094e\Desktop\"/>
    </mc:Choice>
  </mc:AlternateContent>
  <xr:revisionPtr revIDLastSave="0" documentId="13_ncr:1_{378C9D78-5E15-4DC1-88E9-994179212075}" xr6:coauthVersionLast="36" xr6:coauthVersionMax="47" xr10:uidLastSave="{00000000-0000-0000-0000-000000000000}"/>
  <bookViews>
    <workbookView xWindow="0" yWindow="0" windowWidth="28800" windowHeight="1131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11" i="1" l="1"/>
  <c r="N10" i="1"/>
  <c r="N9" i="1"/>
  <c r="N8" i="1"/>
  <c r="N7" i="1"/>
  <c r="N5" i="1"/>
  <c r="N4" i="1"/>
  <c r="N3" i="1"/>
  <c r="N2" i="1"/>
  <c r="M12" i="1"/>
  <c r="L12" i="1"/>
  <c r="K12" i="1"/>
  <c r="J12" i="1"/>
  <c r="I12" i="1"/>
  <c r="H12" i="1"/>
  <c r="G12" i="1"/>
  <c r="F12" i="1"/>
  <c r="E12" i="1"/>
  <c r="D12" i="1"/>
  <c r="C12" i="1"/>
  <c r="B12" i="1"/>
  <c r="N12" i="1" l="1"/>
  <c r="B18" i="1" s="1"/>
</calcChain>
</file>

<file path=xl/sharedStrings.xml><?xml version="1.0" encoding="utf-8"?>
<sst xmlns="http://schemas.openxmlformats.org/spreadsheetml/2006/main" count="31" uniqueCount="31">
  <si>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</si>
  <si>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</si>
  <si>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</si>
  <si>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</si>
  <si>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</si>
  <si>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</si>
  <si>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</si>
  <si>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</si>
  <si>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</si>
  <si>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</si>
  <si>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</si>
  <si>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</si>
  <si>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</si>
  <si>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AMEREN</t>
  </si>
  <si>
    <t>COLLECTION FEES</t>
  </si>
  <si>
    <t>LAWN CARE</t>
  </si>
  <si>
    <t>MULCH</t>
  </si>
  <si>
    <t>RECORDING FEES</t>
  </si>
  <si>
    <t>WEBSITE</t>
  </si>
  <si>
    <t>COMMON GROUND MAINTENANCE</t>
  </si>
  <si>
    <t>OFFICE SUPPLIES (PAPER)</t>
  </si>
  <si>
    <t>POSTAGE (mail/copies of budgets)</t>
  </si>
  <si>
    <t>SUBDIVISION EXPENSE</t>
  </si>
  <si>
    <t xml:space="preserve">1/1/23 BEGINNING BALANCE </t>
  </si>
  <si>
    <t>Note 1: Increase in services &amp; energy prices are expected to increase for 2023.</t>
  </si>
  <si>
    <t>Note 2: The Trustees are expecting several trees that have been damaged/outgrown in the common ground areas to be needing to be cut down in Spring/Summer 2023.</t>
  </si>
  <si>
    <t>TOTAL:</t>
  </si>
  <si>
    <t>ENDING BALANCE:</t>
  </si>
  <si>
    <t>2023 ASSESSMENT REVENUE (+)</t>
  </si>
  <si>
    <t>2023 ESTIMATED EXPENSES (-)</t>
  </si>
  <si>
    <t>LIABILITY INSURANCE PREMIUM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</si>
</sst>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8" fontId="2" fillId="0" borderId="0" xfId="0" applyNumberFormat="1" applyFont="1"/>
    <xf numFmtId="44" fontId="2" fillId="0" borderId="0" xfId="1" applyFont="1" applyAlignment="1">
      <alignment horizontal="right"/>
    </xf>
    <xf numFmtId="0" fontId="0" fillId="0" borderId="0" xfId="0" applyFont="1"/>
    <xf numFmtId="44" fontId="3" fillId="0" borderId="0" xfId="1" applyFont="1" applyAlignment="1">
      <alignment horizontal="right"/>
    </xf>
    <xf numFmtId="44" fontId="3" fillId="0" borderId="0" xfId="1" applyFont="1"/>
    <xf numFmtId="0" fontId="2" fillId="0" borderId="0" xfId="0" applyFont="1" applyAlignment="1">
      <alignment horizontal="right"/>
    </xf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1"/>
  <sheetViews>
    <sheetView tabSelected="1" zoomScaleNormal="100" workbookViewId="0">
      <selection activeCell="C8" sqref="C8"/>
    </sheetView>
  </sheetViews>
  <sheetFormatPr defaultRowHeight="15" x14ac:dyDescent="0.25"/>
  <cols>
    <col min="1" max="1" width="34.42578125" customWidth="1"/>
    <col min="2" max="2" width="11.7109375" bestFit="1" customWidth="1"/>
    <col min="3" max="4" width="11" bestFit="1" customWidth="1"/>
    <col min="5" max="11" width="10.5703125" bestFit="1" customWidth="1"/>
    <col min="12" max="13" width="9.28515625" bestFit="1" customWidth="1"/>
    <col min="14" max="14" width="12.5703125" customWidth="1"/>
  </cols>
  <sheetData>
    <row r="1" spans="1:14" s="1" customFormat="1" x14ac:dyDescent="0.25">
      <c r="A1" s="1" t="s">
        <v>22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x14ac:dyDescent="0.25">
      <c r="A2" s="6" t="s">
        <v>13</v>
      </c>
      <c r="B2" s="7">
        <v>750</v>
      </c>
      <c r="C2" s="7">
        <v>750</v>
      </c>
      <c r="D2" s="7">
        <v>750</v>
      </c>
      <c r="E2" s="7">
        <v>750</v>
      </c>
      <c r="F2" s="7">
        <v>750</v>
      </c>
      <c r="G2" s="7">
        <v>750</v>
      </c>
      <c r="H2" s="7">
        <v>750</v>
      </c>
      <c r="I2" s="7">
        <v>750</v>
      </c>
      <c r="J2" s="7">
        <v>750</v>
      </c>
      <c r="K2" s="7">
        <v>750</v>
      </c>
      <c r="L2" s="7">
        <v>750</v>
      </c>
      <c r="M2" s="7">
        <v>750</v>
      </c>
      <c r="N2" s="5">
        <f>SUM(B2:M2)</f>
        <v>9000</v>
      </c>
    </row>
    <row r="3" spans="1:14" x14ac:dyDescent="0.25">
      <c r="A3" s="6" t="s">
        <v>14</v>
      </c>
      <c r="B3" s="7"/>
      <c r="C3" s="7">
        <v>600</v>
      </c>
      <c r="D3" s="7">
        <v>500</v>
      </c>
      <c r="E3" s="7">
        <v>200</v>
      </c>
      <c r="F3" s="7">
        <v>60</v>
      </c>
      <c r="G3" s="7">
        <v>20</v>
      </c>
      <c r="H3" s="7">
        <v>20</v>
      </c>
      <c r="I3" s="7">
        <v>20</v>
      </c>
      <c r="J3" s="7">
        <v>20</v>
      </c>
      <c r="K3" s="7">
        <v>20</v>
      </c>
      <c r="L3" s="7">
        <v>20</v>
      </c>
      <c r="M3" s="7">
        <v>20</v>
      </c>
      <c r="N3" s="5">
        <f t="shared" ref="N3:N11" si="0">SUM(B3:M3)</f>
        <v>1500</v>
      </c>
    </row>
    <row r="4" spans="1:14" x14ac:dyDescent="0.25">
      <c r="A4" s="6" t="s">
        <v>17</v>
      </c>
      <c r="B4" s="7"/>
      <c r="C4" s="7"/>
      <c r="D4" s="7"/>
      <c r="E4" s="7"/>
      <c r="F4" s="7"/>
      <c r="G4" s="7">
        <v>108</v>
      </c>
      <c r="H4" s="7"/>
      <c r="I4" s="7"/>
      <c r="J4" s="7"/>
      <c r="K4" s="7"/>
      <c r="L4" s="7"/>
      <c r="M4" s="7"/>
      <c r="N4" s="5">
        <f t="shared" si="0"/>
        <v>108</v>
      </c>
    </row>
    <row r="5" spans="1:14" x14ac:dyDescent="0.25">
      <c r="A5" s="6" t="s">
        <v>15</v>
      </c>
      <c r="B5" s="7"/>
      <c r="C5" s="7"/>
      <c r="D5" s="7"/>
      <c r="E5" s="7"/>
      <c r="F5" s="7">
        <v>240</v>
      </c>
      <c r="G5" s="7">
        <v>240</v>
      </c>
      <c r="H5" s="7">
        <v>240</v>
      </c>
      <c r="I5" s="7">
        <v>240</v>
      </c>
      <c r="J5" s="7">
        <v>240</v>
      </c>
      <c r="K5" s="7">
        <v>120</v>
      </c>
      <c r="L5" s="7">
        <v>120</v>
      </c>
      <c r="M5" s="7">
        <v>120</v>
      </c>
      <c r="N5" s="5">
        <f t="shared" si="0"/>
        <v>1560</v>
      </c>
    </row>
    <row r="6" spans="1:14" x14ac:dyDescent="0.25">
      <c r="A6" s="6" t="s">
        <v>19</v>
      </c>
      <c r="B6" s="7"/>
      <c r="C6" s="7"/>
      <c r="D6" s="7"/>
      <c r="E6" s="7">
        <v>150</v>
      </c>
      <c r="F6" s="8"/>
      <c r="G6" s="7">
        <v>150</v>
      </c>
      <c r="H6" s="8"/>
      <c r="I6" s="7">
        <v>150</v>
      </c>
      <c r="J6" s="8"/>
      <c r="K6" s="7">
        <v>150</v>
      </c>
      <c r="L6" s="7"/>
      <c r="M6" s="7"/>
      <c r="N6" s="5">
        <f t="shared" si="0"/>
        <v>600</v>
      </c>
    </row>
    <row r="7" spans="1:14" x14ac:dyDescent="0.25">
      <c r="A7" s="6" t="s">
        <v>16</v>
      </c>
      <c r="B7" s="7"/>
      <c r="C7" s="7"/>
      <c r="D7" s="7"/>
      <c r="E7" s="7"/>
      <c r="F7" s="7">
        <v>1200</v>
      </c>
      <c r="G7" s="7"/>
      <c r="H7" s="7"/>
      <c r="I7" s="7"/>
      <c r="J7" s="7"/>
      <c r="K7" s="7"/>
      <c r="L7" s="7"/>
      <c r="M7" s="7"/>
      <c r="N7" s="5">
        <f t="shared" si="0"/>
        <v>1200</v>
      </c>
    </row>
    <row r="8" spans="1:14" x14ac:dyDescent="0.25">
      <c r="A8" s="6" t="s">
        <v>21</v>
      </c>
      <c r="B8" s="7"/>
      <c r="C8" s="7">
        <v>80</v>
      </c>
      <c r="D8" s="7"/>
      <c r="E8" s="7"/>
      <c r="F8" s="7"/>
      <c r="G8" s="7"/>
      <c r="H8" s="7"/>
      <c r="I8" s="7"/>
      <c r="J8" s="7"/>
      <c r="K8" s="7"/>
      <c r="L8" s="7"/>
      <c r="M8" s="7"/>
      <c r="N8" s="5">
        <f t="shared" si="0"/>
        <v>80</v>
      </c>
    </row>
    <row r="9" spans="1:14" x14ac:dyDescent="0.25">
      <c r="A9" s="6" t="s">
        <v>20</v>
      </c>
      <c r="B9" s="7"/>
      <c r="C9" s="7">
        <v>55</v>
      </c>
      <c r="D9" s="7"/>
      <c r="E9" s="7"/>
      <c r="F9" s="7"/>
      <c r="G9" s="7"/>
      <c r="H9" s="7"/>
      <c r="I9" s="7"/>
      <c r="J9" s="7"/>
      <c r="K9" s="7"/>
      <c r="L9" s="7"/>
      <c r="M9" s="7"/>
      <c r="N9" s="5">
        <f t="shared" si="0"/>
        <v>55</v>
      </c>
    </row>
    <row r="10" spans="1:14" x14ac:dyDescent="0.25">
      <c r="A10" s="10" t="s">
        <v>30</v>
      </c>
      <c r="B10" s="7"/>
      <c r="C10" s="7"/>
      <c r="D10" s="7"/>
      <c r="E10" s="7"/>
      <c r="F10" s="7"/>
      <c r="G10" s="7"/>
      <c r="H10" s="7"/>
      <c r="I10" s="7"/>
      <c r="J10" s="7"/>
      <c r="K10" s="7">
        <v>840</v>
      </c>
      <c r="L10" s="8"/>
      <c r="M10" s="7"/>
      <c r="N10" s="5">
        <f t="shared" si="0"/>
        <v>840</v>
      </c>
    </row>
    <row r="11" spans="1:14" x14ac:dyDescent="0.25">
      <c r="A11" s="6" t="s">
        <v>18</v>
      </c>
      <c r="B11" s="7"/>
      <c r="C11" s="7"/>
      <c r="D11" s="7"/>
      <c r="E11" s="7"/>
      <c r="F11" s="7"/>
      <c r="G11" s="7"/>
      <c r="H11" s="7">
        <v>170</v>
      </c>
      <c r="I11" s="7"/>
      <c r="J11" s="7"/>
      <c r="K11" s="7"/>
      <c r="L11" s="7"/>
      <c r="M11" s="7"/>
      <c r="N11" s="5">
        <f t="shared" si="0"/>
        <v>170</v>
      </c>
    </row>
    <row r="12" spans="1:14" x14ac:dyDescent="0.25">
      <c r="A12" s="9" t="s">
        <v>26</v>
      </c>
      <c r="B12" s="5">
        <f>SUM(B2:B11)</f>
        <v>750</v>
      </c>
      <c r="C12" s="5">
        <f>SUM(C2:C11)</f>
        <v>1485</v>
      </c>
      <c r="D12" s="5">
        <f>SUM(D2:D11)</f>
        <v>1250</v>
      </c>
      <c r="E12" s="5">
        <f>SUM(E2:E11)</f>
        <v>1100</v>
      </c>
      <c r="F12" s="5">
        <f>SUM(F2:F11)</f>
        <v>2250</v>
      </c>
      <c r="G12" s="5">
        <f>SUM(G2:G11)</f>
        <v>1268</v>
      </c>
      <c r="H12" s="5">
        <f>SUM(H2:H11)</f>
        <v>1180</v>
      </c>
      <c r="I12" s="5">
        <f>SUM(I2:I11)</f>
        <v>1160</v>
      </c>
      <c r="J12" s="5">
        <f>SUM(J2:J11)</f>
        <v>1010</v>
      </c>
      <c r="K12" s="5">
        <f>SUM(K2:K11)</f>
        <v>1880</v>
      </c>
      <c r="L12" s="5">
        <f>SUM(L2:L11)</f>
        <v>890</v>
      </c>
      <c r="M12" s="5">
        <f>SUM(M2:M11)</f>
        <v>890</v>
      </c>
      <c r="N12" s="5">
        <f>SUM(N2:N11)</f>
        <v>15113</v>
      </c>
    </row>
    <row r="15" spans="1:14" x14ac:dyDescent="0.25">
      <c r="A15" s="6" t="s">
        <v>23</v>
      </c>
      <c r="B15" s="5">
        <v>19397</v>
      </c>
      <c r="C15" s="4"/>
    </row>
    <row r="16" spans="1:14" x14ac:dyDescent="0.25">
      <c r="A16" s="6" t="s">
        <v>28</v>
      </c>
      <c r="B16" s="5">
        <v>17030</v>
      </c>
      <c r="C16" s="4"/>
    </row>
    <row r="17" spans="1:3" x14ac:dyDescent="0.25">
      <c r="A17" s="6" t="s">
        <v>29</v>
      </c>
      <c r="B17" s="5">
        <v>13500</v>
      </c>
      <c r="C17" s="4"/>
    </row>
    <row r="18" spans="1:3" x14ac:dyDescent="0.25">
      <c r="A18" s="9" t="s">
        <v>27</v>
      </c>
      <c r="B18" s="5">
        <f>SUM(B15+B16-B17)</f>
        <v>22927</v>
      </c>
      <c r="C18" s="4"/>
    </row>
    <row r="20" spans="1:3" x14ac:dyDescent="0.25">
      <c r="A20" s="3" t="s">
        <v>24</v>
      </c>
    </row>
    <row r="21" spans="1:3" x14ac:dyDescent="0.25">
      <c r="A21" s="3" t="s">
        <v>25</v>
      </c>
    </row>
  </sheetData>
  <printOptions gridLines="1"/>
  <pageMargins left="0.45" right="0.45" top="0.75" bottom="0.75" header="0.3" footer="0.3"/>
  <pageSetup scale="81" orientation="landscape" r:id="rId1"/>
  <headerFooter>
    <oddHeader>&amp;CTREETOP VILLAGE PROPOSED BUDGET 2022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Nestle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Janice Andrews</dc:creator>
  <cp:lastModifiedBy>Rodriguez (US), David</cp:lastModifiedBy>
  <cp:lastPrinted>2022-01-11T17:27:24Z</cp:lastPrinted>
  <dcterms:created xsi:type="dcterms:W3CDTF">2017-04-15T14:10:23Z</dcterms:created>
  <dcterms:modified xsi:type="dcterms:W3CDTF">2022-12-22T02:40:54Z</dcterms:modified>
</cp:coreProperties>
</file>