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allaroohats.sharepoint.com/Shared Documents/PRICE LISTS/"/>
    </mc:Choice>
  </mc:AlternateContent>
  <xr:revisionPtr revIDLastSave="2" documentId="8_{1A6AC851-69D3-4654-B707-1A4B1A1905AF}" xr6:coauthVersionLast="47" xr6:coauthVersionMax="47" xr10:uidLastSave="{656DDB71-2CC6-44F5-B985-71F91D6882D9}"/>
  <bookViews>
    <workbookView xWindow="-120" yWindow="-120" windowWidth="29040" windowHeight="15720" xr2:uid="{00000000-000D-0000-FFFF-FFFF00000000}"/>
  </bookViews>
  <sheets>
    <sheet name="Wallaroo 2026 Order Form - 5.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6" i="1" l="1"/>
  <c r="G337" i="1"/>
  <c r="G360" i="1"/>
  <c r="G361" i="1"/>
  <c r="G165" i="1"/>
  <c r="G275" i="1"/>
  <c r="G268" i="1"/>
  <c r="G297" i="1"/>
  <c r="G294" i="1"/>
  <c r="G303" i="1"/>
  <c r="G304" i="1"/>
  <c r="G281" i="1"/>
  <c r="G282" i="1"/>
  <c r="G205" i="1"/>
  <c r="G206" i="1"/>
  <c r="G251" i="1"/>
  <c r="G129" i="1"/>
  <c r="G130" i="1"/>
  <c r="G119" i="1"/>
  <c r="G80" i="1"/>
  <c r="G79" i="1"/>
  <c r="G113" i="1"/>
  <c r="G39" i="1"/>
  <c r="G38" i="1"/>
  <c r="G37" i="1"/>
  <c r="G36" i="1"/>
  <c r="G301" i="1"/>
  <c r="G302" i="1"/>
  <c r="G213" i="1"/>
  <c r="G212" i="1"/>
  <c r="G109" i="1"/>
  <c r="G108" i="1"/>
  <c r="G104" i="1"/>
  <c r="G365" i="1"/>
  <c r="G364" i="1"/>
  <c r="G351" i="1"/>
  <c r="G350" i="1"/>
  <c r="G349" i="1"/>
  <c r="G348" i="1"/>
  <c r="G323" i="1"/>
  <c r="G322" i="1"/>
  <c r="G325" i="1"/>
  <c r="G311" i="1"/>
  <c r="G310" i="1"/>
  <c r="G305" i="1"/>
  <c r="G306" i="1"/>
  <c r="G307" i="1"/>
  <c r="G252" i="1"/>
  <c r="G233" i="1"/>
  <c r="G232" i="1"/>
  <c r="G226" i="1"/>
  <c r="G224" i="1"/>
  <c r="G210" i="1"/>
  <c r="G177" i="1"/>
  <c r="G169" i="1"/>
  <c r="G167" i="1"/>
  <c r="G151" i="1"/>
  <c r="G146" i="1"/>
  <c r="G141" i="1"/>
  <c r="G138" i="1"/>
  <c r="G139" i="1"/>
  <c r="G127" i="1"/>
  <c r="G120" i="1"/>
  <c r="G101" i="1"/>
  <c r="G97" i="1"/>
  <c r="G82" i="1"/>
  <c r="G77" i="1"/>
  <c r="G61" i="1"/>
  <c r="G14" i="1"/>
  <c r="F391" i="1"/>
  <c r="G386" i="1"/>
  <c r="G363" i="1"/>
  <c r="G362" i="1"/>
  <c r="G329" i="1"/>
  <c r="G328" i="1"/>
  <c r="G327" i="1"/>
  <c r="G326" i="1"/>
  <c r="G331" i="1"/>
  <c r="G330" i="1"/>
  <c r="G319" i="1"/>
  <c r="G318" i="1"/>
  <c r="G263" i="1"/>
  <c r="G209" i="1"/>
  <c r="G203" i="1"/>
  <c r="G183" i="1"/>
  <c r="G182" i="1"/>
  <c r="G180" i="1"/>
  <c r="G178" i="1"/>
  <c r="G176" i="1"/>
  <c r="G175" i="1"/>
  <c r="G174" i="1"/>
  <c r="G171" i="1"/>
  <c r="G161" i="1"/>
  <c r="G160" i="1"/>
  <c r="G163" i="1"/>
  <c r="G154" i="1"/>
  <c r="G153" i="1"/>
  <c r="G140" i="1"/>
  <c r="G142" i="1"/>
  <c r="G122" i="1"/>
  <c r="G121" i="1"/>
  <c r="G111" i="1"/>
  <c r="G105" i="1"/>
  <c r="G106" i="1"/>
  <c r="G90" i="1"/>
  <c r="G72" i="1"/>
  <c r="G18" i="1"/>
  <c r="G17" i="1"/>
  <c r="G15" i="1"/>
  <c r="G16" i="1"/>
  <c r="G52" i="1"/>
  <c r="G51" i="1"/>
  <c r="G50" i="1"/>
  <c r="G49" i="1"/>
  <c r="G48" i="1"/>
  <c r="G47" i="1"/>
  <c r="G45" i="1"/>
  <c r="G44" i="1"/>
  <c r="G43" i="1"/>
  <c r="G42" i="1"/>
  <c r="G41" i="1"/>
  <c r="G40" i="1"/>
  <c r="G35" i="1"/>
  <c r="G34" i="1"/>
  <c r="G31" i="1"/>
  <c r="G30" i="1"/>
  <c r="G33" i="1"/>
  <c r="G32" i="1"/>
  <c r="G29" i="1"/>
  <c r="G28" i="1"/>
  <c r="G27" i="1"/>
  <c r="G26" i="1"/>
  <c r="G25" i="1"/>
  <c r="G24" i="1"/>
  <c r="G22" i="1"/>
  <c r="G21" i="1"/>
  <c r="G13" i="1"/>
  <c r="G20" i="1"/>
  <c r="G19" i="1"/>
  <c r="G390" i="1" l="1"/>
  <c r="G376" i="1"/>
  <c r="G375" i="1"/>
  <c r="G377" i="1"/>
  <c r="G355" i="1"/>
  <c r="G354" i="1"/>
  <c r="G315" i="1"/>
  <c r="G314" i="1"/>
  <c r="G295" i="1"/>
  <c r="G258" i="1"/>
  <c r="G255" i="1"/>
  <c r="G227" i="1"/>
  <c r="G225" i="1"/>
  <c r="G208" i="1"/>
  <c r="G196" i="1"/>
  <c r="G173" i="1"/>
  <c r="G172" i="1"/>
  <c r="G164" i="1"/>
  <c r="G162" i="1"/>
  <c r="G156" i="1"/>
  <c r="G143" i="1"/>
  <c r="G144" i="1"/>
  <c r="G116" i="1"/>
  <c r="G118" i="1"/>
  <c r="G103" i="1"/>
  <c r="G102" i="1"/>
  <c r="G83" i="1"/>
  <c r="G64" i="1"/>
  <c r="G60" i="1"/>
  <c r="G114" i="1"/>
  <c r="G54" i="1" l="1"/>
  <c r="G55" i="1"/>
  <c r="G56" i="1"/>
  <c r="G57" i="1"/>
  <c r="G58" i="1"/>
  <c r="G59" i="1"/>
  <c r="G166" i="1"/>
  <c r="G159" i="1" l="1"/>
  <c r="G367" i="1"/>
  <c r="G366" i="1"/>
  <c r="G368" i="1"/>
  <c r="G320" i="1"/>
  <c r="G321" i="1"/>
  <c r="G308" i="1"/>
  <c r="G289" i="1"/>
  <c r="G256" i="1"/>
  <c r="G257" i="1"/>
  <c r="G207" i="1"/>
  <c r="G211" i="1"/>
  <c r="G190" i="1"/>
  <c r="G179" i="1"/>
  <c r="G157" i="1"/>
  <c r="G155" i="1"/>
  <c r="G152" i="1"/>
  <c r="G149" i="1"/>
  <c r="G131" i="1"/>
  <c r="G132" i="1"/>
  <c r="G124" i="1"/>
  <c r="G117" i="1"/>
  <c r="G110" i="1"/>
  <c r="G96" i="1"/>
  <c r="G93" i="1"/>
  <c r="G73" i="1" l="1"/>
  <c r="G71" i="1"/>
  <c r="G388" i="1"/>
  <c r="G387" i="1"/>
  <c r="G385" i="1"/>
  <c r="G384" i="1"/>
  <c r="G383" i="1"/>
  <c r="G382" i="1"/>
  <c r="G381" i="1"/>
  <c r="G379" i="1"/>
  <c r="G380" i="1"/>
  <c r="G378" i="1"/>
  <c r="G374" i="1"/>
  <c r="G373" i="1"/>
  <c r="G372" i="1"/>
  <c r="G371" i="1"/>
  <c r="G369" i="1"/>
  <c r="G359" i="1"/>
  <c r="G358" i="1"/>
  <c r="G357" i="1"/>
  <c r="G356" i="1"/>
  <c r="G353" i="1"/>
  <c r="G352" i="1"/>
  <c r="G347" i="1"/>
  <c r="G346" i="1"/>
  <c r="G345" i="1"/>
  <c r="G344" i="1"/>
  <c r="G343" i="1"/>
  <c r="G342" i="1"/>
  <c r="G341" i="1"/>
  <c r="G340" i="1"/>
  <c r="G339" i="1"/>
  <c r="G338" i="1"/>
  <c r="G335" i="1"/>
  <c r="G334" i="1"/>
  <c r="G333" i="1"/>
  <c r="G332" i="1"/>
  <c r="G324" i="1"/>
  <c r="G317" i="1"/>
  <c r="G316" i="1"/>
  <c r="G313" i="1"/>
  <c r="G312" i="1"/>
  <c r="G300" i="1"/>
  <c r="G299" i="1"/>
  <c r="G298" i="1"/>
  <c r="G296" i="1"/>
  <c r="G293" i="1"/>
  <c r="G292" i="1"/>
  <c r="G291" i="1"/>
  <c r="G290" i="1"/>
  <c r="G288" i="1"/>
  <c r="G287" i="1"/>
  <c r="G286" i="1"/>
  <c r="G285" i="1"/>
  <c r="G284" i="1"/>
  <c r="G283" i="1"/>
  <c r="G280" i="1"/>
  <c r="G279" i="1"/>
  <c r="G278" i="1"/>
  <c r="G277" i="1"/>
  <c r="G276" i="1"/>
  <c r="G274" i="1"/>
  <c r="G273" i="1"/>
  <c r="G272" i="1"/>
  <c r="G271" i="1"/>
  <c r="G270" i="1"/>
  <c r="G269" i="1"/>
  <c r="G267" i="1"/>
  <c r="G266" i="1"/>
  <c r="G265" i="1"/>
  <c r="G264" i="1"/>
  <c r="G262" i="1"/>
  <c r="G261" i="1"/>
  <c r="G260" i="1"/>
  <c r="G259" i="1"/>
  <c r="G254" i="1"/>
  <c r="G253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1" i="1"/>
  <c r="G230" i="1"/>
  <c r="G229" i="1"/>
  <c r="G228" i="1"/>
  <c r="G223" i="1"/>
  <c r="G222" i="1"/>
  <c r="G221" i="1"/>
  <c r="G220" i="1"/>
  <c r="G219" i="1"/>
  <c r="G218" i="1"/>
  <c r="G217" i="1"/>
  <c r="G216" i="1"/>
  <c r="G215" i="1"/>
  <c r="G214" i="1"/>
  <c r="G204" i="1"/>
  <c r="G202" i="1"/>
  <c r="G201" i="1"/>
  <c r="G200" i="1"/>
  <c r="G199" i="1"/>
  <c r="G198" i="1"/>
  <c r="G197" i="1"/>
  <c r="G195" i="1"/>
  <c r="G194" i="1"/>
  <c r="G193" i="1"/>
  <c r="G192" i="1"/>
  <c r="G191" i="1"/>
  <c r="G189" i="1"/>
  <c r="G188" i="1"/>
  <c r="G187" i="1"/>
  <c r="G186" i="1"/>
  <c r="G185" i="1"/>
  <c r="G184" i="1"/>
  <c r="G181" i="1"/>
  <c r="G170" i="1"/>
  <c r="G168" i="1"/>
  <c r="G158" i="1"/>
  <c r="G150" i="1"/>
  <c r="G148" i="1"/>
  <c r="G147" i="1"/>
  <c r="G145" i="1"/>
  <c r="G137" i="1"/>
  <c r="G136" i="1"/>
  <c r="G135" i="1"/>
  <c r="G134" i="1"/>
  <c r="G133" i="1"/>
  <c r="G128" i="1"/>
  <c r="G126" i="1"/>
  <c r="G125" i="1"/>
  <c r="G123" i="1"/>
  <c r="G115" i="1"/>
  <c r="G112" i="1"/>
  <c r="G107" i="1"/>
  <c r="G100" i="1"/>
  <c r="G98" i="1"/>
  <c r="G99" i="1"/>
  <c r="G95" i="1"/>
  <c r="G94" i="1"/>
  <c r="G92" i="1"/>
  <c r="G91" i="1"/>
  <c r="G89" i="1"/>
  <c r="G88" i="1"/>
  <c r="G87" i="1"/>
  <c r="G86" i="1"/>
  <c r="G85" i="1"/>
  <c r="G84" i="1"/>
  <c r="G81" i="1"/>
  <c r="G78" i="1"/>
  <c r="G76" i="1"/>
  <c r="G75" i="1"/>
  <c r="G74" i="1"/>
  <c r="G70" i="1"/>
  <c r="G69" i="1"/>
  <c r="G68" i="1"/>
  <c r="G67" i="1"/>
  <c r="G66" i="1"/>
  <c r="G65" i="1"/>
  <c r="G63" i="1"/>
  <c r="G62" i="1"/>
  <c r="G391" i="1" l="1"/>
</calcChain>
</file>

<file path=xl/sharedStrings.xml><?xml version="1.0" encoding="utf-8"?>
<sst xmlns="http://schemas.openxmlformats.org/spreadsheetml/2006/main" count="1508" uniqueCount="1046">
  <si>
    <t>STYLE NO.</t>
  </si>
  <si>
    <t>DESCRIPTION</t>
  </si>
  <si>
    <t>COLOR (SIZE)</t>
  </si>
  <si>
    <t xml:space="preserve"> UPC CODE</t>
  </si>
  <si>
    <t>Aqua Hat</t>
  </si>
  <si>
    <t>Aqua Visor</t>
  </si>
  <si>
    <t>Aspen</t>
  </si>
  <si>
    <t>Bali</t>
  </si>
  <si>
    <t>Breton</t>
  </si>
  <si>
    <t>Mixed Black</t>
  </si>
  <si>
    <t>Turquoise</t>
  </si>
  <si>
    <t>Hot Pink</t>
  </si>
  <si>
    <t>Hydrangea</t>
  </si>
  <si>
    <t>Royal Blue</t>
  </si>
  <si>
    <t>White</t>
  </si>
  <si>
    <t>Taupe</t>
  </si>
  <si>
    <t>Chocolate</t>
  </si>
  <si>
    <t>Beige</t>
  </si>
  <si>
    <t>Black Combo</t>
  </si>
  <si>
    <t>8 77824 00864 8</t>
  </si>
  <si>
    <t>8 77824 00915 7</t>
  </si>
  <si>
    <t>8 77824 00866 2</t>
  </si>
  <si>
    <t>8 11810 03512 6</t>
  </si>
  <si>
    <t>8 77824 00403 9</t>
  </si>
  <si>
    <t>8 77824 00820 4</t>
  </si>
  <si>
    <t>8 77824 00444 2</t>
  </si>
  <si>
    <t>8 77824 00569 2</t>
  </si>
  <si>
    <t>8 77824 00599 9</t>
  </si>
  <si>
    <t>8 77824 00925 6</t>
  </si>
  <si>
    <t>8 77824 00401 5</t>
  </si>
  <si>
    <t>8 77824 00402 2</t>
  </si>
  <si>
    <t>8 77824 00987 4</t>
  </si>
  <si>
    <t>8 77824 00985 0</t>
  </si>
  <si>
    <t>8 77824 00977 5</t>
  </si>
  <si>
    <t>8 77824 00432 9</t>
  </si>
  <si>
    <t>8 77824 00912 6</t>
  </si>
  <si>
    <t>8 77824 00924 9</t>
  </si>
  <si>
    <t>8 77824 00434 3</t>
  </si>
  <si>
    <t>8 77824 00951 5</t>
  </si>
  <si>
    <t>8 77824 00950 8</t>
  </si>
  <si>
    <t>8 77824 00218 9</t>
  </si>
  <si>
    <t>8 77824 00175 5</t>
  </si>
  <si>
    <t>8 77824 00173 1</t>
  </si>
  <si>
    <t>8 77824 00965 2</t>
  </si>
  <si>
    <t>Floor Stand</t>
  </si>
  <si>
    <t>WALLFS</t>
  </si>
  <si>
    <t>Microfiber Platypus</t>
  </si>
  <si>
    <t>Platypus</t>
  </si>
  <si>
    <t>Sawyer</t>
  </si>
  <si>
    <t>8 77824 00479 4</t>
  </si>
  <si>
    <t>8 77824 00495 4</t>
  </si>
  <si>
    <t>8 77824 00808 2</t>
  </si>
  <si>
    <t>8 77824 00809 9</t>
  </si>
  <si>
    <t>8 77824 00128 1</t>
  </si>
  <si>
    <t>8 77824 00793 1</t>
  </si>
  <si>
    <t>8 77824 00690 3</t>
  </si>
  <si>
    <t>8 77824 00614 9</t>
  </si>
  <si>
    <t>8 77824 00790 0</t>
  </si>
  <si>
    <t>8 77824 00791 7</t>
  </si>
  <si>
    <t>8 77824 00424 4</t>
  </si>
  <si>
    <t>8 77824 00519 7</t>
  </si>
  <si>
    <t>8 77824 00906 5</t>
  </si>
  <si>
    <t>8 77824 00907 2</t>
  </si>
  <si>
    <t>Blue Shark (55cm)</t>
  </si>
  <si>
    <t>Pink Crocodile (55cm)</t>
  </si>
  <si>
    <t>Rainbow Tones (52cm)</t>
  </si>
  <si>
    <t>Pink Crocodile (52cm)</t>
  </si>
  <si>
    <t>Blue Shark (52cm)</t>
  </si>
  <si>
    <t>Petite Nantucket</t>
  </si>
  <si>
    <t>Shark</t>
  </si>
  <si>
    <t>Croc</t>
  </si>
  <si>
    <t>Jr. Explorer</t>
  </si>
  <si>
    <t>Slate Blue</t>
  </si>
  <si>
    <t>Dusty Blue</t>
  </si>
  <si>
    <t>Ivory/Black</t>
  </si>
  <si>
    <t>Ivory/Ice Blue</t>
  </si>
  <si>
    <t>Ivory/Stone</t>
  </si>
  <si>
    <t>Mushroom</t>
  </si>
  <si>
    <t>Camel</t>
  </si>
  <si>
    <t>Sage</t>
  </si>
  <si>
    <t>Slate/White Dots</t>
  </si>
  <si>
    <t>French Navy</t>
  </si>
  <si>
    <t>Mixed Aqua</t>
  </si>
  <si>
    <t>Tan</t>
  </si>
  <si>
    <t>Black/Camel Stripes</t>
  </si>
  <si>
    <t>Grey/White Dots</t>
  </si>
  <si>
    <t>Slate Blue/White Dots</t>
  </si>
  <si>
    <t>Black/White</t>
  </si>
  <si>
    <t>Cloud Grey</t>
  </si>
  <si>
    <t>Sienna</t>
  </si>
  <si>
    <t>Coral</t>
  </si>
  <si>
    <t>Deep Lilac</t>
  </si>
  <si>
    <t>Mixed Navy</t>
  </si>
  <si>
    <t>Seafoam</t>
  </si>
  <si>
    <t>Caroline</t>
  </si>
  <si>
    <t>Casual Traveler Microfiber</t>
  </si>
  <si>
    <t>Catalina</t>
  </si>
  <si>
    <t>Charlie</t>
  </si>
  <si>
    <t>Darby</t>
  </si>
  <si>
    <t>Gabi</t>
  </si>
  <si>
    <t>Kristy</t>
  </si>
  <si>
    <t>Lady Jane</t>
  </si>
  <si>
    <t>Laguna</t>
  </si>
  <si>
    <t>Malibu</t>
  </si>
  <si>
    <t>Montecito</t>
  </si>
  <si>
    <t>Monterey</t>
  </si>
  <si>
    <t>Nosara</t>
  </si>
  <si>
    <t>Petite Aspen</t>
  </si>
  <si>
    <t>Petite Catalina</t>
  </si>
  <si>
    <t>Petite Charlie</t>
  </si>
  <si>
    <t>Petite Kristy</t>
  </si>
  <si>
    <t>Petite Scrunchie</t>
  </si>
  <si>
    <t>Petite Sedona</t>
  </si>
  <si>
    <t>Petite Victoria</t>
  </si>
  <si>
    <t>Sanibel</t>
  </si>
  <si>
    <t>Savannah Visor</t>
  </si>
  <si>
    <t>Scrunchie</t>
  </si>
  <si>
    <t>Sedona</t>
  </si>
  <si>
    <t>St. Lucia</t>
  </si>
  <si>
    <t>Sydney</t>
  </si>
  <si>
    <t>Tahiti</t>
  </si>
  <si>
    <t>Tahiti Cowboy</t>
  </si>
  <si>
    <t>Telluride</t>
  </si>
  <si>
    <t>Tina</t>
  </si>
  <si>
    <t>Victoria</t>
  </si>
  <si>
    <t>Victoria Diva</t>
  </si>
  <si>
    <t>Victoria Fedora</t>
  </si>
  <si>
    <t>Avery</t>
  </si>
  <si>
    <t>Cabo</t>
  </si>
  <si>
    <t>Carter</t>
  </si>
  <si>
    <t>Explorer</t>
  </si>
  <si>
    <t>Justin</t>
  </si>
  <si>
    <t>Logan</t>
  </si>
  <si>
    <t>Outback</t>
  </si>
  <si>
    <t>Palm Beach</t>
  </si>
  <si>
    <t>Palmer</t>
  </si>
  <si>
    <t>Turner</t>
  </si>
  <si>
    <t>Elise</t>
  </si>
  <si>
    <t>Sky Blue</t>
  </si>
  <si>
    <t>Catalina Cowboy</t>
  </si>
  <si>
    <t>Charlotte</t>
  </si>
  <si>
    <t>Natural</t>
  </si>
  <si>
    <t>Marseille</t>
  </si>
  <si>
    <t>Black/Natural</t>
  </si>
  <si>
    <t>Petite Gabi</t>
  </si>
  <si>
    <t>Ivory</t>
  </si>
  <si>
    <t>Petite Sanibel</t>
  </si>
  <si>
    <t>Sedona Visor</t>
  </si>
  <si>
    <t>Black</t>
  </si>
  <si>
    <t>Tulum</t>
  </si>
  <si>
    <t>Paprika</t>
  </si>
  <si>
    <t>Baja</t>
  </si>
  <si>
    <t>8 77824 00283 7</t>
  </si>
  <si>
    <t>8 11810 03533 1</t>
  </si>
  <si>
    <t>8 11810 03534 8</t>
  </si>
  <si>
    <t>8 11810 03542 3</t>
  </si>
  <si>
    <t>8 11810 03543 0</t>
  </si>
  <si>
    <t>8 11810 03546 1</t>
  </si>
  <si>
    <t>8 11810 03547 8</t>
  </si>
  <si>
    <t>8 11810 03529 4</t>
  </si>
  <si>
    <t>8 11810 03544 7</t>
  </si>
  <si>
    <t>8 11810 03526 3</t>
  </si>
  <si>
    <t>8 11810 03540 9</t>
  </si>
  <si>
    <t>8 11810 03541 6</t>
  </si>
  <si>
    <t>8 11810 03528 7</t>
  </si>
  <si>
    <t>8 77824 00999 7</t>
  </si>
  <si>
    <t>8 11810 03550 8</t>
  </si>
  <si>
    <t>8 11810 03551 5</t>
  </si>
  <si>
    <t>8 11810 03548 5</t>
  </si>
  <si>
    <t>8 11810 03549 2</t>
  </si>
  <si>
    <t>8 11810 03538 6</t>
  </si>
  <si>
    <t>8 11810 03539 3</t>
  </si>
  <si>
    <t>8 11810 03532 4</t>
  </si>
  <si>
    <t>8 11810 03537 9</t>
  </si>
  <si>
    <t>8 77824 00982 9</t>
  </si>
  <si>
    <t>8 11810 03527 0</t>
  </si>
  <si>
    <t>8 77824 00971 3</t>
  </si>
  <si>
    <t>8 11810 03535 5</t>
  </si>
  <si>
    <t>8 11810 03536 2</t>
  </si>
  <si>
    <t>8 77824 00363 6</t>
  </si>
  <si>
    <t>8 77824 00174 8</t>
  </si>
  <si>
    <t>8 77824 00929 4</t>
  </si>
  <si>
    <t>8 77824 00928 7</t>
  </si>
  <si>
    <t>8 11810 03513 3</t>
  </si>
  <si>
    <t>8 77824 00797 9</t>
  </si>
  <si>
    <t>8 77824 00594 4</t>
  </si>
  <si>
    <t>8 77824 00593 7</t>
  </si>
  <si>
    <t>8 77824 00943 0</t>
  </si>
  <si>
    <t>8 77824 00966 9</t>
  </si>
  <si>
    <t>8 77824 00944 7</t>
  </si>
  <si>
    <t>8 77824 00967 6</t>
  </si>
  <si>
    <t>8 77824 00949 2</t>
  </si>
  <si>
    <t>8 77824 00948 5</t>
  </si>
  <si>
    <t>8 77824 00772 6</t>
  </si>
  <si>
    <t>8 77824 00973 7</t>
  </si>
  <si>
    <t>8 77824 00771 9</t>
  </si>
  <si>
    <t>8 77824 00926 3</t>
  </si>
  <si>
    <t>8 77824 00818 1</t>
  </si>
  <si>
    <t>8 11810 03518 8</t>
  </si>
  <si>
    <t>8 11810 03519 5</t>
  </si>
  <si>
    <t>8 77824 00930 0</t>
  </si>
  <si>
    <t>8 77824 00884 6</t>
  </si>
  <si>
    <t>8 77824 00815 0</t>
  </si>
  <si>
    <t>8 77824 00769 6</t>
  </si>
  <si>
    <t>8 77824 00909 6</t>
  </si>
  <si>
    <t>8 77824 00931 7</t>
  </si>
  <si>
    <t>8 77824 00882 2</t>
  </si>
  <si>
    <t>8 77824 00883 9</t>
  </si>
  <si>
    <t>8 77824 00996 6</t>
  </si>
  <si>
    <t>8 77824 00889 1</t>
  </si>
  <si>
    <t>8 11810 03520 1</t>
  </si>
  <si>
    <t>8 11810 03516 4</t>
  </si>
  <si>
    <t>8 11810 03517 1</t>
  </si>
  <si>
    <t>8 77824 00941 6</t>
  </si>
  <si>
    <t>8 77824 00940 9</t>
  </si>
  <si>
    <t>8 11810 03514 0</t>
  </si>
  <si>
    <t>8 11810 03515 7</t>
  </si>
  <si>
    <t>8 77824 00939 3</t>
  </si>
  <si>
    <t>8 11810 03508 9</t>
  </si>
  <si>
    <t>8 77824 00938 6</t>
  </si>
  <si>
    <t>8 77824 00730 6</t>
  </si>
  <si>
    <t>8 77824 00803 7</t>
  </si>
  <si>
    <t>8 77824 00916 4</t>
  </si>
  <si>
    <t>8 77824 00615 6</t>
  </si>
  <si>
    <t>8 77824 00935 5</t>
  </si>
  <si>
    <t>8 77824 00616 3</t>
  </si>
  <si>
    <t>8 77824 00942 3</t>
  </si>
  <si>
    <t>8 11810 03509 6</t>
  </si>
  <si>
    <t>8 77824 00532 6</t>
  </si>
  <si>
    <t>8 77824 00801 3</t>
  </si>
  <si>
    <t>8 77824 00828 0</t>
  </si>
  <si>
    <t>8 77824 00169 4</t>
  </si>
  <si>
    <t>8 77824 00936 2</t>
  </si>
  <si>
    <t>8 77824 00679 8</t>
  </si>
  <si>
    <t>8 77824 00937 9</t>
  </si>
  <si>
    <t>8 77824 00496 1</t>
  </si>
  <si>
    <t>8 77824 00163 2</t>
  </si>
  <si>
    <t>8 77824 00979 9</t>
  </si>
  <si>
    <t>8 77824 00978 2</t>
  </si>
  <si>
    <t>8 77824 00887 7</t>
  </si>
  <si>
    <t>8 77824 00888 4</t>
  </si>
  <si>
    <t>8 77824 00933 1</t>
  </si>
  <si>
    <t>8 77824 00504 3</t>
  </si>
  <si>
    <t>8 77824 00506 7</t>
  </si>
  <si>
    <t>8 77824 00561 6</t>
  </si>
  <si>
    <t>8 77824 00560 9</t>
  </si>
  <si>
    <t>8 77824 00458 9</t>
  </si>
  <si>
    <t>8 77824 00927 0</t>
  </si>
  <si>
    <t>8 77824 00456 5</t>
  </si>
  <si>
    <t>8 77824 00842 6</t>
  </si>
  <si>
    <t>8 77824 00911 9</t>
  </si>
  <si>
    <t>8 77824 00972 0</t>
  </si>
  <si>
    <t>8 11810 03522 5</t>
  </si>
  <si>
    <t>8 11810 03521 8</t>
  </si>
  <si>
    <t>8 77824 00207 3</t>
  </si>
  <si>
    <t>8 77824 00513 5</t>
  </si>
  <si>
    <t>8 77824 00306 3</t>
  </si>
  <si>
    <t>8 77824 00305 6</t>
  </si>
  <si>
    <t>8 77824 00146 5</t>
  </si>
  <si>
    <t>8 77824 00148 9</t>
  </si>
  <si>
    <t>8 77824 00206 6</t>
  </si>
  <si>
    <t>8 77824 00151 9</t>
  </si>
  <si>
    <t>8 77824 00147 2</t>
  </si>
  <si>
    <t>8 77824 00307 0</t>
  </si>
  <si>
    <t>8 77824 00304 9</t>
  </si>
  <si>
    <t>8 77824 00796 2</t>
  </si>
  <si>
    <t>8 77824 00934 8</t>
  </si>
  <si>
    <t>8 77824 00662 0</t>
  </si>
  <si>
    <t>8 77824 00596 8</t>
  </si>
  <si>
    <t>8 77824 00661 3</t>
  </si>
  <si>
    <t>8 77824 00660 6</t>
  </si>
  <si>
    <t>8 11810 03523 2</t>
  </si>
  <si>
    <t>8 77824 00770 2</t>
  </si>
  <si>
    <t>8 77824 00019 2</t>
  </si>
  <si>
    <t>8 77824 00580 7</t>
  </si>
  <si>
    <t>8 77824 00507 4</t>
  </si>
  <si>
    <t>8 77824 00508 1</t>
  </si>
  <si>
    <t>8 77824 00321 6</t>
  </si>
  <si>
    <t>8 77824 00025 3</t>
  </si>
  <si>
    <t>8 77824 00024 6</t>
  </si>
  <si>
    <t>8 77824 00020 8</t>
  </si>
  <si>
    <t>8 77824 00023 9</t>
  </si>
  <si>
    <t>8 77824 00823 5</t>
  </si>
  <si>
    <t>8 77824 00822 8</t>
  </si>
  <si>
    <t>8 77824 00362 9</t>
  </si>
  <si>
    <t>8 77824 00016 1</t>
  </si>
  <si>
    <t>8 77824 00441 1</t>
  </si>
  <si>
    <t>8 77824 00726 9</t>
  </si>
  <si>
    <t>8 77824 00018 5</t>
  </si>
  <si>
    <t>8 77824 00162 5</t>
  </si>
  <si>
    <t>8 77824 00017 8</t>
  </si>
  <si>
    <t>8 77824 00318 6</t>
  </si>
  <si>
    <t>8 77824 00316 2</t>
  </si>
  <si>
    <t>8 77824 00914 0</t>
  </si>
  <si>
    <t>8 77824 00312 4</t>
  </si>
  <si>
    <t>8 77824 00667 5</t>
  </si>
  <si>
    <t>8 77824 00825 9</t>
  </si>
  <si>
    <t>8 77824 00970 6</t>
  </si>
  <si>
    <t>8 77824 00917 1</t>
  </si>
  <si>
    <t>8 77824 00666 8</t>
  </si>
  <si>
    <t>8 77824 00918 8</t>
  </si>
  <si>
    <t>8 77824 00824 2</t>
  </si>
  <si>
    <t>8 77824 00913 3</t>
  </si>
  <si>
    <t>8 77824 00724 5</t>
  </si>
  <si>
    <t>8 77824 00798 6</t>
  </si>
  <si>
    <t>8 77824 00665 1</t>
  </si>
  <si>
    <t>8 77824 00855 6</t>
  </si>
  <si>
    <t>8 77824 00854 9</t>
  </si>
  <si>
    <t>8 77824 00901 0</t>
  </si>
  <si>
    <t>8 77824 00900 3</t>
  </si>
  <si>
    <t>8 77824 00994 2</t>
  </si>
  <si>
    <t>8 77824 00995 9</t>
  </si>
  <si>
    <t>8 77824 00130 4</t>
  </si>
  <si>
    <t>8 77824 00132 8</t>
  </si>
  <si>
    <t>8 77824 00131 1</t>
  </si>
  <si>
    <t>8 77824 00133 5</t>
  </si>
  <si>
    <t>8 77824 00857 0</t>
  </si>
  <si>
    <t>8 77824 00856 3</t>
  </si>
  <si>
    <t>8 77824 00952 2</t>
  </si>
  <si>
    <t>8 77824 00953 9</t>
  </si>
  <si>
    <t>8 77824 00954 6</t>
  </si>
  <si>
    <t>8 77824 00955 3</t>
  </si>
  <si>
    <t>8 77824 00533 3</t>
  </si>
  <si>
    <t>8 77824 00534 0</t>
  </si>
  <si>
    <t>8 77824 00535 7</t>
  </si>
  <si>
    <t>8 77824 00536 4</t>
  </si>
  <si>
    <t>8 77824 00903 4</t>
  </si>
  <si>
    <t>8 77824 00902 7</t>
  </si>
  <si>
    <t>8 77824 00905 8</t>
  </si>
  <si>
    <t>8 77824 00904 1</t>
  </si>
  <si>
    <t>8 77824 00731 3</t>
  </si>
  <si>
    <t>8 77824 00732 0</t>
  </si>
  <si>
    <t>8 77824 00988 1</t>
  </si>
  <si>
    <t>8 77824 00989 8</t>
  </si>
  <si>
    <t>8 77824 00990 4</t>
  </si>
  <si>
    <t>8 77824 00991 1</t>
  </si>
  <si>
    <t>Camel/Navy (56cm)</t>
  </si>
  <si>
    <t>Hydrangea/White (56cm)</t>
  </si>
  <si>
    <t>Hydrangea/White (52cm)</t>
  </si>
  <si>
    <t>White/Fuchsia (52cm)</t>
  </si>
  <si>
    <t>Pink (49cm)</t>
  </si>
  <si>
    <t>Fuchsia Dots (49cm)</t>
  </si>
  <si>
    <t>Seersucker (49cm)</t>
  </si>
  <si>
    <t>Blue Stripes (54cm)</t>
  </si>
  <si>
    <t>Pink Stripes (54cm)</t>
  </si>
  <si>
    <t>Beige (M/L)</t>
  </si>
  <si>
    <t>Ivory (M/L)</t>
  </si>
  <si>
    <t>Ivory (L/XL)</t>
  </si>
  <si>
    <t>Beige (L/XL)</t>
  </si>
  <si>
    <t>8 11810 00968 3</t>
  </si>
  <si>
    <t>Cornflower</t>
  </si>
  <si>
    <t>8 77824 00301 8</t>
  </si>
  <si>
    <t>Del Mar</t>
  </si>
  <si>
    <t>8 11810 03042 8</t>
  </si>
  <si>
    <t>8 11810 03043 5</t>
  </si>
  <si>
    <t>Tahoe</t>
  </si>
  <si>
    <t>Dark Grey/Stone (M/L)</t>
  </si>
  <si>
    <t>8 11810 03058 9</t>
  </si>
  <si>
    <t>Dark Grey/Stone (L/XL)</t>
  </si>
  <si>
    <t>8 11810 03059 6</t>
  </si>
  <si>
    <t>White/Grey (M/L)</t>
  </si>
  <si>
    <t>8 11810 03056 5</t>
  </si>
  <si>
    <t>White/Grey (L/XL)</t>
  </si>
  <si>
    <t>8 11810 03057 2</t>
  </si>
  <si>
    <t>Vivian</t>
  </si>
  <si>
    <t>8 11810 03055 8</t>
  </si>
  <si>
    <t>8 11810 03054 1</t>
  </si>
  <si>
    <r>
      <rPr>
        <sz val="8"/>
        <color rgb="FFFFFFFF"/>
        <rFont val="Arial Bold"/>
      </rPr>
      <t>QTY.</t>
    </r>
  </si>
  <si>
    <r>
      <rPr>
        <sz val="8"/>
        <color rgb="FFFFFFFF"/>
        <rFont val="Arial Bold"/>
      </rPr>
      <t>TOTAL</t>
    </r>
  </si>
  <si>
    <t>Store Name:</t>
  </si>
  <si>
    <t>Bill To Address:</t>
  </si>
  <si>
    <t>Rep:</t>
  </si>
  <si>
    <t>Buyer:</t>
  </si>
  <si>
    <t>New Account (Y/N):</t>
  </si>
  <si>
    <t>City, State, Zip:</t>
  </si>
  <si>
    <t>Ship To Address:</t>
  </si>
  <si>
    <t>Acct. Contact:</t>
  </si>
  <si>
    <t>Ship Date:</t>
  </si>
  <si>
    <t>P.O. #:</t>
  </si>
  <si>
    <t>Notes:</t>
  </si>
  <si>
    <t>8 11810 03048 0</t>
  </si>
  <si>
    <t>8 11810 03049 7</t>
  </si>
  <si>
    <t>CARKELLA Women’s Hats</t>
  </si>
  <si>
    <t>CARKELLA Men’s Hats</t>
  </si>
  <si>
    <t>CARKELLA Customized Emblems</t>
  </si>
  <si>
    <t>WALLAROO Women’s Hats</t>
  </si>
  <si>
    <t>WALLAROO Men’s Hats</t>
  </si>
  <si>
    <t>WALLAROO Children’s Hats</t>
  </si>
  <si>
    <t>WALLAROO Merchandising Tools</t>
  </si>
  <si>
    <t>Phone:</t>
  </si>
  <si>
    <t>Email:</t>
  </si>
  <si>
    <t>KERRM-IB</t>
  </si>
  <si>
    <t>Kerrigan</t>
  </si>
  <si>
    <t>8 11810 03067 1</t>
  </si>
  <si>
    <t>8 11810 03068 8</t>
  </si>
  <si>
    <t>KERRM-CGY</t>
  </si>
  <si>
    <t>LAUM-IV</t>
  </si>
  <si>
    <t>Lauren</t>
  </si>
  <si>
    <t>8 11810 03069 5</t>
  </si>
  <si>
    <t>LAUM-MC</t>
  </si>
  <si>
    <t>8 11810 03070 1</t>
  </si>
  <si>
    <t>LILY-WHBG</t>
  </si>
  <si>
    <t>LILY-BGBK</t>
  </si>
  <si>
    <t>VIVIM-DRS</t>
  </si>
  <si>
    <t>VIVIM-WBG</t>
  </si>
  <si>
    <t>DELMM-BG-M</t>
  </si>
  <si>
    <t>8 11810 03072 5</t>
  </si>
  <si>
    <t>DELMM-BG-L</t>
  </si>
  <si>
    <t>8 11810 03071 8</t>
  </si>
  <si>
    <t>DELMM-IV-M</t>
  </si>
  <si>
    <t>DELMM-IV-L</t>
  </si>
  <si>
    <t>FAIRM-BG-M</t>
  </si>
  <si>
    <t>Fairway</t>
  </si>
  <si>
    <t>8 11810 03002 2</t>
  </si>
  <si>
    <t>FAIRM-BG-L</t>
  </si>
  <si>
    <t>8 11810 03003 9</t>
  </si>
  <si>
    <t>FAIRM-IV-M</t>
  </si>
  <si>
    <t>8 11810 03000 8</t>
  </si>
  <si>
    <t>FAIRM-IV-L</t>
  </si>
  <si>
    <t>8 11810 03001 5</t>
  </si>
  <si>
    <t>White (M/L)</t>
  </si>
  <si>
    <t>White (L/XL)</t>
  </si>
  <si>
    <t>PORTM-IV-M</t>
  </si>
  <si>
    <t>Portland</t>
  </si>
  <si>
    <t>8 11810 03066 4</t>
  </si>
  <si>
    <t>PORTM-IV-L</t>
  </si>
  <si>
    <t>8 11810 03065 7</t>
  </si>
  <si>
    <t>TAHO-GS-M</t>
  </si>
  <si>
    <t>TAHO-GS-L</t>
  </si>
  <si>
    <t>TAHO-WG-M</t>
  </si>
  <si>
    <t>TAHO-WG-L</t>
  </si>
  <si>
    <t>1-sided Pewter Emblems</t>
  </si>
  <si>
    <t>1-sided Pewter Mold Fee</t>
  </si>
  <si>
    <t>2-sided Pewter Emblems</t>
  </si>
  <si>
    <t>2-sided Pewter Mold Fee</t>
  </si>
  <si>
    <t>1-sided Color Emblems</t>
  </si>
  <si>
    <t>1-sided Color Mold Fee</t>
  </si>
  <si>
    <t>AQUH-20-BK</t>
  </si>
  <si>
    <t>AQUH-20-NY</t>
  </si>
  <si>
    <t>Navy</t>
  </si>
  <si>
    <t>AQUH-20-TQ</t>
  </si>
  <si>
    <t>AQUH-20-WH</t>
  </si>
  <si>
    <t>8 77824 00867 9</t>
  </si>
  <si>
    <t>AQU-14-BK</t>
  </si>
  <si>
    <t>AQU-14-BC</t>
  </si>
  <si>
    <t>AQU-14-CNY</t>
  </si>
  <si>
    <t>Clockworks Navy</t>
  </si>
  <si>
    <t>AQU-14-HP</t>
  </si>
  <si>
    <t>AQU-14-HD</t>
  </si>
  <si>
    <t>AQU-14-NY</t>
  </si>
  <si>
    <t>AQU-14-PCB</t>
  </si>
  <si>
    <t>AQU-14-RBL</t>
  </si>
  <si>
    <t>AQU-14-TQ</t>
  </si>
  <si>
    <t>AQU-14-WH</t>
  </si>
  <si>
    <t>ASPE-BK</t>
  </si>
  <si>
    <t>ASPE-CA</t>
  </si>
  <si>
    <t>ASPE-TP</t>
  </si>
  <si>
    <t>ASPE-WW</t>
  </si>
  <si>
    <t>Winter White</t>
  </si>
  <si>
    <t>8 11810 03565 2</t>
  </si>
  <si>
    <t>BALI-NA</t>
  </si>
  <si>
    <t>BRE-20-CH</t>
  </si>
  <si>
    <t>BRE-20-HD</t>
  </si>
  <si>
    <t>BRE-20-NY</t>
  </si>
  <si>
    <t>BRE-20-RD</t>
  </si>
  <si>
    <t>Red</t>
  </si>
  <si>
    <t>CARO-BG</t>
  </si>
  <si>
    <t>CARO-IV</t>
  </si>
  <si>
    <t>CARO-SKBL</t>
  </si>
  <si>
    <t>CAST-20-BK</t>
  </si>
  <si>
    <t>CAST-20-CA</t>
  </si>
  <si>
    <t>CAST-20-NA</t>
  </si>
  <si>
    <t>CAST-20-NY</t>
  </si>
  <si>
    <t>CAST-20-WH</t>
  </si>
  <si>
    <t>CASTCV-CO</t>
  </si>
  <si>
    <t>8 11810 03563 8</t>
  </si>
  <si>
    <t>CASTCV-SBL</t>
  </si>
  <si>
    <t>CASTCV-WH</t>
  </si>
  <si>
    <t>CAT-22-DBL</t>
  </si>
  <si>
    <t>CAT-22-MR</t>
  </si>
  <si>
    <t>CAT-22-NA</t>
  </si>
  <si>
    <t>CCOW-26-DBL</t>
  </si>
  <si>
    <t>CCOW-26-MR</t>
  </si>
  <si>
    <t>CCOW-26-NA</t>
  </si>
  <si>
    <t>CHA-IB</t>
  </si>
  <si>
    <t>CHA-DBL</t>
  </si>
  <si>
    <t>Ivory/Dusty Blue</t>
  </si>
  <si>
    <t>CHA-IT</t>
  </si>
  <si>
    <t>Ivory/Taupe</t>
  </si>
  <si>
    <t>CHAVIS-IB</t>
  </si>
  <si>
    <t>Charlie Visor</t>
  </si>
  <si>
    <t>8 11810 03583 6</t>
  </si>
  <si>
    <t>CHAVIS-IT</t>
  </si>
  <si>
    <t>8 11810 03582 9</t>
  </si>
  <si>
    <t>CHLT-NA</t>
  </si>
  <si>
    <t>DARB-IB</t>
  </si>
  <si>
    <t>DARB-DBL</t>
  </si>
  <si>
    <t>8 11810 03562 1</t>
  </si>
  <si>
    <t>DARB-IT</t>
  </si>
  <si>
    <t>ELIS-WHBG</t>
  </si>
  <si>
    <t>White/Beige </t>
  </si>
  <si>
    <t>GABI-BG</t>
  </si>
  <si>
    <t>GABI-IV</t>
  </si>
  <si>
    <t>GABI-BK</t>
  </si>
  <si>
    <t>KLAR-NY</t>
  </si>
  <si>
    <t>Klara</t>
  </si>
  <si>
    <t>8 11810 03584 3</t>
  </si>
  <si>
    <t>KLAR-WH</t>
  </si>
  <si>
    <t>8 11810 03585 0</t>
  </si>
  <si>
    <t>KRI-22-BK</t>
  </si>
  <si>
    <t>KRI-22-CO</t>
  </si>
  <si>
    <t>Ivory/Coral</t>
  </si>
  <si>
    <t>KRI-22-BL</t>
  </si>
  <si>
    <t>KRI-22-NY</t>
  </si>
  <si>
    <t>Ivory/Navy</t>
  </si>
  <si>
    <t>KRI-22-ST</t>
  </si>
  <si>
    <t>LJANE-NALV</t>
  </si>
  <si>
    <t>Natural-Leaves</t>
  </si>
  <si>
    <t>LJANE-WHBGWV</t>
  </si>
  <si>
    <t>White/Beige-Wave</t>
  </si>
  <si>
    <t>LAGU-NY</t>
  </si>
  <si>
    <t>Natural/Navy</t>
  </si>
  <si>
    <t>LAGU-NA</t>
  </si>
  <si>
    <t>Natural/White</t>
  </si>
  <si>
    <t>MAL-30-MR</t>
  </si>
  <si>
    <t>MAL-30-NA</t>
  </si>
  <si>
    <t>MAL-30-NY</t>
  </si>
  <si>
    <t>MARG-IV</t>
  </si>
  <si>
    <t>Margot</t>
  </si>
  <si>
    <t>8 11810 03591 1</t>
  </si>
  <si>
    <t>MAR-CA</t>
  </si>
  <si>
    <t>Marina</t>
  </si>
  <si>
    <t>8 11810 03586 7</t>
  </si>
  <si>
    <t>MARS-BKNA</t>
  </si>
  <si>
    <t>MARS-WBGCA</t>
  </si>
  <si>
    <t>MONTE-CA</t>
  </si>
  <si>
    <t>MONTE-NA</t>
  </si>
  <si>
    <t>MONTE-SA</t>
  </si>
  <si>
    <t>MNTRY-NABK</t>
  </si>
  <si>
    <t>Natural/Black</t>
  </si>
  <si>
    <t>MNTRY-NA</t>
  </si>
  <si>
    <t>Natural/Blue</t>
  </si>
  <si>
    <t>NOSA-CA</t>
  </si>
  <si>
    <t>PALO-CA</t>
  </si>
  <si>
    <t>Paloma</t>
  </si>
  <si>
    <t>8 11810 03589 8</t>
  </si>
  <si>
    <t>PALO-IV</t>
  </si>
  <si>
    <t>8 11810 03590 4</t>
  </si>
  <si>
    <t>PASPE-BK</t>
  </si>
  <si>
    <t>PASPE-CA</t>
  </si>
  <si>
    <t>PCAT-MR</t>
  </si>
  <si>
    <t>PCAT-NA</t>
  </si>
  <si>
    <t>PCCOW-MR</t>
  </si>
  <si>
    <t>Petite Catalina Cowboy</t>
  </si>
  <si>
    <t>8 11810 03574 4</t>
  </si>
  <si>
    <t>PCCOW-NA</t>
  </si>
  <si>
    <t>8 11810 03575 1</t>
  </si>
  <si>
    <t>PCHA-IB</t>
  </si>
  <si>
    <t>PCHA-DBL</t>
  </si>
  <si>
    <t>8 11810 03558 4</t>
  </si>
  <si>
    <t>PCHA-IT</t>
  </si>
  <si>
    <t>PGABI-BG</t>
  </si>
  <si>
    <t>PGABI-IV</t>
  </si>
  <si>
    <t>PKRI-CO</t>
  </si>
  <si>
    <t>8 11810 03559 1</t>
  </si>
  <si>
    <t>PKRI-BL</t>
  </si>
  <si>
    <t>PKRI-NY</t>
  </si>
  <si>
    <t>PKRI-ST</t>
  </si>
  <si>
    <t>PMARS-BKNA</t>
  </si>
  <si>
    <t>Petite Marseille</t>
  </si>
  <si>
    <t>8 11810 03576 8</t>
  </si>
  <si>
    <t>PMARS-WBGCA</t>
  </si>
  <si>
    <t>8 11810 03577 5</t>
  </si>
  <si>
    <t>PPLMBCH-BG</t>
  </si>
  <si>
    <t>Petite Palm Beach</t>
  </si>
  <si>
    <t>8 11810 03578 2</t>
  </si>
  <si>
    <t>PPLMBCH-IV</t>
  </si>
  <si>
    <t>8 11810 03579 9</t>
  </si>
  <si>
    <t>PSANI-CA</t>
  </si>
  <si>
    <t>8 11810 03560 7</t>
  </si>
  <si>
    <t>PSANI-CO</t>
  </si>
  <si>
    <t>PSANI-WHBG</t>
  </si>
  <si>
    <t>White/Beige</t>
  </si>
  <si>
    <t>PSAVVIS-BC</t>
  </si>
  <si>
    <t>Petite Savannah Visor</t>
  </si>
  <si>
    <t>8 11810 03580 5</t>
  </si>
  <si>
    <t>PSAVVIS-CB</t>
  </si>
  <si>
    <t>Camel/Black Stripes</t>
  </si>
  <si>
    <t>8 11810 03581 2</t>
  </si>
  <si>
    <t>PSCR-15-BW</t>
  </si>
  <si>
    <t>Black/White Dots</t>
  </si>
  <si>
    <t>PSCR-15-GR</t>
  </si>
  <si>
    <t>PSCR-15-NA</t>
  </si>
  <si>
    <t>Natural/Brown Dots</t>
  </si>
  <si>
    <t>PSCR-15-NW</t>
  </si>
  <si>
    <t>Navy/White Dots</t>
  </si>
  <si>
    <t>PSCR-15-SL</t>
  </si>
  <si>
    <t>PSCR-15-WH</t>
  </si>
  <si>
    <t>White/Black Dots</t>
  </si>
  <si>
    <t>PSED-CA</t>
  </si>
  <si>
    <t>PSED-NA</t>
  </si>
  <si>
    <t>PVIC-15-BK</t>
  </si>
  <si>
    <t>PVIC-15-CO</t>
  </si>
  <si>
    <t>PVIC-15-FN</t>
  </si>
  <si>
    <t>PVIC-15-HD</t>
  </si>
  <si>
    <t>PVIC-15-MA</t>
  </si>
  <si>
    <t>PVIC-15-MBG</t>
  </si>
  <si>
    <t>Mixed Beige</t>
  </si>
  <si>
    <t>PVIC-15-MC</t>
  </si>
  <si>
    <t>Mixed Camel</t>
  </si>
  <si>
    <t>PVIC-15-SF</t>
  </si>
  <si>
    <t>8 11810 03561 4</t>
  </si>
  <si>
    <t>PVIC-15-SU</t>
  </si>
  <si>
    <t>Suede</t>
  </si>
  <si>
    <t>PVIC-15-TN</t>
  </si>
  <si>
    <t>PVIC-15-WH</t>
  </si>
  <si>
    <t>QUI-CA</t>
  </si>
  <si>
    <t>Quinn</t>
  </si>
  <si>
    <t>8 11810 03587 4</t>
  </si>
  <si>
    <t>QUI-IV</t>
  </si>
  <si>
    <t>8 11810 03588 1</t>
  </si>
  <si>
    <t>SANI-CA</t>
  </si>
  <si>
    <t>8 11810 03564 5</t>
  </si>
  <si>
    <t>SANI-CO</t>
  </si>
  <si>
    <t>SANI-CF</t>
  </si>
  <si>
    <t>SANI-WHBG</t>
  </si>
  <si>
    <t>SAVVIS-BC</t>
  </si>
  <si>
    <t>SAVVIS-CB</t>
  </si>
  <si>
    <t>SAVVIS-NY</t>
  </si>
  <si>
    <t>Navy/Camel Stripes</t>
  </si>
  <si>
    <t>SCR-22-BK</t>
  </si>
  <si>
    <t>SCR-22-GR</t>
  </si>
  <si>
    <t>SCR-22-HD</t>
  </si>
  <si>
    <t>Hydrangea/White Dots</t>
  </si>
  <si>
    <t>SCR-22-NA</t>
  </si>
  <si>
    <t>SCR-22-NY</t>
  </si>
  <si>
    <t>SCR-22-SL</t>
  </si>
  <si>
    <t>SCR-22-WH</t>
  </si>
  <si>
    <t>SED-24-CA</t>
  </si>
  <si>
    <t>SED-24-NA</t>
  </si>
  <si>
    <t>SED-24-NY</t>
  </si>
  <si>
    <t>SEDVIS-CA</t>
  </si>
  <si>
    <t>SEDVIS-NA</t>
  </si>
  <si>
    <t>STLUC-MBG</t>
  </si>
  <si>
    <t>STLUC-NYC</t>
  </si>
  <si>
    <t>Navy Combo </t>
  </si>
  <si>
    <t>SYD-20-BK</t>
  </si>
  <si>
    <t>SYD-20-BW</t>
  </si>
  <si>
    <t>SYD-20-CA</t>
  </si>
  <si>
    <t>SYD-20-CGY</t>
  </si>
  <si>
    <t>8 77824 00921 8</t>
  </si>
  <si>
    <t>SYD-20-DM</t>
  </si>
  <si>
    <t>Denim</t>
  </si>
  <si>
    <t>SYD-20-IV</t>
  </si>
  <si>
    <t>SYD-20-LBL</t>
  </si>
  <si>
    <t>Light Blue</t>
  </si>
  <si>
    <t>SYD-20-LBN</t>
  </si>
  <si>
    <t>Light Brown</t>
  </si>
  <si>
    <t>SYD-20-RD</t>
  </si>
  <si>
    <t>SYD-20-SF</t>
  </si>
  <si>
    <t>SYD-20-SI</t>
  </si>
  <si>
    <t>SYD-20-WH</t>
  </si>
  <si>
    <t>TAH-26-BK</t>
  </si>
  <si>
    <t>TAH-26-SA</t>
  </si>
  <si>
    <t>TAH-26-TP</t>
  </si>
  <si>
    <t>TAH-26-TQ</t>
  </si>
  <si>
    <t>TCOW-26-TP</t>
  </si>
  <si>
    <t>TCOW-26-TQ</t>
  </si>
  <si>
    <t>TELL-CA</t>
  </si>
  <si>
    <t>TELL-SG</t>
  </si>
  <si>
    <t>TIN-30-NA</t>
  </si>
  <si>
    <t>TULU-NA</t>
  </si>
  <si>
    <t>VIC-20-BK</t>
  </si>
  <si>
    <t>VIC-20-CO</t>
  </si>
  <si>
    <t>VIC-20-CB</t>
  </si>
  <si>
    <t>Cranberry</t>
  </si>
  <si>
    <t>VIC-20-DL</t>
  </si>
  <si>
    <t>VIC-20-DB</t>
  </si>
  <si>
    <t>8 77824 00969 0</t>
  </si>
  <si>
    <t>VIC-20-FN</t>
  </si>
  <si>
    <t>VIC-20-HP</t>
  </si>
  <si>
    <t>VIC-20-HD</t>
  </si>
  <si>
    <t>VIC-20-LN</t>
  </si>
  <si>
    <t>Lemon</t>
  </si>
  <si>
    <t>VIC-20-LM</t>
  </si>
  <si>
    <t>Lime</t>
  </si>
  <si>
    <t>VIC-20-MA</t>
  </si>
  <si>
    <t>VIC-20-MBL</t>
  </si>
  <si>
    <t>VIC-20-MC</t>
  </si>
  <si>
    <t>VIC-20-NA</t>
  </si>
  <si>
    <t>VIC-20-SF</t>
  </si>
  <si>
    <t>VIC-20-SU</t>
  </si>
  <si>
    <t>VIC-20-TN</t>
  </si>
  <si>
    <t>VIC-20-TQ</t>
  </si>
  <si>
    <t>VIC-20-WH</t>
  </si>
  <si>
    <t>VICD-20-BK</t>
  </si>
  <si>
    <t>VICD-20-MC</t>
  </si>
  <si>
    <t>VICD-20-MN</t>
  </si>
  <si>
    <t>VICD-20-WH</t>
  </si>
  <si>
    <t>VICF-20-BK</t>
  </si>
  <si>
    <t>VICF-20-CB</t>
  </si>
  <si>
    <t>VICF-20-DBL</t>
  </si>
  <si>
    <t>VICF-20-MBG</t>
  </si>
  <si>
    <t>VICF-20-MC</t>
  </si>
  <si>
    <t>VICF-20-MD</t>
  </si>
  <si>
    <t>Mixed Denim</t>
  </si>
  <si>
    <t>VICF-20-MN</t>
  </si>
  <si>
    <t>VICF-20-PA</t>
  </si>
  <si>
    <t>VICF-20-SF</t>
  </si>
  <si>
    <t>VICF-20-SU</t>
  </si>
  <si>
    <t>VICF-20-TN</t>
  </si>
  <si>
    <t>VICF-20-WH</t>
  </si>
  <si>
    <t>AVE-26-NA-M</t>
  </si>
  <si>
    <t>Natural M/L</t>
  </si>
  <si>
    <t>AVE-26-NA-L</t>
  </si>
  <si>
    <t>Natural L/XL</t>
  </si>
  <si>
    <t>BAJA-CA-M</t>
  </si>
  <si>
    <t>Camel M/L</t>
  </si>
  <si>
    <t>BAJA-CA-L</t>
  </si>
  <si>
    <t>Camel L/XL</t>
  </si>
  <si>
    <t>CABO-NA-M</t>
  </si>
  <si>
    <t>Natural/Surf Trim M/L</t>
  </si>
  <si>
    <t>CABO-NA-L</t>
  </si>
  <si>
    <t>Natural/Surf Trim L/XL</t>
  </si>
  <si>
    <t>CART-GPH-M</t>
  </si>
  <si>
    <t>Graphite M/L</t>
  </si>
  <si>
    <t>8 11810 03557 7</t>
  </si>
  <si>
    <t>CART-GPH-L</t>
  </si>
  <si>
    <t>Graphite L/XL</t>
  </si>
  <si>
    <t>8 11810 03556 0</t>
  </si>
  <si>
    <t>CART-IV-M</t>
  </si>
  <si>
    <t>Ivory/Stone M/L</t>
  </si>
  <si>
    <t>CART-IV-L</t>
  </si>
  <si>
    <t>Ivory/Stone L/XL</t>
  </si>
  <si>
    <t>CORT-CA-M</t>
  </si>
  <si>
    <t>Cortez</t>
  </si>
  <si>
    <t>8 11810 03567 6</t>
  </si>
  <si>
    <t>CORT-CA-L</t>
  </si>
  <si>
    <t>8 11810 03566 9</t>
  </si>
  <si>
    <t>DUR-CN-M</t>
  </si>
  <si>
    <t>Durango</t>
  </si>
  <si>
    <t>Chestnut M/L</t>
  </si>
  <si>
    <t>8 11810 03569 0</t>
  </si>
  <si>
    <t>DUR-CN-L</t>
  </si>
  <si>
    <t>Chestnut L/XL</t>
  </si>
  <si>
    <t>8 11810 03568 3</t>
  </si>
  <si>
    <t>DUR-OL-M</t>
  </si>
  <si>
    <t>Olive M/L</t>
  </si>
  <si>
    <t>8 11810 03571 3</t>
  </si>
  <si>
    <t>DUR-OL-L</t>
  </si>
  <si>
    <t>Olive L/XL</t>
  </si>
  <si>
    <t>8 11810 03570 6</t>
  </si>
  <si>
    <t>MEXP-20-CN-M</t>
  </si>
  <si>
    <t>Camel/Navy M/L</t>
  </si>
  <si>
    <t>MEXP-20-CN-L</t>
  </si>
  <si>
    <t>Camel/Navy L/XL</t>
  </si>
  <si>
    <t>MEXP-20-NC-M</t>
  </si>
  <si>
    <t>Natural/Camel M/L</t>
  </si>
  <si>
    <t>MEXP-20-NC-L</t>
  </si>
  <si>
    <t>Natural/Camel L/XL</t>
  </si>
  <si>
    <t>JUS-22-NA-M</t>
  </si>
  <si>
    <t>JUS-22-NA-L</t>
  </si>
  <si>
    <t>LOG-CA-M</t>
  </si>
  <si>
    <t>LOG-CA-L</t>
  </si>
  <si>
    <t>LOG-DBR-M</t>
  </si>
  <si>
    <t>Dark Brown M/L</t>
  </si>
  <si>
    <t>LOG-DBR-L</t>
  </si>
  <si>
    <t>Dark Brown L/XL</t>
  </si>
  <si>
    <t>OUT-22-BR-M</t>
  </si>
  <si>
    <t>Brown M/L</t>
  </si>
  <si>
    <t>OUT-22-BR-L</t>
  </si>
  <si>
    <t>Brown L/XL</t>
  </si>
  <si>
    <t>OUT-22-NA-M</t>
  </si>
  <si>
    <t>OUT-22-NA-L</t>
  </si>
  <si>
    <t>PLMBCH-BG-M</t>
  </si>
  <si>
    <t>Beige M/L</t>
  </si>
  <si>
    <t>PLMBCH-BG-L</t>
  </si>
  <si>
    <t>Beige L/XL</t>
  </si>
  <si>
    <t>PLMBCH-IV-M</t>
  </si>
  <si>
    <t>Ivory M/L</t>
  </si>
  <si>
    <t>PLMBCH-IV-L</t>
  </si>
  <si>
    <t>Ivory L/XL</t>
  </si>
  <si>
    <t>PLMBCH-OL-M</t>
  </si>
  <si>
    <t>PLMBCH-OL-L</t>
  </si>
  <si>
    <t>PAL-24-NA-M</t>
  </si>
  <si>
    <t>PAL-24-NA-L</t>
  </si>
  <si>
    <t>SUM-KK-M</t>
  </si>
  <si>
    <t>Summit</t>
  </si>
  <si>
    <t>Khaki M/L</t>
  </si>
  <si>
    <t>8 11810 03573 7</t>
  </si>
  <si>
    <t>SUM-KK-L</t>
  </si>
  <si>
    <t>Khaki L/XL</t>
  </si>
  <si>
    <t>8 11810 03572 0</t>
  </si>
  <si>
    <t>TURN-CA-M</t>
  </si>
  <si>
    <t>TURN-CA-L</t>
  </si>
  <si>
    <t>TURN-IV-M</t>
  </si>
  <si>
    <t>TURN-IV-L</t>
  </si>
  <si>
    <t>CRO-14-PK</t>
  </si>
  <si>
    <t>CRO55-14-PK</t>
  </si>
  <si>
    <t>SHA-14-BL</t>
  </si>
  <si>
    <t>SHA55-14-BL</t>
  </si>
  <si>
    <t>JREXP-13-CN</t>
  </si>
  <si>
    <t>JREXP-HD</t>
  </si>
  <si>
    <t>KSCR-HD</t>
  </si>
  <si>
    <t>Kid’s Scrunchie</t>
  </si>
  <si>
    <t>KSCR-WF</t>
  </si>
  <si>
    <t>PNAN52-13-RT</t>
  </si>
  <si>
    <t>PNAN-13-AT</t>
  </si>
  <si>
    <t>Aqua Tones (54cm)</t>
  </si>
  <si>
    <t>PNAN-13-RT</t>
  </si>
  <si>
    <t>Rainbow Tones (54cm)</t>
  </si>
  <si>
    <t>MPLA-12-AQ</t>
  </si>
  <si>
    <t>Aqua (49cm) </t>
  </si>
  <si>
    <t>MPLA-12-PK</t>
  </si>
  <si>
    <t>PLA-12-FD</t>
  </si>
  <si>
    <t>PLA-12-SR</t>
  </si>
  <si>
    <t>MSAWY-WH</t>
  </si>
  <si>
    <t>Microfiber Sawyer</t>
  </si>
  <si>
    <t>White (54cm)</t>
  </si>
  <si>
    <t>8 11810 03555 3</t>
  </si>
  <si>
    <t>SAWY-BS</t>
  </si>
  <si>
    <t>SAWY-PS</t>
  </si>
  <si>
    <t>GRAND TOTAL</t>
  </si>
  <si>
    <r>
      <rPr>
        <sz val="8"/>
        <color rgb="FF231F20"/>
        <rFont val="Arial"/>
        <family val="2"/>
      </rPr>
      <t>Lily Visor</t>
    </r>
    <r>
      <rPr>
        <sz val="8"/>
        <rFont val="Arial"/>
        <family val="2"/>
      </rPr>
      <t xml:space="preserve"> (no magnet)</t>
    </r>
  </si>
  <si>
    <t>Lily Visor (no magnet)</t>
  </si>
  <si>
    <t xml:space="preserve">Palazzo Cobalt </t>
  </si>
  <si>
    <t xml:space="preserve"> PRICE</t>
  </si>
  <si>
    <t>Emery</t>
  </si>
  <si>
    <t>EMERM-CA</t>
  </si>
  <si>
    <t>8 11810 03076 3</t>
  </si>
  <si>
    <t>EMERM-NA</t>
  </si>
  <si>
    <t>8 11810 03077 0</t>
  </si>
  <si>
    <t>FAIRM-WH-M</t>
  </si>
  <si>
    <t>FAIRM-WH-L</t>
  </si>
  <si>
    <t>8 11810 03079 4</t>
  </si>
  <si>
    <t>8 11810 03078 7</t>
  </si>
  <si>
    <t>AQU-14-CO</t>
  </si>
  <si>
    <t>8 11810 03620 8</t>
  </si>
  <si>
    <t>8 11810 03623 9</t>
  </si>
  <si>
    <t>BRE-20-TP</t>
  </si>
  <si>
    <t>CARO-DRS</t>
  </si>
  <si>
    <t xml:space="preserve">Dusty Rose </t>
  </si>
  <si>
    <t>8 11810 03624 6</t>
  </si>
  <si>
    <t>CCOWXL-MR</t>
  </si>
  <si>
    <t>8 11810 03615 4</t>
  </si>
  <si>
    <t>CHA-PT</t>
  </si>
  <si>
    <t>Ivory/Pewter</t>
  </si>
  <si>
    <t>8 11810 03625 3</t>
  </si>
  <si>
    <t>GABI-WH</t>
  </si>
  <si>
    <t>8 11810 03626 0</t>
  </si>
  <si>
    <t>KLAR-CA</t>
  </si>
  <si>
    <t>8 11810 03627 7</t>
  </si>
  <si>
    <t>Ivory/Sage</t>
  </si>
  <si>
    <t>KRI-22-SG</t>
  </si>
  <si>
    <t>8 11810 03628 4</t>
  </si>
  <si>
    <t>MARG-BK</t>
  </si>
  <si>
    <t>8 11810 03629 1</t>
  </si>
  <si>
    <t>MARG-TP</t>
  </si>
  <si>
    <t>8 11810 03630 7</t>
  </si>
  <si>
    <t>MAR-NA</t>
  </si>
  <si>
    <t>8 11810 03641 3</t>
  </si>
  <si>
    <t>MONTE-GPH</t>
  </si>
  <si>
    <t>Graphite</t>
  </si>
  <si>
    <t>8 11810 03631 4</t>
  </si>
  <si>
    <t>NOSA-NA</t>
  </si>
  <si>
    <t>8 11810 03632 1</t>
  </si>
  <si>
    <t>PASPE-WW</t>
  </si>
  <si>
    <t>8 11810 03633 8</t>
  </si>
  <si>
    <t>PELIS-WHBG</t>
  </si>
  <si>
    <t>Petite Elise</t>
  </si>
  <si>
    <t>8 11810 03605 5</t>
  </si>
  <si>
    <t>PKRI-BK</t>
  </si>
  <si>
    <t>8 11810 03634 5</t>
  </si>
  <si>
    <t>PPLMBCH-WH</t>
  </si>
  <si>
    <t>8 11810 03635 2</t>
  </si>
  <si>
    <t>SANIXL-WHBG</t>
  </si>
  <si>
    <t>8 11810 03616 1</t>
  </si>
  <si>
    <t>SEDXL-CA</t>
  </si>
  <si>
    <t>8 11810 03617 8</t>
  </si>
  <si>
    <t>SED-24-SL</t>
  </si>
  <si>
    <t>8 11810 03636 9</t>
  </si>
  <si>
    <t>STEV-CA</t>
  </si>
  <si>
    <t>Stevie</t>
  </si>
  <si>
    <t>8 11810 03644 4</t>
  </si>
  <si>
    <t>STEV-IV</t>
  </si>
  <si>
    <t>8 11810 03645 1</t>
  </si>
  <si>
    <t>TCOW-26-SG</t>
  </si>
  <si>
    <t>8 11810 03639 0</t>
  </si>
  <si>
    <t>TELL-CN</t>
  </si>
  <si>
    <t>Chestnut</t>
  </si>
  <si>
    <t>8 11810 03640 6</t>
  </si>
  <si>
    <t>Victoria UPF</t>
  </si>
  <si>
    <t>8 11810 03606 2</t>
  </si>
  <si>
    <t>8 11810 03607 9</t>
  </si>
  <si>
    <t>8 11810 03608 6</t>
  </si>
  <si>
    <t>8 11810 03609 3</t>
  </si>
  <si>
    <t>AVE-26-CA-M</t>
  </si>
  <si>
    <t>8 11810 03622 2</t>
  </si>
  <si>
    <t>AVE-26-CA-L</t>
  </si>
  <si>
    <t>8 11810 03621 5</t>
  </si>
  <si>
    <t>Charlie Trilby</t>
  </si>
  <si>
    <t>8 11810 03647 5</t>
  </si>
  <si>
    <t>Ivory/Olive L/XL</t>
  </si>
  <si>
    <t>8 11810 03646 8</t>
  </si>
  <si>
    <t>Ivory/Black M/L</t>
  </si>
  <si>
    <t>8 11810 03643 7</t>
  </si>
  <si>
    <t>Ivory/Olive M/L</t>
  </si>
  <si>
    <t>Ivory/Black L/XL</t>
  </si>
  <si>
    <t>8 11810 03642 0</t>
  </si>
  <si>
    <t>PLMBCH-BK-M</t>
  </si>
  <si>
    <t>Black M/L</t>
  </si>
  <si>
    <t>8 11810 03611 6</t>
  </si>
  <si>
    <t>PLMBCH-BK-L</t>
  </si>
  <si>
    <t>Black L/XL</t>
  </si>
  <si>
    <t>8 11810 03610 9</t>
  </si>
  <si>
    <t>PLMBCH-CA-M</t>
  </si>
  <si>
    <t>8 11810 03613 0</t>
  </si>
  <si>
    <t>PLMBCH-CA-L</t>
  </si>
  <si>
    <t>8 11810 03612 3</t>
  </si>
  <si>
    <t>SUM-ST-M</t>
  </si>
  <si>
    <t>Stone M/L</t>
  </si>
  <si>
    <t>8 11810 03638 3</t>
  </si>
  <si>
    <t>SUM-ST-L</t>
  </si>
  <si>
    <t>Stone L/XL</t>
  </si>
  <si>
    <t>8 11810 03637 6</t>
  </si>
  <si>
    <t>VICUPF-BK</t>
  </si>
  <si>
    <t>VICUPF-MC</t>
  </si>
  <si>
    <t>VICUPF-WH</t>
  </si>
  <si>
    <t>Ivory/Cloud Grey</t>
  </si>
  <si>
    <t>Beige/Black</t>
  </si>
  <si>
    <t>Dusty Rose</t>
  </si>
  <si>
    <t>Catalina Cowboy XL</t>
  </si>
  <si>
    <t>CHAXL-IB</t>
  </si>
  <si>
    <t>Charlie XL</t>
  </si>
  <si>
    <t>8 11810 03614 7</t>
  </si>
  <si>
    <t>Colorado</t>
  </si>
  <si>
    <t>COLO-OM</t>
  </si>
  <si>
    <t>Oatmeal</t>
  </si>
  <si>
    <t>8 11810 03602 4</t>
  </si>
  <si>
    <t>COLO-TR</t>
  </si>
  <si>
    <t>Truffle</t>
  </si>
  <si>
    <t>8 11810 03601 7</t>
  </si>
  <si>
    <t>Sanitas</t>
  </si>
  <si>
    <t>SNTS-SN</t>
  </si>
  <si>
    <t>Stone/Natural</t>
  </si>
  <si>
    <t>Sanibel XL</t>
  </si>
  <si>
    <t>8 11810 03603 1</t>
  </si>
  <si>
    <t>SNTS-WN</t>
  </si>
  <si>
    <t>White/Navy</t>
  </si>
  <si>
    <t>8 11810 03604 8</t>
  </si>
  <si>
    <t>Sedona XL</t>
  </si>
  <si>
    <t>Victoria Fedora XL</t>
  </si>
  <si>
    <t>8 11810 03618 5</t>
  </si>
  <si>
    <t>8 11810 03619 2</t>
  </si>
  <si>
    <t>VICFXL-BK</t>
  </si>
  <si>
    <t>VICUPF-HD</t>
  </si>
  <si>
    <t>CHATR-IB-M</t>
  </si>
  <si>
    <t>CHATR-IB-L</t>
  </si>
  <si>
    <t>CHATR-IO-M</t>
  </si>
  <si>
    <t>CHATR-IO-L</t>
  </si>
  <si>
    <t>2026 Order Form</t>
  </si>
  <si>
    <t>Newhall</t>
  </si>
  <si>
    <t>French Beige (M/L)</t>
  </si>
  <si>
    <t>French Beige (L/XL)</t>
  </si>
  <si>
    <t>Mixed Black (M/L)</t>
  </si>
  <si>
    <t>Mixed Black (L/XL)</t>
  </si>
  <si>
    <t>Denver</t>
  </si>
  <si>
    <t>Capri</t>
  </si>
  <si>
    <t>Greenwich</t>
  </si>
  <si>
    <t>Navy (M/L)</t>
  </si>
  <si>
    <t>Navy (L/XL)</t>
  </si>
  <si>
    <t>Lady Brett</t>
  </si>
  <si>
    <t>Rio</t>
  </si>
  <si>
    <t>Cinnamon</t>
  </si>
  <si>
    <t>Victoria Cap</t>
  </si>
  <si>
    <t>Victoria Fedora Diva</t>
  </si>
  <si>
    <t>Olive</t>
  </si>
  <si>
    <t>Stone</t>
  </si>
  <si>
    <t>Jade</t>
  </si>
  <si>
    <t>Raspberry</t>
  </si>
  <si>
    <t>PDARB-IB</t>
  </si>
  <si>
    <t>Petite Darby</t>
  </si>
  <si>
    <t>Sterling</t>
  </si>
  <si>
    <t>Mixed Camel M/L</t>
  </si>
  <si>
    <t>Mixed Camel L/XL</t>
  </si>
  <si>
    <t>Everett</t>
  </si>
  <si>
    <t>8 11810 03660 4</t>
  </si>
  <si>
    <t>CPRI-NA</t>
  </si>
  <si>
    <t>CPRI-MR</t>
  </si>
  <si>
    <t>8 11810 03659 8</t>
  </si>
  <si>
    <t>8 11810 03655 0</t>
  </si>
  <si>
    <t>DNVR-TP</t>
  </si>
  <si>
    <t>8 11810 03650 5</t>
  </si>
  <si>
    <t>EVRT-MC-L</t>
  </si>
  <si>
    <t>EVRT-MC-M</t>
  </si>
  <si>
    <t>8 11810 03651 2</t>
  </si>
  <si>
    <t>8 11810 03658 1</t>
  </si>
  <si>
    <t>GRNW-IV</t>
  </si>
  <si>
    <t>8 11810 03657 4</t>
  </si>
  <si>
    <t>LBRT-IV</t>
  </si>
  <si>
    <t>8 11810 03656 7</t>
  </si>
  <si>
    <t>LBRT-MC</t>
  </si>
  <si>
    <t>8 11810 03084 8</t>
  </si>
  <si>
    <t>NWHLM-FBG-L</t>
  </si>
  <si>
    <t>NWHLM-FBG-M</t>
  </si>
  <si>
    <t>8 11810 03085 5</t>
  </si>
  <si>
    <t>8 11810 03086 2</t>
  </si>
  <si>
    <t>NWHLM-MBL-L</t>
  </si>
  <si>
    <t>NWHLM-MBL-M</t>
  </si>
  <si>
    <t>8 11810 03087 9</t>
  </si>
  <si>
    <t>8 11810 03654 3</t>
  </si>
  <si>
    <t>8 11810 03663 5</t>
  </si>
  <si>
    <t>RIO-CNM</t>
  </si>
  <si>
    <t>8 11810 03662 8</t>
  </si>
  <si>
    <t>RIO-WHBG</t>
  </si>
  <si>
    <t>8 11810 03652 9</t>
  </si>
  <si>
    <t>STLG-MC-L</t>
  </si>
  <si>
    <t>STLG-MC-M</t>
  </si>
  <si>
    <t>8 11810 03653 6</t>
  </si>
  <si>
    <t>8 11810 03664 2</t>
  </si>
  <si>
    <t>VICC-BK</t>
  </si>
  <si>
    <t>8 11810 03665 9</t>
  </si>
  <si>
    <t>VICC-MC</t>
  </si>
  <si>
    <t>8 11810 03666 6</t>
  </si>
  <si>
    <t>VICFD-MC</t>
  </si>
  <si>
    <t>8 11810 03667 3</t>
  </si>
  <si>
    <t>VICFD-SU</t>
  </si>
  <si>
    <t>8 11810 03088 6</t>
  </si>
  <si>
    <t>8 11810 03089 3</t>
  </si>
  <si>
    <t>FAIRM-NY-M</t>
  </si>
  <si>
    <t>FAIRM-NY-L</t>
  </si>
  <si>
    <t>8 11810 03668 0</t>
  </si>
  <si>
    <t>TCOW-26-DBL</t>
  </si>
  <si>
    <t>8 11810 03669 7</t>
  </si>
  <si>
    <t>VICF-20-OL</t>
  </si>
  <si>
    <t>VICF-20-ST</t>
  </si>
  <si>
    <t>8 11810 03670 3</t>
  </si>
  <si>
    <t>8 11810 03671 0</t>
  </si>
  <si>
    <t>VIC-20-RSB</t>
  </si>
  <si>
    <t>8 11810 03672 7</t>
  </si>
  <si>
    <t>VIC-20-JD</t>
  </si>
  <si>
    <t>Casual Traveler Cotton Canvas</t>
  </si>
  <si>
    <t>VICFXL-MC</t>
  </si>
  <si>
    <t xml:space="preserve"> Credit Card               Net 30</t>
  </si>
  <si>
    <t xml:space="preserve"> Rectangle            Square            Oval            Circle      </t>
  </si>
  <si>
    <r>
      <rPr>
        <sz val="8"/>
        <color rgb="FF000000"/>
        <rFont val="Arial"/>
        <family val="2"/>
      </rPr>
      <t xml:space="preserve">3155 Sterling Cr, Boulder, CO 80301  </t>
    </r>
    <r>
      <rPr>
        <b/>
        <sz val="8"/>
        <color rgb="FF000000"/>
        <rFont val="Arial"/>
        <family val="2"/>
      </rPr>
      <t>P:</t>
    </r>
    <r>
      <rPr>
        <sz val="8"/>
        <color rgb="FF000000"/>
        <rFont val="Arial"/>
        <family val="2"/>
      </rPr>
      <t xml:space="preserve"> 888-925-2766  </t>
    </r>
    <r>
      <rPr>
        <b/>
        <sz val="8"/>
        <color rgb="FF000000"/>
        <rFont val="Arial"/>
        <family val="2"/>
      </rPr>
      <t>F:</t>
    </r>
    <r>
      <rPr>
        <sz val="8"/>
        <color rgb="FF000000"/>
        <rFont val="Arial"/>
        <family val="2"/>
      </rPr>
      <t xml:space="preserve"> 303-245-8720  </t>
    </r>
    <r>
      <rPr>
        <b/>
        <sz val="8"/>
        <color rgb="FF000000"/>
        <rFont val="Arial"/>
        <family val="2"/>
      </rPr>
      <t>E:</t>
    </r>
    <r>
      <rPr>
        <sz val="8"/>
        <color rgb="FF000000"/>
        <rFont val="Arial"/>
        <family val="2"/>
      </rPr>
      <t xml:space="preserve"> info@wallaroohats.com  </t>
    </r>
    <r>
      <rPr>
        <b/>
        <sz val="8"/>
        <color rgb="FF000000"/>
        <rFont val="Arial"/>
        <family val="2"/>
      </rPr>
      <t>W:</t>
    </r>
    <r>
      <rPr>
        <sz val="8"/>
        <color rgb="FF000000"/>
        <rFont val="Arial"/>
        <family val="2"/>
      </rPr>
      <t xml:space="preserve"> wallaroohats.com
</t>
    </r>
    <r>
      <rPr>
        <i/>
        <sz val="8"/>
        <color rgb="FF000000"/>
        <rFont val="Arial"/>
        <family val="2"/>
      </rPr>
      <t>Minimum order of one dozen hats. Styles can be mixed. Contact Sales Rep for details.</t>
    </r>
    <r>
      <rPr>
        <b/>
        <sz val="8"/>
        <color rgb="FF000000"/>
        <rFont val="Arial"/>
        <family val="2"/>
      </rPr>
      <t xml:space="preserve"> 
</t>
    </r>
    <r>
      <rPr>
        <sz val="8"/>
        <color rgb="FF000000"/>
        <rFont val="Arial"/>
        <family val="2"/>
      </rPr>
      <t>Pricing is subject to change.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</si>
</sst>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\$\ 0.00"/>
    <numFmt numFmtId="165" formatCode="[&lt;=9999999]###\-####;\(###\)\ ###\-####"/>
  </numFmts>
  <fonts count="21">
    <font>
      <sz val="10"/>
      <color rgb="FF000000"/>
      <name val="Times New Roman"/>
      <charset val="204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10202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b/>
      <sz val="8"/>
      <color rgb="FF231F20"/>
      <name val="Arial"/>
      <family val="2"/>
    </font>
    <font>
      <sz val="8"/>
      <color rgb="FF231F20"/>
      <name val="Arial"/>
      <family val="2"/>
    </font>
    <font>
      <sz val="10"/>
      <color theme="0"/>
      <name val="Arial Bold"/>
    </font>
    <font>
      <sz val="11"/>
      <color rgb="FF000000"/>
      <name val="Arial Bold"/>
    </font>
    <font>
      <sz val="8"/>
      <name val="Arial Bold"/>
    </font>
    <font>
      <sz val="8"/>
      <color rgb="FF010202"/>
      <name val="Arial Bold"/>
    </font>
    <font>
      <sz val="8"/>
      <color theme="0"/>
      <name val="Arial Bold"/>
    </font>
    <font>
      <sz val="8"/>
      <color rgb="FFFFFFFF"/>
      <name val="Arial Bold"/>
    </font>
    <font>
      <u/>
      <sz val="10"/>
      <color theme="10"/>
      <name val="Times New Roman"/>
      <family val="1"/>
    </font>
    <font>
      <b/>
      <sz val="8"/>
      <color rgb="FF000000"/>
      <name val="Arial"/>
      <family val="2"/>
    </font>
    <font>
      <b/>
      <u/>
      <sz val="8"/>
      <color theme="10"/>
      <name val="Times New Roman"/>
      <family val="1"/>
    </font>
    <font>
      <sz val="8"/>
      <color rgb="FF000000"/>
      <name val="Arial"/>
      <family val="2"/>
      <charset val="2"/>
    </font>
    <font>
      <i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0202"/>
      </patternFill>
    </fill>
    <fill>
      <patternFill patternType="solid">
        <fgColor rgb="FFEBEBEC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rgb="FF010202"/>
      </left>
      <right style="thin">
        <color rgb="FF010202"/>
      </right>
      <top style="thin">
        <color rgb="FF010202"/>
      </top>
      <bottom style="thin">
        <color rgb="FF010202"/>
      </bottom>
      <diagonal/>
    </border>
    <border>
      <left/>
      <right/>
      <top style="thin">
        <color rgb="FF010202"/>
      </top>
      <bottom style="thin">
        <color rgb="FF010202"/>
      </bottom>
      <diagonal/>
    </border>
    <border>
      <left/>
      <right style="thin">
        <color rgb="FF010202"/>
      </right>
      <top style="thin">
        <color rgb="FF010202"/>
      </top>
      <bottom style="thin">
        <color rgb="FF010202"/>
      </bottom>
      <diagonal/>
    </border>
    <border>
      <left style="thin">
        <color rgb="FF010202"/>
      </left>
      <right/>
      <top style="thin">
        <color rgb="FF010202"/>
      </top>
      <bottom/>
      <diagonal/>
    </border>
    <border>
      <left/>
      <right/>
      <top/>
      <bottom style="thin">
        <color rgb="FF010202"/>
      </bottom>
      <diagonal/>
    </border>
    <border>
      <left style="thin">
        <color rgb="FF010202"/>
      </left>
      <right/>
      <top/>
      <bottom style="thin">
        <color rgb="FF01020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/>
      <bottom/>
      <diagonal/>
    </border>
    <border>
      <left/>
      <right style="thin">
        <color indexed="64"/>
      </right>
      <top/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1020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10202"/>
      </left>
      <right style="thin">
        <color rgb="FF010202"/>
      </right>
      <top style="thin">
        <color rgb="FF010202"/>
      </top>
      <bottom/>
      <diagonal/>
    </border>
    <border>
      <left style="thin">
        <color rgb="FF010202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231F20"/>
      </top>
      <bottom style="thin">
        <color indexed="64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indexed="64"/>
      </bottom>
      <diagonal/>
    </border>
    <border>
      <left/>
      <right style="thin">
        <color rgb="FF010202"/>
      </right>
      <top/>
      <bottom style="thin">
        <color rgb="FF010202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7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 shrinkToFit="1"/>
    </xf>
    <xf numFmtId="164" fontId="6" fillId="0" borderId="4" xfId="0" applyNumberFormat="1" applyFont="1" applyBorder="1" applyAlignment="1">
      <alignment horizontal="center" vertical="center" shrinkToFit="1"/>
    </xf>
    <xf numFmtId="164" fontId="6" fillId="0" borderId="2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4" borderId="9" xfId="0" applyFont="1" applyFill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center" vertical="center" wrapText="1"/>
    </xf>
    <xf numFmtId="164" fontId="6" fillId="0" borderId="16" xfId="0" applyNumberFormat="1" applyFont="1" applyBorder="1" applyAlignment="1">
      <alignment horizontal="center" vertical="center" shrinkToFit="1"/>
    </xf>
    <xf numFmtId="0" fontId="3" fillId="4" borderId="0" xfId="0" applyFont="1" applyFill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left" vertical="center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7" fillId="2" borderId="21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/>
    </xf>
    <xf numFmtId="0" fontId="7" fillId="2" borderId="2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right" vertical="center"/>
    </xf>
    <xf numFmtId="164" fontId="6" fillId="0" borderId="31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165" fontId="17" fillId="0" borderId="23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/>
    </xf>
    <xf numFmtId="14" fontId="17" fillId="0" borderId="23" xfId="0" applyNumberFormat="1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165" fontId="17" fillId="0" borderId="23" xfId="0" applyNumberFormat="1" applyFont="1" applyBorder="1" applyAlignment="1">
      <alignment horizontal="left" vertical="center"/>
    </xf>
    <xf numFmtId="0" fontId="13" fillId="3" borderId="33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shrinkToFit="1"/>
    </xf>
    <xf numFmtId="164" fontId="6" fillId="0" borderId="9" xfId="0" applyNumberFormat="1" applyFont="1" applyBorder="1" applyAlignment="1">
      <alignment horizontal="center" vertical="center" shrinkToFit="1"/>
    </xf>
    <xf numFmtId="0" fontId="3" fillId="4" borderId="0" xfId="0" applyFont="1" applyFill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15" fillId="2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top"/>
    </xf>
    <xf numFmtId="0" fontId="4" fillId="3" borderId="37" xfId="0" applyFont="1" applyFill="1" applyBorder="1" applyAlignment="1">
      <alignment horizontal="left" vertical="center" wrapText="1"/>
    </xf>
    <xf numFmtId="164" fontId="6" fillId="0" borderId="38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17" fillId="0" borderId="28" xfId="0" applyFont="1" applyBorder="1" applyAlignment="1">
      <alignment vertical="top" wrapText="1"/>
    </xf>
    <xf numFmtId="0" fontId="9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8" fillId="0" borderId="22" xfId="1" applyFont="1" applyBorder="1" applyAlignment="1">
      <alignment horizontal="left" vertical="center"/>
    </xf>
    <xf numFmtId="0" fontId="18" fillId="0" borderId="22" xfId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422034</xdr:colOff>
      <xdr:row>0</xdr:row>
      <xdr:rowOff>132560</xdr:rowOff>
    </xdr:from>
    <xdr:to>
      <xdr:col>1</xdr:col>
      <xdr:colOff>1630364</xdr:colOff>
      <xdr:row>0</xdr:row>
      <xdr:rowOff>377963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034" y="132560"/>
          <a:ext cx="2084630" cy="245403"/>
        </a:xfrm>
        <a:prstGeom prst="rect">
          <a:avLst/>
        </a:prstGeom>
      </xdr:spPr>
    </xdr:pic>
    <xdr:clientData/>
  </xdr:twoCellAnchor>
  <xdr:twoCellAnchor editAs="oneCell">
    <xdr:from>
      <xdr:col>3</xdr:col>
      <xdr:colOff>1003302</xdr:colOff>
      <xdr:row>0</xdr:row>
      <xdr:rowOff>40621</xdr:rowOff>
    </xdr:from>
    <xdr:to>
      <xdr:col>6</xdr:col>
      <xdr:colOff>181070</xdr:colOff>
      <xdr:row>0</xdr:row>
      <xdr:rowOff>469901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6002" y="40621"/>
          <a:ext cx="1679668" cy="42928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333375</xdr:colOff>
          <xdr:row>7</xdr:row>
          <xdr:rowOff>190500</xdr:rowOff>
        </xdr:from>
        <xdr:to>
          <xdr:col>4</xdr:col>
          <xdr:colOff>638175</xdr:colOff>
          <xdr:row>9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7</xdr:row>
          <xdr:rowOff>190500</xdr:rowOff>
        </xdr:from>
        <xdr:to>
          <xdr:col>6</xdr:col>
          <xdr:colOff>123825</xdr:colOff>
          <xdr:row>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561975</xdr:colOff>
          <xdr:row>45</xdr:row>
          <xdr:rowOff>141287</xdr:rowOff>
        </xdr:from>
        <xdr:to>
          <xdr:col>2</xdr:col>
          <xdr:colOff>866775</xdr:colOff>
          <xdr:row>47</xdr:row>
          <xdr:rowOff>26987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1190625</xdr:colOff>
          <xdr:row>45</xdr:row>
          <xdr:rowOff>141287</xdr:rowOff>
        </xdr:from>
        <xdr:to>
          <xdr:col>3</xdr:col>
          <xdr:colOff>142875</xdr:colOff>
          <xdr:row>47</xdr:row>
          <xdr:rowOff>26987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45</xdr:row>
          <xdr:rowOff>141287</xdr:rowOff>
        </xdr:from>
        <xdr:to>
          <xdr:col>3</xdr:col>
          <xdr:colOff>733425</xdr:colOff>
          <xdr:row>47</xdr:row>
          <xdr:rowOff>26987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1511300</xdr:colOff>
          <xdr:row>45</xdr:row>
          <xdr:rowOff>141287</xdr:rowOff>
        </xdr:from>
        <xdr:to>
          <xdr:col>2</xdr:col>
          <xdr:colOff>139700</xdr:colOff>
          <xdr:row>47</xdr:row>
          <xdr:rowOff>26987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1F4D50A4-31BD-D464-D3E6-52BDF8A1C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555625</xdr:colOff>
          <xdr:row>47</xdr:row>
          <xdr:rowOff>136525</xdr:rowOff>
        </xdr:from>
        <xdr:to>
          <xdr:col>2</xdr:col>
          <xdr:colOff>860425</xdr:colOff>
          <xdr:row>49</xdr:row>
          <xdr:rowOff>22225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DE312AAE-1797-62DF-AD2A-BBE0C6854B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1187450</xdr:colOff>
          <xdr:row>47</xdr:row>
          <xdr:rowOff>136525</xdr:rowOff>
        </xdr:from>
        <xdr:to>
          <xdr:col>3</xdr:col>
          <xdr:colOff>136525</xdr:colOff>
          <xdr:row>49</xdr:row>
          <xdr:rowOff>22225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65C9AE12-DE62-12D6-A1BD-A9926090E7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422275</xdr:colOff>
          <xdr:row>47</xdr:row>
          <xdr:rowOff>136525</xdr:rowOff>
        </xdr:from>
        <xdr:to>
          <xdr:col>3</xdr:col>
          <xdr:colOff>727075</xdr:colOff>
          <xdr:row>49</xdr:row>
          <xdr:rowOff>22225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B11E0416-C24C-3802-9920-A95F00565E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1508125</xdr:colOff>
          <xdr:row>47</xdr:row>
          <xdr:rowOff>136525</xdr:rowOff>
        </xdr:from>
        <xdr:to>
          <xdr:col>2</xdr:col>
          <xdr:colOff>136525</xdr:colOff>
          <xdr:row>49</xdr:row>
          <xdr:rowOff>22225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BEA41B37-8AB0-DEA4-9CB2-B69D530B11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558800</xdr:colOff>
          <xdr:row>49</xdr:row>
          <xdr:rowOff>139700</xdr:rowOff>
        </xdr:from>
        <xdr:to>
          <xdr:col>2</xdr:col>
          <xdr:colOff>863600</xdr:colOff>
          <xdr:row>51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9AA7CA4F-0F4A-CF9F-B470-AE9789AB3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1200150</xdr:colOff>
          <xdr:row>49</xdr:row>
          <xdr:rowOff>139700</xdr:rowOff>
        </xdr:from>
        <xdr:to>
          <xdr:col>3</xdr:col>
          <xdr:colOff>139700</xdr:colOff>
          <xdr:row>51</xdr:row>
          <xdr:rowOff>25400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51705A9D-1436-8263-6729-2F463EC47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425450</xdr:colOff>
          <xdr:row>49</xdr:row>
          <xdr:rowOff>139700</xdr:rowOff>
        </xdr:from>
        <xdr:to>
          <xdr:col>3</xdr:col>
          <xdr:colOff>730250</xdr:colOff>
          <xdr:row>51</xdr:row>
          <xdr:rowOff>25400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245E1330-FFD3-4733-A791-94293B306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1511300</xdr:colOff>
          <xdr:row>49</xdr:row>
          <xdr:rowOff>139700</xdr:rowOff>
        </xdr:from>
        <xdr:to>
          <xdr:col>2</xdr:col>
          <xdr:colOff>139700</xdr:colOff>
          <xdr:row>51</xdr:row>
          <xdr:rowOff>25400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7A6D48D2-D45E-7DA6-FDD0-561D4F127D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1"/>
  <sheetViews>
    <sheetView tabSelected="1" zoomScale="150" zoomScaleNormal="150" workbookViewId="0">
      <pane ySplit="11" topLeftCell="A12" activePane="bottomLeft" state="frozen"/>
      <selection pane="bottomLeft" activeCell="A11" sqref="A11"/>
    </sheetView>
  </sheetViews>
  <sheetFormatPr defaultColWidth="9" defaultRowHeight="12.75"/>
  <cols>
    <col min="1" max="1" width="15.33203125" style="1" customWidth="1"/>
    <col min="2" max="2" width="29.33203125" style="1" customWidth="1"/>
    <col min="3" max="3" width="22.1640625" style="1" customWidth="1"/>
    <col min="4" max="4" width="20.1640625" style="5" customWidth="1"/>
    <col min="5" max="5" width="13.83203125" style="1" customWidth="1"/>
    <col min="6" max="6" width="9.6640625" style="5" customWidth="1"/>
    <col min="7" max="7" width="16.33203125" style="1" customWidth="1"/>
    <col min="8" max="16384" width="9" style="1"/>
  </cols>
  <sheetData>
    <row r="1" spans="1:9" s="9" customFormat="1" ht="41.1" customHeight="1">
      <c r="A1" s="106" t="s">
        <v>960</v>
      </c>
      <c r="B1" s="106"/>
      <c r="C1" s="106"/>
      <c r="D1" s="106"/>
      <c r="E1" s="106"/>
      <c r="F1" s="106"/>
      <c r="G1" s="106"/>
    </row>
    <row r="2" spans="1:9" s="9" customFormat="1" ht="38.1" customHeight="1" thickBot="1">
      <c r="A2" s="87" t="s">
        <v>1045</v>
      </c>
      <c r="B2" s="87"/>
      <c r="C2" s="87"/>
      <c r="D2" s="87"/>
      <c r="E2" s="87"/>
      <c r="F2" s="87"/>
      <c r="G2" s="87"/>
    </row>
    <row r="3" spans="1:9" s="9" customFormat="1" ht="15.95" customHeight="1" thickBot="1">
      <c r="A3" s="76" t="s">
        <v>369</v>
      </c>
      <c r="B3" s="96"/>
      <c r="C3" s="97"/>
      <c r="D3" s="42" t="s">
        <v>373</v>
      </c>
      <c r="E3" s="75"/>
      <c r="F3" s="74"/>
      <c r="G3" s="73"/>
    </row>
    <row r="4" spans="1:9" s="9" customFormat="1" ht="15.95" customHeight="1" thickBot="1">
      <c r="A4" s="42" t="s">
        <v>371</v>
      </c>
      <c r="B4" s="43"/>
      <c r="C4" s="42" t="s">
        <v>390</v>
      </c>
      <c r="D4" s="98"/>
      <c r="E4" s="82"/>
      <c r="F4" s="44" t="s">
        <v>389</v>
      </c>
      <c r="G4" s="57"/>
    </row>
    <row r="5" spans="1:9" s="9" customFormat="1" ht="15.95" customHeight="1" thickBot="1">
      <c r="A5" s="42" t="s">
        <v>372</v>
      </c>
      <c r="B5" s="43"/>
      <c r="C5" s="42" t="s">
        <v>390</v>
      </c>
      <c r="D5" s="98"/>
      <c r="E5" s="82"/>
      <c r="F5" s="44" t="s">
        <v>389</v>
      </c>
      <c r="G5" s="57"/>
    </row>
    <row r="6" spans="1:9" s="9" customFormat="1" ht="15.95" customHeight="1" thickBot="1">
      <c r="A6" s="42" t="s">
        <v>370</v>
      </c>
      <c r="B6" s="79"/>
      <c r="C6" s="80"/>
      <c r="D6" s="42" t="s">
        <v>375</v>
      </c>
      <c r="E6" s="81"/>
      <c r="F6" s="81"/>
      <c r="G6" s="82"/>
    </row>
    <row r="7" spans="1:9" s="9" customFormat="1" ht="15.95" customHeight="1" thickBot="1">
      <c r="A7" s="47" t="s">
        <v>374</v>
      </c>
      <c r="B7" s="100"/>
      <c r="C7" s="101"/>
      <c r="D7" s="47" t="s">
        <v>374</v>
      </c>
      <c r="E7" s="83"/>
      <c r="F7" s="83"/>
      <c r="G7" s="84"/>
    </row>
    <row r="8" spans="1:9" s="9" customFormat="1" ht="15.95" customHeight="1" thickBot="1">
      <c r="A8" s="42" t="s">
        <v>376</v>
      </c>
      <c r="B8" s="46"/>
      <c r="C8" s="42" t="s">
        <v>390</v>
      </c>
      <c r="D8" s="99"/>
      <c r="E8" s="80"/>
      <c r="F8" s="44" t="s">
        <v>389</v>
      </c>
      <c r="G8" s="45"/>
    </row>
    <row r="9" spans="1:9" s="9" customFormat="1" ht="15.95" customHeight="1" thickBot="1">
      <c r="A9" s="42" t="s">
        <v>377</v>
      </c>
      <c r="B9" s="48"/>
      <c r="C9" s="42" t="s">
        <v>378</v>
      </c>
      <c r="D9" s="43"/>
      <c r="E9" s="90" t="s">
        <v>1043</v>
      </c>
      <c r="F9" s="91"/>
      <c r="G9" s="92"/>
    </row>
    <row r="10" spans="1:9" s="9" customFormat="1" ht="30" customHeight="1" thickBot="1">
      <c r="A10" s="69" t="s">
        <v>379</v>
      </c>
      <c r="B10" s="93"/>
      <c r="C10" s="93"/>
      <c r="D10" s="93"/>
      <c r="E10" s="93"/>
      <c r="F10" s="93"/>
      <c r="G10" s="94"/>
      <c r="I10" s="1"/>
    </row>
    <row r="11" spans="1:9" ht="18.95" customHeight="1" thickBot="1">
      <c r="A11" s="25" t="s">
        <v>0</v>
      </c>
      <c r="B11" s="26" t="s">
        <v>1</v>
      </c>
      <c r="C11" s="26" t="s">
        <v>2</v>
      </c>
      <c r="D11" s="27" t="s">
        <v>3</v>
      </c>
      <c r="E11" s="68" t="s">
        <v>826</v>
      </c>
      <c r="F11" s="28" t="s">
        <v>367</v>
      </c>
      <c r="G11" s="29" t="s">
        <v>368</v>
      </c>
      <c r="I11" s="9"/>
    </row>
    <row r="12" spans="1:9" s="9" customFormat="1" ht="13.5" customHeight="1">
      <c r="A12" s="24" t="s">
        <v>382</v>
      </c>
      <c r="B12" s="18"/>
      <c r="C12" s="18"/>
      <c r="D12" s="65"/>
      <c r="E12" s="15"/>
      <c r="F12" s="15"/>
      <c r="G12" s="19"/>
    </row>
    <row r="13" spans="1:9" s="9" customFormat="1" ht="13.5" customHeight="1">
      <c r="A13" s="67" t="s">
        <v>828</v>
      </c>
      <c r="B13" s="41" t="s">
        <v>827</v>
      </c>
      <c r="C13" s="40" t="s">
        <v>78</v>
      </c>
      <c r="D13" s="8" t="s">
        <v>829</v>
      </c>
      <c r="E13" s="64">
        <v>34</v>
      </c>
      <c r="F13" s="12"/>
      <c r="G13" s="13">
        <f>F13*E13</f>
        <v>0</v>
      </c>
    </row>
    <row r="14" spans="1:9" s="9" customFormat="1" ht="13.5" customHeight="1">
      <c r="A14" s="67" t="s">
        <v>830</v>
      </c>
      <c r="B14" s="41" t="s">
        <v>827</v>
      </c>
      <c r="C14" s="40" t="s">
        <v>141</v>
      </c>
      <c r="D14" s="8" t="s">
        <v>831</v>
      </c>
      <c r="E14" s="64">
        <v>34</v>
      </c>
      <c r="F14" s="12"/>
      <c r="G14" s="13">
        <f>F14*E14</f>
        <v>0</v>
      </c>
    </row>
    <row r="15" spans="1:9" s="9" customFormat="1" ht="13.5" customHeight="1">
      <c r="A15" s="40" t="s">
        <v>391</v>
      </c>
      <c r="B15" s="40" t="s">
        <v>392</v>
      </c>
      <c r="C15" s="40" t="s">
        <v>74</v>
      </c>
      <c r="D15" s="8" t="s">
        <v>393</v>
      </c>
      <c r="E15" s="64">
        <v>35</v>
      </c>
      <c r="F15" s="12"/>
      <c r="G15" s="13">
        <f t="shared" ref="G15" si="0">F15*E15</f>
        <v>0</v>
      </c>
    </row>
    <row r="16" spans="1:9" s="9" customFormat="1" ht="13.5" customHeight="1">
      <c r="A16" s="40" t="s">
        <v>395</v>
      </c>
      <c r="B16" s="40" t="s">
        <v>392</v>
      </c>
      <c r="C16" s="40" t="s">
        <v>928</v>
      </c>
      <c r="D16" s="8" t="s">
        <v>394</v>
      </c>
      <c r="E16" s="64">
        <v>35</v>
      </c>
      <c r="F16" s="12"/>
      <c r="G16" s="13">
        <f t="shared" ref="G16" si="1">F16*E16</f>
        <v>0</v>
      </c>
    </row>
    <row r="17" spans="1:7" s="9" customFormat="1" ht="13.5" customHeight="1">
      <c r="A17" s="40" t="s">
        <v>396</v>
      </c>
      <c r="B17" s="40" t="s">
        <v>397</v>
      </c>
      <c r="C17" s="40" t="s">
        <v>145</v>
      </c>
      <c r="D17" s="8" t="s">
        <v>398</v>
      </c>
      <c r="E17" s="64">
        <v>35</v>
      </c>
      <c r="F17" s="12"/>
      <c r="G17" s="13">
        <f t="shared" ref="G17" si="2">F17*E17</f>
        <v>0</v>
      </c>
    </row>
    <row r="18" spans="1:7" s="9" customFormat="1" ht="13.5" customHeight="1">
      <c r="A18" s="40" t="s">
        <v>399</v>
      </c>
      <c r="B18" s="40" t="s">
        <v>397</v>
      </c>
      <c r="C18" s="40" t="s">
        <v>609</v>
      </c>
      <c r="D18" s="8" t="s">
        <v>400</v>
      </c>
      <c r="E18" s="64">
        <v>35</v>
      </c>
      <c r="F18" s="12"/>
      <c r="G18" s="13">
        <f t="shared" ref="G18" si="3">F18*E18</f>
        <v>0</v>
      </c>
    </row>
    <row r="19" spans="1:7" s="9" customFormat="1" ht="13.5" customHeight="1">
      <c r="A19" s="40" t="s">
        <v>402</v>
      </c>
      <c r="B19" s="41" t="s">
        <v>823</v>
      </c>
      <c r="C19" s="40" t="s">
        <v>929</v>
      </c>
      <c r="D19" s="8" t="s">
        <v>380</v>
      </c>
      <c r="E19" s="64">
        <v>24</v>
      </c>
      <c r="F19" s="12"/>
      <c r="G19" s="13">
        <f t="shared" ref="G19:G45" si="4">F19*E19</f>
        <v>0</v>
      </c>
    </row>
    <row r="20" spans="1:7" s="9" customFormat="1" ht="13.5" customHeight="1">
      <c r="A20" s="40" t="s">
        <v>401</v>
      </c>
      <c r="B20" s="40" t="s">
        <v>824</v>
      </c>
      <c r="C20" s="40" t="s">
        <v>582</v>
      </c>
      <c r="D20" s="8" t="s">
        <v>381</v>
      </c>
      <c r="E20" s="64">
        <v>24</v>
      </c>
      <c r="F20" s="12"/>
      <c r="G20" s="13">
        <f t="shared" si="4"/>
        <v>0</v>
      </c>
    </row>
    <row r="21" spans="1:7" s="9" customFormat="1" ht="13.5" customHeight="1">
      <c r="A21" s="67" t="s">
        <v>403</v>
      </c>
      <c r="B21" s="40" t="s">
        <v>364</v>
      </c>
      <c r="C21" s="40" t="s">
        <v>930</v>
      </c>
      <c r="D21" s="8" t="s">
        <v>365</v>
      </c>
      <c r="E21" s="66">
        <v>35</v>
      </c>
      <c r="F21" s="22"/>
      <c r="G21" s="23">
        <f t="shared" ref="G21:G22" si="5">F21*E21</f>
        <v>0</v>
      </c>
    </row>
    <row r="22" spans="1:7" s="9" customFormat="1" ht="13.5" customHeight="1">
      <c r="A22" s="67" t="s">
        <v>404</v>
      </c>
      <c r="B22" s="40" t="s">
        <v>364</v>
      </c>
      <c r="C22" s="40" t="s">
        <v>582</v>
      </c>
      <c r="D22" s="8" t="s">
        <v>366</v>
      </c>
      <c r="E22" s="66">
        <v>35</v>
      </c>
      <c r="F22" s="22"/>
      <c r="G22" s="23">
        <f t="shared" si="5"/>
        <v>0</v>
      </c>
    </row>
    <row r="23" spans="1:7" s="9" customFormat="1" ht="13.5" customHeight="1">
      <c r="A23" s="24" t="s">
        <v>383</v>
      </c>
      <c r="B23" s="18"/>
      <c r="C23" s="18"/>
      <c r="D23" s="65"/>
      <c r="E23" s="10"/>
      <c r="F23" s="104"/>
      <c r="G23" s="19"/>
    </row>
    <row r="24" spans="1:7" s="9" customFormat="1" ht="13.5" customHeight="1">
      <c r="A24" s="67" t="s">
        <v>405</v>
      </c>
      <c r="B24" s="67" t="s">
        <v>352</v>
      </c>
      <c r="C24" s="67" t="s">
        <v>345</v>
      </c>
      <c r="D24" s="8" t="s">
        <v>406</v>
      </c>
      <c r="E24" s="64">
        <v>30</v>
      </c>
      <c r="F24" s="12"/>
      <c r="G24" s="13">
        <f t="shared" ref="G24:G41" si="6">F24*E24</f>
        <v>0</v>
      </c>
    </row>
    <row r="25" spans="1:7" s="9" customFormat="1" ht="13.5" customHeight="1">
      <c r="A25" s="67" t="s">
        <v>407</v>
      </c>
      <c r="B25" s="67" t="s">
        <v>352</v>
      </c>
      <c r="C25" s="67" t="s">
        <v>348</v>
      </c>
      <c r="D25" s="8" t="s">
        <v>408</v>
      </c>
      <c r="E25" s="64">
        <v>30</v>
      </c>
      <c r="F25" s="12"/>
      <c r="G25" s="13">
        <f t="shared" si="6"/>
        <v>0</v>
      </c>
    </row>
    <row r="26" spans="1:7" s="9" customFormat="1" ht="13.5" customHeight="1">
      <c r="A26" s="67" t="s">
        <v>409</v>
      </c>
      <c r="B26" s="67" t="s">
        <v>352</v>
      </c>
      <c r="C26" s="67" t="s">
        <v>346</v>
      </c>
      <c r="D26" s="8" t="s">
        <v>353</v>
      </c>
      <c r="E26" s="64">
        <v>30</v>
      </c>
      <c r="F26" s="12"/>
      <c r="G26" s="13">
        <f t="shared" si="6"/>
        <v>0</v>
      </c>
    </row>
    <row r="27" spans="1:7" s="9" customFormat="1" ht="13.5" customHeight="1">
      <c r="A27" s="67" t="s">
        <v>410</v>
      </c>
      <c r="B27" s="67" t="s">
        <v>352</v>
      </c>
      <c r="C27" s="67" t="s">
        <v>347</v>
      </c>
      <c r="D27" s="8" t="s">
        <v>354</v>
      </c>
      <c r="E27" s="64">
        <v>30</v>
      </c>
      <c r="F27" s="12"/>
      <c r="G27" s="13">
        <f t="shared" si="6"/>
        <v>0</v>
      </c>
    </row>
    <row r="28" spans="1:7" s="9" customFormat="1" ht="13.5" customHeight="1">
      <c r="A28" s="67" t="s">
        <v>411</v>
      </c>
      <c r="B28" s="67" t="s">
        <v>412</v>
      </c>
      <c r="C28" s="67" t="s">
        <v>345</v>
      </c>
      <c r="D28" s="8" t="s">
        <v>413</v>
      </c>
      <c r="E28" s="64">
        <v>33</v>
      </c>
      <c r="F28" s="12"/>
      <c r="G28" s="13">
        <f t="shared" si="6"/>
        <v>0</v>
      </c>
    </row>
    <row r="29" spans="1:7" s="9" customFormat="1" ht="13.5" customHeight="1">
      <c r="A29" s="67" t="s">
        <v>414</v>
      </c>
      <c r="B29" s="67" t="s">
        <v>412</v>
      </c>
      <c r="C29" s="67" t="s">
        <v>348</v>
      </c>
      <c r="D29" s="8" t="s">
        <v>415</v>
      </c>
      <c r="E29" s="64">
        <v>33</v>
      </c>
      <c r="F29" s="12"/>
      <c r="G29" s="13">
        <f t="shared" si="6"/>
        <v>0</v>
      </c>
    </row>
    <row r="30" spans="1:7" s="9" customFormat="1" ht="13.5" customHeight="1">
      <c r="A30" s="67" t="s">
        <v>416</v>
      </c>
      <c r="B30" s="67" t="s">
        <v>412</v>
      </c>
      <c r="C30" s="67" t="s">
        <v>346</v>
      </c>
      <c r="D30" s="8" t="s">
        <v>417</v>
      </c>
      <c r="E30" s="64">
        <v>33</v>
      </c>
      <c r="F30" s="12"/>
      <c r="G30" s="13">
        <f t="shared" si="6"/>
        <v>0</v>
      </c>
    </row>
    <row r="31" spans="1:7" s="9" customFormat="1" ht="13.5" customHeight="1">
      <c r="A31" s="67" t="s">
        <v>418</v>
      </c>
      <c r="B31" s="67" t="s">
        <v>412</v>
      </c>
      <c r="C31" s="67" t="s">
        <v>347</v>
      </c>
      <c r="D31" s="8" t="s">
        <v>419</v>
      </c>
      <c r="E31" s="64">
        <v>33</v>
      </c>
      <c r="F31" s="12"/>
      <c r="G31" s="13">
        <f t="shared" si="6"/>
        <v>0</v>
      </c>
    </row>
    <row r="32" spans="1:7" s="9" customFormat="1" ht="13.5" customHeight="1">
      <c r="A32" s="67" t="s">
        <v>1029</v>
      </c>
      <c r="B32" s="67" t="s">
        <v>412</v>
      </c>
      <c r="C32" s="67" t="s">
        <v>969</v>
      </c>
      <c r="D32" s="8" t="s">
        <v>1028</v>
      </c>
      <c r="E32" s="64">
        <v>33</v>
      </c>
      <c r="F32" s="12"/>
      <c r="G32" s="13">
        <f>F32*E32</f>
        <v>0</v>
      </c>
    </row>
    <row r="33" spans="1:7" s="9" customFormat="1" ht="13.5" customHeight="1">
      <c r="A33" s="67" t="s">
        <v>1030</v>
      </c>
      <c r="B33" s="67" t="s">
        <v>412</v>
      </c>
      <c r="C33" s="67" t="s">
        <v>970</v>
      </c>
      <c r="D33" s="8" t="s">
        <v>1027</v>
      </c>
      <c r="E33" s="64">
        <v>33</v>
      </c>
      <c r="F33" s="12"/>
      <c r="G33" s="13">
        <f>F33*E33</f>
        <v>0</v>
      </c>
    </row>
    <row r="34" spans="1:7" s="9" customFormat="1" ht="13.5" customHeight="1">
      <c r="A34" s="67" t="s">
        <v>832</v>
      </c>
      <c r="B34" s="67" t="s">
        <v>412</v>
      </c>
      <c r="C34" s="67" t="s">
        <v>420</v>
      </c>
      <c r="D34" s="8" t="s">
        <v>834</v>
      </c>
      <c r="E34" s="64">
        <v>33</v>
      </c>
      <c r="F34" s="12"/>
      <c r="G34" s="13">
        <f t="shared" si="6"/>
        <v>0</v>
      </c>
    </row>
    <row r="35" spans="1:7" s="9" customFormat="1" ht="13.5" customHeight="1">
      <c r="A35" s="67" t="s">
        <v>833</v>
      </c>
      <c r="B35" s="67" t="s">
        <v>412</v>
      </c>
      <c r="C35" s="67" t="s">
        <v>421</v>
      </c>
      <c r="D35" s="8" t="s">
        <v>835</v>
      </c>
      <c r="E35" s="64">
        <v>33</v>
      </c>
      <c r="F35" s="12"/>
      <c r="G35" s="13">
        <f t="shared" si="6"/>
        <v>0</v>
      </c>
    </row>
    <row r="36" spans="1:7" s="9" customFormat="1" ht="13.5" customHeight="1">
      <c r="A36" s="67" t="s">
        <v>1004</v>
      </c>
      <c r="B36" s="67" t="s">
        <v>961</v>
      </c>
      <c r="C36" s="67" t="s">
        <v>962</v>
      </c>
      <c r="D36" s="8" t="s">
        <v>1005</v>
      </c>
      <c r="E36" s="64">
        <v>35</v>
      </c>
      <c r="F36" s="12"/>
      <c r="G36" s="13">
        <f t="shared" ref="G36:G39" si="7">F36*E36</f>
        <v>0</v>
      </c>
    </row>
    <row r="37" spans="1:7" s="9" customFormat="1" ht="13.5" customHeight="1">
      <c r="A37" s="67" t="s">
        <v>1003</v>
      </c>
      <c r="B37" s="67" t="s">
        <v>961</v>
      </c>
      <c r="C37" s="67" t="s">
        <v>963</v>
      </c>
      <c r="D37" s="8" t="s">
        <v>1002</v>
      </c>
      <c r="E37" s="64">
        <v>35</v>
      </c>
      <c r="F37" s="12"/>
      <c r="G37" s="13">
        <f t="shared" si="7"/>
        <v>0</v>
      </c>
    </row>
    <row r="38" spans="1:7" s="9" customFormat="1" ht="13.5" customHeight="1">
      <c r="A38" s="67" t="s">
        <v>1008</v>
      </c>
      <c r="B38" s="67" t="s">
        <v>961</v>
      </c>
      <c r="C38" s="67" t="s">
        <v>964</v>
      </c>
      <c r="D38" s="8" t="s">
        <v>1009</v>
      </c>
      <c r="E38" s="64">
        <v>35</v>
      </c>
      <c r="F38" s="12"/>
      <c r="G38" s="13">
        <f t="shared" si="7"/>
        <v>0</v>
      </c>
    </row>
    <row r="39" spans="1:7" s="9" customFormat="1" ht="13.5" customHeight="1">
      <c r="A39" s="67" t="s">
        <v>1007</v>
      </c>
      <c r="B39" s="67" t="s">
        <v>961</v>
      </c>
      <c r="C39" s="67" t="s">
        <v>965</v>
      </c>
      <c r="D39" s="8" t="s">
        <v>1006</v>
      </c>
      <c r="E39" s="64">
        <v>35</v>
      </c>
      <c r="F39" s="12"/>
      <c r="G39" s="13">
        <f t="shared" si="7"/>
        <v>0</v>
      </c>
    </row>
    <row r="40" spans="1:7" s="9" customFormat="1" ht="13.5" customHeight="1">
      <c r="A40" s="67" t="s">
        <v>422</v>
      </c>
      <c r="B40" s="67" t="s">
        <v>423</v>
      </c>
      <c r="C40" s="67" t="s">
        <v>346</v>
      </c>
      <c r="D40" s="8" t="s">
        <v>424</v>
      </c>
      <c r="E40" s="64">
        <v>34</v>
      </c>
      <c r="F40" s="12"/>
      <c r="G40" s="13">
        <f t="shared" si="6"/>
        <v>0</v>
      </c>
    </row>
    <row r="41" spans="1:7" s="9" customFormat="1" ht="13.5" customHeight="1">
      <c r="A41" s="67" t="s">
        <v>425</v>
      </c>
      <c r="B41" s="67" t="s">
        <v>423</v>
      </c>
      <c r="C41" s="67" t="s">
        <v>347</v>
      </c>
      <c r="D41" s="8" t="s">
        <v>426</v>
      </c>
      <c r="E41" s="64">
        <v>34</v>
      </c>
      <c r="F41" s="12"/>
      <c r="G41" s="13">
        <f t="shared" si="6"/>
        <v>0</v>
      </c>
    </row>
    <row r="42" spans="1:7" s="9" customFormat="1" ht="13.5" customHeight="1">
      <c r="A42" s="67" t="s">
        <v>427</v>
      </c>
      <c r="B42" s="67" t="s">
        <v>355</v>
      </c>
      <c r="C42" s="67" t="s">
        <v>356</v>
      </c>
      <c r="D42" s="8" t="s">
        <v>357</v>
      </c>
      <c r="E42" s="64">
        <v>32</v>
      </c>
      <c r="F42" s="12"/>
      <c r="G42" s="13">
        <f t="shared" si="4"/>
        <v>0</v>
      </c>
    </row>
    <row r="43" spans="1:7" s="9" customFormat="1" ht="13.5" customHeight="1">
      <c r="A43" s="67" t="s">
        <v>428</v>
      </c>
      <c r="B43" s="67" t="s">
        <v>355</v>
      </c>
      <c r="C43" s="67" t="s">
        <v>358</v>
      </c>
      <c r="D43" s="8" t="s">
        <v>359</v>
      </c>
      <c r="E43" s="64">
        <v>32</v>
      </c>
      <c r="F43" s="12"/>
      <c r="G43" s="13">
        <f t="shared" si="4"/>
        <v>0</v>
      </c>
    </row>
    <row r="44" spans="1:7" s="9" customFormat="1" ht="13.5" customHeight="1">
      <c r="A44" s="67" t="s">
        <v>429</v>
      </c>
      <c r="B44" s="67" t="s">
        <v>355</v>
      </c>
      <c r="C44" s="67" t="s">
        <v>360</v>
      </c>
      <c r="D44" s="8" t="s">
        <v>361</v>
      </c>
      <c r="E44" s="64">
        <v>32</v>
      </c>
      <c r="F44" s="12"/>
      <c r="G44" s="13">
        <f t="shared" si="4"/>
        <v>0</v>
      </c>
    </row>
    <row r="45" spans="1:7" s="9" customFormat="1" ht="13.5" customHeight="1">
      <c r="A45" s="67" t="s">
        <v>430</v>
      </c>
      <c r="B45" s="67" t="s">
        <v>355</v>
      </c>
      <c r="C45" s="67" t="s">
        <v>362</v>
      </c>
      <c r="D45" s="8" t="s">
        <v>363</v>
      </c>
      <c r="E45" s="71">
        <v>32</v>
      </c>
      <c r="F45" s="72"/>
      <c r="G45" s="17">
        <f t="shared" si="4"/>
        <v>0</v>
      </c>
    </row>
    <row r="46" spans="1:7" s="9" customFormat="1" ht="13.5" customHeight="1">
      <c r="A46" s="24" t="s">
        <v>384</v>
      </c>
      <c r="B46" s="18"/>
      <c r="C46" s="15"/>
      <c r="D46" s="16"/>
      <c r="E46" s="15"/>
      <c r="F46" s="105"/>
      <c r="G46" s="19"/>
    </row>
    <row r="47" spans="1:7" s="9" customFormat="1" ht="13.5" customHeight="1">
      <c r="A47" s="85" t="s">
        <v>431</v>
      </c>
      <c r="B47" s="95"/>
      <c r="C47" s="88" t="s">
        <v>1044</v>
      </c>
      <c r="D47" s="89"/>
      <c r="E47" s="11">
        <v>2.75</v>
      </c>
      <c r="F47" s="12"/>
      <c r="G47" s="13">
        <f t="shared" ref="G47:G52" si="8">F47*E47</f>
        <v>0</v>
      </c>
    </row>
    <row r="48" spans="1:7" s="9" customFormat="1" ht="13.5" customHeight="1">
      <c r="A48" s="85" t="s">
        <v>432</v>
      </c>
      <c r="B48" s="86"/>
      <c r="C48" s="77"/>
      <c r="D48" s="78"/>
      <c r="E48" s="11">
        <v>60</v>
      </c>
      <c r="F48" s="12"/>
      <c r="G48" s="13">
        <f t="shared" si="8"/>
        <v>0</v>
      </c>
    </row>
    <row r="49" spans="1:9" s="9" customFormat="1" ht="13.5" customHeight="1">
      <c r="A49" s="85" t="s">
        <v>433</v>
      </c>
      <c r="B49" s="86"/>
      <c r="C49" s="88" t="s">
        <v>1044</v>
      </c>
      <c r="D49" s="89"/>
      <c r="E49" s="11">
        <v>3.85</v>
      </c>
      <c r="F49" s="12"/>
      <c r="G49" s="13">
        <f t="shared" si="8"/>
        <v>0</v>
      </c>
    </row>
    <row r="50" spans="1:9" s="9" customFormat="1" ht="13.5" customHeight="1">
      <c r="A50" s="85" t="s">
        <v>434</v>
      </c>
      <c r="B50" s="86"/>
      <c r="C50" s="77"/>
      <c r="D50" s="78"/>
      <c r="E50" s="11">
        <v>110</v>
      </c>
      <c r="F50" s="12"/>
      <c r="G50" s="13">
        <f t="shared" si="8"/>
        <v>0</v>
      </c>
    </row>
    <row r="51" spans="1:9" s="9" customFormat="1" ht="13.5" customHeight="1">
      <c r="A51" s="85" t="s">
        <v>435</v>
      </c>
      <c r="B51" s="86"/>
      <c r="C51" s="88" t="s">
        <v>1044</v>
      </c>
      <c r="D51" s="89"/>
      <c r="E51" s="11">
        <v>3.85</v>
      </c>
      <c r="F51" s="12"/>
      <c r="G51" s="13">
        <f t="shared" si="8"/>
        <v>0</v>
      </c>
    </row>
    <row r="52" spans="1:9" s="9" customFormat="1" ht="13.5" customHeight="1">
      <c r="A52" s="85" t="s">
        <v>436</v>
      </c>
      <c r="B52" s="86"/>
      <c r="C52" s="61"/>
      <c r="D52" s="62"/>
      <c r="E52" s="63">
        <v>110</v>
      </c>
      <c r="F52" s="14"/>
      <c r="G52" s="17">
        <f t="shared" si="8"/>
        <v>0</v>
      </c>
      <c r="I52" s="1"/>
    </row>
    <row r="53" spans="1:9" ht="13.5" customHeight="1">
      <c r="A53" s="58" t="s">
        <v>385</v>
      </c>
      <c r="B53" s="59"/>
      <c r="C53" s="59"/>
      <c r="D53" s="60"/>
      <c r="E53" s="30"/>
      <c r="F53" s="20"/>
      <c r="G53" s="70"/>
    </row>
    <row r="54" spans="1:9" ht="13.5" customHeight="1">
      <c r="A54" s="67" t="s">
        <v>437</v>
      </c>
      <c r="B54" s="67" t="s">
        <v>4</v>
      </c>
      <c r="C54" s="67" t="s">
        <v>148</v>
      </c>
      <c r="D54" s="8" t="s">
        <v>19</v>
      </c>
      <c r="E54" s="4">
        <v>24</v>
      </c>
      <c r="F54" s="102"/>
      <c r="G54" s="2">
        <f t="shared" ref="G54:G125" si="9">F54*E54</f>
        <v>0</v>
      </c>
    </row>
    <row r="55" spans="1:9" ht="13.5" customHeight="1">
      <c r="A55" s="67" t="s">
        <v>438</v>
      </c>
      <c r="B55" s="67" t="s">
        <v>4</v>
      </c>
      <c r="C55" s="67" t="s">
        <v>439</v>
      </c>
      <c r="D55" s="8" t="s">
        <v>20</v>
      </c>
      <c r="E55" s="4">
        <v>24</v>
      </c>
      <c r="F55" s="102"/>
      <c r="G55" s="2">
        <f t="shared" si="9"/>
        <v>0</v>
      </c>
    </row>
    <row r="56" spans="1:9" ht="13.5" customHeight="1">
      <c r="A56" s="67" t="s">
        <v>440</v>
      </c>
      <c r="B56" s="67" t="s">
        <v>4</v>
      </c>
      <c r="C56" s="67" t="s">
        <v>10</v>
      </c>
      <c r="D56" s="8" t="s">
        <v>21</v>
      </c>
      <c r="E56" s="4">
        <v>24</v>
      </c>
      <c r="F56" s="102"/>
      <c r="G56" s="2">
        <f t="shared" si="9"/>
        <v>0</v>
      </c>
    </row>
    <row r="57" spans="1:9" ht="13.5" customHeight="1">
      <c r="A57" s="67" t="s">
        <v>441</v>
      </c>
      <c r="B57" s="67" t="s">
        <v>4</v>
      </c>
      <c r="C57" s="67" t="s">
        <v>14</v>
      </c>
      <c r="D57" s="8" t="s">
        <v>442</v>
      </c>
      <c r="E57" s="4">
        <v>24</v>
      </c>
      <c r="F57" s="102"/>
      <c r="G57" s="2">
        <f t="shared" si="9"/>
        <v>0</v>
      </c>
    </row>
    <row r="58" spans="1:9" ht="13.5" customHeight="1">
      <c r="A58" s="67" t="s">
        <v>443</v>
      </c>
      <c r="B58" s="67" t="s">
        <v>5</v>
      </c>
      <c r="C58" s="67" t="s">
        <v>148</v>
      </c>
      <c r="D58" s="8" t="s">
        <v>23</v>
      </c>
      <c r="E58" s="4">
        <v>20</v>
      </c>
      <c r="F58" s="102"/>
      <c r="G58" s="2">
        <f t="shared" si="9"/>
        <v>0</v>
      </c>
    </row>
    <row r="59" spans="1:9" ht="13.5" customHeight="1">
      <c r="A59" s="67" t="s">
        <v>444</v>
      </c>
      <c r="B59" s="67" t="s">
        <v>5</v>
      </c>
      <c r="C59" s="67" t="s">
        <v>18</v>
      </c>
      <c r="D59" s="8" t="s">
        <v>24</v>
      </c>
      <c r="E59" s="4">
        <v>20</v>
      </c>
      <c r="F59" s="102"/>
      <c r="G59" s="2">
        <f t="shared" si="9"/>
        <v>0</v>
      </c>
    </row>
    <row r="60" spans="1:9" ht="13.5" customHeight="1">
      <c r="A60" s="67" t="s">
        <v>445</v>
      </c>
      <c r="B60" s="67" t="s">
        <v>5</v>
      </c>
      <c r="C60" s="67" t="s">
        <v>446</v>
      </c>
      <c r="D60" s="8" t="s">
        <v>177</v>
      </c>
      <c r="E60" s="4">
        <v>20</v>
      </c>
      <c r="F60" s="102"/>
      <c r="G60" s="2">
        <f t="shared" si="9"/>
        <v>0</v>
      </c>
    </row>
    <row r="61" spans="1:9" ht="13.5" customHeight="1">
      <c r="A61" s="67" t="s">
        <v>836</v>
      </c>
      <c r="B61" s="67" t="s">
        <v>5</v>
      </c>
      <c r="C61" s="67" t="s">
        <v>90</v>
      </c>
      <c r="D61" s="8" t="s">
        <v>837</v>
      </c>
      <c r="E61" s="4">
        <v>20</v>
      </c>
      <c r="F61" s="102"/>
      <c r="G61" s="2">
        <f t="shared" ref="G61" si="10">F61*E61</f>
        <v>0</v>
      </c>
    </row>
    <row r="62" spans="1:9" ht="13.5" customHeight="1">
      <c r="A62" s="67" t="s">
        <v>447</v>
      </c>
      <c r="B62" s="67" t="s">
        <v>5</v>
      </c>
      <c r="C62" s="67" t="s">
        <v>11</v>
      </c>
      <c r="D62" s="8" t="s">
        <v>25</v>
      </c>
      <c r="E62" s="4">
        <v>20</v>
      </c>
      <c r="F62" s="102"/>
      <c r="G62" s="2">
        <f t="shared" si="9"/>
        <v>0</v>
      </c>
    </row>
    <row r="63" spans="1:9" ht="13.5" customHeight="1">
      <c r="A63" s="67" t="s">
        <v>448</v>
      </c>
      <c r="B63" s="67" t="s">
        <v>5</v>
      </c>
      <c r="C63" s="67" t="s">
        <v>12</v>
      </c>
      <c r="D63" s="8" t="s">
        <v>26</v>
      </c>
      <c r="E63" s="4">
        <v>20</v>
      </c>
      <c r="F63" s="102"/>
      <c r="G63" s="2">
        <f t="shared" si="9"/>
        <v>0</v>
      </c>
    </row>
    <row r="64" spans="1:9" ht="13.5" customHeight="1">
      <c r="A64" s="67" t="s">
        <v>449</v>
      </c>
      <c r="B64" s="67" t="s">
        <v>5</v>
      </c>
      <c r="C64" s="67" t="s">
        <v>439</v>
      </c>
      <c r="D64" s="8" t="s">
        <v>27</v>
      </c>
      <c r="E64" s="4">
        <v>20</v>
      </c>
      <c r="F64" s="102"/>
      <c r="G64" s="2">
        <f t="shared" si="9"/>
        <v>0</v>
      </c>
    </row>
    <row r="65" spans="1:7" ht="13.5" customHeight="1">
      <c r="A65" s="67" t="s">
        <v>450</v>
      </c>
      <c r="B65" s="67" t="s">
        <v>5</v>
      </c>
      <c r="C65" s="67" t="s">
        <v>825</v>
      </c>
      <c r="D65" s="8" t="s">
        <v>178</v>
      </c>
      <c r="E65" s="4">
        <v>20</v>
      </c>
      <c r="F65" s="102"/>
      <c r="G65" s="2">
        <f t="shared" si="9"/>
        <v>0</v>
      </c>
    </row>
    <row r="66" spans="1:7" ht="13.5" customHeight="1">
      <c r="A66" s="67" t="s">
        <v>451</v>
      </c>
      <c r="B66" s="67" t="s">
        <v>5</v>
      </c>
      <c r="C66" s="67" t="s">
        <v>13</v>
      </c>
      <c r="D66" s="8" t="s">
        <v>28</v>
      </c>
      <c r="E66" s="4">
        <v>20</v>
      </c>
      <c r="F66" s="102"/>
      <c r="G66" s="2">
        <f t="shared" si="9"/>
        <v>0</v>
      </c>
    </row>
    <row r="67" spans="1:7" ht="13.5" customHeight="1">
      <c r="A67" s="67" t="s">
        <v>452</v>
      </c>
      <c r="B67" s="67" t="s">
        <v>5</v>
      </c>
      <c r="C67" s="67" t="s">
        <v>10</v>
      </c>
      <c r="D67" s="8" t="s">
        <v>29</v>
      </c>
      <c r="E67" s="4">
        <v>20</v>
      </c>
      <c r="F67" s="102"/>
      <c r="G67" s="2">
        <f t="shared" si="9"/>
        <v>0</v>
      </c>
    </row>
    <row r="68" spans="1:7" ht="13.5" customHeight="1">
      <c r="A68" s="67" t="s">
        <v>453</v>
      </c>
      <c r="B68" s="67" t="s">
        <v>5</v>
      </c>
      <c r="C68" s="67" t="s">
        <v>14</v>
      </c>
      <c r="D68" s="8" t="s">
        <v>30</v>
      </c>
      <c r="E68" s="4">
        <v>20</v>
      </c>
      <c r="F68" s="102"/>
      <c r="G68" s="2">
        <f t="shared" si="9"/>
        <v>0</v>
      </c>
    </row>
    <row r="69" spans="1:7" ht="13.5" customHeight="1">
      <c r="A69" s="67" t="s">
        <v>454</v>
      </c>
      <c r="B69" s="67" t="s">
        <v>6</v>
      </c>
      <c r="C69" s="67" t="s">
        <v>148</v>
      </c>
      <c r="D69" s="8" t="s">
        <v>31</v>
      </c>
      <c r="E69" s="4">
        <v>37</v>
      </c>
      <c r="F69" s="102"/>
      <c r="G69" s="2">
        <f t="shared" si="9"/>
        <v>0</v>
      </c>
    </row>
    <row r="70" spans="1:7" ht="13.5" customHeight="1">
      <c r="A70" s="67" t="s">
        <v>455</v>
      </c>
      <c r="B70" s="67" t="s">
        <v>6</v>
      </c>
      <c r="C70" s="67" t="s">
        <v>78</v>
      </c>
      <c r="D70" s="8" t="s">
        <v>32</v>
      </c>
      <c r="E70" s="4">
        <v>37</v>
      </c>
      <c r="F70" s="102"/>
      <c r="G70" s="2">
        <f t="shared" si="9"/>
        <v>0</v>
      </c>
    </row>
    <row r="71" spans="1:7" ht="13.5" customHeight="1">
      <c r="A71" s="67" t="s">
        <v>456</v>
      </c>
      <c r="B71" s="67" t="s">
        <v>6</v>
      </c>
      <c r="C71" s="67" t="s">
        <v>15</v>
      </c>
      <c r="D71" s="8" t="s">
        <v>22</v>
      </c>
      <c r="E71" s="4">
        <v>37</v>
      </c>
      <c r="F71" s="102"/>
      <c r="G71" s="2">
        <f t="shared" si="9"/>
        <v>0</v>
      </c>
    </row>
    <row r="72" spans="1:7" ht="13.5" customHeight="1">
      <c r="A72" s="67" t="s">
        <v>457</v>
      </c>
      <c r="B72" s="67" t="s">
        <v>6</v>
      </c>
      <c r="C72" s="67" t="s">
        <v>458</v>
      </c>
      <c r="D72" s="8" t="s">
        <v>459</v>
      </c>
      <c r="E72" s="4">
        <v>37</v>
      </c>
      <c r="F72" s="102"/>
      <c r="G72" s="2">
        <f t="shared" ref="G72" si="11">F72*E72</f>
        <v>0</v>
      </c>
    </row>
    <row r="73" spans="1:7" ht="13.5" customHeight="1">
      <c r="A73" s="67" t="s">
        <v>460</v>
      </c>
      <c r="B73" s="67" t="s">
        <v>7</v>
      </c>
      <c r="C73" s="67" t="s">
        <v>141</v>
      </c>
      <c r="D73" s="8" t="s">
        <v>33</v>
      </c>
      <c r="E73" s="4">
        <v>30</v>
      </c>
      <c r="F73" s="102"/>
      <c r="G73" s="2">
        <f t="shared" si="9"/>
        <v>0</v>
      </c>
    </row>
    <row r="74" spans="1:7" ht="13.5" customHeight="1">
      <c r="A74" s="67" t="s">
        <v>461</v>
      </c>
      <c r="B74" s="67" t="s">
        <v>8</v>
      </c>
      <c r="C74" s="67" t="s">
        <v>16</v>
      </c>
      <c r="D74" s="8" t="s">
        <v>34</v>
      </c>
      <c r="E74" s="4">
        <v>25</v>
      </c>
      <c r="F74" s="102"/>
      <c r="G74" s="2">
        <f t="shared" si="9"/>
        <v>0</v>
      </c>
    </row>
    <row r="75" spans="1:7" ht="13.5" customHeight="1">
      <c r="A75" s="67" t="s">
        <v>462</v>
      </c>
      <c r="B75" s="67" t="s">
        <v>8</v>
      </c>
      <c r="C75" s="67" t="s">
        <v>12</v>
      </c>
      <c r="D75" s="8" t="s">
        <v>35</v>
      </c>
      <c r="E75" s="4">
        <v>25</v>
      </c>
      <c r="F75" s="102"/>
      <c r="G75" s="2">
        <f t="shared" si="9"/>
        <v>0</v>
      </c>
    </row>
    <row r="76" spans="1:7" ht="13.5" customHeight="1">
      <c r="A76" s="67" t="s">
        <v>463</v>
      </c>
      <c r="B76" s="67" t="s">
        <v>8</v>
      </c>
      <c r="C76" s="67" t="s">
        <v>439</v>
      </c>
      <c r="D76" s="8" t="s">
        <v>36</v>
      </c>
      <c r="E76" s="4">
        <v>25</v>
      </c>
      <c r="F76" s="102"/>
      <c r="G76" s="2">
        <f t="shared" si="9"/>
        <v>0</v>
      </c>
    </row>
    <row r="77" spans="1:7" ht="13.5" customHeight="1">
      <c r="A77" s="67" t="s">
        <v>464</v>
      </c>
      <c r="B77" s="67" t="s">
        <v>8</v>
      </c>
      <c r="C77" s="67" t="s">
        <v>465</v>
      </c>
      <c r="D77" s="8" t="s">
        <v>37</v>
      </c>
      <c r="E77" s="4">
        <v>25</v>
      </c>
      <c r="F77" s="102"/>
      <c r="G77" s="2">
        <f t="shared" ref="G77" si="12">F77*E77</f>
        <v>0</v>
      </c>
    </row>
    <row r="78" spans="1:7" ht="13.5" customHeight="1">
      <c r="A78" s="67" t="s">
        <v>839</v>
      </c>
      <c r="B78" s="67" t="s">
        <v>8</v>
      </c>
      <c r="C78" s="67" t="s">
        <v>15</v>
      </c>
      <c r="D78" s="8" t="s">
        <v>838</v>
      </c>
      <c r="E78" s="4">
        <v>25</v>
      </c>
      <c r="F78" s="102"/>
      <c r="G78" s="2">
        <f t="shared" si="9"/>
        <v>0</v>
      </c>
    </row>
    <row r="79" spans="1:7" ht="13.5" customHeight="1">
      <c r="A79" s="67" t="s">
        <v>988</v>
      </c>
      <c r="B79" s="67" t="s">
        <v>967</v>
      </c>
      <c r="C79" s="67" t="s">
        <v>77</v>
      </c>
      <c r="D79" s="8" t="s">
        <v>989</v>
      </c>
      <c r="E79" s="4">
        <v>29</v>
      </c>
      <c r="F79" s="102"/>
      <c r="G79" s="2">
        <f t="shared" si="9"/>
        <v>0</v>
      </c>
    </row>
    <row r="80" spans="1:7" ht="13.5" customHeight="1">
      <c r="A80" s="67" t="s">
        <v>987</v>
      </c>
      <c r="B80" s="67" t="s">
        <v>967</v>
      </c>
      <c r="C80" s="67" t="s">
        <v>141</v>
      </c>
      <c r="D80" s="8" t="s">
        <v>986</v>
      </c>
      <c r="E80" s="4">
        <v>29</v>
      </c>
      <c r="F80" s="102"/>
      <c r="G80" s="2">
        <f t="shared" ref="G80" si="13">F80*E80</f>
        <v>0</v>
      </c>
    </row>
    <row r="81" spans="1:7" ht="13.5" customHeight="1">
      <c r="A81" s="67" t="s">
        <v>466</v>
      </c>
      <c r="B81" s="67" t="s">
        <v>94</v>
      </c>
      <c r="C81" s="67" t="s">
        <v>17</v>
      </c>
      <c r="D81" s="8" t="s">
        <v>38</v>
      </c>
      <c r="E81" s="4">
        <v>30</v>
      </c>
      <c r="F81" s="102"/>
      <c r="G81" s="2">
        <f t="shared" si="9"/>
        <v>0</v>
      </c>
    </row>
    <row r="82" spans="1:7" ht="13.5" customHeight="1">
      <c r="A82" s="67" t="s">
        <v>840</v>
      </c>
      <c r="B82" s="67" t="s">
        <v>94</v>
      </c>
      <c r="C82" s="67" t="s">
        <v>841</v>
      </c>
      <c r="D82" s="8" t="s">
        <v>842</v>
      </c>
      <c r="E82" s="4">
        <v>30</v>
      </c>
      <c r="F82" s="102"/>
      <c r="G82" s="2">
        <f t="shared" ref="G82" si="14">F82*E82</f>
        <v>0</v>
      </c>
    </row>
    <row r="83" spans="1:7" ht="13.5" customHeight="1">
      <c r="A83" s="67" t="s">
        <v>467</v>
      </c>
      <c r="B83" s="67" t="s">
        <v>94</v>
      </c>
      <c r="C83" s="67" t="s">
        <v>145</v>
      </c>
      <c r="D83" s="8" t="s">
        <v>39</v>
      </c>
      <c r="E83" s="4">
        <v>30</v>
      </c>
      <c r="F83" s="102"/>
      <c r="G83" s="2">
        <f t="shared" si="9"/>
        <v>0</v>
      </c>
    </row>
    <row r="84" spans="1:7" ht="13.5" customHeight="1">
      <c r="A84" s="67" t="s">
        <v>468</v>
      </c>
      <c r="B84" s="67" t="s">
        <v>94</v>
      </c>
      <c r="C84" s="67" t="s">
        <v>138</v>
      </c>
      <c r="D84" s="8" t="s">
        <v>176</v>
      </c>
      <c r="E84" s="4">
        <v>30</v>
      </c>
      <c r="F84" s="102"/>
      <c r="G84" s="2">
        <f t="shared" si="9"/>
        <v>0</v>
      </c>
    </row>
    <row r="85" spans="1:7" ht="13.5" customHeight="1">
      <c r="A85" s="67" t="s">
        <v>469</v>
      </c>
      <c r="B85" s="67" t="s">
        <v>95</v>
      </c>
      <c r="C85" s="67" t="s">
        <v>148</v>
      </c>
      <c r="D85" s="8" t="s">
        <v>40</v>
      </c>
      <c r="E85" s="4">
        <v>25</v>
      </c>
      <c r="F85" s="102"/>
      <c r="G85" s="2">
        <f t="shared" si="9"/>
        <v>0</v>
      </c>
    </row>
    <row r="86" spans="1:7" ht="13.5" customHeight="1">
      <c r="A86" s="67" t="s">
        <v>470</v>
      </c>
      <c r="B86" s="67" t="s">
        <v>95</v>
      </c>
      <c r="C86" s="67" t="s">
        <v>78</v>
      </c>
      <c r="D86" s="8" t="s">
        <v>41</v>
      </c>
      <c r="E86" s="4">
        <v>25</v>
      </c>
      <c r="F86" s="102"/>
      <c r="G86" s="2">
        <f t="shared" si="9"/>
        <v>0</v>
      </c>
    </row>
    <row r="87" spans="1:7" ht="13.5" customHeight="1">
      <c r="A87" s="67" t="s">
        <v>471</v>
      </c>
      <c r="B87" s="67" t="s">
        <v>95</v>
      </c>
      <c r="C87" s="67" t="s">
        <v>141</v>
      </c>
      <c r="D87" s="8" t="s">
        <v>42</v>
      </c>
      <c r="E87" s="4">
        <v>25</v>
      </c>
      <c r="F87" s="102"/>
      <c r="G87" s="2">
        <f t="shared" si="9"/>
        <v>0</v>
      </c>
    </row>
    <row r="88" spans="1:7" ht="13.5" customHeight="1">
      <c r="A88" s="67" t="s">
        <v>472</v>
      </c>
      <c r="B88" s="67" t="s">
        <v>95</v>
      </c>
      <c r="C88" s="67" t="s">
        <v>439</v>
      </c>
      <c r="D88" s="8" t="s">
        <v>179</v>
      </c>
      <c r="E88" s="4">
        <v>25</v>
      </c>
      <c r="F88" s="102"/>
      <c r="G88" s="2">
        <f t="shared" si="9"/>
        <v>0</v>
      </c>
    </row>
    <row r="89" spans="1:7" ht="13.5" customHeight="1">
      <c r="A89" s="67" t="s">
        <v>473</v>
      </c>
      <c r="B89" s="67" t="s">
        <v>95</v>
      </c>
      <c r="C89" s="67" t="s">
        <v>14</v>
      </c>
      <c r="D89" s="8" t="s">
        <v>180</v>
      </c>
      <c r="E89" s="4">
        <v>25</v>
      </c>
      <c r="F89" s="102"/>
      <c r="G89" s="2">
        <f t="shared" si="9"/>
        <v>0</v>
      </c>
    </row>
    <row r="90" spans="1:7" ht="13.5" customHeight="1">
      <c r="A90" s="67" t="s">
        <v>474</v>
      </c>
      <c r="B90" s="67" t="s">
        <v>1041</v>
      </c>
      <c r="C90" s="67" t="s">
        <v>90</v>
      </c>
      <c r="D90" s="8" t="s">
        <v>475</v>
      </c>
      <c r="E90" s="4">
        <v>25</v>
      </c>
      <c r="F90" s="102"/>
      <c r="G90" s="2">
        <f t="shared" ref="G90" si="15">F90*E90</f>
        <v>0</v>
      </c>
    </row>
    <row r="91" spans="1:7" ht="13.5" customHeight="1">
      <c r="A91" s="67" t="s">
        <v>476</v>
      </c>
      <c r="B91" s="67" t="s">
        <v>1041</v>
      </c>
      <c r="C91" s="67" t="s">
        <v>72</v>
      </c>
      <c r="D91" s="8" t="s">
        <v>181</v>
      </c>
      <c r="E91" s="4">
        <v>25</v>
      </c>
      <c r="F91" s="102"/>
      <c r="G91" s="2">
        <f t="shared" si="9"/>
        <v>0</v>
      </c>
    </row>
    <row r="92" spans="1:7" ht="13.5" customHeight="1">
      <c r="A92" s="67" t="s">
        <v>477</v>
      </c>
      <c r="B92" s="67" t="s">
        <v>1041</v>
      </c>
      <c r="C92" s="67" t="s">
        <v>14</v>
      </c>
      <c r="D92" s="8" t="s">
        <v>182</v>
      </c>
      <c r="E92" s="4">
        <v>25</v>
      </c>
      <c r="F92" s="102"/>
      <c r="G92" s="2">
        <f t="shared" si="9"/>
        <v>0</v>
      </c>
    </row>
    <row r="93" spans="1:7" ht="13.5" customHeight="1">
      <c r="A93" s="67" t="s">
        <v>478</v>
      </c>
      <c r="B93" s="67" t="s">
        <v>96</v>
      </c>
      <c r="C93" s="67" t="s">
        <v>73</v>
      </c>
      <c r="D93" s="8" t="s">
        <v>349</v>
      </c>
      <c r="E93" s="4">
        <v>32</v>
      </c>
      <c r="F93" s="102"/>
      <c r="G93" s="2">
        <f t="shared" si="9"/>
        <v>0</v>
      </c>
    </row>
    <row r="94" spans="1:7" ht="13.5" customHeight="1">
      <c r="A94" s="67" t="s">
        <v>479</v>
      </c>
      <c r="B94" s="67" t="s">
        <v>96</v>
      </c>
      <c r="C94" s="67" t="s">
        <v>77</v>
      </c>
      <c r="D94" s="8" t="s">
        <v>184</v>
      </c>
      <c r="E94" s="4">
        <v>32</v>
      </c>
      <c r="F94" s="102"/>
      <c r="G94" s="2">
        <f t="shared" si="9"/>
        <v>0</v>
      </c>
    </row>
    <row r="95" spans="1:7" ht="13.5" customHeight="1">
      <c r="A95" s="67" t="s">
        <v>480</v>
      </c>
      <c r="B95" s="67" t="s">
        <v>96</v>
      </c>
      <c r="C95" s="67" t="s">
        <v>141</v>
      </c>
      <c r="D95" s="8" t="s">
        <v>351</v>
      </c>
      <c r="E95" s="4">
        <v>32</v>
      </c>
      <c r="F95" s="102"/>
      <c r="G95" s="2">
        <f t="shared" si="9"/>
        <v>0</v>
      </c>
    </row>
    <row r="96" spans="1:7" ht="13.5" customHeight="1">
      <c r="A96" s="67" t="s">
        <v>481</v>
      </c>
      <c r="B96" s="67" t="s">
        <v>139</v>
      </c>
      <c r="C96" s="67" t="s">
        <v>73</v>
      </c>
      <c r="D96" s="8" t="s">
        <v>183</v>
      </c>
      <c r="E96" s="4">
        <v>34</v>
      </c>
      <c r="F96" s="102"/>
      <c r="G96" s="2">
        <f t="shared" si="9"/>
        <v>0</v>
      </c>
    </row>
    <row r="97" spans="1:7" ht="13.5" customHeight="1">
      <c r="A97" s="67" t="s">
        <v>482</v>
      </c>
      <c r="B97" s="67" t="s">
        <v>139</v>
      </c>
      <c r="C97" s="67" t="s">
        <v>77</v>
      </c>
      <c r="D97" s="8" t="s">
        <v>185</v>
      </c>
      <c r="E97" s="4">
        <v>34</v>
      </c>
      <c r="F97" s="102"/>
      <c r="G97" s="2">
        <f t="shared" ref="G97" si="16">F97*E97</f>
        <v>0</v>
      </c>
    </row>
    <row r="98" spans="1:7" ht="13.5" customHeight="1">
      <c r="A98" s="67" t="s">
        <v>483</v>
      </c>
      <c r="B98" s="67" t="s">
        <v>139</v>
      </c>
      <c r="C98" s="67" t="s">
        <v>141</v>
      </c>
      <c r="D98" s="8" t="s">
        <v>186</v>
      </c>
      <c r="E98" s="4">
        <v>34</v>
      </c>
      <c r="F98" s="102"/>
      <c r="G98" s="2">
        <f t="shared" si="9"/>
        <v>0</v>
      </c>
    </row>
    <row r="99" spans="1:7" ht="13.5" customHeight="1">
      <c r="A99" s="67" t="s">
        <v>843</v>
      </c>
      <c r="B99" s="67" t="s">
        <v>931</v>
      </c>
      <c r="C99" s="67" t="s">
        <v>77</v>
      </c>
      <c r="D99" s="8" t="s">
        <v>844</v>
      </c>
      <c r="E99" s="4">
        <v>34</v>
      </c>
      <c r="F99" s="102"/>
      <c r="G99" s="2">
        <f>F99*E99</f>
        <v>0</v>
      </c>
    </row>
    <row r="100" spans="1:7" ht="13.5" customHeight="1">
      <c r="A100" s="67" t="s">
        <v>484</v>
      </c>
      <c r="B100" s="67" t="s">
        <v>97</v>
      </c>
      <c r="C100" s="67" t="s">
        <v>74</v>
      </c>
      <c r="D100" s="8" t="s">
        <v>187</v>
      </c>
      <c r="E100" s="4">
        <v>30</v>
      </c>
      <c r="F100" s="102"/>
      <c r="G100" s="2">
        <f t="shared" si="9"/>
        <v>0</v>
      </c>
    </row>
    <row r="101" spans="1:7" ht="13.5" customHeight="1">
      <c r="A101" s="67" t="s">
        <v>485</v>
      </c>
      <c r="B101" s="67" t="s">
        <v>97</v>
      </c>
      <c r="C101" s="67" t="s">
        <v>486</v>
      </c>
      <c r="D101" s="8" t="s">
        <v>175</v>
      </c>
      <c r="E101" s="4">
        <v>30</v>
      </c>
      <c r="F101" s="102"/>
      <c r="G101" s="2">
        <f t="shared" ref="G101" si="17">F101*E101</f>
        <v>0</v>
      </c>
    </row>
    <row r="102" spans="1:7" ht="13.5" customHeight="1">
      <c r="A102" s="67" t="s">
        <v>845</v>
      </c>
      <c r="B102" s="67" t="s">
        <v>97</v>
      </c>
      <c r="C102" s="67" t="s">
        <v>846</v>
      </c>
      <c r="D102" s="8" t="s">
        <v>847</v>
      </c>
      <c r="E102" s="4">
        <v>30</v>
      </c>
      <c r="F102" s="102"/>
      <c r="G102" s="2">
        <f t="shared" si="9"/>
        <v>0</v>
      </c>
    </row>
    <row r="103" spans="1:7" ht="13.5" customHeight="1">
      <c r="A103" s="67" t="s">
        <v>487</v>
      </c>
      <c r="B103" s="67" t="s">
        <v>97</v>
      </c>
      <c r="C103" s="67" t="s">
        <v>488</v>
      </c>
      <c r="D103" s="8" t="s">
        <v>188</v>
      </c>
      <c r="E103" s="4">
        <v>30</v>
      </c>
      <c r="F103" s="102"/>
      <c r="G103" s="2">
        <f t="shared" si="9"/>
        <v>0</v>
      </c>
    </row>
    <row r="104" spans="1:7" ht="13.5" customHeight="1">
      <c r="A104" s="67" t="s">
        <v>932</v>
      </c>
      <c r="B104" s="67" t="s">
        <v>933</v>
      </c>
      <c r="C104" s="67" t="s">
        <v>74</v>
      </c>
      <c r="D104" s="8" t="s">
        <v>934</v>
      </c>
      <c r="E104" s="4">
        <v>30</v>
      </c>
      <c r="F104" s="102"/>
      <c r="G104" s="2">
        <f t="shared" ref="G104" si="18">F104*E104</f>
        <v>0</v>
      </c>
    </row>
    <row r="105" spans="1:7" ht="13.5" customHeight="1">
      <c r="A105" s="67" t="s">
        <v>489</v>
      </c>
      <c r="B105" s="67" t="s">
        <v>490</v>
      </c>
      <c r="C105" s="67" t="s">
        <v>74</v>
      </c>
      <c r="D105" s="8" t="s">
        <v>491</v>
      </c>
      <c r="E105" s="4">
        <v>24</v>
      </c>
      <c r="F105" s="102"/>
      <c r="G105" s="2">
        <f t="shared" si="9"/>
        <v>0</v>
      </c>
    </row>
    <row r="106" spans="1:7" ht="13.5" customHeight="1">
      <c r="A106" s="67" t="s">
        <v>492</v>
      </c>
      <c r="B106" s="67" t="s">
        <v>490</v>
      </c>
      <c r="C106" s="67" t="s">
        <v>488</v>
      </c>
      <c r="D106" s="8" t="s">
        <v>493</v>
      </c>
      <c r="E106" s="4">
        <v>24</v>
      </c>
      <c r="F106" s="102"/>
      <c r="G106" s="2">
        <f t="shared" ref="G106" si="19">F106*E106</f>
        <v>0</v>
      </c>
    </row>
    <row r="107" spans="1:7" ht="13.5" customHeight="1">
      <c r="A107" s="67" t="s">
        <v>494</v>
      </c>
      <c r="B107" s="67" t="s">
        <v>140</v>
      </c>
      <c r="C107" s="67" t="s">
        <v>141</v>
      </c>
      <c r="D107" s="8" t="s">
        <v>174</v>
      </c>
      <c r="E107" s="4">
        <v>34</v>
      </c>
      <c r="F107" s="102"/>
      <c r="G107" s="2">
        <f t="shared" si="9"/>
        <v>0</v>
      </c>
    </row>
    <row r="108" spans="1:7" ht="13.5" customHeight="1">
      <c r="A108" s="67" t="s">
        <v>936</v>
      </c>
      <c r="B108" s="67" t="s">
        <v>935</v>
      </c>
      <c r="C108" s="67" t="s">
        <v>937</v>
      </c>
      <c r="D108" s="8" t="s">
        <v>938</v>
      </c>
      <c r="E108" s="4">
        <v>40</v>
      </c>
      <c r="F108" s="102"/>
      <c r="G108" s="2">
        <f t="shared" ref="G108" si="20">F108*E108</f>
        <v>0</v>
      </c>
    </row>
    <row r="109" spans="1:7" ht="13.5" customHeight="1">
      <c r="A109" s="67" t="s">
        <v>939</v>
      </c>
      <c r="B109" s="67" t="s">
        <v>935</v>
      </c>
      <c r="C109" s="67" t="s">
        <v>940</v>
      </c>
      <c r="D109" s="8" t="s">
        <v>941</v>
      </c>
      <c r="E109" s="4">
        <v>40</v>
      </c>
      <c r="F109" s="102"/>
      <c r="G109" s="2">
        <f t="shared" ref="G109" si="21">F109*E109</f>
        <v>0</v>
      </c>
    </row>
    <row r="110" spans="1:7" ht="13.5" customHeight="1">
      <c r="A110" s="67" t="s">
        <v>495</v>
      </c>
      <c r="B110" s="67" t="s">
        <v>98</v>
      </c>
      <c r="C110" s="67" t="s">
        <v>74</v>
      </c>
      <c r="D110" s="8" t="s">
        <v>189</v>
      </c>
      <c r="E110" s="4">
        <v>30</v>
      </c>
      <c r="F110" s="102"/>
      <c r="G110" s="2">
        <f t="shared" si="9"/>
        <v>0</v>
      </c>
    </row>
    <row r="111" spans="1:7" ht="13.5" customHeight="1">
      <c r="A111" s="67" t="s">
        <v>496</v>
      </c>
      <c r="B111" s="67" t="s">
        <v>98</v>
      </c>
      <c r="C111" s="67" t="s">
        <v>486</v>
      </c>
      <c r="D111" s="8" t="s">
        <v>497</v>
      </c>
      <c r="E111" s="4">
        <v>30</v>
      </c>
      <c r="F111" s="102"/>
      <c r="G111" s="2">
        <f t="shared" ref="G111" si="22">F111*E111</f>
        <v>0</v>
      </c>
    </row>
    <row r="112" spans="1:7" ht="13.5" customHeight="1">
      <c r="A112" s="67" t="s">
        <v>498</v>
      </c>
      <c r="B112" s="67" t="s">
        <v>98</v>
      </c>
      <c r="C112" s="67" t="s">
        <v>488</v>
      </c>
      <c r="D112" s="8" t="s">
        <v>190</v>
      </c>
      <c r="E112" s="4">
        <v>30</v>
      </c>
      <c r="F112" s="102"/>
      <c r="G112" s="2">
        <f t="shared" si="9"/>
        <v>0</v>
      </c>
    </row>
    <row r="113" spans="1:7" ht="13.5" customHeight="1">
      <c r="A113" s="67" t="s">
        <v>991</v>
      </c>
      <c r="B113" s="67" t="s">
        <v>966</v>
      </c>
      <c r="C113" s="67" t="s">
        <v>15</v>
      </c>
      <c r="D113" s="8" t="s">
        <v>990</v>
      </c>
      <c r="E113" s="4">
        <v>36</v>
      </c>
      <c r="F113" s="102"/>
      <c r="G113" s="2">
        <f t="shared" ref="G113" si="23">F113*E113</f>
        <v>0</v>
      </c>
    </row>
    <row r="114" spans="1:7" ht="13.5" customHeight="1">
      <c r="A114" s="67" t="s">
        <v>499</v>
      </c>
      <c r="B114" s="67" t="s">
        <v>137</v>
      </c>
      <c r="C114" s="67" t="s">
        <v>500</v>
      </c>
      <c r="D114" s="8" t="s">
        <v>173</v>
      </c>
      <c r="E114" s="4">
        <v>38</v>
      </c>
      <c r="F114" s="102"/>
      <c r="G114" s="2">
        <f t="shared" si="9"/>
        <v>0</v>
      </c>
    </row>
    <row r="115" spans="1:7" ht="13.5" customHeight="1">
      <c r="A115" s="67" t="s">
        <v>501</v>
      </c>
      <c r="B115" s="67" t="s">
        <v>99</v>
      </c>
      <c r="C115" s="67" t="s">
        <v>17</v>
      </c>
      <c r="D115" s="8" t="s">
        <v>191</v>
      </c>
      <c r="E115" s="4">
        <v>30</v>
      </c>
      <c r="F115" s="102"/>
      <c r="G115" s="2">
        <f t="shared" si="9"/>
        <v>0</v>
      </c>
    </row>
    <row r="116" spans="1:7" ht="13.5" customHeight="1">
      <c r="A116" s="67" t="s">
        <v>503</v>
      </c>
      <c r="B116" s="67" t="s">
        <v>99</v>
      </c>
      <c r="C116" s="67" t="s">
        <v>148</v>
      </c>
      <c r="D116" s="8" t="s">
        <v>172</v>
      </c>
      <c r="E116" s="4">
        <v>30</v>
      </c>
      <c r="F116" s="102"/>
      <c r="G116" s="2">
        <f>F116*E116</f>
        <v>0</v>
      </c>
    </row>
    <row r="117" spans="1:7" ht="13.5" customHeight="1">
      <c r="A117" s="67" t="s">
        <v>502</v>
      </c>
      <c r="B117" s="67" t="s">
        <v>99</v>
      </c>
      <c r="C117" s="67" t="s">
        <v>145</v>
      </c>
      <c r="D117" s="8" t="s">
        <v>192</v>
      </c>
      <c r="E117" s="4">
        <v>30</v>
      </c>
      <c r="F117" s="102"/>
      <c r="G117" s="2">
        <f t="shared" si="9"/>
        <v>0</v>
      </c>
    </row>
    <row r="118" spans="1:7" ht="13.5" customHeight="1">
      <c r="A118" s="67" t="s">
        <v>848</v>
      </c>
      <c r="B118" s="67" t="s">
        <v>99</v>
      </c>
      <c r="C118" s="67" t="s">
        <v>14</v>
      </c>
      <c r="D118" s="8" t="s">
        <v>849</v>
      </c>
      <c r="E118" s="4">
        <v>30</v>
      </c>
      <c r="F118" s="102"/>
      <c r="G118" s="2">
        <f t="shared" si="9"/>
        <v>0</v>
      </c>
    </row>
    <row r="119" spans="1:7" ht="13.5" customHeight="1">
      <c r="A119" s="67" t="s">
        <v>997</v>
      </c>
      <c r="B119" s="67" t="s">
        <v>968</v>
      </c>
      <c r="C119" s="67" t="s">
        <v>145</v>
      </c>
      <c r="D119" s="8" t="s">
        <v>996</v>
      </c>
      <c r="E119" s="4">
        <v>36</v>
      </c>
      <c r="F119" s="102"/>
      <c r="G119" s="2">
        <f t="shared" ref="G119" si="24">F119*E119</f>
        <v>0</v>
      </c>
    </row>
    <row r="120" spans="1:7" ht="13.5" customHeight="1">
      <c r="A120" s="67" t="s">
        <v>850</v>
      </c>
      <c r="B120" s="67" t="s">
        <v>505</v>
      </c>
      <c r="C120" s="67" t="s">
        <v>78</v>
      </c>
      <c r="D120" s="8" t="s">
        <v>851</v>
      </c>
      <c r="E120" s="4">
        <v>32</v>
      </c>
      <c r="F120" s="102"/>
      <c r="G120" s="2">
        <f t="shared" si="9"/>
        <v>0</v>
      </c>
    </row>
    <row r="121" spans="1:7" ht="13.5" customHeight="1">
      <c r="A121" s="67" t="s">
        <v>504</v>
      </c>
      <c r="B121" s="67" t="s">
        <v>505</v>
      </c>
      <c r="C121" s="67" t="s">
        <v>439</v>
      </c>
      <c r="D121" s="8" t="s">
        <v>506</v>
      </c>
      <c r="E121" s="4">
        <v>32</v>
      </c>
      <c r="F121" s="102"/>
      <c r="G121" s="2">
        <f t="shared" ref="G121:G122" si="25">F121*E121</f>
        <v>0</v>
      </c>
    </row>
    <row r="122" spans="1:7" ht="13.5" customHeight="1">
      <c r="A122" s="67" t="s">
        <v>507</v>
      </c>
      <c r="B122" s="67" t="s">
        <v>505</v>
      </c>
      <c r="C122" s="67" t="s">
        <v>14</v>
      </c>
      <c r="D122" s="8" t="s">
        <v>508</v>
      </c>
      <c r="E122" s="4">
        <v>32</v>
      </c>
      <c r="F122" s="102"/>
      <c r="G122" s="2">
        <f t="shared" si="25"/>
        <v>0</v>
      </c>
    </row>
    <row r="123" spans="1:7" ht="13.5" customHeight="1">
      <c r="A123" s="67" t="s">
        <v>509</v>
      </c>
      <c r="B123" s="67" t="s">
        <v>100</v>
      </c>
      <c r="C123" s="67" t="s">
        <v>74</v>
      </c>
      <c r="D123" s="8" t="s">
        <v>193</v>
      </c>
      <c r="E123" s="4">
        <v>30</v>
      </c>
      <c r="F123" s="102"/>
      <c r="G123" s="2">
        <f t="shared" si="9"/>
        <v>0</v>
      </c>
    </row>
    <row r="124" spans="1:7" ht="13.5" customHeight="1">
      <c r="A124" s="67" t="s">
        <v>510</v>
      </c>
      <c r="B124" s="67" t="s">
        <v>100</v>
      </c>
      <c r="C124" s="67" t="s">
        <v>511</v>
      </c>
      <c r="D124" s="8" t="s">
        <v>194</v>
      </c>
      <c r="E124" s="4">
        <v>30</v>
      </c>
      <c r="F124" s="102"/>
      <c r="G124" s="2">
        <f t="shared" si="9"/>
        <v>0</v>
      </c>
    </row>
    <row r="125" spans="1:7" ht="13.5" customHeight="1">
      <c r="A125" s="67" t="s">
        <v>512</v>
      </c>
      <c r="B125" s="67" t="s">
        <v>100</v>
      </c>
      <c r="C125" s="67" t="s">
        <v>75</v>
      </c>
      <c r="D125" s="8" t="s">
        <v>195</v>
      </c>
      <c r="E125" s="4">
        <v>30</v>
      </c>
      <c r="F125" s="102"/>
      <c r="G125" s="2">
        <f t="shared" si="9"/>
        <v>0</v>
      </c>
    </row>
    <row r="126" spans="1:7" ht="13.5" customHeight="1">
      <c r="A126" s="67" t="s">
        <v>513</v>
      </c>
      <c r="B126" s="67" t="s">
        <v>100</v>
      </c>
      <c r="C126" s="67" t="s">
        <v>514</v>
      </c>
      <c r="D126" s="8" t="s">
        <v>196</v>
      </c>
      <c r="E126" s="4">
        <v>30</v>
      </c>
      <c r="F126" s="102"/>
      <c r="G126" s="2">
        <f t="shared" ref="G126:G215" si="26">F126*E126</f>
        <v>0</v>
      </c>
    </row>
    <row r="127" spans="1:7" ht="13.5" customHeight="1">
      <c r="A127" s="67" t="s">
        <v>853</v>
      </c>
      <c r="B127" s="67" t="s">
        <v>100</v>
      </c>
      <c r="C127" s="67" t="s">
        <v>852</v>
      </c>
      <c r="D127" s="8" t="s">
        <v>854</v>
      </c>
      <c r="E127" s="4">
        <v>30</v>
      </c>
      <c r="F127" s="102"/>
      <c r="G127" s="2">
        <f t="shared" ref="G127" si="27">F127*E127</f>
        <v>0</v>
      </c>
    </row>
    <row r="128" spans="1:7" ht="13.5" customHeight="1">
      <c r="A128" s="67" t="s">
        <v>515</v>
      </c>
      <c r="B128" s="67" t="s">
        <v>100</v>
      </c>
      <c r="C128" s="67" t="s">
        <v>76</v>
      </c>
      <c r="D128" s="8" t="s">
        <v>197</v>
      </c>
      <c r="E128" s="4">
        <v>30</v>
      </c>
      <c r="F128" s="102"/>
      <c r="G128" s="2">
        <f t="shared" si="26"/>
        <v>0</v>
      </c>
    </row>
    <row r="129" spans="1:7" ht="13.5" customHeight="1">
      <c r="A129" s="67" t="s">
        <v>999</v>
      </c>
      <c r="B129" s="67" t="s">
        <v>971</v>
      </c>
      <c r="C129" s="67" t="s">
        <v>145</v>
      </c>
      <c r="D129" s="8" t="s">
        <v>998</v>
      </c>
      <c r="E129" s="4">
        <v>35</v>
      </c>
      <c r="F129" s="102"/>
      <c r="G129" s="2">
        <f t="shared" si="26"/>
        <v>0</v>
      </c>
    </row>
    <row r="130" spans="1:7" ht="13.5" customHeight="1">
      <c r="A130" s="67" t="s">
        <v>1001</v>
      </c>
      <c r="B130" s="67" t="s">
        <v>971</v>
      </c>
      <c r="C130" s="67" t="s">
        <v>609</v>
      </c>
      <c r="D130" s="8" t="s">
        <v>1000</v>
      </c>
      <c r="E130" s="4">
        <v>35</v>
      </c>
      <c r="F130" s="102"/>
      <c r="G130" s="2">
        <f t="shared" ref="G130" si="28">F130*E130</f>
        <v>0</v>
      </c>
    </row>
    <row r="131" spans="1:7" ht="13.5" customHeight="1">
      <c r="A131" s="67" t="s">
        <v>516</v>
      </c>
      <c r="B131" s="67" t="s">
        <v>101</v>
      </c>
      <c r="C131" s="67" t="s">
        <v>517</v>
      </c>
      <c r="D131" s="8" t="s">
        <v>198</v>
      </c>
      <c r="E131" s="4">
        <v>35</v>
      </c>
      <c r="F131" s="102"/>
      <c r="G131" s="2">
        <f t="shared" si="26"/>
        <v>0</v>
      </c>
    </row>
    <row r="132" spans="1:7" ht="13.5" customHeight="1">
      <c r="A132" s="67" t="s">
        <v>518</v>
      </c>
      <c r="B132" s="67" t="s">
        <v>101</v>
      </c>
      <c r="C132" s="67" t="s">
        <v>519</v>
      </c>
      <c r="D132" s="8" t="s">
        <v>199</v>
      </c>
      <c r="E132" s="4">
        <v>35</v>
      </c>
      <c r="F132" s="102"/>
      <c r="G132" s="2">
        <f t="shared" si="26"/>
        <v>0</v>
      </c>
    </row>
    <row r="133" spans="1:7" ht="13.5" customHeight="1">
      <c r="A133" s="67" t="s">
        <v>520</v>
      </c>
      <c r="B133" s="67" t="s">
        <v>102</v>
      </c>
      <c r="C133" s="67" t="s">
        <v>521</v>
      </c>
      <c r="D133" s="8" t="s">
        <v>200</v>
      </c>
      <c r="E133" s="4">
        <v>36</v>
      </c>
      <c r="F133" s="102"/>
      <c r="G133" s="2">
        <f t="shared" si="26"/>
        <v>0</v>
      </c>
    </row>
    <row r="134" spans="1:7" ht="13.5" customHeight="1">
      <c r="A134" s="67" t="s">
        <v>522</v>
      </c>
      <c r="B134" s="67" t="s">
        <v>102</v>
      </c>
      <c r="C134" s="67" t="s">
        <v>523</v>
      </c>
      <c r="D134" s="8" t="s">
        <v>201</v>
      </c>
      <c r="E134" s="4">
        <v>36</v>
      </c>
      <c r="F134" s="102"/>
      <c r="G134" s="2">
        <f t="shared" si="26"/>
        <v>0</v>
      </c>
    </row>
    <row r="135" spans="1:7" ht="13.5" customHeight="1">
      <c r="A135" s="67" t="s">
        <v>524</v>
      </c>
      <c r="B135" s="67" t="s">
        <v>103</v>
      </c>
      <c r="C135" s="67" t="s">
        <v>77</v>
      </c>
      <c r="D135" s="8" t="s">
        <v>202</v>
      </c>
      <c r="E135" s="4">
        <v>36</v>
      </c>
      <c r="F135" s="102"/>
      <c r="G135" s="2">
        <f t="shared" si="26"/>
        <v>0</v>
      </c>
    </row>
    <row r="136" spans="1:7" ht="13.5" customHeight="1">
      <c r="A136" s="67" t="s">
        <v>525</v>
      </c>
      <c r="B136" s="67" t="s">
        <v>103</v>
      </c>
      <c r="C136" s="67" t="s">
        <v>141</v>
      </c>
      <c r="D136" s="8" t="s">
        <v>203</v>
      </c>
      <c r="E136" s="4">
        <v>36</v>
      </c>
      <c r="F136" s="102"/>
      <c r="G136" s="2">
        <f t="shared" si="26"/>
        <v>0</v>
      </c>
    </row>
    <row r="137" spans="1:7" ht="13.5" customHeight="1">
      <c r="A137" s="67" t="s">
        <v>526</v>
      </c>
      <c r="B137" s="67" t="s">
        <v>103</v>
      </c>
      <c r="C137" s="67" t="s">
        <v>439</v>
      </c>
      <c r="D137" s="8" t="s">
        <v>204</v>
      </c>
      <c r="E137" s="4">
        <v>36</v>
      </c>
      <c r="F137" s="102"/>
      <c r="G137" s="2">
        <f t="shared" si="26"/>
        <v>0</v>
      </c>
    </row>
    <row r="138" spans="1:7" ht="13.5" customHeight="1">
      <c r="A138" s="67" t="s">
        <v>855</v>
      </c>
      <c r="B138" s="67" t="s">
        <v>528</v>
      </c>
      <c r="C138" s="67" t="s">
        <v>148</v>
      </c>
      <c r="D138" s="8" t="s">
        <v>856</v>
      </c>
      <c r="E138" s="4">
        <v>38</v>
      </c>
      <c r="F138" s="102"/>
      <c r="G138" s="2">
        <f t="shared" si="26"/>
        <v>0</v>
      </c>
    </row>
    <row r="139" spans="1:7" ht="13.5" customHeight="1">
      <c r="A139" s="67" t="s">
        <v>527</v>
      </c>
      <c r="B139" s="67" t="s">
        <v>528</v>
      </c>
      <c r="C139" s="67" t="s">
        <v>145</v>
      </c>
      <c r="D139" s="8" t="s">
        <v>529</v>
      </c>
      <c r="E139" s="4">
        <v>38</v>
      </c>
      <c r="F139" s="102"/>
      <c r="G139" s="2">
        <f t="shared" ref="G139" si="29">F139*E139</f>
        <v>0</v>
      </c>
    </row>
    <row r="140" spans="1:7" ht="13.5" customHeight="1">
      <c r="A140" s="67" t="s">
        <v>857</v>
      </c>
      <c r="B140" s="67" t="s">
        <v>528</v>
      </c>
      <c r="C140" s="67" t="s">
        <v>15</v>
      </c>
      <c r="D140" s="8" t="s">
        <v>858</v>
      </c>
      <c r="E140" s="4">
        <v>38</v>
      </c>
      <c r="F140" s="102"/>
      <c r="G140" s="2">
        <f t="shared" si="26"/>
        <v>0</v>
      </c>
    </row>
    <row r="141" spans="1:7" ht="13.5" customHeight="1">
      <c r="A141" s="67" t="s">
        <v>530</v>
      </c>
      <c r="B141" s="67" t="s">
        <v>531</v>
      </c>
      <c r="C141" s="67" t="s">
        <v>78</v>
      </c>
      <c r="D141" s="8" t="s">
        <v>532</v>
      </c>
      <c r="E141" s="4">
        <v>38</v>
      </c>
      <c r="F141" s="102"/>
      <c r="G141" s="2">
        <f t="shared" si="26"/>
        <v>0</v>
      </c>
    </row>
    <row r="142" spans="1:7" ht="13.5" customHeight="1">
      <c r="A142" s="67" t="s">
        <v>859</v>
      </c>
      <c r="B142" s="67" t="s">
        <v>531</v>
      </c>
      <c r="C142" s="67" t="s">
        <v>141</v>
      </c>
      <c r="D142" s="8" t="s">
        <v>860</v>
      </c>
      <c r="E142" s="4">
        <v>38</v>
      </c>
      <c r="F142" s="102"/>
      <c r="G142" s="2">
        <f t="shared" ref="G142" si="30">F142*E142</f>
        <v>0</v>
      </c>
    </row>
    <row r="143" spans="1:7" ht="13.5" customHeight="1">
      <c r="A143" s="67" t="s">
        <v>533</v>
      </c>
      <c r="B143" s="67" t="s">
        <v>142</v>
      </c>
      <c r="C143" s="67" t="s">
        <v>143</v>
      </c>
      <c r="D143" s="8" t="s">
        <v>170</v>
      </c>
      <c r="E143" s="4">
        <v>36</v>
      </c>
      <c r="F143" s="102"/>
      <c r="G143" s="2">
        <f t="shared" si="26"/>
        <v>0</v>
      </c>
    </row>
    <row r="144" spans="1:7" ht="13.5" customHeight="1">
      <c r="A144" s="67" t="s">
        <v>534</v>
      </c>
      <c r="B144" s="67" t="s">
        <v>142</v>
      </c>
      <c r="C144" s="67" t="s">
        <v>582</v>
      </c>
      <c r="D144" s="8" t="s">
        <v>171</v>
      </c>
      <c r="E144" s="4">
        <v>36</v>
      </c>
      <c r="F144" s="102"/>
      <c r="G144" s="2">
        <f t="shared" si="26"/>
        <v>0</v>
      </c>
    </row>
    <row r="145" spans="1:7" ht="13.5" customHeight="1">
      <c r="A145" s="67" t="s">
        <v>535</v>
      </c>
      <c r="B145" s="67" t="s">
        <v>104</v>
      </c>
      <c r="C145" s="67" t="s">
        <v>78</v>
      </c>
      <c r="D145" s="8" t="s">
        <v>205</v>
      </c>
      <c r="E145" s="4">
        <v>34</v>
      </c>
      <c r="F145" s="102"/>
      <c r="G145" s="2">
        <f t="shared" si="26"/>
        <v>0</v>
      </c>
    </row>
    <row r="146" spans="1:7" ht="13.5" customHeight="1">
      <c r="A146" s="67" t="s">
        <v>861</v>
      </c>
      <c r="B146" s="67" t="s">
        <v>104</v>
      </c>
      <c r="C146" s="67" t="s">
        <v>862</v>
      </c>
      <c r="D146" s="8" t="s">
        <v>863</v>
      </c>
      <c r="E146" s="4">
        <v>34</v>
      </c>
      <c r="F146" s="102"/>
      <c r="G146" s="2">
        <f t="shared" ref="G146" si="31">F146*E146</f>
        <v>0</v>
      </c>
    </row>
    <row r="147" spans="1:7" ht="13.5" customHeight="1">
      <c r="A147" s="67" t="s">
        <v>536</v>
      </c>
      <c r="B147" s="67" t="s">
        <v>104</v>
      </c>
      <c r="C147" s="67" t="s">
        <v>141</v>
      </c>
      <c r="D147" s="8" t="s">
        <v>206</v>
      </c>
      <c r="E147" s="4">
        <v>34</v>
      </c>
      <c r="F147" s="102"/>
      <c r="G147" s="2">
        <f t="shared" si="26"/>
        <v>0</v>
      </c>
    </row>
    <row r="148" spans="1:7" ht="13.5" customHeight="1">
      <c r="A148" s="67" t="s">
        <v>537</v>
      </c>
      <c r="B148" s="67" t="s">
        <v>104</v>
      </c>
      <c r="C148" s="67" t="s">
        <v>79</v>
      </c>
      <c r="D148" s="8" t="s">
        <v>207</v>
      </c>
      <c r="E148" s="4">
        <v>34</v>
      </c>
      <c r="F148" s="102"/>
      <c r="G148" s="2">
        <f t="shared" si="26"/>
        <v>0</v>
      </c>
    </row>
    <row r="149" spans="1:7" ht="13.5" customHeight="1">
      <c r="A149" s="67" t="s">
        <v>538</v>
      </c>
      <c r="B149" s="67" t="s">
        <v>105</v>
      </c>
      <c r="C149" s="67" t="s">
        <v>539</v>
      </c>
      <c r="D149" s="8" t="s">
        <v>208</v>
      </c>
      <c r="E149" s="4">
        <v>40</v>
      </c>
      <c r="F149" s="102"/>
      <c r="G149" s="2">
        <f t="shared" si="26"/>
        <v>0</v>
      </c>
    </row>
    <row r="150" spans="1:7" ht="13.5" customHeight="1">
      <c r="A150" s="67" t="s">
        <v>540</v>
      </c>
      <c r="B150" s="67" t="s">
        <v>105</v>
      </c>
      <c r="C150" s="67" t="s">
        <v>541</v>
      </c>
      <c r="D150" s="8" t="s">
        <v>209</v>
      </c>
      <c r="E150" s="4">
        <v>40</v>
      </c>
      <c r="F150" s="102"/>
      <c r="G150" s="2">
        <f t="shared" si="26"/>
        <v>0</v>
      </c>
    </row>
    <row r="151" spans="1:7" ht="13.5" customHeight="1">
      <c r="A151" s="67" t="s">
        <v>542</v>
      </c>
      <c r="B151" s="67" t="s">
        <v>106</v>
      </c>
      <c r="C151" s="67" t="s">
        <v>78</v>
      </c>
      <c r="D151" s="8" t="s">
        <v>210</v>
      </c>
      <c r="E151" s="4">
        <v>40</v>
      </c>
      <c r="F151" s="102"/>
      <c r="G151" s="2">
        <f t="shared" ref="G151" si="32">F151*E151</f>
        <v>0</v>
      </c>
    </row>
    <row r="152" spans="1:7" ht="13.5" customHeight="1">
      <c r="A152" s="67" t="s">
        <v>864</v>
      </c>
      <c r="B152" s="67" t="s">
        <v>106</v>
      </c>
      <c r="C152" s="67" t="s">
        <v>141</v>
      </c>
      <c r="D152" s="8" t="s">
        <v>865</v>
      </c>
      <c r="E152" s="4">
        <v>40</v>
      </c>
      <c r="F152" s="102"/>
      <c r="G152" s="2">
        <f t="shared" si="26"/>
        <v>0</v>
      </c>
    </row>
    <row r="153" spans="1:7" ht="13.5" customHeight="1">
      <c r="A153" s="67" t="s">
        <v>543</v>
      </c>
      <c r="B153" s="67" t="s">
        <v>544</v>
      </c>
      <c r="C153" s="67" t="s">
        <v>78</v>
      </c>
      <c r="D153" s="8" t="s">
        <v>545</v>
      </c>
      <c r="E153" s="4">
        <v>40</v>
      </c>
      <c r="F153" s="102"/>
      <c r="G153" s="2">
        <f t="shared" ref="G153:G154" si="33">F153*E153</f>
        <v>0</v>
      </c>
    </row>
    <row r="154" spans="1:7" ht="13.5" customHeight="1">
      <c r="A154" s="67" t="s">
        <v>546</v>
      </c>
      <c r="B154" s="67" t="s">
        <v>544</v>
      </c>
      <c r="C154" s="67" t="s">
        <v>145</v>
      </c>
      <c r="D154" s="8" t="s">
        <v>547</v>
      </c>
      <c r="E154" s="4">
        <v>40</v>
      </c>
      <c r="F154" s="102"/>
      <c r="G154" s="2">
        <f t="shared" si="33"/>
        <v>0</v>
      </c>
    </row>
    <row r="155" spans="1:7" ht="13.5" customHeight="1">
      <c r="A155" s="67" t="s">
        <v>548</v>
      </c>
      <c r="B155" s="67" t="s">
        <v>107</v>
      </c>
      <c r="C155" s="67" t="s">
        <v>148</v>
      </c>
      <c r="D155" s="8" t="s">
        <v>211</v>
      </c>
      <c r="E155" s="4">
        <v>37</v>
      </c>
      <c r="F155" s="102"/>
      <c r="G155" s="2">
        <f t="shared" si="26"/>
        <v>0</v>
      </c>
    </row>
    <row r="156" spans="1:7" ht="13.5" customHeight="1">
      <c r="A156" s="67" t="s">
        <v>549</v>
      </c>
      <c r="B156" s="67" t="s">
        <v>107</v>
      </c>
      <c r="C156" s="67" t="s">
        <v>78</v>
      </c>
      <c r="D156" s="8" t="s">
        <v>212</v>
      </c>
      <c r="E156" s="4">
        <v>37</v>
      </c>
      <c r="F156" s="102"/>
      <c r="G156" s="2">
        <f t="shared" si="26"/>
        <v>0</v>
      </c>
    </row>
    <row r="157" spans="1:7" ht="13.5" customHeight="1">
      <c r="A157" s="67" t="s">
        <v>866</v>
      </c>
      <c r="B157" s="67" t="s">
        <v>107</v>
      </c>
      <c r="C157" s="67" t="s">
        <v>458</v>
      </c>
      <c r="D157" s="8" t="s">
        <v>867</v>
      </c>
      <c r="E157" s="4">
        <v>37</v>
      </c>
      <c r="F157" s="102"/>
      <c r="G157" s="2">
        <f t="shared" si="26"/>
        <v>0</v>
      </c>
    </row>
    <row r="158" spans="1:7" ht="13.5" customHeight="1">
      <c r="A158" s="67" t="s">
        <v>550</v>
      </c>
      <c r="B158" s="67" t="s">
        <v>108</v>
      </c>
      <c r="C158" s="67" t="s">
        <v>77</v>
      </c>
      <c r="D158" s="8" t="s">
        <v>213</v>
      </c>
      <c r="E158" s="4">
        <v>32</v>
      </c>
      <c r="F158" s="102"/>
      <c r="G158" s="2">
        <f t="shared" si="26"/>
        <v>0</v>
      </c>
    </row>
    <row r="159" spans="1:7" ht="13.5" customHeight="1">
      <c r="A159" s="67" t="s">
        <v>551</v>
      </c>
      <c r="B159" s="67" t="s">
        <v>108</v>
      </c>
      <c r="C159" s="67" t="s">
        <v>141</v>
      </c>
      <c r="D159" s="8" t="s">
        <v>214</v>
      </c>
      <c r="E159" s="4">
        <v>32</v>
      </c>
      <c r="F159" s="102"/>
      <c r="G159" s="2">
        <f t="shared" si="26"/>
        <v>0</v>
      </c>
    </row>
    <row r="160" spans="1:7" ht="13.5" customHeight="1">
      <c r="A160" s="67" t="s">
        <v>552</v>
      </c>
      <c r="B160" s="67" t="s">
        <v>553</v>
      </c>
      <c r="C160" s="67" t="s">
        <v>77</v>
      </c>
      <c r="D160" s="8" t="s">
        <v>554</v>
      </c>
      <c r="E160" s="4">
        <v>34</v>
      </c>
      <c r="F160" s="102"/>
      <c r="G160" s="2">
        <f t="shared" ref="G160:G161" si="34">F160*E160</f>
        <v>0</v>
      </c>
    </row>
    <row r="161" spans="1:7" ht="13.5" customHeight="1">
      <c r="A161" s="67" t="s">
        <v>555</v>
      </c>
      <c r="B161" s="67" t="s">
        <v>553</v>
      </c>
      <c r="C161" s="67" t="s">
        <v>141</v>
      </c>
      <c r="D161" s="8" t="s">
        <v>556</v>
      </c>
      <c r="E161" s="4">
        <v>34</v>
      </c>
      <c r="F161" s="102"/>
      <c r="G161" s="2">
        <f t="shared" si="34"/>
        <v>0</v>
      </c>
    </row>
    <row r="162" spans="1:7" ht="13.5" customHeight="1">
      <c r="A162" s="67" t="s">
        <v>557</v>
      </c>
      <c r="B162" s="67" t="s">
        <v>109</v>
      </c>
      <c r="C162" s="67" t="s">
        <v>74</v>
      </c>
      <c r="D162" s="8" t="s">
        <v>215</v>
      </c>
      <c r="E162" s="4">
        <v>30</v>
      </c>
      <c r="F162" s="102"/>
      <c r="G162" s="2">
        <f t="shared" si="26"/>
        <v>0</v>
      </c>
    </row>
    <row r="163" spans="1:7" ht="13.5" customHeight="1">
      <c r="A163" s="67" t="s">
        <v>558</v>
      </c>
      <c r="B163" s="67" t="s">
        <v>109</v>
      </c>
      <c r="C163" s="67" t="s">
        <v>486</v>
      </c>
      <c r="D163" s="8" t="s">
        <v>559</v>
      </c>
      <c r="E163" s="4">
        <v>30</v>
      </c>
      <c r="F163" s="102"/>
      <c r="G163" s="2">
        <f t="shared" ref="G163" si="35">F163*E163</f>
        <v>0</v>
      </c>
    </row>
    <row r="164" spans="1:7" ht="13.5" customHeight="1">
      <c r="A164" s="67" t="s">
        <v>560</v>
      </c>
      <c r="B164" s="67" t="s">
        <v>109</v>
      </c>
      <c r="C164" s="67" t="s">
        <v>488</v>
      </c>
      <c r="D164" s="8" t="s">
        <v>216</v>
      </c>
      <c r="E164" s="4">
        <v>30</v>
      </c>
      <c r="F164" s="102"/>
      <c r="G164" s="2">
        <f t="shared" si="26"/>
        <v>0</v>
      </c>
    </row>
    <row r="165" spans="1:7" ht="13.5" customHeight="1">
      <c r="A165" s="67" t="s">
        <v>980</v>
      </c>
      <c r="B165" s="67" t="s">
        <v>981</v>
      </c>
      <c r="C165" s="67" t="s">
        <v>74</v>
      </c>
      <c r="D165" s="8" t="s">
        <v>1010</v>
      </c>
      <c r="E165" s="4">
        <v>30</v>
      </c>
      <c r="F165" s="102"/>
      <c r="G165" s="2">
        <f t="shared" ref="G165" si="36">F165*E165</f>
        <v>0</v>
      </c>
    </row>
    <row r="166" spans="1:7" ht="13.5" customHeight="1">
      <c r="A166" s="67" t="s">
        <v>868</v>
      </c>
      <c r="B166" s="67" t="s">
        <v>869</v>
      </c>
      <c r="C166" s="67" t="s">
        <v>582</v>
      </c>
      <c r="D166" s="8" t="s">
        <v>870</v>
      </c>
      <c r="E166" s="4">
        <v>38</v>
      </c>
      <c r="F166" s="102"/>
      <c r="G166" s="2">
        <f t="shared" si="26"/>
        <v>0</v>
      </c>
    </row>
    <row r="167" spans="1:7" ht="13.5" customHeight="1">
      <c r="A167" s="67" t="s">
        <v>561</v>
      </c>
      <c r="B167" s="67" t="s">
        <v>144</v>
      </c>
      <c r="C167" s="67" t="s">
        <v>17</v>
      </c>
      <c r="D167" s="8" t="s">
        <v>168</v>
      </c>
      <c r="E167" s="4">
        <v>30</v>
      </c>
      <c r="F167" s="102"/>
      <c r="G167" s="2">
        <f t="shared" ref="G167" si="37">F167*E167</f>
        <v>0</v>
      </c>
    </row>
    <row r="168" spans="1:7" ht="13.5" customHeight="1">
      <c r="A168" s="67" t="s">
        <v>562</v>
      </c>
      <c r="B168" s="67" t="s">
        <v>144</v>
      </c>
      <c r="C168" s="67" t="s">
        <v>145</v>
      </c>
      <c r="D168" s="8" t="s">
        <v>169</v>
      </c>
      <c r="E168" s="4">
        <v>30</v>
      </c>
      <c r="F168" s="102"/>
      <c r="G168" s="2">
        <f t="shared" si="26"/>
        <v>0</v>
      </c>
    </row>
    <row r="169" spans="1:7" ht="13.5" customHeight="1">
      <c r="A169" s="67" t="s">
        <v>871</v>
      </c>
      <c r="B169" s="67" t="s">
        <v>110</v>
      </c>
      <c r="C169" s="67" t="s">
        <v>74</v>
      </c>
      <c r="D169" s="8" t="s">
        <v>872</v>
      </c>
      <c r="E169" s="4">
        <v>30</v>
      </c>
      <c r="F169" s="102"/>
      <c r="G169" s="2">
        <f t="shared" ref="G169" si="38">F169*E169</f>
        <v>0</v>
      </c>
    </row>
    <row r="170" spans="1:7" ht="13.5" customHeight="1">
      <c r="A170" s="67" t="s">
        <v>563</v>
      </c>
      <c r="B170" s="67" t="s">
        <v>110</v>
      </c>
      <c r="C170" s="67" t="s">
        <v>511</v>
      </c>
      <c r="D170" s="8" t="s">
        <v>564</v>
      </c>
      <c r="E170" s="4">
        <v>30</v>
      </c>
      <c r="F170" s="102"/>
      <c r="G170" s="2">
        <f t="shared" si="26"/>
        <v>0</v>
      </c>
    </row>
    <row r="171" spans="1:7" ht="13.5" customHeight="1">
      <c r="A171" s="67" t="s">
        <v>565</v>
      </c>
      <c r="B171" s="67" t="s">
        <v>110</v>
      </c>
      <c r="C171" s="67" t="s">
        <v>75</v>
      </c>
      <c r="D171" s="8" t="s">
        <v>217</v>
      </c>
      <c r="E171" s="4">
        <v>30</v>
      </c>
      <c r="F171" s="102"/>
      <c r="G171" s="2">
        <f t="shared" ref="G171" si="39">F171*E171</f>
        <v>0</v>
      </c>
    </row>
    <row r="172" spans="1:7" ht="13.5" customHeight="1">
      <c r="A172" s="67" t="s">
        <v>566</v>
      </c>
      <c r="B172" s="67" t="s">
        <v>110</v>
      </c>
      <c r="C172" s="67" t="s">
        <v>514</v>
      </c>
      <c r="D172" s="8" t="s">
        <v>218</v>
      </c>
      <c r="E172" s="4">
        <v>30</v>
      </c>
      <c r="F172" s="102"/>
      <c r="G172" s="2">
        <f t="shared" si="26"/>
        <v>0</v>
      </c>
    </row>
    <row r="173" spans="1:7" ht="13.5" customHeight="1">
      <c r="A173" s="67" t="s">
        <v>567</v>
      </c>
      <c r="B173" s="67" t="s">
        <v>110</v>
      </c>
      <c r="C173" s="67" t="s">
        <v>76</v>
      </c>
      <c r="D173" s="8" t="s">
        <v>219</v>
      </c>
      <c r="E173" s="4">
        <v>30</v>
      </c>
      <c r="F173" s="102"/>
      <c r="G173" s="2">
        <f t="shared" si="26"/>
        <v>0</v>
      </c>
    </row>
    <row r="174" spans="1:7" ht="13.5" customHeight="1">
      <c r="A174" s="67" t="s">
        <v>568</v>
      </c>
      <c r="B174" s="67" t="s">
        <v>569</v>
      </c>
      <c r="C174" s="67" t="s">
        <v>143</v>
      </c>
      <c r="D174" s="8" t="s">
        <v>570</v>
      </c>
      <c r="E174" s="4">
        <v>36</v>
      </c>
      <c r="F174" s="102"/>
      <c r="G174" s="2">
        <f t="shared" ref="G174:G178" si="40">F174*E174</f>
        <v>0</v>
      </c>
    </row>
    <row r="175" spans="1:7" ht="13.5" customHeight="1">
      <c r="A175" s="67" t="s">
        <v>571</v>
      </c>
      <c r="B175" s="67" t="s">
        <v>569</v>
      </c>
      <c r="C175" s="67" t="s">
        <v>582</v>
      </c>
      <c r="D175" s="8" t="s">
        <v>572</v>
      </c>
      <c r="E175" s="4">
        <v>36</v>
      </c>
      <c r="F175" s="102"/>
      <c r="G175" s="2">
        <f t="shared" si="40"/>
        <v>0</v>
      </c>
    </row>
    <row r="176" spans="1:7" ht="13.5" customHeight="1">
      <c r="A176" s="67" t="s">
        <v>573</v>
      </c>
      <c r="B176" s="67" t="s">
        <v>574</v>
      </c>
      <c r="C176" s="67" t="s">
        <v>17</v>
      </c>
      <c r="D176" s="8" t="s">
        <v>575</v>
      </c>
      <c r="E176" s="4">
        <v>32</v>
      </c>
      <c r="F176" s="102"/>
      <c r="G176" s="2">
        <f t="shared" si="40"/>
        <v>0</v>
      </c>
    </row>
    <row r="177" spans="1:7" ht="13.5" customHeight="1">
      <c r="A177" s="67" t="s">
        <v>576</v>
      </c>
      <c r="B177" s="67" t="s">
        <v>574</v>
      </c>
      <c r="C177" s="67" t="s">
        <v>145</v>
      </c>
      <c r="D177" s="8" t="s">
        <v>577</v>
      </c>
      <c r="E177" s="4">
        <v>32</v>
      </c>
      <c r="F177" s="102"/>
      <c r="G177" s="2">
        <f t="shared" ref="G177" si="41">F177*E177</f>
        <v>0</v>
      </c>
    </row>
    <row r="178" spans="1:7" ht="13.5" customHeight="1">
      <c r="A178" s="67" t="s">
        <v>873</v>
      </c>
      <c r="B178" s="67" t="s">
        <v>574</v>
      </c>
      <c r="C178" s="67" t="s">
        <v>14</v>
      </c>
      <c r="D178" s="8" t="s">
        <v>874</v>
      </c>
      <c r="E178" s="4">
        <v>32</v>
      </c>
      <c r="F178" s="102"/>
      <c r="G178" s="2">
        <f t="shared" si="40"/>
        <v>0</v>
      </c>
    </row>
    <row r="179" spans="1:7" ht="13.5" customHeight="1">
      <c r="A179" s="67" t="s">
        <v>578</v>
      </c>
      <c r="B179" s="67" t="s">
        <v>146</v>
      </c>
      <c r="C179" s="67" t="s">
        <v>78</v>
      </c>
      <c r="D179" s="8" t="s">
        <v>579</v>
      </c>
      <c r="E179" s="4">
        <v>30</v>
      </c>
      <c r="F179" s="102"/>
      <c r="G179" s="2">
        <f t="shared" si="26"/>
        <v>0</v>
      </c>
    </row>
    <row r="180" spans="1:7" ht="13.5" customHeight="1">
      <c r="A180" s="67" t="s">
        <v>580</v>
      </c>
      <c r="B180" s="67" t="s">
        <v>146</v>
      </c>
      <c r="C180" s="67" t="s">
        <v>90</v>
      </c>
      <c r="D180" s="8" t="s">
        <v>166</v>
      </c>
      <c r="E180" s="4">
        <v>30</v>
      </c>
      <c r="F180" s="102"/>
      <c r="G180" s="2">
        <f t="shared" ref="G180" si="42">F180*E180</f>
        <v>0</v>
      </c>
    </row>
    <row r="181" spans="1:7" ht="13.5" customHeight="1">
      <c r="A181" s="67" t="s">
        <v>581</v>
      </c>
      <c r="B181" s="67" t="s">
        <v>146</v>
      </c>
      <c r="C181" s="67" t="s">
        <v>582</v>
      </c>
      <c r="D181" s="8" t="s">
        <v>167</v>
      </c>
      <c r="E181" s="4">
        <v>30</v>
      </c>
      <c r="F181" s="102"/>
      <c r="G181" s="2">
        <f t="shared" si="26"/>
        <v>0</v>
      </c>
    </row>
    <row r="182" spans="1:7" ht="13.5" customHeight="1">
      <c r="A182" s="67" t="s">
        <v>583</v>
      </c>
      <c r="B182" s="67" t="s">
        <v>584</v>
      </c>
      <c r="C182" s="67" t="s">
        <v>84</v>
      </c>
      <c r="D182" s="8" t="s">
        <v>585</v>
      </c>
      <c r="E182" s="4">
        <v>24</v>
      </c>
      <c r="F182" s="102"/>
      <c r="G182" s="2">
        <f t="shared" si="26"/>
        <v>0</v>
      </c>
    </row>
    <row r="183" spans="1:7" ht="13.5" customHeight="1">
      <c r="A183" s="67" t="s">
        <v>586</v>
      </c>
      <c r="B183" s="67" t="s">
        <v>584</v>
      </c>
      <c r="C183" s="67" t="s">
        <v>587</v>
      </c>
      <c r="D183" s="8" t="s">
        <v>588</v>
      </c>
      <c r="E183" s="4">
        <v>24</v>
      </c>
      <c r="F183" s="102"/>
      <c r="G183" s="2">
        <f t="shared" si="26"/>
        <v>0</v>
      </c>
    </row>
    <row r="184" spans="1:7" ht="13.5" customHeight="1">
      <c r="A184" s="67" t="s">
        <v>589</v>
      </c>
      <c r="B184" s="67" t="s">
        <v>111</v>
      </c>
      <c r="C184" s="67" t="s">
        <v>590</v>
      </c>
      <c r="D184" s="8" t="s">
        <v>220</v>
      </c>
      <c r="E184" s="4">
        <v>26</v>
      </c>
      <c r="F184" s="102"/>
      <c r="G184" s="2">
        <f t="shared" si="26"/>
        <v>0</v>
      </c>
    </row>
    <row r="185" spans="1:7" ht="13.5" customHeight="1">
      <c r="A185" s="67" t="s">
        <v>591</v>
      </c>
      <c r="B185" s="67" t="s">
        <v>111</v>
      </c>
      <c r="C185" s="67" t="s">
        <v>85</v>
      </c>
      <c r="D185" s="8" t="s">
        <v>221</v>
      </c>
      <c r="E185" s="4">
        <v>26</v>
      </c>
      <c r="F185" s="102"/>
      <c r="G185" s="2">
        <f t="shared" si="26"/>
        <v>0</v>
      </c>
    </row>
    <row r="186" spans="1:7" ht="13.5" customHeight="1">
      <c r="A186" s="67" t="s">
        <v>592</v>
      </c>
      <c r="B186" s="67" t="s">
        <v>111</v>
      </c>
      <c r="C186" s="67" t="s">
        <v>593</v>
      </c>
      <c r="D186" s="8" t="s">
        <v>222</v>
      </c>
      <c r="E186" s="4">
        <v>26</v>
      </c>
      <c r="F186" s="102"/>
      <c r="G186" s="2">
        <f t="shared" si="26"/>
        <v>0</v>
      </c>
    </row>
    <row r="187" spans="1:7" ht="13.5" customHeight="1">
      <c r="A187" s="67" t="s">
        <v>594</v>
      </c>
      <c r="B187" s="67" t="s">
        <v>111</v>
      </c>
      <c r="C187" s="67" t="s">
        <v>595</v>
      </c>
      <c r="D187" s="8" t="s">
        <v>223</v>
      </c>
      <c r="E187" s="4">
        <v>26</v>
      </c>
      <c r="F187" s="102"/>
      <c r="G187" s="2">
        <f t="shared" si="26"/>
        <v>0</v>
      </c>
    </row>
    <row r="188" spans="1:7" ht="13.5" customHeight="1">
      <c r="A188" s="67" t="s">
        <v>596</v>
      </c>
      <c r="B188" s="67" t="s">
        <v>111</v>
      </c>
      <c r="C188" s="67" t="s">
        <v>80</v>
      </c>
      <c r="D188" s="8" t="s">
        <v>224</v>
      </c>
      <c r="E188" s="4">
        <v>26</v>
      </c>
      <c r="F188" s="102"/>
      <c r="G188" s="2">
        <f t="shared" si="26"/>
        <v>0</v>
      </c>
    </row>
    <row r="189" spans="1:7" ht="13.5" customHeight="1">
      <c r="A189" s="67" t="s">
        <v>597</v>
      </c>
      <c r="B189" s="67" t="s">
        <v>111</v>
      </c>
      <c r="C189" s="67" t="s">
        <v>598</v>
      </c>
      <c r="D189" s="8" t="s">
        <v>225</v>
      </c>
      <c r="E189" s="4">
        <v>26</v>
      </c>
      <c r="F189" s="102"/>
      <c r="G189" s="2">
        <f t="shared" si="26"/>
        <v>0</v>
      </c>
    </row>
    <row r="190" spans="1:7" ht="13.5" customHeight="1">
      <c r="A190" s="67" t="s">
        <v>599</v>
      </c>
      <c r="B190" s="67" t="s">
        <v>112</v>
      </c>
      <c r="C190" s="67" t="s">
        <v>78</v>
      </c>
      <c r="D190" s="8" t="s">
        <v>226</v>
      </c>
      <c r="E190" s="4">
        <v>30</v>
      </c>
      <c r="F190" s="102"/>
      <c r="G190" s="2">
        <f t="shared" si="26"/>
        <v>0</v>
      </c>
    </row>
    <row r="191" spans="1:7" ht="13.5" customHeight="1">
      <c r="A191" s="67" t="s">
        <v>600</v>
      </c>
      <c r="B191" s="67" t="s">
        <v>112</v>
      </c>
      <c r="C191" s="67" t="s">
        <v>141</v>
      </c>
      <c r="D191" s="8" t="s">
        <v>227</v>
      </c>
      <c r="E191" s="4">
        <v>30</v>
      </c>
      <c r="F191" s="102"/>
      <c r="G191" s="2">
        <f t="shared" si="26"/>
        <v>0</v>
      </c>
    </row>
    <row r="192" spans="1:7" ht="13.5" customHeight="1">
      <c r="A192" s="67" t="s">
        <v>601</v>
      </c>
      <c r="B192" s="67" t="s">
        <v>113</v>
      </c>
      <c r="C192" s="67" t="s">
        <v>148</v>
      </c>
      <c r="D192" s="8" t="s">
        <v>228</v>
      </c>
      <c r="E192" s="4">
        <v>26</v>
      </c>
      <c r="F192" s="102"/>
      <c r="G192" s="2">
        <f t="shared" si="26"/>
        <v>0</v>
      </c>
    </row>
    <row r="193" spans="1:7" ht="13.5" customHeight="1">
      <c r="A193" s="67" t="s">
        <v>602</v>
      </c>
      <c r="B193" s="67" t="s">
        <v>113</v>
      </c>
      <c r="C193" s="67" t="s">
        <v>90</v>
      </c>
      <c r="D193" s="8" t="s">
        <v>229</v>
      </c>
      <c r="E193" s="4">
        <v>26</v>
      </c>
      <c r="F193" s="102"/>
      <c r="G193" s="2">
        <f t="shared" si="26"/>
        <v>0</v>
      </c>
    </row>
    <row r="194" spans="1:7" ht="13.5" customHeight="1">
      <c r="A194" s="67" t="s">
        <v>603</v>
      </c>
      <c r="B194" s="67" t="s">
        <v>113</v>
      </c>
      <c r="C194" s="67" t="s">
        <v>81</v>
      </c>
      <c r="D194" s="8" t="s">
        <v>230</v>
      </c>
      <c r="E194" s="4">
        <v>26</v>
      </c>
      <c r="F194" s="102"/>
      <c r="G194" s="2">
        <f t="shared" si="26"/>
        <v>0</v>
      </c>
    </row>
    <row r="195" spans="1:7" ht="13.5" customHeight="1">
      <c r="A195" s="67" t="s">
        <v>604</v>
      </c>
      <c r="B195" s="67" t="s">
        <v>113</v>
      </c>
      <c r="C195" s="67" t="s">
        <v>12</v>
      </c>
      <c r="D195" s="8" t="s">
        <v>231</v>
      </c>
      <c r="E195" s="4">
        <v>26</v>
      </c>
      <c r="F195" s="102"/>
      <c r="G195" s="2">
        <f t="shared" si="26"/>
        <v>0</v>
      </c>
    </row>
    <row r="196" spans="1:7" ht="13.5" customHeight="1">
      <c r="A196" s="67" t="s">
        <v>605</v>
      </c>
      <c r="B196" s="67" t="s">
        <v>113</v>
      </c>
      <c r="C196" s="67" t="s">
        <v>82</v>
      </c>
      <c r="D196" s="8" t="s">
        <v>232</v>
      </c>
      <c r="E196" s="4">
        <v>26</v>
      </c>
      <c r="F196" s="102"/>
      <c r="G196" s="2">
        <f t="shared" si="26"/>
        <v>0</v>
      </c>
    </row>
    <row r="197" spans="1:7" ht="13.5" customHeight="1">
      <c r="A197" s="67" t="s">
        <v>606</v>
      </c>
      <c r="B197" s="67" t="s">
        <v>113</v>
      </c>
      <c r="C197" s="67" t="s">
        <v>607</v>
      </c>
      <c r="D197" s="8" t="s">
        <v>165</v>
      </c>
      <c r="E197" s="4">
        <v>26</v>
      </c>
      <c r="F197" s="102"/>
      <c r="G197" s="2">
        <f t="shared" si="26"/>
        <v>0</v>
      </c>
    </row>
    <row r="198" spans="1:7" ht="13.5" customHeight="1">
      <c r="A198" s="67" t="s">
        <v>608</v>
      </c>
      <c r="B198" s="67" t="s">
        <v>113</v>
      </c>
      <c r="C198" s="67" t="s">
        <v>609</v>
      </c>
      <c r="D198" s="8" t="s">
        <v>233</v>
      </c>
      <c r="E198" s="4">
        <v>26</v>
      </c>
      <c r="F198" s="102"/>
      <c r="G198" s="2">
        <f t="shared" si="26"/>
        <v>0</v>
      </c>
    </row>
    <row r="199" spans="1:7" ht="13.5" customHeight="1">
      <c r="A199" s="67" t="s">
        <v>610</v>
      </c>
      <c r="B199" s="67" t="s">
        <v>113</v>
      </c>
      <c r="C199" s="67" t="s">
        <v>93</v>
      </c>
      <c r="D199" s="8" t="s">
        <v>611</v>
      </c>
      <c r="E199" s="4">
        <v>26</v>
      </c>
      <c r="F199" s="102"/>
      <c r="G199" s="2">
        <f t="shared" si="26"/>
        <v>0</v>
      </c>
    </row>
    <row r="200" spans="1:7" ht="13.5" customHeight="1">
      <c r="A200" s="67" t="s">
        <v>612</v>
      </c>
      <c r="B200" s="67" t="s">
        <v>113</v>
      </c>
      <c r="C200" s="67" t="s">
        <v>613</v>
      </c>
      <c r="D200" s="8" t="s">
        <v>234</v>
      </c>
      <c r="E200" s="4">
        <v>26</v>
      </c>
      <c r="F200" s="102"/>
      <c r="G200" s="2">
        <f t="shared" si="26"/>
        <v>0</v>
      </c>
    </row>
    <row r="201" spans="1:7" ht="13.5" customHeight="1">
      <c r="A201" s="67" t="s">
        <v>614</v>
      </c>
      <c r="B201" s="67" t="s">
        <v>113</v>
      </c>
      <c r="C201" s="67" t="s">
        <v>83</v>
      </c>
      <c r="D201" s="8" t="s">
        <v>235</v>
      </c>
      <c r="E201" s="4">
        <v>26</v>
      </c>
      <c r="F201" s="102"/>
      <c r="G201" s="2">
        <f t="shared" si="26"/>
        <v>0</v>
      </c>
    </row>
    <row r="202" spans="1:7" ht="13.5" customHeight="1">
      <c r="A202" s="67" t="s">
        <v>615</v>
      </c>
      <c r="B202" s="67" t="s">
        <v>113</v>
      </c>
      <c r="C202" s="67" t="s">
        <v>14</v>
      </c>
      <c r="D202" s="8" t="s">
        <v>236</v>
      </c>
      <c r="E202" s="4">
        <v>26</v>
      </c>
      <c r="F202" s="102"/>
      <c r="G202" s="2">
        <f t="shared" si="26"/>
        <v>0</v>
      </c>
    </row>
    <row r="203" spans="1:7" ht="13.5" customHeight="1">
      <c r="A203" s="67" t="s">
        <v>616</v>
      </c>
      <c r="B203" s="67" t="s">
        <v>617</v>
      </c>
      <c r="C203" s="67" t="s">
        <v>78</v>
      </c>
      <c r="D203" s="8" t="s">
        <v>618</v>
      </c>
      <c r="E203" s="4">
        <v>42</v>
      </c>
      <c r="F203" s="102"/>
      <c r="G203" s="2">
        <f t="shared" ref="G203" si="43">F203*E203</f>
        <v>0</v>
      </c>
    </row>
    <row r="204" spans="1:7" ht="13.5" customHeight="1">
      <c r="A204" s="67" t="s">
        <v>619</v>
      </c>
      <c r="B204" s="67" t="s">
        <v>617</v>
      </c>
      <c r="C204" s="67" t="s">
        <v>145</v>
      </c>
      <c r="D204" s="8" t="s">
        <v>620</v>
      </c>
      <c r="E204" s="4">
        <v>42</v>
      </c>
      <c r="F204" s="102"/>
      <c r="G204" s="2">
        <f t="shared" si="26"/>
        <v>0</v>
      </c>
    </row>
    <row r="205" spans="1:7" ht="13.5" customHeight="1">
      <c r="A205" s="67" t="s">
        <v>1012</v>
      </c>
      <c r="B205" s="67" t="s">
        <v>972</v>
      </c>
      <c r="C205" s="67" t="s">
        <v>973</v>
      </c>
      <c r="D205" s="8" t="s">
        <v>1011</v>
      </c>
      <c r="E205" s="4">
        <v>30</v>
      </c>
      <c r="F205" s="102"/>
      <c r="G205" s="2">
        <f t="shared" si="26"/>
        <v>0</v>
      </c>
    </row>
    <row r="206" spans="1:7" ht="13.5" customHeight="1">
      <c r="A206" s="67" t="s">
        <v>1014</v>
      </c>
      <c r="B206" s="67" t="s">
        <v>972</v>
      </c>
      <c r="C206" s="67" t="s">
        <v>582</v>
      </c>
      <c r="D206" s="8" t="s">
        <v>1013</v>
      </c>
      <c r="E206" s="4">
        <v>30</v>
      </c>
      <c r="F206" s="102"/>
      <c r="G206" s="2">
        <f t="shared" ref="G206" si="44">F206*E206</f>
        <v>0</v>
      </c>
    </row>
    <row r="207" spans="1:7" ht="13.5" customHeight="1">
      <c r="A207" s="67" t="s">
        <v>621</v>
      </c>
      <c r="B207" s="67" t="s">
        <v>114</v>
      </c>
      <c r="C207" s="67" t="s">
        <v>78</v>
      </c>
      <c r="D207" s="8" t="s">
        <v>622</v>
      </c>
      <c r="E207" s="4">
        <v>30</v>
      </c>
      <c r="F207" s="102"/>
      <c r="G207" s="2">
        <f t="shared" si="26"/>
        <v>0</v>
      </c>
    </row>
    <row r="208" spans="1:7" ht="13.5" customHeight="1">
      <c r="A208" s="67" t="s">
        <v>623</v>
      </c>
      <c r="B208" s="67" t="s">
        <v>114</v>
      </c>
      <c r="C208" s="67" t="s">
        <v>90</v>
      </c>
      <c r="D208" s="8" t="s">
        <v>237</v>
      </c>
      <c r="E208" s="4">
        <v>30</v>
      </c>
      <c r="F208" s="102"/>
      <c r="G208" s="2">
        <f>F208*E208</f>
        <v>0</v>
      </c>
    </row>
    <row r="209" spans="1:7" ht="13.5" customHeight="1">
      <c r="A209" s="67" t="s">
        <v>624</v>
      </c>
      <c r="B209" s="67" t="s">
        <v>114</v>
      </c>
      <c r="C209" s="67" t="s">
        <v>350</v>
      </c>
      <c r="D209" s="8" t="s">
        <v>164</v>
      </c>
      <c r="E209" s="4">
        <v>30</v>
      </c>
      <c r="F209" s="102"/>
      <c r="G209" s="2">
        <f t="shared" ref="G209:G210" si="45">F209*E209</f>
        <v>0</v>
      </c>
    </row>
    <row r="210" spans="1:7" ht="13.5" customHeight="1">
      <c r="A210" s="67" t="s">
        <v>625</v>
      </c>
      <c r="B210" s="67" t="s">
        <v>114</v>
      </c>
      <c r="C210" s="67" t="s">
        <v>582</v>
      </c>
      <c r="D210" s="8" t="s">
        <v>238</v>
      </c>
      <c r="E210" s="4">
        <v>30</v>
      </c>
      <c r="F210" s="102"/>
      <c r="G210" s="2">
        <f t="shared" si="45"/>
        <v>0</v>
      </c>
    </row>
    <row r="211" spans="1:7" ht="13.5" customHeight="1">
      <c r="A211" s="67" t="s">
        <v>875</v>
      </c>
      <c r="B211" s="67" t="s">
        <v>945</v>
      </c>
      <c r="C211" s="67" t="s">
        <v>582</v>
      </c>
      <c r="D211" s="8" t="s">
        <v>876</v>
      </c>
      <c r="E211" s="4">
        <v>30</v>
      </c>
      <c r="F211" s="102"/>
      <c r="G211" s="2">
        <f t="shared" si="26"/>
        <v>0</v>
      </c>
    </row>
    <row r="212" spans="1:7" ht="13.5" customHeight="1">
      <c r="A212" s="67" t="s">
        <v>943</v>
      </c>
      <c r="B212" s="67" t="s">
        <v>942</v>
      </c>
      <c r="C212" s="67" t="s">
        <v>944</v>
      </c>
      <c r="D212" s="8" t="s">
        <v>946</v>
      </c>
      <c r="E212" s="4">
        <v>28</v>
      </c>
      <c r="F212" s="102"/>
      <c r="G212" s="2">
        <f t="shared" ref="G212" si="46">F212*E212</f>
        <v>0</v>
      </c>
    </row>
    <row r="213" spans="1:7" ht="13.5" customHeight="1">
      <c r="A213" s="67" t="s">
        <v>947</v>
      </c>
      <c r="B213" s="67" t="s">
        <v>942</v>
      </c>
      <c r="C213" s="67" t="s">
        <v>948</v>
      </c>
      <c r="D213" s="8" t="s">
        <v>949</v>
      </c>
      <c r="E213" s="4">
        <v>28</v>
      </c>
      <c r="F213" s="102"/>
      <c r="G213" s="2">
        <f t="shared" ref="G213" si="47">F213*E213</f>
        <v>0</v>
      </c>
    </row>
    <row r="214" spans="1:7" ht="13.5" customHeight="1">
      <c r="A214" s="67" t="s">
        <v>626</v>
      </c>
      <c r="B214" s="67" t="s">
        <v>115</v>
      </c>
      <c r="C214" s="67" t="s">
        <v>84</v>
      </c>
      <c r="D214" s="8" t="s">
        <v>240</v>
      </c>
      <c r="E214" s="4">
        <v>24</v>
      </c>
      <c r="F214" s="102"/>
      <c r="G214" s="2">
        <f t="shared" si="26"/>
        <v>0</v>
      </c>
    </row>
    <row r="215" spans="1:7" ht="13.5" customHeight="1">
      <c r="A215" s="67" t="s">
        <v>627</v>
      </c>
      <c r="B215" s="67" t="s">
        <v>115</v>
      </c>
      <c r="C215" s="67" t="s">
        <v>587</v>
      </c>
      <c r="D215" s="8" t="s">
        <v>239</v>
      </c>
      <c r="E215" s="4">
        <v>24</v>
      </c>
      <c r="F215" s="102"/>
      <c r="G215" s="2">
        <f t="shared" si="26"/>
        <v>0</v>
      </c>
    </row>
    <row r="216" spans="1:7" ht="13.5" customHeight="1">
      <c r="A216" s="67" t="s">
        <v>628</v>
      </c>
      <c r="B216" s="67" t="s">
        <v>115</v>
      </c>
      <c r="C216" s="67" t="s">
        <v>629</v>
      </c>
      <c r="D216" s="8" t="s">
        <v>241</v>
      </c>
      <c r="E216" s="4">
        <v>24</v>
      </c>
      <c r="F216" s="102"/>
      <c r="G216" s="2">
        <f t="shared" ref="G216:G275" si="48">F216*E216</f>
        <v>0</v>
      </c>
    </row>
    <row r="217" spans="1:7" ht="13.5" customHeight="1">
      <c r="A217" s="67" t="s">
        <v>630</v>
      </c>
      <c r="B217" s="67" t="s">
        <v>116</v>
      </c>
      <c r="C217" s="67" t="s">
        <v>590</v>
      </c>
      <c r="D217" s="8" t="s">
        <v>242</v>
      </c>
      <c r="E217" s="4">
        <v>26</v>
      </c>
      <c r="F217" s="102"/>
      <c r="G217" s="2">
        <f t="shared" si="48"/>
        <v>0</v>
      </c>
    </row>
    <row r="218" spans="1:7" ht="13.5" customHeight="1">
      <c r="A218" s="67" t="s">
        <v>631</v>
      </c>
      <c r="B218" s="67" t="s">
        <v>116</v>
      </c>
      <c r="C218" s="67" t="s">
        <v>85</v>
      </c>
      <c r="D218" s="8" t="s">
        <v>243</v>
      </c>
      <c r="E218" s="4">
        <v>26</v>
      </c>
      <c r="F218" s="102"/>
      <c r="G218" s="2">
        <f t="shared" si="48"/>
        <v>0</v>
      </c>
    </row>
    <row r="219" spans="1:7" ht="13.5" customHeight="1">
      <c r="A219" s="67" t="s">
        <v>632</v>
      </c>
      <c r="B219" s="67" t="s">
        <v>116</v>
      </c>
      <c r="C219" s="67" t="s">
        <v>633</v>
      </c>
      <c r="D219" s="8" t="s">
        <v>244</v>
      </c>
      <c r="E219" s="4">
        <v>26</v>
      </c>
      <c r="F219" s="102"/>
      <c r="G219" s="2">
        <f t="shared" si="48"/>
        <v>0</v>
      </c>
    </row>
    <row r="220" spans="1:7" ht="13.5" customHeight="1">
      <c r="A220" s="67" t="s">
        <v>634</v>
      </c>
      <c r="B220" s="67" t="s">
        <v>116</v>
      </c>
      <c r="C220" s="67" t="s">
        <v>593</v>
      </c>
      <c r="D220" s="8" t="s">
        <v>245</v>
      </c>
      <c r="E220" s="4">
        <v>26</v>
      </c>
      <c r="F220" s="102"/>
      <c r="G220" s="2">
        <f t="shared" si="48"/>
        <v>0</v>
      </c>
    </row>
    <row r="221" spans="1:7" ht="13.5" customHeight="1">
      <c r="A221" s="67" t="s">
        <v>635</v>
      </c>
      <c r="B221" s="67" t="s">
        <v>116</v>
      </c>
      <c r="C221" s="67" t="s">
        <v>595</v>
      </c>
      <c r="D221" s="8" t="s">
        <v>246</v>
      </c>
      <c r="E221" s="4">
        <v>26</v>
      </c>
      <c r="F221" s="102"/>
      <c r="G221" s="2">
        <f t="shared" si="48"/>
        <v>0</v>
      </c>
    </row>
    <row r="222" spans="1:7" ht="13.5" customHeight="1">
      <c r="A222" s="67" t="s">
        <v>636</v>
      </c>
      <c r="B222" s="67" t="s">
        <v>116</v>
      </c>
      <c r="C222" s="67" t="s">
        <v>86</v>
      </c>
      <c r="D222" s="8" t="s">
        <v>247</v>
      </c>
      <c r="E222" s="4">
        <v>26</v>
      </c>
      <c r="F222" s="102"/>
      <c r="G222" s="2">
        <f t="shared" si="48"/>
        <v>0</v>
      </c>
    </row>
    <row r="223" spans="1:7" ht="13.5" customHeight="1">
      <c r="A223" s="67" t="s">
        <v>637</v>
      </c>
      <c r="B223" s="67" t="s">
        <v>116</v>
      </c>
      <c r="C223" s="67" t="s">
        <v>598</v>
      </c>
      <c r="D223" s="8" t="s">
        <v>248</v>
      </c>
      <c r="E223" s="4">
        <v>26</v>
      </c>
      <c r="F223" s="102"/>
      <c r="G223" s="2">
        <f t="shared" si="48"/>
        <v>0</v>
      </c>
    </row>
    <row r="224" spans="1:7" ht="13.5" customHeight="1">
      <c r="A224" s="67" t="s">
        <v>638</v>
      </c>
      <c r="B224" s="67" t="s">
        <v>117</v>
      </c>
      <c r="C224" s="67" t="s">
        <v>78</v>
      </c>
      <c r="D224" s="8" t="s">
        <v>249</v>
      </c>
      <c r="E224" s="4">
        <v>30</v>
      </c>
      <c r="F224" s="102"/>
      <c r="G224" s="2">
        <f t="shared" ref="G224" si="49">F224*E224</f>
        <v>0</v>
      </c>
    </row>
    <row r="225" spans="1:7" ht="13.5" customHeight="1">
      <c r="A225" s="67" t="s">
        <v>639</v>
      </c>
      <c r="B225" s="67" t="s">
        <v>117</v>
      </c>
      <c r="C225" s="67" t="s">
        <v>141</v>
      </c>
      <c r="D225" s="8" t="s">
        <v>250</v>
      </c>
      <c r="E225" s="4">
        <v>30</v>
      </c>
      <c r="F225" s="102"/>
      <c r="G225" s="2">
        <f t="shared" si="48"/>
        <v>0</v>
      </c>
    </row>
    <row r="226" spans="1:7" ht="13.5" customHeight="1">
      <c r="A226" s="67" t="s">
        <v>640</v>
      </c>
      <c r="B226" s="67" t="s">
        <v>117</v>
      </c>
      <c r="C226" s="67" t="s">
        <v>439</v>
      </c>
      <c r="D226" s="8" t="s">
        <v>251</v>
      </c>
      <c r="E226" s="4">
        <v>30</v>
      </c>
      <c r="F226" s="102"/>
      <c r="G226" s="2">
        <f t="shared" ref="G226" si="50">F226*E226</f>
        <v>0</v>
      </c>
    </row>
    <row r="227" spans="1:7" ht="13.5" customHeight="1">
      <c r="A227" s="67" t="s">
        <v>879</v>
      </c>
      <c r="B227" s="67" t="s">
        <v>117</v>
      </c>
      <c r="C227" s="67" t="s">
        <v>79</v>
      </c>
      <c r="D227" s="8" t="s">
        <v>880</v>
      </c>
      <c r="E227" s="4">
        <v>30</v>
      </c>
      <c r="F227" s="102"/>
      <c r="G227" s="2">
        <f t="shared" si="48"/>
        <v>0</v>
      </c>
    </row>
    <row r="228" spans="1:7" ht="13.5" customHeight="1">
      <c r="A228" s="67" t="s">
        <v>877</v>
      </c>
      <c r="B228" s="67" t="s">
        <v>950</v>
      </c>
      <c r="C228" s="67" t="s">
        <v>78</v>
      </c>
      <c r="D228" s="8" t="s">
        <v>878</v>
      </c>
      <c r="E228" s="4">
        <v>30</v>
      </c>
      <c r="F228" s="102"/>
      <c r="G228" s="2">
        <f>F228*E228</f>
        <v>0</v>
      </c>
    </row>
    <row r="229" spans="1:7" ht="13.5" customHeight="1">
      <c r="A229" s="67" t="s">
        <v>641</v>
      </c>
      <c r="B229" s="67" t="s">
        <v>147</v>
      </c>
      <c r="C229" s="67" t="s">
        <v>78</v>
      </c>
      <c r="D229" s="8" t="s">
        <v>163</v>
      </c>
      <c r="E229" s="4">
        <v>24</v>
      </c>
      <c r="F229" s="102"/>
      <c r="G229" s="2">
        <f t="shared" si="48"/>
        <v>0</v>
      </c>
    </row>
    <row r="230" spans="1:7" ht="13.5" customHeight="1">
      <c r="A230" s="67" t="s">
        <v>642</v>
      </c>
      <c r="B230" s="67" t="s">
        <v>147</v>
      </c>
      <c r="C230" s="67" t="s">
        <v>141</v>
      </c>
      <c r="D230" s="8" t="s">
        <v>162</v>
      </c>
      <c r="E230" s="4">
        <v>24</v>
      </c>
      <c r="F230" s="102"/>
      <c r="G230" s="2">
        <f t="shared" si="48"/>
        <v>0</v>
      </c>
    </row>
    <row r="231" spans="1:7" ht="13.5" customHeight="1">
      <c r="A231" s="67" t="s">
        <v>643</v>
      </c>
      <c r="B231" s="67" t="s">
        <v>118</v>
      </c>
      <c r="C231" s="67" t="s">
        <v>607</v>
      </c>
      <c r="D231" s="8" t="s">
        <v>252</v>
      </c>
      <c r="E231" s="4">
        <v>34</v>
      </c>
      <c r="F231" s="102"/>
      <c r="G231" s="2">
        <f t="shared" si="48"/>
        <v>0</v>
      </c>
    </row>
    <row r="232" spans="1:7" ht="13.5" customHeight="1">
      <c r="A232" s="67" t="s">
        <v>644</v>
      </c>
      <c r="B232" s="67" t="s">
        <v>118</v>
      </c>
      <c r="C232" s="67" t="s">
        <v>645</v>
      </c>
      <c r="D232" s="8" t="s">
        <v>253</v>
      </c>
      <c r="E232" s="4">
        <v>34</v>
      </c>
      <c r="F232" s="102"/>
      <c r="G232" s="2">
        <f t="shared" ref="G232:G233" si="51">F232*E232</f>
        <v>0</v>
      </c>
    </row>
    <row r="233" spans="1:7" ht="13.5" customHeight="1">
      <c r="A233" s="67" t="s">
        <v>881</v>
      </c>
      <c r="B233" s="67" t="s">
        <v>882</v>
      </c>
      <c r="C233" s="67" t="s">
        <v>78</v>
      </c>
      <c r="D233" s="8" t="s">
        <v>883</v>
      </c>
      <c r="E233" s="4">
        <v>34</v>
      </c>
      <c r="F233" s="102"/>
      <c r="G233" s="2">
        <f t="shared" si="51"/>
        <v>0</v>
      </c>
    </row>
    <row r="234" spans="1:7" ht="13.5" customHeight="1">
      <c r="A234" s="67" t="s">
        <v>884</v>
      </c>
      <c r="B234" s="67" t="s">
        <v>882</v>
      </c>
      <c r="C234" s="67" t="s">
        <v>145</v>
      </c>
      <c r="D234" s="8" t="s">
        <v>885</v>
      </c>
      <c r="E234" s="4">
        <v>34</v>
      </c>
      <c r="F234" s="102"/>
      <c r="G234" s="2">
        <f t="shared" si="48"/>
        <v>0</v>
      </c>
    </row>
    <row r="235" spans="1:7" ht="13.5" customHeight="1">
      <c r="A235" s="67" t="s">
        <v>646</v>
      </c>
      <c r="B235" s="67" t="s">
        <v>119</v>
      </c>
      <c r="C235" s="67" t="s">
        <v>148</v>
      </c>
      <c r="D235" s="8" t="s">
        <v>254</v>
      </c>
      <c r="E235" s="4">
        <v>25</v>
      </c>
      <c r="F235" s="102"/>
      <c r="G235" s="2">
        <f t="shared" si="48"/>
        <v>0</v>
      </c>
    </row>
    <row r="236" spans="1:7" ht="13.5" customHeight="1">
      <c r="A236" s="67" t="s">
        <v>647</v>
      </c>
      <c r="B236" s="67" t="s">
        <v>119</v>
      </c>
      <c r="C236" s="67" t="s">
        <v>87</v>
      </c>
      <c r="D236" s="8" t="s">
        <v>255</v>
      </c>
      <c r="E236" s="4">
        <v>25</v>
      </c>
      <c r="F236" s="102"/>
      <c r="G236" s="2">
        <f t="shared" si="48"/>
        <v>0</v>
      </c>
    </row>
    <row r="237" spans="1:7" ht="13.5" customHeight="1">
      <c r="A237" s="67" t="s">
        <v>648</v>
      </c>
      <c r="B237" s="67" t="s">
        <v>119</v>
      </c>
      <c r="C237" s="67" t="s">
        <v>78</v>
      </c>
      <c r="D237" s="8" t="s">
        <v>256</v>
      </c>
      <c r="E237" s="4">
        <v>25</v>
      </c>
      <c r="F237" s="102"/>
      <c r="G237" s="2">
        <f t="shared" si="48"/>
        <v>0</v>
      </c>
    </row>
    <row r="238" spans="1:7" ht="13.5" customHeight="1">
      <c r="A238" s="67" t="s">
        <v>649</v>
      </c>
      <c r="B238" s="67" t="s">
        <v>119</v>
      </c>
      <c r="C238" s="67" t="s">
        <v>88</v>
      </c>
      <c r="D238" s="8" t="s">
        <v>650</v>
      </c>
      <c r="E238" s="4">
        <v>25</v>
      </c>
      <c r="F238" s="102"/>
      <c r="G238" s="2">
        <f t="shared" si="48"/>
        <v>0</v>
      </c>
    </row>
    <row r="239" spans="1:7" ht="13.5" customHeight="1">
      <c r="A239" s="67" t="s">
        <v>651</v>
      </c>
      <c r="B239" s="67" t="s">
        <v>119</v>
      </c>
      <c r="C239" s="67" t="s">
        <v>652</v>
      </c>
      <c r="D239" s="8" t="s">
        <v>257</v>
      </c>
      <c r="E239" s="4">
        <v>25</v>
      </c>
      <c r="F239" s="102"/>
      <c r="G239" s="2">
        <f t="shared" si="48"/>
        <v>0</v>
      </c>
    </row>
    <row r="240" spans="1:7" ht="13.5" customHeight="1">
      <c r="A240" s="67" t="s">
        <v>653</v>
      </c>
      <c r="B240" s="67" t="s">
        <v>119</v>
      </c>
      <c r="C240" s="67" t="s">
        <v>145</v>
      </c>
      <c r="D240" s="8" t="s">
        <v>258</v>
      </c>
      <c r="E240" s="4">
        <v>25</v>
      </c>
      <c r="F240" s="102"/>
      <c r="G240" s="2">
        <f t="shared" si="48"/>
        <v>0</v>
      </c>
    </row>
    <row r="241" spans="1:7" ht="13.5" customHeight="1">
      <c r="A241" s="67" t="s">
        <v>654</v>
      </c>
      <c r="B241" s="67" t="s">
        <v>119</v>
      </c>
      <c r="C241" s="67" t="s">
        <v>655</v>
      </c>
      <c r="D241" s="8" t="s">
        <v>259</v>
      </c>
      <c r="E241" s="4">
        <v>25</v>
      </c>
      <c r="F241" s="102"/>
      <c r="G241" s="2">
        <f t="shared" si="48"/>
        <v>0</v>
      </c>
    </row>
    <row r="242" spans="1:7" ht="13.5" customHeight="1">
      <c r="A242" s="67" t="s">
        <v>656</v>
      </c>
      <c r="B242" s="67" t="s">
        <v>119</v>
      </c>
      <c r="C242" s="67" t="s">
        <v>657</v>
      </c>
      <c r="D242" s="8" t="s">
        <v>260</v>
      </c>
      <c r="E242" s="4">
        <v>25</v>
      </c>
      <c r="F242" s="102"/>
      <c r="G242" s="2">
        <f t="shared" si="48"/>
        <v>0</v>
      </c>
    </row>
    <row r="243" spans="1:7" ht="13.5" customHeight="1">
      <c r="A243" s="67" t="s">
        <v>658</v>
      </c>
      <c r="B243" s="67" t="s">
        <v>119</v>
      </c>
      <c r="C243" s="67" t="s">
        <v>465</v>
      </c>
      <c r="D243" s="8" t="s">
        <v>261</v>
      </c>
      <c r="E243" s="4">
        <v>25</v>
      </c>
      <c r="F243" s="102"/>
      <c r="G243" s="2">
        <f t="shared" si="48"/>
        <v>0</v>
      </c>
    </row>
    <row r="244" spans="1:7" ht="13.5" customHeight="1">
      <c r="A244" s="67" t="s">
        <v>659</v>
      </c>
      <c r="B244" s="67" t="s">
        <v>119</v>
      </c>
      <c r="C244" s="67" t="s">
        <v>93</v>
      </c>
      <c r="D244" s="8" t="s">
        <v>262</v>
      </c>
      <c r="E244" s="4">
        <v>25</v>
      </c>
      <c r="F244" s="102"/>
      <c r="G244" s="2">
        <f t="shared" si="48"/>
        <v>0</v>
      </c>
    </row>
    <row r="245" spans="1:7" ht="13.5" customHeight="1">
      <c r="A245" s="67" t="s">
        <v>660</v>
      </c>
      <c r="B245" s="67" t="s">
        <v>119</v>
      </c>
      <c r="C245" s="67" t="s">
        <v>89</v>
      </c>
      <c r="D245" s="8" t="s">
        <v>263</v>
      </c>
      <c r="E245" s="4">
        <v>25</v>
      </c>
      <c r="F245" s="102"/>
      <c r="G245" s="2">
        <f t="shared" si="48"/>
        <v>0</v>
      </c>
    </row>
    <row r="246" spans="1:7" ht="13.5" customHeight="1">
      <c r="A246" s="67" t="s">
        <v>661</v>
      </c>
      <c r="B246" s="67" t="s">
        <v>119</v>
      </c>
      <c r="C246" s="67" t="s">
        <v>14</v>
      </c>
      <c r="D246" s="8" t="s">
        <v>264</v>
      </c>
      <c r="E246" s="4">
        <v>25</v>
      </c>
      <c r="F246" s="102"/>
      <c r="G246" s="2">
        <f t="shared" si="48"/>
        <v>0</v>
      </c>
    </row>
    <row r="247" spans="1:7" ht="13.5" customHeight="1">
      <c r="A247" s="67" t="s">
        <v>662</v>
      </c>
      <c r="B247" s="67" t="s">
        <v>120</v>
      </c>
      <c r="C247" s="67" t="s">
        <v>148</v>
      </c>
      <c r="D247" s="8" t="s">
        <v>265</v>
      </c>
      <c r="E247" s="4">
        <v>33</v>
      </c>
      <c r="F247" s="102"/>
      <c r="G247" s="2">
        <f t="shared" si="48"/>
        <v>0</v>
      </c>
    </row>
    <row r="248" spans="1:7" ht="13.5" customHeight="1">
      <c r="A248" s="67" t="s">
        <v>663</v>
      </c>
      <c r="B248" s="67" t="s">
        <v>120</v>
      </c>
      <c r="C248" s="67" t="s">
        <v>79</v>
      </c>
      <c r="D248" s="8" t="s">
        <v>266</v>
      </c>
      <c r="E248" s="4">
        <v>33</v>
      </c>
      <c r="F248" s="102"/>
      <c r="G248" s="2">
        <f t="shared" si="48"/>
        <v>0</v>
      </c>
    </row>
    <row r="249" spans="1:7" ht="13.5" customHeight="1">
      <c r="A249" s="67" t="s">
        <v>664</v>
      </c>
      <c r="B249" s="67" t="s">
        <v>120</v>
      </c>
      <c r="C249" s="67" t="s">
        <v>15</v>
      </c>
      <c r="D249" s="8" t="s">
        <v>267</v>
      </c>
      <c r="E249" s="4">
        <v>33</v>
      </c>
      <c r="F249" s="102"/>
      <c r="G249" s="2">
        <f t="shared" si="48"/>
        <v>0</v>
      </c>
    </row>
    <row r="250" spans="1:7" ht="13.5" customHeight="1">
      <c r="A250" s="67" t="s">
        <v>665</v>
      </c>
      <c r="B250" s="67" t="s">
        <v>120</v>
      </c>
      <c r="C250" s="67" t="s">
        <v>10</v>
      </c>
      <c r="D250" s="8" t="s">
        <v>268</v>
      </c>
      <c r="E250" s="4">
        <v>33</v>
      </c>
      <c r="F250" s="102"/>
      <c r="G250" s="2">
        <f t="shared" si="48"/>
        <v>0</v>
      </c>
    </row>
    <row r="251" spans="1:7" ht="13.5" customHeight="1">
      <c r="A251" s="67" t="s">
        <v>1032</v>
      </c>
      <c r="B251" s="67" t="s">
        <v>121</v>
      </c>
      <c r="C251" s="67" t="s">
        <v>73</v>
      </c>
      <c r="D251" s="8" t="s">
        <v>1031</v>
      </c>
      <c r="E251" s="4">
        <v>35</v>
      </c>
      <c r="F251" s="102"/>
      <c r="G251" s="2">
        <f t="shared" si="48"/>
        <v>0</v>
      </c>
    </row>
    <row r="252" spans="1:7" ht="13.5" customHeight="1">
      <c r="A252" s="67" t="s">
        <v>886</v>
      </c>
      <c r="B252" s="67" t="s">
        <v>121</v>
      </c>
      <c r="C252" s="67" t="s">
        <v>79</v>
      </c>
      <c r="D252" s="8" t="s">
        <v>887</v>
      </c>
      <c r="E252" s="4">
        <v>35</v>
      </c>
      <c r="F252" s="102"/>
      <c r="G252" s="2">
        <f t="shared" ref="G252" si="52">F252*E252</f>
        <v>0</v>
      </c>
    </row>
    <row r="253" spans="1:7" ht="13.5" customHeight="1">
      <c r="A253" s="67" t="s">
        <v>666</v>
      </c>
      <c r="B253" s="67" t="s">
        <v>121</v>
      </c>
      <c r="C253" s="67" t="s">
        <v>15</v>
      </c>
      <c r="D253" s="8" t="s">
        <v>269</v>
      </c>
      <c r="E253" s="4">
        <v>35</v>
      </c>
      <c r="F253" s="102"/>
      <c r="G253" s="2">
        <f t="shared" si="48"/>
        <v>0</v>
      </c>
    </row>
    <row r="254" spans="1:7" ht="13.5" customHeight="1">
      <c r="A254" s="67" t="s">
        <v>667</v>
      </c>
      <c r="B254" s="67" t="s">
        <v>121</v>
      </c>
      <c r="C254" s="67" t="s">
        <v>10</v>
      </c>
      <c r="D254" s="8" t="s">
        <v>270</v>
      </c>
      <c r="E254" s="4">
        <v>35</v>
      </c>
      <c r="F254" s="102"/>
      <c r="G254" s="2">
        <f t="shared" si="48"/>
        <v>0</v>
      </c>
    </row>
    <row r="255" spans="1:7" ht="13.5" customHeight="1">
      <c r="A255" s="67" t="s">
        <v>668</v>
      </c>
      <c r="B255" s="67" t="s">
        <v>122</v>
      </c>
      <c r="C255" s="67" t="s">
        <v>78</v>
      </c>
      <c r="D255" s="8" t="s">
        <v>161</v>
      </c>
      <c r="E255" s="4">
        <v>36</v>
      </c>
      <c r="F255" s="102"/>
      <c r="G255" s="2">
        <f t="shared" si="48"/>
        <v>0</v>
      </c>
    </row>
    <row r="256" spans="1:7" ht="13.5" customHeight="1">
      <c r="A256" s="67" t="s">
        <v>888</v>
      </c>
      <c r="B256" s="67" t="s">
        <v>122</v>
      </c>
      <c r="C256" s="67" t="s">
        <v>889</v>
      </c>
      <c r="D256" s="8" t="s">
        <v>890</v>
      </c>
      <c r="E256" s="4">
        <v>36</v>
      </c>
      <c r="F256" s="102"/>
      <c r="G256" s="2">
        <f t="shared" si="48"/>
        <v>0</v>
      </c>
    </row>
    <row r="257" spans="1:7" ht="13.5" customHeight="1">
      <c r="A257" s="67" t="s">
        <v>669</v>
      </c>
      <c r="B257" s="67" t="s">
        <v>122</v>
      </c>
      <c r="C257" s="67" t="s">
        <v>79</v>
      </c>
      <c r="D257" s="8" t="s">
        <v>271</v>
      </c>
      <c r="E257" s="4">
        <v>36</v>
      </c>
      <c r="F257" s="102"/>
      <c r="G257" s="2">
        <f t="shared" si="48"/>
        <v>0</v>
      </c>
    </row>
    <row r="258" spans="1:7" ht="13.5" customHeight="1">
      <c r="A258" s="67" t="s">
        <v>670</v>
      </c>
      <c r="B258" s="67" t="s">
        <v>123</v>
      </c>
      <c r="C258" s="67" t="s">
        <v>141</v>
      </c>
      <c r="D258" s="8" t="s">
        <v>272</v>
      </c>
      <c r="E258" s="4">
        <v>36</v>
      </c>
      <c r="F258" s="102"/>
      <c r="G258" s="2">
        <f t="shared" si="48"/>
        <v>0</v>
      </c>
    </row>
    <row r="259" spans="1:7" ht="13.5" customHeight="1">
      <c r="A259" s="67" t="s">
        <v>671</v>
      </c>
      <c r="B259" s="67" t="s">
        <v>149</v>
      </c>
      <c r="C259" s="67" t="s">
        <v>141</v>
      </c>
      <c r="D259" s="8" t="s">
        <v>160</v>
      </c>
      <c r="E259" s="4">
        <v>38</v>
      </c>
      <c r="F259" s="102"/>
      <c r="G259" s="2">
        <f t="shared" si="48"/>
        <v>0</v>
      </c>
    </row>
    <row r="260" spans="1:7" ht="13.5" customHeight="1">
      <c r="A260" s="67" t="s">
        <v>672</v>
      </c>
      <c r="B260" s="67" t="s">
        <v>124</v>
      </c>
      <c r="C260" s="67" t="s">
        <v>148</v>
      </c>
      <c r="D260" s="8" t="s">
        <v>273</v>
      </c>
      <c r="E260" s="4">
        <v>26</v>
      </c>
      <c r="F260" s="102"/>
      <c r="G260" s="2">
        <f t="shared" si="48"/>
        <v>0</v>
      </c>
    </row>
    <row r="261" spans="1:7" ht="13.5" customHeight="1">
      <c r="A261" s="67" t="s">
        <v>673</v>
      </c>
      <c r="B261" s="67" t="s">
        <v>124</v>
      </c>
      <c r="C261" s="67" t="s">
        <v>90</v>
      </c>
      <c r="D261" s="8" t="s">
        <v>274</v>
      </c>
      <c r="E261" s="4">
        <v>26</v>
      </c>
      <c r="F261" s="102"/>
      <c r="G261" s="2">
        <f t="shared" si="48"/>
        <v>0</v>
      </c>
    </row>
    <row r="262" spans="1:7" ht="13.5" customHeight="1">
      <c r="A262" s="67" t="s">
        <v>674</v>
      </c>
      <c r="B262" s="67" t="s">
        <v>124</v>
      </c>
      <c r="C262" s="67" t="s">
        <v>675</v>
      </c>
      <c r="D262" s="8" t="s">
        <v>275</v>
      </c>
      <c r="E262" s="4">
        <v>26</v>
      </c>
      <c r="F262" s="102"/>
      <c r="G262" s="2">
        <f t="shared" si="48"/>
        <v>0</v>
      </c>
    </row>
    <row r="263" spans="1:7" ht="13.5" customHeight="1">
      <c r="A263" s="67" t="s">
        <v>676</v>
      </c>
      <c r="B263" s="67" t="s">
        <v>124</v>
      </c>
      <c r="C263" s="67" t="s">
        <v>91</v>
      </c>
      <c r="D263" s="8" t="s">
        <v>276</v>
      </c>
      <c r="E263" s="4">
        <v>26</v>
      </c>
      <c r="F263" s="102"/>
      <c r="G263" s="2">
        <f t="shared" ref="G263" si="53">F263*E263</f>
        <v>0</v>
      </c>
    </row>
    <row r="264" spans="1:7" ht="13.5" customHeight="1">
      <c r="A264" s="67" t="s">
        <v>677</v>
      </c>
      <c r="B264" s="67" t="s">
        <v>124</v>
      </c>
      <c r="C264" s="67" t="s">
        <v>73</v>
      </c>
      <c r="D264" s="8" t="s">
        <v>678</v>
      </c>
      <c r="E264" s="4">
        <v>26</v>
      </c>
      <c r="F264" s="102"/>
      <c r="G264" s="2">
        <f t="shared" si="48"/>
        <v>0</v>
      </c>
    </row>
    <row r="265" spans="1:7" ht="13.5" customHeight="1">
      <c r="A265" s="67" t="s">
        <v>679</v>
      </c>
      <c r="B265" s="67" t="s">
        <v>124</v>
      </c>
      <c r="C265" s="67" t="s">
        <v>81</v>
      </c>
      <c r="D265" s="8" t="s">
        <v>277</v>
      </c>
      <c r="E265" s="4">
        <v>26</v>
      </c>
      <c r="F265" s="102"/>
      <c r="G265" s="2">
        <f t="shared" si="48"/>
        <v>0</v>
      </c>
    </row>
    <row r="266" spans="1:7" ht="13.5" customHeight="1">
      <c r="A266" s="67" t="s">
        <v>680</v>
      </c>
      <c r="B266" s="67" t="s">
        <v>124</v>
      </c>
      <c r="C266" s="67" t="s">
        <v>11</v>
      </c>
      <c r="D266" s="8" t="s">
        <v>278</v>
      </c>
      <c r="E266" s="4">
        <v>26</v>
      </c>
      <c r="F266" s="102"/>
      <c r="G266" s="2">
        <f t="shared" si="48"/>
        <v>0</v>
      </c>
    </row>
    <row r="267" spans="1:7" ht="13.5" customHeight="1">
      <c r="A267" s="67" t="s">
        <v>681</v>
      </c>
      <c r="B267" s="67" t="s">
        <v>124</v>
      </c>
      <c r="C267" s="67" t="s">
        <v>12</v>
      </c>
      <c r="D267" s="8" t="s">
        <v>279</v>
      </c>
      <c r="E267" s="4">
        <v>26</v>
      </c>
      <c r="F267" s="102"/>
      <c r="G267" s="2">
        <f t="shared" si="48"/>
        <v>0</v>
      </c>
    </row>
    <row r="268" spans="1:7" ht="13.5" customHeight="1">
      <c r="A268" s="67" t="s">
        <v>1040</v>
      </c>
      <c r="B268" s="67" t="s">
        <v>124</v>
      </c>
      <c r="C268" s="67" t="s">
        <v>978</v>
      </c>
      <c r="D268" s="8" t="s">
        <v>1039</v>
      </c>
      <c r="E268" s="4">
        <v>26</v>
      </c>
      <c r="F268" s="102"/>
      <c r="G268" s="2">
        <f t="shared" ref="G268" si="54">F268*E268</f>
        <v>0</v>
      </c>
    </row>
    <row r="269" spans="1:7" ht="13.5" customHeight="1">
      <c r="A269" s="67" t="s">
        <v>682</v>
      </c>
      <c r="B269" s="67" t="s">
        <v>124</v>
      </c>
      <c r="C269" s="67" t="s">
        <v>683</v>
      </c>
      <c r="D269" s="8" t="s">
        <v>280</v>
      </c>
      <c r="E269" s="4">
        <v>26</v>
      </c>
      <c r="F269" s="102"/>
      <c r="G269" s="2">
        <f t="shared" si="48"/>
        <v>0</v>
      </c>
    </row>
    <row r="270" spans="1:7" ht="13.5" customHeight="1">
      <c r="A270" s="67" t="s">
        <v>684</v>
      </c>
      <c r="B270" s="67" t="s">
        <v>124</v>
      </c>
      <c r="C270" s="67" t="s">
        <v>685</v>
      </c>
      <c r="D270" s="8" t="s">
        <v>281</v>
      </c>
      <c r="E270" s="4">
        <v>26</v>
      </c>
      <c r="F270" s="102"/>
      <c r="G270" s="2">
        <f t="shared" si="48"/>
        <v>0</v>
      </c>
    </row>
    <row r="271" spans="1:7" ht="13.5" customHeight="1">
      <c r="A271" s="67" t="s">
        <v>686</v>
      </c>
      <c r="B271" s="67" t="s">
        <v>124</v>
      </c>
      <c r="C271" s="67" t="s">
        <v>82</v>
      </c>
      <c r="D271" s="8" t="s">
        <v>282</v>
      </c>
      <c r="E271" s="4">
        <v>26</v>
      </c>
      <c r="F271" s="102"/>
      <c r="G271" s="2">
        <f t="shared" si="48"/>
        <v>0</v>
      </c>
    </row>
    <row r="272" spans="1:7" ht="13.5" customHeight="1">
      <c r="A272" s="67" t="s">
        <v>687</v>
      </c>
      <c r="B272" s="67" t="s">
        <v>124</v>
      </c>
      <c r="C272" s="67" t="s">
        <v>9</v>
      </c>
      <c r="D272" s="8" t="s">
        <v>283</v>
      </c>
      <c r="E272" s="4">
        <v>26</v>
      </c>
      <c r="F272" s="102"/>
      <c r="G272" s="2">
        <f t="shared" si="48"/>
        <v>0</v>
      </c>
    </row>
    <row r="273" spans="1:7" ht="13.5" customHeight="1">
      <c r="A273" s="67" t="s">
        <v>688</v>
      </c>
      <c r="B273" s="67" t="s">
        <v>124</v>
      </c>
      <c r="C273" s="67" t="s">
        <v>609</v>
      </c>
      <c r="D273" s="8" t="s">
        <v>284</v>
      </c>
      <c r="E273" s="4">
        <v>26</v>
      </c>
      <c r="F273" s="102"/>
      <c r="G273" s="2">
        <f t="shared" si="48"/>
        <v>0</v>
      </c>
    </row>
    <row r="274" spans="1:7" ht="13.5" customHeight="1">
      <c r="A274" s="67" t="s">
        <v>689</v>
      </c>
      <c r="B274" s="67" t="s">
        <v>124</v>
      </c>
      <c r="C274" s="67" t="s">
        <v>141</v>
      </c>
      <c r="D274" s="8" t="s">
        <v>285</v>
      </c>
      <c r="E274" s="4">
        <v>26</v>
      </c>
      <c r="F274" s="102"/>
      <c r="G274" s="2">
        <f t="shared" si="48"/>
        <v>0</v>
      </c>
    </row>
    <row r="275" spans="1:7" ht="13.5" customHeight="1">
      <c r="A275" s="67" t="s">
        <v>1038</v>
      </c>
      <c r="B275" s="67" t="s">
        <v>124</v>
      </c>
      <c r="C275" s="67" t="s">
        <v>979</v>
      </c>
      <c r="D275" s="8" t="s">
        <v>1037</v>
      </c>
      <c r="E275" s="4">
        <v>26</v>
      </c>
      <c r="F275" s="102"/>
      <c r="G275" s="2">
        <f t="shared" si="48"/>
        <v>0</v>
      </c>
    </row>
    <row r="276" spans="1:7" ht="13.5" customHeight="1">
      <c r="A276" s="67" t="s">
        <v>690</v>
      </c>
      <c r="B276" s="67" t="s">
        <v>124</v>
      </c>
      <c r="C276" s="67" t="s">
        <v>93</v>
      </c>
      <c r="D276" s="8" t="s">
        <v>286</v>
      </c>
      <c r="E276" s="4">
        <v>26</v>
      </c>
      <c r="F276" s="102"/>
      <c r="G276" s="2">
        <f t="shared" ref="G276:G308" si="55">F276*E276</f>
        <v>0</v>
      </c>
    </row>
    <row r="277" spans="1:7" ht="13.5" customHeight="1">
      <c r="A277" s="67" t="s">
        <v>691</v>
      </c>
      <c r="B277" s="67" t="s">
        <v>124</v>
      </c>
      <c r="C277" s="67" t="s">
        <v>613</v>
      </c>
      <c r="D277" s="8" t="s">
        <v>287</v>
      </c>
      <c r="E277" s="4">
        <v>26</v>
      </c>
      <c r="F277" s="102"/>
      <c r="G277" s="2">
        <f t="shared" si="55"/>
        <v>0</v>
      </c>
    </row>
    <row r="278" spans="1:7" ht="13.5" customHeight="1">
      <c r="A278" s="67" t="s">
        <v>692</v>
      </c>
      <c r="B278" s="67" t="s">
        <v>124</v>
      </c>
      <c r="C278" s="67" t="s">
        <v>83</v>
      </c>
      <c r="D278" s="8" t="s">
        <v>288</v>
      </c>
      <c r="E278" s="4">
        <v>26</v>
      </c>
      <c r="F278" s="102"/>
      <c r="G278" s="2">
        <f t="shared" si="55"/>
        <v>0</v>
      </c>
    </row>
    <row r="279" spans="1:7" ht="13.5" customHeight="1">
      <c r="A279" s="67" t="s">
        <v>693</v>
      </c>
      <c r="B279" s="67" t="s">
        <v>124</v>
      </c>
      <c r="C279" s="67" t="s">
        <v>10</v>
      </c>
      <c r="D279" s="8" t="s">
        <v>289</v>
      </c>
      <c r="E279" s="4">
        <v>26</v>
      </c>
      <c r="F279" s="102"/>
      <c r="G279" s="2">
        <f t="shared" si="55"/>
        <v>0</v>
      </c>
    </row>
    <row r="280" spans="1:7" ht="13.5" customHeight="1">
      <c r="A280" s="67" t="s">
        <v>694</v>
      </c>
      <c r="B280" s="67" t="s">
        <v>124</v>
      </c>
      <c r="C280" s="67" t="s">
        <v>14</v>
      </c>
      <c r="D280" s="8" t="s">
        <v>290</v>
      </c>
      <c r="E280" s="4">
        <v>26</v>
      </c>
      <c r="F280" s="102"/>
      <c r="G280" s="2">
        <f t="shared" si="55"/>
        <v>0</v>
      </c>
    </row>
    <row r="281" spans="1:7" ht="13.5" customHeight="1">
      <c r="A281" s="67" t="s">
        <v>1020</v>
      </c>
      <c r="B281" s="67" t="s">
        <v>974</v>
      </c>
      <c r="C281" s="67" t="s">
        <v>148</v>
      </c>
      <c r="D281" s="8" t="s">
        <v>1019</v>
      </c>
      <c r="E281" s="4">
        <v>26</v>
      </c>
      <c r="F281" s="102"/>
      <c r="G281" s="2">
        <f t="shared" si="55"/>
        <v>0</v>
      </c>
    </row>
    <row r="282" spans="1:7" ht="13.5" customHeight="1">
      <c r="A282" s="67" t="s">
        <v>1022</v>
      </c>
      <c r="B282" s="67" t="s">
        <v>974</v>
      </c>
      <c r="C282" s="67" t="s">
        <v>609</v>
      </c>
      <c r="D282" s="8" t="s">
        <v>1021</v>
      </c>
      <c r="E282" s="4">
        <v>26</v>
      </c>
      <c r="F282" s="102"/>
      <c r="G282" s="2">
        <f t="shared" ref="G282" si="56">F282*E282</f>
        <v>0</v>
      </c>
    </row>
    <row r="283" spans="1:7" ht="13.5" customHeight="1">
      <c r="A283" s="67" t="s">
        <v>695</v>
      </c>
      <c r="B283" s="67" t="s">
        <v>125</v>
      </c>
      <c r="C283" s="67" t="s">
        <v>148</v>
      </c>
      <c r="D283" s="8" t="s">
        <v>291</v>
      </c>
      <c r="E283" s="4">
        <v>26</v>
      </c>
      <c r="F283" s="102"/>
      <c r="G283" s="2">
        <f t="shared" si="55"/>
        <v>0</v>
      </c>
    </row>
    <row r="284" spans="1:7" ht="13.5" customHeight="1">
      <c r="A284" s="67" t="s">
        <v>696</v>
      </c>
      <c r="B284" s="67" t="s">
        <v>125</v>
      </c>
      <c r="C284" s="67" t="s">
        <v>609</v>
      </c>
      <c r="D284" s="8" t="s">
        <v>292</v>
      </c>
      <c r="E284" s="4">
        <v>26</v>
      </c>
      <c r="F284" s="102"/>
      <c r="G284" s="2">
        <f t="shared" si="55"/>
        <v>0</v>
      </c>
    </row>
    <row r="285" spans="1:7" ht="13.5" customHeight="1">
      <c r="A285" s="67" t="s">
        <v>697</v>
      </c>
      <c r="B285" s="67" t="s">
        <v>125</v>
      </c>
      <c r="C285" s="67" t="s">
        <v>92</v>
      </c>
      <c r="D285" s="8" t="s">
        <v>293</v>
      </c>
      <c r="E285" s="4">
        <v>26</v>
      </c>
      <c r="F285" s="102"/>
      <c r="G285" s="2">
        <f t="shared" si="55"/>
        <v>0</v>
      </c>
    </row>
    <row r="286" spans="1:7" ht="13.5" customHeight="1">
      <c r="A286" s="67" t="s">
        <v>698</v>
      </c>
      <c r="B286" s="67" t="s">
        <v>125</v>
      </c>
      <c r="C286" s="67" t="s">
        <v>14</v>
      </c>
      <c r="D286" s="8" t="s">
        <v>294</v>
      </c>
      <c r="E286" s="4">
        <v>26</v>
      </c>
      <c r="F286" s="102"/>
      <c r="G286" s="2">
        <f t="shared" si="55"/>
        <v>0</v>
      </c>
    </row>
    <row r="287" spans="1:7" ht="13.5" customHeight="1">
      <c r="A287" s="67" t="s">
        <v>699</v>
      </c>
      <c r="B287" s="67" t="s">
        <v>126</v>
      </c>
      <c r="C287" s="67" t="s">
        <v>148</v>
      </c>
      <c r="D287" s="8" t="s">
        <v>295</v>
      </c>
      <c r="E287" s="4">
        <v>27</v>
      </c>
      <c r="F287" s="102"/>
      <c r="G287" s="2">
        <f t="shared" si="55"/>
        <v>0</v>
      </c>
    </row>
    <row r="288" spans="1:7" ht="13.5" customHeight="1">
      <c r="A288" s="67" t="s">
        <v>700</v>
      </c>
      <c r="B288" s="67" t="s">
        <v>126</v>
      </c>
      <c r="C288" s="67" t="s">
        <v>675</v>
      </c>
      <c r="D288" s="8" t="s">
        <v>296</v>
      </c>
      <c r="E288" s="4">
        <v>27</v>
      </c>
      <c r="F288" s="102"/>
      <c r="G288" s="2">
        <f t="shared" si="55"/>
        <v>0</v>
      </c>
    </row>
    <row r="289" spans="1:7" ht="13.5" customHeight="1">
      <c r="A289" s="67" t="s">
        <v>701</v>
      </c>
      <c r="B289" s="67" t="s">
        <v>126</v>
      </c>
      <c r="C289" s="67" t="s">
        <v>73</v>
      </c>
      <c r="D289" s="8" t="s">
        <v>297</v>
      </c>
      <c r="E289" s="4">
        <v>27</v>
      </c>
      <c r="F289" s="102"/>
      <c r="G289" s="2">
        <f t="shared" si="55"/>
        <v>0</v>
      </c>
    </row>
    <row r="290" spans="1:7" ht="13.5" customHeight="1">
      <c r="A290" s="67" t="s">
        <v>702</v>
      </c>
      <c r="B290" s="67" t="s">
        <v>126</v>
      </c>
      <c r="C290" s="67" t="s">
        <v>607</v>
      </c>
      <c r="D290" s="8" t="s">
        <v>298</v>
      </c>
      <c r="E290" s="4">
        <v>27</v>
      </c>
      <c r="F290" s="102"/>
      <c r="G290" s="2">
        <f t="shared" si="55"/>
        <v>0</v>
      </c>
    </row>
    <row r="291" spans="1:7" ht="13.5" customHeight="1">
      <c r="A291" s="67" t="s">
        <v>703</v>
      </c>
      <c r="B291" s="67" t="s">
        <v>126</v>
      </c>
      <c r="C291" s="67" t="s">
        <v>609</v>
      </c>
      <c r="D291" s="8" t="s">
        <v>299</v>
      </c>
      <c r="E291" s="4">
        <v>27</v>
      </c>
      <c r="F291" s="102"/>
      <c r="G291" s="2">
        <f t="shared" si="55"/>
        <v>0</v>
      </c>
    </row>
    <row r="292" spans="1:7" ht="13.5" customHeight="1">
      <c r="A292" s="67" t="s">
        <v>704</v>
      </c>
      <c r="B292" s="67" t="s">
        <v>126</v>
      </c>
      <c r="C292" s="67" t="s">
        <v>705</v>
      </c>
      <c r="D292" s="8" t="s">
        <v>300</v>
      </c>
      <c r="E292" s="4">
        <v>27</v>
      </c>
      <c r="F292" s="102"/>
      <c r="G292" s="2">
        <f t="shared" si="55"/>
        <v>0</v>
      </c>
    </row>
    <row r="293" spans="1:7" ht="13.5" customHeight="1">
      <c r="A293" s="67" t="s">
        <v>706</v>
      </c>
      <c r="B293" s="67" t="s">
        <v>126</v>
      </c>
      <c r="C293" s="67" t="s">
        <v>92</v>
      </c>
      <c r="D293" s="8" t="s">
        <v>301</v>
      </c>
      <c r="E293" s="4">
        <v>27</v>
      </c>
      <c r="F293" s="102"/>
      <c r="G293" s="2">
        <f t="shared" si="55"/>
        <v>0</v>
      </c>
    </row>
    <row r="294" spans="1:7" ht="13.5" customHeight="1">
      <c r="A294" s="67" t="s">
        <v>1034</v>
      </c>
      <c r="B294" s="67" t="s">
        <v>126</v>
      </c>
      <c r="C294" s="67" t="s">
        <v>976</v>
      </c>
      <c r="D294" s="8" t="s">
        <v>1033</v>
      </c>
      <c r="E294" s="4">
        <v>27</v>
      </c>
      <c r="F294" s="102"/>
      <c r="G294" s="2">
        <f t="shared" ref="G294" si="57">F294*E294</f>
        <v>0</v>
      </c>
    </row>
    <row r="295" spans="1:7" ht="13.5" customHeight="1">
      <c r="A295" s="67" t="s">
        <v>707</v>
      </c>
      <c r="B295" s="67" t="s">
        <v>126</v>
      </c>
      <c r="C295" s="67" t="s">
        <v>150</v>
      </c>
      <c r="D295" s="8" t="s">
        <v>159</v>
      </c>
      <c r="E295" s="4">
        <v>27</v>
      </c>
      <c r="F295" s="102"/>
      <c r="G295" s="2">
        <f t="shared" si="55"/>
        <v>0</v>
      </c>
    </row>
    <row r="296" spans="1:7" ht="13.5" customHeight="1">
      <c r="A296" s="67" t="s">
        <v>708</v>
      </c>
      <c r="B296" s="67" t="s">
        <v>126</v>
      </c>
      <c r="C296" s="67" t="s">
        <v>93</v>
      </c>
      <c r="D296" s="8" t="s">
        <v>302</v>
      </c>
      <c r="E296" s="4">
        <v>27</v>
      </c>
      <c r="F296" s="102"/>
      <c r="G296" s="2">
        <f t="shared" si="55"/>
        <v>0</v>
      </c>
    </row>
    <row r="297" spans="1:7" ht="13.5" customHeight="1">
      <c r="A297" s="67" t="s">
        <v>1035</v>
      </c>
      <c r="B297" s="67" t="s">
        <v>126</v>
      </c>
      <c r="C297" s="67" t="s">
        <v>977</v>
      </c>
      <c r="D297" s="8" t="s">
        <v>1036</v>
      </c>
      <c r="E297" s="4">
        <v>27</v>
      </c>
      <c r="F297" s="102"/>
      <c r="G297" s="2">
        <f t="shared" ref="G297" si="58">F297*E297</f>
        <v>0</v>
      </c>
    </row>
    <row r="298" spans="1:7" ht="13.5" customHeight="1">
      <c r="A298" s="67" t="s">
        <v>709</v>
      </c>
      <c r="B298" s="67" t="s">
        <v>126</v>
      </c>
      <c r="C298" s="67" t="s">
        <v>613</v>
      </c>
      <c r="D298" s="8" t="s">
        <v>303</v>
      </c>
      <c r="E298" s="4">
        <v>27</v>
      </c>
      <c r="F298" s="102"/>
      <c r="G298" s="2">
        <f t="shared" si="55"/>
        <v>0</v>
      </c>
    </row>
    <row r="299" spans="1:7" ht="13.5" customHeight="1">
      <c r="A299" s="67" t="s">
        <v>710</v>
      </c>
      <c r="B299" s="67" t="s">
        <v>126</v>
      </c>
      <c r="C299" s="67" t="s">
        <v>83</v>
      </c>
      <c r="D299" s="8" t="s">
        <v>304</v>
      </c>
      <c r="E299" s="4">
        <v>27</v>
      </c>
      <c r="F299" s="102"/>
      <c r="G299" s="2">
        <f t="shared" si="55"/>
        <v>0</v>
      </c>
    </row>
    <row r="300" spans="1:7" ht="13.5" customHeight="1">
      <c r="A300" s="67" t="s">
        <v>711</v>
      </c>
      <c r="B300" s="67" t="s">
        <v>126</v>
      </c>
      <c r="C300" s="67" t="s">
        <v>14</v>
      </c>
      <c r="D300" s="8" t="s">
        <v>305</v>
      </c>
      <c r="E300" s="4">
        <v>27</v>
      </c>
      <c r="F300" s="102"/>
      <c r="G300" s="2">
        <f t="shared" si="55"/>
        <v>0</v>
      </c>
    </row>
    <row r="301" spans="1:7" ht="13.5" customHeight="1">
      <c r="A301" s="67" t="s">
        <v>954</v>
      </c>
      <c r="B301" s="67" t="s">
        <v>951</v>
      </c>
      <c r="C301" s="67" t="s">
        <v>148</v>
      </c>
      <c r="D301" s="8" t="s">
        <v>952</v>
      </c>
      <c r="E301" s="4">
        <v>27</v>
      </c>
      <c r="F301" s="102"/>
      <c r="G301" s="2">
        <f t="shared" ref="G301" si="59">F301*E301</f>
        <v>0</v>
      </c>
    </row>
    <row r="302" spans="1:7" ht="13.5" customHeight="1">
      <c r="A302" s="67" t="s">
        <v>1042</v>
      </c>
      <c r="B302" s="67" t="s">
        <v>951</v>
      </c>
      <c r="C302" s="67" t="s">
        <v>609</v>
      </c>
      <c r="D302" s="8" t="s">
        <v>953</v>
      </c>
      <c r="E302" s="4">
        <v>27</v>
      </c>
      <c r="F302" s="102"/>
      <c r="G302" s="2">
        <f t="shared" ref="G302:G304" si="60">F302*E302</f>
        <v>0</v>
      </c>
    </row>
    <row r="303" spans="1:7" ht="13.5" customHeight="1">
      <c r="A303" s="67" t="s">
        <v>1024</v>
      </c>
      <c r="B303" s="67" t="s">
        <v>975</v>
      </c>
      <c r="C303" s="67" t="s">
        <v>609</v>
      </c>
      <c r="D303" s="8" t="s">
        <v>1023</v>
      </c>
      <c r="E303" s="4">
        <v>28</v>
      </c>
      <c r="F303" s="102"/>
      <c r="G303" s="2">
        <f t="shared" ref="G303" si="61">F303*E303</f>
        <v>0</v>
      </c>
    </row>
    <row r="304" spans="1:7" ht="13.5" customHeight="1">
      <c r="A304" s="67" t="s">
        <v>1026</v>
      </c>
      <c r="B304" s="67" t="s">
        <v>975</v>
      </c>
      <c r="C304" s="67" t="s">
        <v>613</v>
      </c>
      <c r="D304" s="8" t="s">
        <v>1025</v>
      </c>
      <c r="E304" s="4">
        <v>28</v>
      </c>
      <c r="F304" s="102"/>
      <c r="G304" s="2">
        <f t="shared" si="60"/>
        <v>0</v>
      </c>
    </row>
    <row r="305" spans="1:7" ht="13.5" customHeight="1">
      <c r="A305" s="67" t="s">
        <v>925</v>
      </c>
      <c r="B305" s="67" t="s">
        <v>891</v>
      </c>
      <c r="C305" s="67" t="s">
        <v>148</v>
      </c>
      <c r="D305" s="8" t="s">
        <v>892</v>
      </c>
      <c r="E305" s="4">
        <v>27</v>
      </c>
      <c r="F305" s="102"/>
      <c r="G305" s="2">
        <f t="shared" ref="G305:G307" si="62">F305*E305</f>
        <v>0</v>
      </c>
    </row>
    <row r="306" spans="1:7" ht="13.5" customHeight="1">
      <c r="A306" s="67" t="s">
        <v>955</v>
      </c>
      <c r="B306" s="67" t="s">
        <v>891</v>
      </c>
      <c r="C306" s="67" t="s">
        <v>12</v>
      </c>
      <c r="D306" s="8" t="s">
        <v>893</v>
      </c>
      <c r="E306" s="4">
        <v>27</v>
      </c>
      <c r="F306" s="102"/>
      <c r="G306" s="2">
        <f t="shared" ref="G306" si="63">F306*E306</f>
        <v>0</v>
      </c>
    </row>
    <row r="307" spans="1:7" ht="13.5" customHeight="1">
      <c r="A307" s="67" t="s">
        <v>926</v>
      </c>
      <c r="B307" s="67" t="s">
        <v>891</v>
      </c>
      <c r="C307" s="67" t="s">
        <v>609</v>
      </c>
      <c r="D307" s="8" t="s">
        <v>894</v>
      </c>
      <c r="E307" s="4">
        <v>27</v>
      </c>
      <c r="F307" s="102"/>
      <c r="G307" s="2">
        <f t="shared" si="62"/>
        <v>0</v>
      </c>
    </row>
    <row r="308" spans="1:7" ht="13.5" customHeight="1">
      <c r="A308" s="67" t="s">
        <v>927</v>
      </c>
      <c r="B308" s="67" t="s">
        <v>891</v>
      </c>
      <c r="C308" s="67" t="s">
        <v>14</v>
      </c>
      <c r="D308" s="8" t="s">
        <v>895</v>
      </c>
      <c r="E308" s="4">
        <v>27</v>
      </c>
      <c r="F308" s="102"/>
      <c r="G308" s="2">
        <f t="shared" si="55"/>
        <v>0</v>
      </c>
    </row>
    <row r="309" spans="1:7" ht="13.5" customHeight="1">
      <c r="A309" s="53" t="s">
        <v>386</v>
      </c>
      <c r="B309" s="54"/>
      <c r="C309" s="55"/>
      <c r="D309" s="56"/>
      <c r="E309" s="6"/>
      <c r="F309" s="6"/>
      <c r="G309" s="21"/>
    </row>
    <row r="310" spans="1:7" ht="13.5" customHeight="1">
      <c r="A310" s="67" t="s">
        <v>896</v>
      </c>
      <c r="B310" s="67" t="s">
        <v>127</v>
      </c>
      <c r="C310" s="67" t="s">
        <v>717</v>
      </c>
      <c r="D310" s="8" t="s">
        <v>897</v>
      </c>
      <c r="E310" s="4">
        <v>34</v>
      </c>
      <c r="F310" s="102"/>
      <c r="G310" s="2">
        <f t="shared" ref="G310:G311" si="64">F310*E310</f>
        <v>0</v>
      </c>
    </row>
    <row r="311" spans="1:7" ht="13.5" customHeight="1">
      <c r="A311" s="67" t="s">
        <v>898</v>
      </c>
      <c r="B311" s="67" t="s">
        <v>127</v>
      </c>
      <c r="C311" s="67" t="s">
        <v>719</v>
      </c>
      <c r="D311" s="8" t="s">
        <v>899</v>
      </c>
      <c r="E311" s="4">
        <v>34</v>
      </c>
      <c r="F311" s="102"/>
      <c r="G311" s="2">
        <f t="shared" si="64"/>
        <v>0</v>
      </c>
    </row>
    <row r="312" spans="1:7" ht="13.5" customHeight="1">
      <c r="A312" s="67" t="s">
        <v>712</v>
      </c>
      <c r="B312" s="67" t="s">
        <v>127</v>
      </c>
      <c r="C312" s="67" t="s">
        <v>713</v>
      </c>
      <c r="D312" s="8" t="s">
        <v>306</v>
      </c>
      <c r="E312" s="4">
        <v>34</v>
      </c>
      <c r="F312" s="102"/>
      <c r="G312" s="2">
        <f t="shared" ref="G312:G369" si="65">F312*E312</f>
        <v>0</v>
      </c>
    </row>
    <row r="313" spans="1:7" ht="13.5" customHeight="1">
      <c r="A313" s="67" t="s">
        <v>714</v>
      </c>
      <c r="B313" s="67" t="s">
        <v>127</v>
      </c>
      <c r="C313" s="67" t="s">
        <v>715</v>
      </c>
      <c r="D313" s="8" t="s">
        <v>307</v>
      </c>
      <c r="E313" s="4">
        <v>34</v>
      </c>
      <c r="F313" s="102"/>
      <c r="G313" s="2">
        <f t="shared" si="65"/>
        <v>0</v>
      </c>
    </row>
    <row r="314" spans="1:7" ht="13.5" customHeight="1">
      <c r="A314" s="67" t="s">
        <v>716</v>
      </c>
      <c r="B314" s="67" t="s">
        <v>151</v>
      </c>
      <c r="C314" s="67" t="s">
        <v>717</v>
      </c>
      <c r="D314" s="8" t="s">
        <v>157</v>
      </c>
      <c r="E314" s="4">
        <v>38</v>
      </c>
      <c r="F314" s="102"/>
      <c r="G314" s="2">
        <f t="shared" si="65"/>
        <v>0</v>
      </c>
    </row>
    <row r="315" spans="1:7" ht="13.5" customHeight="1">
      <c r="A315" s="67" t="s">
        <v>718</v>
      </c>
      <c r="B315" s="67" t="s">
        <v>151</v>
      </c>
      <c r="C315" s="67" t="s">
        <v>719</v>
      </c>
      <c r="D315" s="8" t="s">
        <v>158</v>
      </c>
      <c r="E315" s="4">
        <v>38</v>
      </c>
      <c r="F315" s="102"/>
      <c r="G315" s="2">
        <f t="shared" si="65"/>
        <v>0</v>
      </c>
    </row>
    <row r="316" spans="1:7" ht="13.5" customHeight="1">
      <c r="A316" s="67" t="s">
        <v>720</v>
      </c>
      <c r="B316" s="67" t="s">
        <v>128</v>
      </c>
      <c r="C316" s="67" t="s">
        <v>721</v>
      </c>
      <c r="D316" s="8" t="s">
        <v>308</v>
      </c>
      <c r="E316" s="4">
        <v>30</v>
      </c>
      <c r="F316" s="102"/>
      <c r="G316" s="2">
        <f t="shared" si="65"/>
        <v>0</v>
      </c>
    </row>
    <row r="317" spans="1:7" ht="13.5" customHeight="1">
      <c r="A317" s="67" t="s">
        <v>722</v>
      </c>
      <c r="B317" s="67" t="s">
        <v>128</v>
      </c>
      <c r="C317" s="67" t="s">
        <v>723</v>
      </c>
      <c r="D317" s="8" t="s">
        <v>309</v>
      </c>
      <c r="E317" s="4">
        <v>30</v>
      </c>
      <c r="F317" s="102"/>
      <c r="G317" s="2">
        <f t="shared" si="65"/>
        <v>0</v>
      </c>
    </row>
    <row r="318" spans="1:7" ht="13.5" customHeight="1">
      <c r="A318" s="67" t="s">
        <v>724</v>
      </c>
      <c r="B318" s="67" t="s">
        <v>129</v>
      </c>
      <c r="C318" s="67" t="s">
        <v>725</v>
      </c>
      <c r="D318" s="8" t="s">
        <v>726</v>
      </c>
      <c r="E318" s="4">
        <v>30</v>
      </c>
      <c r="F318" s="102"/>
      <c r="G318" s="2">
        <f t="shared" ref="G318:G319" si="66">F318*E318</f>
        <v>0</v>
      </c>
    </row>
    <row r="319" spans="1:7" ht="13.5" customHeight="1">
      <c r="A319" s="67" t="s">
        <v>727</v>
      </c>
      <c r="B319" s="67" t="s">
        <v>129</v>
      </c>
      <c r="C319" s="67" t="s">
        <v>728</v>
      </c>
      <c r="D319" s="8" t="s">
        <v>729</v>
      </c>
      <c r="E319" s="4">
        <v>30</v>
      </c>
      <c r="F319" s="102"/>
      <c r="G319" s="2">
        <f t="shared" si="66"/>
        <v>0</v>
      </c>
    </row>
    <row r="320" spans="1:7" ht="13.5" customHeight="1">
      <c r="A320" s="67" t="s">
        <v>730</v>
      </c>
      <c r="B320" s="67" t="s">
        <v>129</v>
      </c>
      <c r="C320" s="67" t="s">
        <v>731</v>
      </c>
      <c r="D320" s="8" t="s">
        <v>310</v>
      </c>
      <c r="E320" s="4">
        <v>30</v>
      </c>
      <c r="F320" s="102"/>
      <c r="G320" s="2">
        <f t="shared" si="65"/>
        <v>0</v>
      </c>
    </row>
    <row r="321" spans="1:7" ht="13.5" customHeight="1">
      <c r="A321" s="67" t="s">
        <v>732</v>
      </c>
      <c r="B321" s="67" t="s">
        <v>129</v>
      </c>
      <c r="C321" s="67" t="s">
        <v>733</v>
      </c>
      <c r="D321" s="8" t="s">
        <v>311</v>
      </c>
      <c r="E321" s="4">
        <v>30</v>
      </c>
      <c r="F321" s="102"/>
      <c r="G321" s="2">
        <f t="shared" si="65"/>
        <v>0</v>
      </c>
    </row>
    <row r="322" spans="1:7" ht="13.5" customHeight="1">
      <c r="A322" s="67" t="s">
        <v>956</v>
      </c>
      <c r="B322" s="67" t="s">
        <v>900</v>
      </c>
      <c r="C322" s="67" t="s">
        <v>904</v>
      </c>
      <c r="D322" s="8" t="s">
        <v>905</v>
      </c>
      <c r="E322" s="4">
        <v>28</v>
      </c>
      <c r="F322" s="102"/>
      <c r="G322" s="2">
        <f t="shared" ref="G322:G323" si="67">F322*E322</f>
        <v>0</v>
      </c>
    </row>
    <row r="323" spans="1:7" ht="13.5" customHeight="1">
      <c r="A323" s="67" t="s">
        <v>957</v>
      </c>
      <c r="B323" s="67" t="s">
        <v>900</v>
      </c>
      <c r="C323" s="67" t="s">
        <v>907</v>
      </c>
      <c r="D323" s="8" t="s">
        <v>908</v>
      </c>
      <c r="E323" s="4">
        <v>28</v>
      </c>
      <c r="F323" s="102"/>
      <c r="G323" s="2">
        <f t="shared" si="67"/>
        <v>0</v>
      </c>
    </row>
    <row r="324" spans="1:7" ht="13.5" customHeight="1">
      <c r="A324" s="67" t="s">
        <v>958</v>
      </c>
      <c r="B324" s="67" t="s">
        <v>900</v>
      </c>
      <c r="C324" s="67" t="s">
        <v>906</v>
      </c>
      <c r="D324" s="8" t="s">
        <v>901</v>
      </c>
      <c r="E324" s="4">
        <v>28</v>
      </c>
      <c r="F324" s="102"/>
      <c r="G324" s="2">
        <f t="shared" si="65"/>
        <v>0</v>
      </c>
    </row>
    <row r="325" spans="1:7" ht="13.5" customHeight="1">
      <c r="A325" s="67" t="s">
        <v>959</v>
      </c>
      <c r="B325" s="67" t="s">
        <v>900</v>
      </c>
      <c r="C325" s="67" t="s">
        <v>902</v>
      </c>
      <c r="D325" s="8" t="s">
        <v>903</v>
      </c>
      <c r="E325" s="4">
        <v>28</v>
      </c>
      <c r="F325" s="102"/>
      <c r="G325" s="2">
        <f t="shared" ref="G325" si="68">F325*E325</f>
        <v>0</v>
      </c>
    </row>
    <row r="326" spans="1:7" ht="13.5" customHeight="1">
      <c r="A326" s="67" t="s">
        <v>734</v>
      </c>
      <c r="B326" s="67" t="s">
        <v>735</v>
      </c>
      <c r="C326" s="67" t="s">
        <v>717</v>
      </c>
      <c r="D326" s="8" t="s">
        <v>736</v>
      </c>
      <c r="E326" s="4">
        <v>38</v>
      </c>
      <c r="F326" s="102"/>
      <c r="G326" s="2">
        <f t="shared" si="65"/>
        <v>0</v>
      </c>
    </row>
    <row r="327" spans="1:7" ht="13.5" customHeight="1">
      <c r="A327" s="67" t="s">
        <v>737</v>
      </c>
      <c r="B327" s="67" t="s">
        <v>735</v>
      </c>
      <c r="C327" s="67" t="s">
        <v>719</v>
      </c>
      <c r="D327" s="8" t="s">
        <v>738</v>
      </c>
      <c r="E327" s="4">
        <v>38</v>
      </c>
      <c r="F327" s="102"/>
      <c r="G327" s="2">
        <f t="shared" si="65"/>
        <v>0</v>
      </c>
    </row>
    <row r="328" spans="1:7" ht="13.5" customHeight="1">
      <c r="A328" s="67" t="s">
        <v>739</v>
      </c>
      <c r="B328" s="67" t="s">
        <v>740</v>
      </c>
      <c r="C328" s="67" t="s">
        <v>741</v>
      </c>
      <c r="D328" s="8" t="s">
        <v>742</v>
      </c>
      <c r="E328" s="4">
        <v>38</v>
      </c>
      <c r="F328" s="102"/>
      <c r="G328" s="2">
        <f t="shared" si="65"/>
        <v>0</v>
      </c>
    </row>
    <row r="329" spans="1:7" ht="13.5" customHeight="1">
      <c r="A329" s="67" t="s">
        <v>743</v>
      </c>
      <c r="B329" s="67" t="s">
        <v>740</v>
      </c>
      <c r="C329" s="67" t="s">
        <v>744</v>
      </c>
      <c r="D329" s="8" t="s">
        <v>745</v>
      </c>
      <c r="E329" s="4">
        <v>38</v>
      </c>
      <c r="F329" s="102"/>
      <c r="G329" s="2">
        <f t="shared" si="65"/>
        <v>0</v>
      </c>
    </row>
    <row r="330" spans="1:7" ht="13.5" customHeight="1">
      <c r="A330" s="67" t="s">
        <v>746</v>
      </c>
      <c r="B330" s="67" t="s">
        <v>740</v>
      </c>
      <c r="C330" s="67" t="s">
        <v>747</v>
      </c>
      <c r="D330" s="8" t="s">
        <v>748</v>
      </c>
      <c r="E330" s="4">
        <v>38</v>
      </c>
      <c r="F330" s="102"/>
      <c r="G330" s="2">
        <f t="shared" ref="G330:G331" si="69">F330*E330</f>
        <v>0</v>
      </c>
    </row>
    <row r="331" spans="1:7" ht="13.5" customHeight="1">
      <c r="A331" s="67" t="s">
        <v>749</v>
      </c>
      <c r="B331" s="67" t="s">
        <v>740</v>
      </c>
      <c r="C331" s="67" t="s">
        <v>750</v>
      </c>
      <c r="D331" s="8" t="s">
        <v>751</v>
      </c>
      <c r="E331" s="4">
        <v>38</v>
      </c>
      <c r="F331" s="102"/>
      <c r="G331" s="2">
        <f t="shared" si="69"/>
        <v>0</v>
      </c>
    </row>
    <row r="332" spans="1:7" ht="13.5" customHeight="1">
      <c r="A332" s="67" t="s">
        <v>752</v>
      </c>
      <c r="B332" s="67" t="s">
        <v>130</v>
      </c>
      <c r="C332" s="67" t="s">
        <v>753</v>
      </c>
      <c r="D332" s="8" t="s">
        <v>312</v>
      </c>
      <c r="E332" s="4">
        <v>28</v>
      </c>
      <c r="F332" s="102"/>
      <c r="G332" s="2">
        <f t="shared" si="65"/>
        <v>0</v>
      </c>
    </row>
    <row r="333" spans="1:7" ht="13.5" customHeight="1">
      <c r="A333" s="67" t="s">
        <v>754</v>
      </c>
      <c r="B333" s="67" t="s">
        <v>130</v>
      </c>
      <c r="C333" s="67" t="s">
        <v>755</v>
      </c>
      <c r="D333" s="8" t="s">
        <v>313</v>
      </c>
      <c r="E333" s="4">
        <v>28</v>
      </c>
      <c r="F333" s="102"/>
      <c r="G333" s="2">
        <f t="shared" si="65"/>
        <v>0</v>
      </c>
    </row>
    <row r="334" spans="1:7" ht="13.5" customHeight="1">
      <c r="A334" s="67" t="s">
        <v>756</v>
      </c>
      <c r="B334" s="67" t="s">
        <v>130</v>
      </c>
      <c r="C334" s="67" t="s">
        <v>757</v>
      </c>
      <c r="D334" s="8" t="s">
        <v>314</v>
      </c>
      <c r="E334" s="4">
        <v>28</v>
      </c>
      <c r="F334" s="102"/>
      <c r="G334" s="2">
        <f t="shared" si="65"/>
        <v>0</v>
      </c>
    </row>
    <row r="335" spans="1:7" ht="13.5" customHeight="1">
      <c r="A335" s="67" t="s">
        <v>758</v>
      </c>
      <c r="B335" s="67" t="s">
        <v>130</v>
      </c>
      <c r="C335" s="67" t="s">
        <v>759</v>
      </c>
      <c r="D335" s="8" t="s">
        <v>315</v>
      </c>
      <c r="E335" s="4">
        <v>28</v>
      </c>
      <c r="F335" s="102"/>
      <c r="G335" s="2">
        <f t="shared" si="65"/>
        <v>0</v>
      </c>
    </row>
    <row r="336" spans="1:7" ht="13.5" customHeight="1">
      <c r="A336" s="67" t="s">
        <v>994</v>
      </c>
      <c r="B336" s="67" t="s">
        <v>985</v>
      </c>
      <c r="C336" s="67" t="s">
        <v>983</v>
      </c>
      <c r="D336" s="8" t="s">
        <v>995</v>
      </c>
      <c r="E336" s="4">
        <v>34</v>
      </c>
      <c r="F336" s="102"/>
      <c r="G336" s="2">
        <f t="shared" si="65"/>
        <v>0</v>
      </c>
    </row>
    <row r="337" spans="1:7" ht="13.5" customHeight="1">
      <c r="A337" s="67" t="s">
        <v>993</v>
      </c>
      <c r="B337" s="67" t="s">
        <v>985</v>
      </c>
      <c r="C337" s="67" t="s">
        <v>984</v>
      </c>
      <c r="D337" s="8" t="s">
        <v>992</v>
      </c>
      <c r="E337" s="4">
        <v>34</v>
      </c>
      <c r="F337" s="102"/>
      <c r="G337" s="2">
        <f t="shared" ref="G337" si="70">F337*E337</f>
        <v>0</v>
      </c>
    </row>
    <row r="338" spans="1:7" ht="13.5" customHeight="1">
      <c r="A338" s="67" t="s">
        <v>760</v>
      </c>
      <c r="B338" s="67" t="s">
        <v>131</v>
      </c>
      <c r="C338" s="67" t="s">
        <v>713</v>
      </c>
      <c r="D338" s="8" t="s">
        <v>316</v>
      </c>
      <c r="E338" s="4">
        <v>28</v>
      </c>
      <c r="F338" s="102"/>
      <c r="G338" s="2">
        <f t="shared" si="65"/>
        <v>0</v>
      </c>
    </row>
    <row r="339" spans="1:7" ht="13.5" customHeight="1">
      <c r="A339" s="67" t="s">
        <v>761</v>
      </c>
      <c r="B339" s="67" t="s">
        <v>131</v>
      </c>
      <c r="C339" s="67" t="s">
        <v>715</v>
      </c>
      <c r="D339" s="8" t="s">
        <v>317</v>
      </c>
      <c r="E339" s="4">
        <v>28</v>
      </c>
      <c r="F339" s="102"/>
      <c r="G339" s="2">
        <f t="shared" si="65"/>
        <v>0</v>
      </c>
    </row>
    <row r="340" spans="1:7" ht="13.5" customHeight="1">
      <c r="A340" s="67" t="s">
        <v>762</v>
      </c>
      <c r="B340" s="67" t="s">
        <v>132</v>
      </c>
      <c r="C340" s="67" t="s">
        <v>717</v>
      </c>
      <c r="D340" s="8" t="s">
        <v>318</v>
      </c>
      <c r="E340" s="4">
        <v>30</v>
      </c>
      <c r="F340" s="102"/>
      <c r="G340" s="2">
        <f t="shared" si="65"/>
        <v>0</v>
      </c>
    </row>
    <row r="341" spans="1:7" ht="13.5" customHeight="1">
      <c r="A341" s="67" t="s">
        <v>763</v>
      </c>
      <c r="B341" s="67" t="s">
        <v>132</v>
      </c>
      <c r="C341" s="67" t="s">
        <v>719</v>
      </c>
      <c r="D341" s="8" t="s">
        <v>319</v>
      </c>
      <c r="E341" s="4">
        <v>30</v>
      </c>
      <c r="F341" s="102"/>
      <c r="G341" s="2">
        <f t="shared" si="65"/>
        <v>0</v>
      </c>
    </row>
    <row r="342" spans="1:7" ht="13.5" customHeight="1">
      <c r="A342" s="67" t="s">
        <v>764</v>
      </c>
      <c r="B342" s="67" t="s">
        <v>132</v>
      </c>
      <c r="C342" s="67" t="s">
        <v>765</v>
      </c>
      <c r="D342" s="8" t="s">
        <v>320</v>
      </c>
      <c r="E342" s="4">
        <v>30</v>
      </c>
      <c r="F342" s="102"/>
      <c r="G342" s="2">
        <f t="shared" si="65"/>
        <v>0</v>
      </c>
    </row>
    <row r="343" spans="1:7" ht="13.5" customHeight="1">
      <c r="A343" s="67" t="s">
        <v>766</v>
      </c>
      <c r="B343" s="67" t="s">
        <v>132</v>
      </c>
      <c r="C343" s="67" t="s">
        <v>767</v>
      </c>
      <c r="D343" s="8" t="s">
        <v>321</v>
      </c>
      <c r="E343" s="4">
        <v>30</v>
      </c>
      <c r="F343" s="102"/>
      <c r="G343" s="2">
        <f t="shared" si="65"/>
        <v>0</v>
      </c>
    </row>
    <row r="344" spans="1:7" ht="13.5" customHeight="1">
      <c r="A344" s="67" t="s">
        <v>768</v>
      </c>
      <c r="B344" s="67" t="s">
        <v>133</v>
      </c>
      <c r="C344" s="67" t="s">
        <v>769</v>
      </c>
      <c r="D344" s="8" t="s">
        <v>322</v>
      </c>
      <c r="E344" s="4">
        <v>30</v>
      </c>
      <c r="F344" s="102"/>
      <c r="G344" s="2">
        <f t="shared" si="65"/>
        <v>0</v>
      </c>
    </row>
    <row r="345" spans="1:7" ht="13.5" customHeight="1">
      <c r="A345" s="67" t="s">
        <v>770</v>
      </c>
      <c r="B345" s="67" t="s">
        <v>133</v>
      </c>
      <c r="C345" s="67" t="s">
        <v>771</v>
      </c>
      <c r="D345" s="8" t="s">
        <v>323</v>
      </c>
      <c r="E345" s="4">
        <v>30</v>
      </c>
      <c r="F345" s="102"/>
      <c r="G345" s="2">
        <f t="shared" si="65"/>
        <v>0</v>
      </c>
    </row>
    <row r="346" spans="1:7" ht="13.5" customHeight="1">
      <c r="A346" s="67" t="s">
        <v>772</v>
      </c>
      <c r="B346" s="67" t="s">
        <v>133</v>
      </c>
      <c r="C346" s="67" t="s">
        <v>713</v>
      </c>
      <c r="D346" s="8" t="s">
        <v>324</v>
      </c>
      <c r="E346" s="4">
        <v>30</v>
      </c>
      <c r="F346" s="102"/>
      <c r="G346" s="2">
        <f t="shared" si="65"/>
        <v>0</v>
      </c>
    </row>
    <row r="347" spans="1:7" ht="13.5" customHeight="1">
      <c r="A347" s="67" t="s">
        <v>773</v>
      </c>
      <c r="B347" s="67" t="s">
        <v>133</v>
      </c>
      <c r="C347" s="67" t="s">
        <v>715</v>
      </c>
      <c r="D347" s="8" t="s">
        <v>325</v>
      </c>
      <c r="E347" s="4">
        <v>30</v>
      </c>
      <c r="F347" s="102"/>
      <c r="G347" s="2">
        <f t="shared" si="65"/>
        <v>0</v>
      </c>
    </row>
    <row r="348" spans="1:7" ht="13.5" customHeight="1">
      <c r="A348" s="67" t="s">
        <v>774</v>
      </c>
      <c r="B348" s="67" t="s">
        <v>134</v>
      </c>
      <c r="C348" s="67" t="s">
        <v>775</v>
      </c>
      <c r="D348" s="8" t="s">
        <v>326</v>
      </c>
      <c r="E348" s="4">
        <v>32</v>
      </c>
      <c r="F348" s="102"/>
      <c r="G348" s="2">
        <f t="shared" ref="G348:G351" si="71">F348*E348</f>
        <v>0</v>
      </c>
    </row>
    <row r="349" spans="1:7" ht="13.5" customHeight="1">
      <c r="A349" s="67" t="s">
        <v>776</v>
      </c>
      <c r="B349" s="67" t="s">
        <v>134</v>
      </c>
      <c r="C349" s="67" t="s">
        <v>777</v>
      </c>
      <c r="D349" s="8" t="s">
        <v>327</v>
      </c>
      <c r="E349" s="4">
        <v>32</v>
      </c>
      <c r="F349" s="102"/>
      <c r="G349" s="2">
        <f t="shared" si="71"/>
        <v>0</v>
      </c>
    </row>
    <row r="350" spans="1:7" ht="13.5" customHeight="1">
      <c r="A350" s="67" t="s">
        <v>909</v>
      </c>
      <c r="B350" s="67" t="s">
        <v>134</v>
      </c>
      <c r="C350" s="67" t="s">
        <v>910</v>
      </c>
      <c r="D350" s="8" t="s">
        <v>911</v>
      </c>
      <c r="E350" s="4">
        <v>32</v>
      </c>
      <c r="F350" s="102"/>
      <c r="G350" s="2">
        <f t="shared" si="71"/>
        <v>0</v>
      </c>
    </row>
    <row r="351" spans="1:7" ht="13.5" customHeight="1">
      <c r="A351" s="67" t="s">
        <v>912</v>
      </c>
      <c r="B351" s="67" t="s">
        <v>134</v>
      </c>
      <c r="C351" s="67" t="s">
        <v>913</v>
      </c>
      <c r="D351" s="8" t="s">
        <v>914</v>
      </c>
      <c r="E351" s="4">
        <v>32</v>
      </c>
      <c r="F351" s="102"/>
      <c r="G351" s="2">
        <f t="shared" si="71"/>
        <v>0</v>
      </c>
    </row>
    <row r="352" spans="1:7" ht="13.5" customHeight="1">
      <c r="A352" s="67" t="s">
        <v>915</v>
      </c>
      <c r="B352" s="67" t="s">
        <v>134</v>
      </c>
      <c r="C352" s="67" t="s">
        <v>717</v>
      </c>
      <c r="D352" s="8" t="s">
        <v>916</v>
      </c>
      <c r="E352" s="4">
        <v>32</v>
      </c>
      <c r="F352" s="102"/>
      <c r="G352" s="2">
        <f t="shared" si="65"/>
        <v>0</v>
      </c>
    </row>
    <row r="353" spans="1:7" ht="13.5" customHeight="1">
      <c r="A353" s="67" t="s">
        <v>917</v>
      </c>
      <c r="B353" s="67" t="s">
        <v>134</v>
      </c>
      <c r="C353" s="67" t="s">
        <v>719</v>
      </c>
      <c r="D353" s="8" t="s">
        <v>918</v>
      </c>
      <c r="E353" s="4">
        <v>32</v>
      </c>
      <c r="F353" s="102"/>
      <c r="G353" s="2">
        <f t="shared" si="65"/>
        <v>0</v>
      </c>
    </row>
    <row r="354" spans="1:7" ht="13.5" customHeight="1">
      <c r="A354" s="67" t="s">
        <v>778</v>
      </c>
      <c r="B354" s="67" t="s">
        <v>134</v>
      </c>
      <c r="C354" s="67" t="s">
        <v>779</v>
      </c>
      <c r="D354" s="8" t="s">
        <v>328</v>
      </c>
      <c r="E354" s="4">
        <v>32</v>
      </c>
      <c r="F354" s="102"/>
      <c r="G354" s="2">
        <f t="shared" si="65"/>
        <v>0</v>
      </c>
    </row>
    <row r="355" spans="1:7" ht="13.5" customHeight="1">
      <c r="A355" s="67" t="s">
        <v>780</v>
      </c>
      <c r="B355" s="67" t="s">
        <v>134</v>
      </c>
      <c r="C355" s="67" t="s">
        <v>781</v>
      </c>
      <c r="D355" s="8" t="s">
        <v>329</v>
      </c>
      <c r="E355" s="4">
        <v>32</v>
      </c>
      <c r="F355" s="102"/>
      <c r="G355" s="2">
        <f t="shared" si="65"/>
        <v>0</v>
      </c>
    </row>
    <row r="356" spans="1:7" ht="13.5" customHeight="1">
      <c r="A356" s="67" t="s">
        <v>782</v>
      </c>
      <c r="B356" s="67" t="s">
        <v>134</v>
      </c>
      <c r="C356" s="67" t="s">
        <v>747</v>
      </c>
      <c r="D356" s="8" t="s">
        <v>155</v>
      </c>
      <c r="E356" s="4">
        <v>32</v>
      </c>
      <c r="F356" s="102"/>
      <c r="G356" s="2">
        <f t="shared" si="65"/>
        <v>0</v>
      </c>
    </row>
    <row r="357" spans="1:7" ht="13.5" customHeight="1">
      <c r="A357" s="67" t="s">
        <v>783</v>
      </c>
      <c r="B357" s="67" t="s">
        <v>134</v>
      </c>
      <c r="C357" s="67" t="s">
        <v>750</v>
      </c>
      <c r="D357" s="8" t="s">
        <v>156</v>
      </c>
      <c r="E357" s="4">
        <v>32</v>
      </c>
      <c r="F357" s="102"/>
      <c r="G357" s="2">
        <f t="shared" si="65"/>
        <v>0</v>
      </c>
    </row>
    <row r="358" spans="1:7" ht="13.5" customHeight="1">
      <c r="A358" s="67" t="s">
        <v>784</v>
      </c>
      <c r="B358" s="67" t="s">
        <v>135</v>
      </c>
      <c r="C358" s="67" t="s">
        <v>713</v>
      </c>
      <c r="D358" s="8" t="s">
        <v>330</v>
      </c>
      <c r="E358" s="4">
        <v>30</v>
      </c>
      <c r="F358" s="102"/>
      <c r="G358" s="2">
        <f t="shared" si="65"/>
        <v>0</v>
      </c>
    </row>
    <row r="359" spans="1:7" ht="13.5" customHeight="1">
      <c r="A359" s="67" t="s">
        <v>785</v>
      </c>
      <c r="B359" s="67" t="s">
        <v>135</v>
      </c>
      <c r="C359" s="67" t="s">
        <v>715</v>
      </c>
      <c r="D359" s="8" t="s">
        <v>331</v>
      </c>
      <c r="E359" s="4">
        <v>30</v>
      </c>
      <c r="F359" s="102"/>
      <c r="G359" s="2">
        <f t="shared" si="65"/>
        <v>0</v>
      </c>
    </row>
    <row r="360" spans="1:7" ht="13.5" customHeight="1">
      <c r="A360" s="67" t="s">
        <v>1017</v>
      </c>
      <c r="B360" s="67" t="s">
        <v>982</v>
      </c>
      <c r="C360" s="67" t="s">
        <v>983</v>
      </c>
      <c r="D360" s="8" t="s">
        <v>1018</v>
      </c>
      <c r="E360" s="4">
        <v>34</v>
      </c>
      <c r="F360" s="102"/>
      <c r="G360" s="2">
        <f t="shared" ref="G360" si="72">F360*E360</f>
        <v>0</v>
      </c>
    </row>
    <row r="361" spans="1:7" ht="13.5" customHeight="1">
      <c r="A361" s="67" t="s">
        <v>1016</v>
      </c>
      <c r="B361" s="67" t="s">
        <v>982</v>
      </c>
      <c r="C361" s="67" t="s">
        <v>984</v>
      </c>
      <c r="D361" s="8" t="s">
        <v>1015</v>
      </c>
      <c r="E361" s="4">
        <v>34</v>
      </c>
      <c r="F361" s="102"/>
      <c r="G361" s="2">
        <f t="shared" si="65"/>
        <v>0</v>
      </c>
    </row>
    <row r="362" spans="1:7" ht="13.5" customHeight="1">
      <c r="A362" s="67" t="s">
        <v>786</v>
      </c>
      <c r="B362" s="67" t="s">
        <v>787</v>
      </c>
      <c r="C362" s="67" t="s">
        <v>788</v>
      </c>
      <c r="D362" s="8" t="s">
        <v>789</v>
      </c>
      <c r="E362" s="4">
        <v>36</v>
      </c>
      <c r="F362" s="102"/>
      <c r="G362" s="2">
        <f t="shared" ref="G362:G363" si="73">F362*E362</f>
        <v>0</v>
      </c>
    </row>
    <row r="363" spans="1:7" ht="13.5" customHeight="1">
      <c r="A363" s="67" t="s">
        <v>790</v>
      </c>
      <c r="B363" s="67" t="s">
        <v>787</v>
      </c>
      <c r="C363" s="67" t="s">
        <v>791</v>
      </c>
      <c r="D363" s="8" t="s">
        <v>792</v>
      </c>
      <c r="E363" s="4">
        <v>36</v>
      </c>
      <c r="F363" s="102"/>
      <c r="G363" s="2">
        <f t="shared" si="73"/>
        <v>0</v>
      </c>
    </row>
    <row r="364" spans="1:7" ht="13.5" customHeight="1">
      <c r="A364" s="67" t="s">
        <v>919</v>
      </c>
      <c r="B364" s="67" t="s">
        <v>787</v>
      </c>
      <c r="C364" s="67" t="s">
        <v>920</v>
      </c>
      <c r="D364" s="8" t="s">
        <v>921</v>
      </c>
      <c r="E364" s="4">
        <v>36</v>
      </c>
      <c r="F364" s="102"/>
      <c r="G364" s="2">
        <f t="shared" si="65"/>
        <v>0</v>
      </c>
    </row>
    <row r="365" spans="1:7" ht="13.5" customHeight="1">
      <c r="A365" s="67" t="s">
        <v>922</v>
      </c>
      <c r="B365" s="67" t="s">
        <v>787</v>
      </c>
      <c r="C365" s="67" t="s">
        <v>923</v>
      </c>
      <c r="D365" s="8" t="s">
        <v>924</v>
      </c>
      <c r="E365" s="4">
        <v>36</v>
      </c>
      <c r="F365" s="102"/>
      <c r="G365" s="2">
        <f t="shared" si="65"/>
        <v>0</v>
      </c>
    </row>
    <row r="366" spans="1:7" ht="13.5" customHeight="1">
      <c r="A366" s="67" t="s">
        <v>793</v>
      </c>
      <c r="B366" s="67" t="s">
        <v>136</v>
      </c>
      <c r="C366" s="67" t="s">
        <v>717</v>
      </c>
      <c r="D366" s="8" t="s">
        <v>332</v>
      </c>
      <c r="E366" s="4">
        <v>34</v>
      </c>
      <c r="F366" s="102"/>
      <c r="G366" s="2">
        <f t="shared" si="65"/>
        <v>0</v>
      </c>
    </row>
    <row r="367" spans="1:7" ht="13.5" customHeight="1">
      <c r="A367" s="67" t="s">
        <v>794</v>
      </c>
      <c r="B367" s="67" t="s">
        <v>136</v>
      </c>
      <c r="C367" s="67" t="s">
        <v>719</v>
      </c>
      <c r="D367" s="8" t="s">
        <v>333</v>
      </c>
      <c r="E367" s="4">
        <v>34</v>
      </c>
      <c r="F367" s="102"/>
      <c r="G367" s="2">
        <f t="shared" si="65"/>
        <v>0</v>
      </c>
    </row>
    <row r="368" spans="1:7" ht="13.5" customHeight="1">
      <c r="A368" s="67" t="s">
        <v>795</v>
      </c>
      <c r="B368" s="67" t="s">
        <v>136</v>
      </c>
      <c r="C368" s="67" t="s">
        <v>779</v>
      </c>
      <c r="D368" s="8" t="s">
        <v>334</v>
      </c>
      <c r="E368" s="4">
        <v>34</v>
      </c>
      <c r="F368" s="102"/>
      <c r="G368" s="2">
        <f t="shared" si="65"/>
        <v>0</v>
      </c>
    </row>
    <row r="369" spans="1:7" ht="13.5" customHeight="1">
      <c r="A369" s="67" t="s">
        <v>796</v>
      </c>
      <c r="B369" s="67" t="s">
        <v>136</v>
      </c>
      <c r="C369" s="67" t="s">
        <v>781</v>
      </c>
      <c r="D369" s="8" t="s">
        <v>335</v>
      </c>
      <c r="E369" s="4">
        <v>34</v>
      </c>
      <c r="F369" s="102"/>
      <c r="G369" s="2">
        <f t="shared" si="65"/>
        <v>0</v>
      </c>
    </row>
    <row r="370" spans="1:7" ht="13.5" customHeight="1">
      <c r="A370" s="53" t="s">
        <v>387</v>
      </c>
      <c r="B370" s="54"/>
      <c r="C370" s="55"/>
      <c r="D370" s="56"/>
      <c r="E370" s="6"/>
      <c r="F370" s="6"/>
      <c r="G370" s="21"/>
    </row>
    <row r="371" spans="1:7" ht="13.5" customHeight="1">
      <c r="A371" s="67" t="s">
        <v>797</v>
      </c>
      <c r="B371" s="67" t="s">
        <v>70</v>
      </c>
      <c r="C371" s="67" t="s">
        <v>66</v>
      </c>
      <c r="D371" s="8" t="s">
        <v>50</v>
      </c>
      <c r="E371" s="4">
        <v>16</v>
      </c>
      <c r="F371" s="102"/>
      <c r="G371" s="2">
        <f t="shared" ref="G371:G388" si="74">F371*E371</f>
        <v>0</v>
      </c>
    </row>
    <row r="372" spans="1:7" ht="13.5" customHeight="1">
      <c r="A372" s="67" t="s">
        <v>798</v>
      </c>
      <c r="B372" s="67" t="s">
        <v>70</v>
      </c>
      <c r="C372" s="67" t="s">
        <v>64</v>
      </c>
      <c r="D372" s="8" t="s">
        <v>52</v>
      </c>
      <c r="E372" s="4">
        <v>16</v>
      </c>
      <c r="F372" s="102"/>
      <c r="G372" s="2">
        <f t="shared" si="74"/>
        <v>0</v>
      </c>
    </row>
    <row r="373" spans="1:7" ht="13.5" customHeight="1">
      <c r="A373" s="67" t="s">
        <v>799</v>
      </c>
      <c r="B373" s="67" t="s">
        <v>69</v>
      </c>
      <c r="C373" s="67" t="s">
        <v>67</v>
      </c>
      <c r="D373" s="8" t="s">
        <v>49</v>
      </c>
      <c r="E373" s="4">
        <v>16</v>
      </c>
      <c r="F373" s="102"/>
      <c r="G373" s="2">
        <f t="shared" si="74"/>
        <v>0</v>
      </c>
    </row>
    <row r="374" spans="1:7" ht="13.5" customHeight="1">
      <c r="A374" s="67" t="s">
        <v>800</v>
      </c>
      <c r="B374" s="67" t="s">
        <v>69</v>
      </c>
      <c r="C374" s="67" t="s">
        <v>63</v>
      </c>
      <c r="D374" s="8" t="s">
        <v>51</v>
      </c>
      <c r="E374" s="4">
        <v>16</v>
      </c>
      <c r="F374" s="102"/>
      <c r="G374" s="2">
        <f t="shared" si="74"/>
        <v>0</v>
      </c>
    </row>
    <row r="375" spans="1:7" ht="13.5" customHeight="1">
      <c r="A375" s="67" t="s">
        <v>801</v>
      </c>
      <c r="B375" s="67" t="s">
        <v>71</v>
      </c>
      <c r="C375" s="67" t="s">
        <v>336</v>
      </c>
      <c r="D375" s="8" t="s">
        <v>53</v>
      </c>
      <c r="E375" s="4">
        <v>16</v>
      </c>
      <c r="F375" s="102"/>
      <c r="G375" s="2">
        <f t="shared" si="74"/>
        <v>0</v>
      </c>
    </row>
    <row r="376" spans="1:7" ht="13.5" customHeight="1">
      <c r="A376" s="67" t="s">
        <v>802</v>
      </c>
      <c r="B376" s="67" t="s">
        <v>71</v>
      </c>
      <c r="C376" s="67" t="s">
        <v>337</v>
      </c>
      <c r="D376" s="8" t="s">
        <v>152</v>
      </c>
      <c r="E376" s="4">
        <v>16</v>
      </c>
      <c r="F376" s="102"/>
      <c r="G376" s="2">
        <f t="shared" si="74"/>
        <v>0</v>
      </c>
    </row>
    <row r="377" spans="1:7" ht="13.5" customHeight="1">
      <c r="A377" s="67" t="s">
        <v>803</v>
      </c>
      <c r="B377" s="67" t="s">
        <v>804</v>
      </c>
      <c r="C377" s="67" t="s">
        <v>338</v>
      </c>
      <c r="D377" s="8" t="s">
        <v>153</v>
      </c>
      <c r="E377" s="4">
        <v>16</v>
      </c>
      <c r="F377" s="102"/>
      <c r="G377" s="2">
        <f t="shared" si="74"/>
        <v>0</v>
      </c>
    </row>
    <row r="378" spans="1:7" ht="13.5" customHeight="1">
      <c r="A378" s="67" t="s">
        <v>805</v>
      </c>
      <c r="B378" s="67" t="s">
        <v>804</v>
      </c>
      <c r="C378" s="67" t="s">
        <v>339</v>
      </c>
      <c r="D378" s="8" t="s">
        <v>154</v>
      </c>
      <c r="E378" s="4">
        <v>16</v>
      </c>
      <c r="F378" s="102"/>
      <c r="G378" s="2">
        <f t="shared" si="74"/>
        <v>0</v>
      </c>
    </row>
    <row r="379" spans="1:7" ht="13.5" customHeight="1">
      <c r="A379" s="67" t="s">
        <v>807</v>
      </c>
      <c r="B379" s="67" t="s">
        <v>68</v>
      </c>
      <c r="C379" s="67" t="s">
        <v>808</v>
      </c>
      <c r="D379" s="8" t="s">
        <v>55</v>
      </c>
      <c r="E379" s="4">
        <v>15</v>
      </c>
      <c r="F379" s="102"/>
      <c r="G379" s="2">
        <f t="shared" si="74"/>
        <v>0</v>
      </c>
    </row>
    <row r="380" spans="1:7" ht="13.5" customHeight="1">
      <c r="A380" s="67" t="s">
        <v>806</v>
      </c>
      <c r="B380" s="67" t="s">
        <v>68</v>
      </c>
      <c r="C380" s="67" t="s">
        <v>65</v>
      </c>
      <c r="D380" s="8" t="s">
        <v>54</v>
      </c>
      <c r="E380" s="4">
        <v>15</v>
      </c>
      <c r="F380" s="102"/>
      <c r="G380" s="2">
        <f>F380*E380</f>
        <v>0</v>
      </c>
    </row>
    <row r="381" spans="1:7" ht="13.5" customHeight="1">
      <c r="A381" s="67" t="s">
        <v>809</v>
      </c>
      <c r="B381" s="67" t="s">
        <v>68</v>
      </c>
      <c r="C381" s="67" t="s">
        <v>810</v>
      </c>
      <c r="D381" s="8" t="s">
        <v>56</v>
      </c>
      <c r="E381" s="4">
        <v>15</v>
      </c>
      <c r="F381" s="102"/>
      <c r="G381" s="2">
        <f t="shared" si="74"/>
        <v>0</v>
      </c>
    </row>
    <row r="382" spans="1:7" ht="13.5" customHeight="1">
      <c r="A382" s="67" t="s">
        <v>811</v>
      </c>
      <c r="B382" s="67" t="s">
        <v>46</v>
      </c>
      <c r="C382" s="67" t="s">
        <v>812</v>
      </c>
      <c r="D382" s="8" t="s">
        <v>57</v>
      </c>
      <c r="E382" s="4">
        <v>14</v>
      </c>
      <c r="F382" s="102"/>
      <c r="G382" s="2">
        <f t="shared" si="74"/>
        <v>0</v>
      </c>
    </row>
    <row r="383" spans="1:7" ht="13.5" customHeight="1">
      <c r="A383" s="67" t="s">
        <v>813</v>
      </c>
      <c r="B383" s="67" t="s">
        <v>46</v>
      </c>
      <c r="C383" s="67" t="s">
        <v>340</v>
      </c>
      <c r="D383" s="8" t="s">
        <v>58</v>
      </c>
      <c r="E383" s="4">
        <v>14</v>
      </c>
      <c r="F383" s="102"/>
      <c r="G383" s="2">
        <f t="shared" si="74"/>
        <v>0</v>
      </c>
    </row>
    <row r="384" spans="1:7" ht="13.5" customHeight="1">
      <c r="A384" s="67" t="s">
        <v>814</v>
      </c>
      <c r="B384" s="67" t="s">
        <v>47</v>
      </c>
      <c r="C384" s="67" t="s">
        <v>341</v>
      </c>
      <c r="D384" s="8" t="s">
        <v>59</v>
      </c>
      <c r="E384" s="4">
        <v>14</v>
      </c>
      <c r="F384" s="102"/>
      <c r="G384" s="2">
        <f t="shared" si="74"/>
        <v>0</v>
      </c>
    </row>
    <row r="385" spans="1:7" ht="13.5" customHeight="1">
      <c r="A385" s="67" t="s">
        <v>815</v>
      </c>
      <c r="B385" s="67" t="s">
        <v>47</v>
      </c>
      <c r="C385" s="67" t="s">
        <v>342</v>
      </c>
      <c r="D385" s="8" t="s">
        <v>60</v>
      </c>
      <c r="E385" s="4">
        <v>14</v>
      </c>
      <c r="F385" s="102"/>
      <c r="G385" s="2">
        <f t="shared" si="74"/>
        <v>0</v>
      </c>
    </row>
    <row r="386" spans="1:7" ht="13.5" customHeight="1">
      <c r="A386" s="67" t="s">
        <v>816</v>
      </c>
      <c r="B386" s="67" t="s">
        <v>817</v>
      </c>
      <c r="C386" s="67" t="s">
        <v>818</v>
      </c>
      <c r="D386" s="8" t="s">
        <v>819</v>
      </c>
      <c r="E386" s="4">
        <v>16</v>
      </c>
      <c r="F386" s="102"/>
      <c r="G386" s="2">
        <f t="shared" ref="G386" si="75">F386*E386</f>
        <v>0</v>
      </c>
    </row>
    <row r="387" spans="1:7" ht="13.5" customHeight="1">
      <c r="A387" s="67" t="s">
        <v>820</v>
      </c>
      <c r="B387" s="67" t="s">
        <v>48</v>
      </c>
      <c r="C387" s="67" t="s">
        <v>343</v>
      </c>
      <c r="D387" s="8" t="s">
        <v>61</v>
      </c>
      <c r="E387" s="4">
        <v>16</v>
      </c>
      <c r="F387" s="102"/>
      <c r="G387" s="2">
        <f t="shared" si="74"/>
        <v>0</v>
      </c>
    </row>
    <row r="388" spans="1:7" ht="13.5" customHeight="1">
      <c r="A388" s="67" t="s">
        <v>821</v>
      </c>
      <c r="B388" s="67" t="s">
        <v>48</v>
      </c>
      <c r="C388" s="67" t="s">
        <v>344</v>
      </c>
      <c r="D388" s="8" t="s">
        <v>62</v>
      </c>
      <c r="E388" s="4">
        <v>16</v>
      </c>
      <c r="F388" s="102"/>
      <c r="G388" s="2">
        <f t="shared" si="74"/>
        <v>0</v>
      </c>
    </row>
    <row r="389" spans="1:7" ht="13.5" customHeight="1">
      <c r="A389" s="50" t="s">
        <v>388</v>
      </c>
      <c r="B389" s="51"/>
      <c r="C389" s="51"/>
      <c r="D389" s="52"/>
      <c r="E389" s="6"/>
      <c r="F389" s="6"/>
      <c r="G389" s="21"/>
    </row>
    <row r="390" spans="1:7" ht="13.5" customHeight="1" thickBot="1">
      <c r="A390" s="31" t="s">
        <v>45</v>
      </c>
      <c r="B390" s="31" t="s">
        <v>44</v>
      </c>
      <c r="C390" s="32"/>
      <c r="D390" s="7" t="s">
        <v>43</v>
      </c>
      <c r="E390" s="3">
        <v>395</v>
      </c>
      <c r="F390" s="103"/>
      <c r="G390" s="38">
        <f>F390*E390</f>
        <v>0</v>
      </c>
    </row>
    <row r="391" spans="1:7" ht="21.6" customHeight="1" thickBot="1">
      <c r="A391" s="33"/>
      <c r="B391" s="34"/>
      <c r="C391" s="35"/>
      <c r="D391" s="36"/>
      <c r="E391" s="37" t="s">
        <v>822</v>
      </c>
      <c r="F391" s="39">
        <f>SUM(F15:F390)</f>
        <v>0</v>
      </c>
      <c r="G391" s="49">
        <f>SUM(G15:G390)</f>
        <v>0</v>
      </c>
    </row>
  </sheetData>
  <mergeCells count="21">
    <mergeCell ref="D5:E5"/>
    <mergeCell ref="D8:E8"/>
    <mergeCell ref="D4:E4"/>
    <mergeCell ref="B7:C7"/>
    <mergeCell ref="A1:G1"/>
    <mergeCell ref="B6:C6"/>
    <mergeCell ref="E6:G6"/>
    <mergeCell ref="E7:G7"/>
    <mergeCell ref="A52:B52"/>
    <mergeCell ref="A2:G2"/>
    <mergeCell ref="A49:B49"/>
    <mergeCell ref="C49:D49"/>
    <mergeCell ref="A50:B50"/>
    <mergeCell ref="A51:B51"/>
    <mergeCell ref="C51:D51"/>
    <mergeCell ref="E9:G9"/>
    <mergeCell ref="B10:G10"/>
    <mergeCell ref="A47:B47"/>
    <mergeCell ref="C47:D47"/>
    <mergeCell ref="A48:B48"/>
    <mergeCell ref="B3:C3"/>
  </mergeCells>
  <pageMargins left="0.7" right="0.7" top="0.5" bottom="0.5" header="0.3" footer="0.3"/>
  <pageSetup scale="80" fitToHeight="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333375</xdr:colOff>
                    <xdr:row>7</xdr:row>
                    <xdr:rowOff>190500</xdr:rowOff>
                  </from>
                  <to>
                    <xdr:col>4</xdr:col>
                    <xdr:colOff>638175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428625</xdr:colOff>
                    <xdr:row>7</xdr:row>
                    <xdr:rowOff>190500</xdr:rowOff>
                  </from>
                  <to>
                    <xdr:col>6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2</xdr:col>
                    <xdr:colOff>561975</xdr:colOff>
                    <xdr:row>45</xdr:row>
                    <xdr:rowOff>142875</xdr:rowOff>
                  </from>
                  <to>
                    <xdr:col>2</xdr:col>
                    <xdr:colOff>866775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1190625</xdr:colOff>
                    <xdr:row>45</xdr:row>
                    <xdr:rowOff>142875</xdr:rowOff>
                  </from>
                  <to>
                    <xdr:col>3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3</xdr:col>
                    <xdr:colOff>428625</xdr:colOff>
                    <xdr:row>45</xdr:row>
                    <xdr:rowOff>142875</xdr:rowOff>
                  </from>
                  <to>
                    <xdr:col>3</xdr:col>
                    <xdr:colOff>733425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1514475</xdr:colOff>
                    <xdr:row>45</xdr:row>
                    <xdr:rowOff>142875</xdr:rowOff>
                  </from>
                  <to>
                    <xdr:col>2</xdr:col>
                    <xdr:colOff>142875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</xdr:col>
                    <xdr:colOff>552450</xdr:colOff>
                    <xdr:row>47</xdr:row>
                    <xdr:rowOff>133350</xdr:rowOff>
                  </from>
                  <to>
                    <xdr:col>2</xdr:col>
                    <xdr:colOff>857250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Fill="0" autoLine="0" autoPict="0">
                <anchor moveWithCells="1">
                  <from>
                    <xdr:col>2</xdr:col>
                    <xdr:colOff>1190625</xdr:colOff>
                    <xdr:row>47</xdr:row>
                    <xdr:rowOff>133350</xdr:rowOff>
                  </from>
                  <to>
                    <xdr:col>3</xdr:col>
                    <xdr:colOff>133350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Check Box 23">
              <controlPr defaultSize="0" autoFill="0" autoLine="0" autoPict="0">
                <anchor moveWithCells="1">
                  <from>
                    <xdr:col>3</xdr:col>
                    <xdr:colOff>419100</xdr:colOff>
                    <xdr:row>47</xdr:row>
                    <xdr:rowOff>133350</xdr:rowOff>
                  </from>
                  <to>
                    <xdr:col>3</xdr:col>
                    <xdr:colOff>723900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Check Box 24">
              <controlPr defaultSize="0" autoFill="0" autoLine="0" autoPict="0">
                <anchor moveWithCells="1">
                  <from>
                    <xdr:col>1</xdr:col>
                    <xdr:colOff>1504950</xdr:colOff>
                    <xdr:row>47</xdr:row>
                    <xdr:rowOff>133350</xdr:rowOff>
                  </from>
                  <to>
                    <xdr:col>2</xdr:col>
                    <xdr:colOff>133350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2</xdr:col>
                    <xdr:colOff>561975</xdr:colOff>
                    <xdr:row>49</xdr:row>
                    <xdr:rowOff>142875</xdr:rowOff>
                  </from>
                  <to>
                    <xdr:col>2</xdr:col>
                    <xdr:colOff>866775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2</xdr:col>
                    <xdr:colOff>1200150</xdr:colOff>
                    <xdr:row>49</xdr:row>
                    <xdr:rowOff>142875</xdr:rowOff>
                  </from>
                  <to>
                    <xdr:col>3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3</xdr:col>
                    <xdr:colOff>428625</xdr:colOff>
                    <xdr:row>49</xdr:row>
                    <xdr:rowOff>142875</xdr:rowOff>
                  </from>
                  <to>
                    <xdr:col>3</xdr:col>
                    <xdr:colOff>733425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</xdr:col>
                    <xdr:colOff>1514475</xdr:colOff>
                    <xdr:row>49</xdr:row>
                    <xdr:rowOff>142875</xdr:rowOff>
                  </from>
                  <to>
                    <xdr:col>2</xdr:col>
                    <xdr:colOff>142875</xdr:colOff>
                    <xdr:row>51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B447E5B7B774E9FA4C33140D7B2F4" ma:contentTypeVersion="18" ma:contentTypeDescription="Create a new document." ma:contentTypeScope="" ma:versionID="82fb3a2c550604af7160b6d5460a954c">
  <xsd:schema xmlns:xsd="http://www.w3.org/2001/XMLSchema" xmlns:xs="http://www.w3.org/2001/XMLSchema" xmlns:p="http://schemas.microsoft.com/office/2006/metadata/properties" xmlns:ns2="510ea6a7-4691-467a-b403-1be4191076dc" xmlns:ns3="1d508f72-6e81-4c16-8d48-2a306f9c7a99" targetNamespace="http://schemas.microsoft.com/office/2006/metadata/properties" ma:root="true" ma:fieldsID="e31a99794de4b56a7f639a95cd330513" ns2:_="" ns3:_="">
    <xsd:import namespace="510ea6a7-4691-467a-b403-1be4191076dc"/>
    <xsd:import namespace="1d508f72-6e81-4c16-8d48-2a306f9c7a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ea6a7-4691-467a-b403-1be4191076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60a1f22-1c07-47b6-b684-33c29714de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08f72-6e81-4c16-8d48-2a306f9c7a9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567986-f708-445a-91f5-a4a8ea20c8c1}" ma:internalName="TaxCatchAll" ma:showField="CatchAllData" ma:web="1d508f72-6e81-4c16-8d48-2a306f9c7a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0ea6a7-4691-467a-b403-1be4191076dc">
      <Terms xmlns="http://schemas.microsoft.com/office/infopath/2007/PartnerControls"/>
    </lcf76f155ced4ddcb4097134ff3c332f>
    <TaxCatchAll xmlns="1d508f72-6e81-4c16-8d48-2a306f9c7a99" xsi:nil="true"/>
  </documentManagement>
</p:properties>
</file>

<file path=customXml/itemProps1.xml><?xml version="1.0" encoding="utf-8"?>
<ds:datastoreItem xmlns:ds="http://schemas.openxmlformats.org/officeDocument/2006/customXml" ds:itemID="{89B5CE0E-3FDF-46DB-8CD9-1B56112799B3}"/>
</file>

<file path=customXml/itemProps2.xml><?xml version="1.0" encoding="utf-8"?>
<ds:datastoreItem xmlns:ds="http://schemas.openxmlformats.org/officeDocument/2006/customXml" ds:itemID="{3EAB028E-EFB2-42A9-9830-6E11D24764B8}"/>
</file>

<file path=customXml/itemProps3.xml><?xml version="1.0" encoding="utf-8"?>
<ds:datastoreItem xmlns:ds="http://schemas.openxmlformats.org/officeDocument/2006/customXml" ds:itemID="{308C4BB5-E095-45A4-846A-B6C7042B90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Wallaroo 2026 Order Form - 5.25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Hillary Fine</dc:creator>
  <cp:lastModifiedBy>Hillary Fine</cp:lastModifiedBy>
  <cp:lastPrinted>2022-07-22T16:36:15Z</cp:lastPrinted>
  <dcterms:created xsi:type="dcterms:W3CDTF">2020-12-07T21:48:49Z</dcterms:created>
  <dcterms:modified xsi:type="dcterms:W3CDTF">2025-05-22T19:04:01Z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0x010100C52B447E5B7B774E9FA4C33140D7B2F4</vt:lpwstr>
  </property>
</Properties>
</file>