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11"/>
  <workbookPr/>
  <mc:AlternateContent xmlns:mc="http://schemas.openxmlformats.org/markup-compatibility/2006">
    <mc:Choice Requires="x15">
      <x15ac:absPath xmlns:x15ac="http://schemas.microsoft.com/office/spreadsheetml/2010/11/ac" url="https://cityofcanyonville.sharepoint.com/Documents/BUDGET/Budget 2022-2023/2022-2023 Budget Meeting/"/>
    </mc:Choice>
  </mc:AlternateContent>
  <xr:revisionPtr revIDLastSave="92" documentId="8_{3DD00E0B-F41C-44A2-A85F-156CEAF1D9DD}" xr6:coauthVersionLast="47" xr6:coauthVersionMax="47" xr10:uidLastSave="{9B4B195F-3EE5-4AC3-A861-E5FA32B89212}"/>
  <bookViews>
    <workbookView xWindow="-108" yWindow="-108" windowWidth="23256" windowHeight="12576" xr2:uid="{00000000-000D-0000-FFFF-FFFF00000000}"/>
  </bookViews>
  <sheets>
    <sheet name="LB1" sheetId="1" r:id="rId1"/>
  </sheets>
  <definedNames>
    <definedName name="_xlnm.Database">#REF!</definedName>
    <definedName name="_xlnm.Print_Area" localSheetId="0">'LB1'!$A$1:$E$73</definedName>
    <definedName name="revenue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7" i="1" l="1"/>
  <c r="C32" i="1"/>
  <c r="C21" i="1"/>
  <c r="D47" i="1"/>
  <c r="E47" i="1"/>
  <c r="B72" i="1"/>
  <c r="D21" i="1"/>
  <c r="E21" i="1"/>
  <c r="D32" i="1"/>
  <c r="E32" i="1"/>
</calcChain>
</file>

<file path=xl/sharedStrings.xml><?xml version="1.0" encoding="utf-8"?>
<sst xmlns="http://schemas.openxmlformats.org/spreadsheetml/2006/main" count="72" uniqueCount="68">
  <si>
    <t xml:space="preserve">FORM LB-1 </t>
  </si>
  <si>
    <t xml:space="preserve">                         NOTICE OF BUDGET HEARING               </t>
  </si>
  <si>
    <t xml:space="preserve">    A public meeting of the  City of Canyonville  will be held on  June 13, 2022  at  7:00 pm  at  City Hall Council Room, 250 N. Main, Canyonville, Oregon.  The purpose of </t>
  </si>
  <si>
    <t xml:space="preserve">    this meeting is to discuss the budget for the fiscal year beginning July 1, 2022 as approved by the  City of Canyonville Budget Committee.   A summary of the budget is </t>
  </si>
  <si>
    <t xml:space="preserve">    presented below.  A copy of the budget may be inspected or obtained at  City Hall, between the hours of  8:00 a.m.  and  4:30  p.m.  The budget may be viewed on the City</t>
  </si>
  <si>
    <t xml:space="preserve">    Web Site @www.cityofcanyonville.com.  This budget is for an annual budget period.  This budget was prepared on a basis of accounting that is the same as the</t>
  </si>
  <si>
    <t xml:space="preserve">    preceding year.   If different, the major changes and their effect on the budget are:</t>
  </si>
  <si>
    <t>Contact:    Janelle Evans</t>
  </si>
  <si>
    <t>Telephone:     541-839-4258</t>
  </si>
  <si>
    <t>Email:      cityadministrator@cityofcanyonville.com</t>
  </si>
  <si>
    <t>FINANCIAL SUMMARY - RESOURCES</t>
  </si>
  <si>
    <t>TOTAL OF ALL FUNDS</t>
  </si>
  <si>
    <t>Actual Amount</t>
  </si>
  <si>
    <t>Adopted Budget</t>
  </si>
  <si>
    <t>Approved Budget</t>
  </si>
  <si>
    <t>This Year 2020-21</t>
  </si>
  <si>
    <t>Next Year 2021-2022</t>
  </si>
  <si>
    <t>Next Year 2022-2023</t>
  </si>
  <si>
    <t xml:space="preserve"> Beginning Fund Balance/Net Working Capital</t>
  </si>
  <si>
    <t xml:space="preserve"> Fees, Licenses, Permits, Fines, Assessments &amp; Other Service Charges</t>
  </si>
  <si>
    <t xml:space="preserve"> Federal, State and All Other Grants, Gifts, Allocations and Donations</t>
  </si>
  <si>
    <t xml:space="preserve"> Revenue from Bonds and Other Debt </t>
  </si>
  <si>
    <t xml:space="preserve"> Interfund Transfers / Internal Service Reimbursements</t>
  </si>
  <si>
    <t>All Other Resources Except Property Taxes</t>
  </si>
  <si>
    <t>Property Taxes Estimated to be Received</t>
  </si>
  <si>
    <r>
      <t xml:space="preserve">     Total Resources</t>
    </r>
    <r>
      <rPr>
        <sz val="10"/>
        <rFont val="MS Sans Serif"/>
      </rPr>
      <t xml:space="preserve"> </t>
    </r>
  </si>
  <si>
    <t>FINANCIAL SUMMARY - REQUIREMENTS BY OBJECT CLASSIFICATION</t>
  </si>
  <si>
    <t>Personnel Services</t>
  </si>
  <si>
    <t>Materials and Services</t>
  </si>
  <si>
    <t>Capital Outlay</t>
  </si>
  <si>
    <t>Debt Service</t>
  </si>
  <si>
    <t>Interfund Transfers</t>
  </si>
  <si>
    <t>Contingencies</t>
  </si>
  <si>
    <t>Special Payments</t>
  </si>
  <si>
    <t>Unappropriated Ending Balance and Reserved for Future Expenditure</t>
  </si>
  <si>
    <r>
      <t xml:space="preserve">     </t>
    </r>
    <r>
      <rPr>
        <b/>
        <sz val="10"/>
        <rFont val="MS Sans Serif"/>
        <family val="2"/>
      </rPr>
      <t>Total Requirements</t>
    </r>
  </si>
  <si>
    <t>FINANCIAL SUMMARY - REQUIREMENTS BY ORGANIZATIONAL UNIT OR PROGRAM *</t>
  </si>
  <si>
    <r>
      <t>Name</t>
    </r>
    <r>
      <rPr>
        <sz val="10"/>
        <rFont val="MS Sans Serif"/>
        <family val="2"/>
      </rPr>
      <t xml:space="preserve"> of Organizational Unit or Program </t>
    </r>
  </si>
  <si>
    <r>
      <t xml:space="preserve">     FTE</t>
    </r>
    <r>
      <rPr>
        <sz val="10"/>
        <rFont val="MS Sans Serif"/>
        <family val="2"/>
      </rPr>
      <t xml:space="preserve"> for that unit or program</t>
    </r>
  </si>
  <si>
    <t xml:space="preserve">                   GENERAL FUND TOTAL</t>
  </si>
  <si>
    <t xml:space="preserve">      FTE  </t>
  </si>
  <si>
    <t xml:space="preserve">                   STREET FUND TOTAL</t>
  </si>
  <si>
    <t xml:space="preserve">     FTE</t>
  </si>
  <si>
    <t xml:space="preserve">                   WATER FUND TOTAL</t>
  </si>
  <si>
    <t xml:space="preserve">                   SEWER FUND TOTAL</t>
  </si>
  <si>
    <t>Non-Departmental / Non-Program total</t>
  </si>
  <si>
    <t xml:space="preserve">     Total Requirements</t>
  </si>
  <si>
    <r>
      <t xml:space="preserve">           </t>
    </r>
    <r>
      <rPr>
        <b/>
        <sz val="10"/>
        <rFont val="MS Sans Serif"/>
        <family val="2"/>
      </rPr>
      <t>Total FTE</t>
    </r>
  </si>
  <si>
    <t>STATEMENT OF CHANGES IN ACTIVITIES and SOURCES OF FINANCING *</t>
  </si>
  <si>
    <t xml:space="preserve">The City of Canyonville has completed the Phase 2 of the sewer plant upgrade.  The City had secured the following funding for phase 2 : USDA Loan $6,540,000.00 USDA Grant $2,530,000.00; Infrastructure Financing loan $1,000,000.00 Infrastrucrue financing grant $800,000.00; City had to contribute $419,000.00.  Total project cost $11,289,000.00.   Once the bids for Phase 2 were opened on February 14, 2019 the City found that they needed to look for more funding for the additional $1,744,016  over the estimated cost of the project.  The City was able to secure an additional USDA Loan for $500,000 USDA grant for $178,400; the City will have to contribute an additional $1,065,616.   Upon the close of the upgrade project Rural Development sold bonds to the United States of America on behalf of the City in the sum of $6,540,000.00 and $500,000.00.  The City was able to close the loan out early and secure a lower interest rate of 1.25 %  for 40 years, which saved the City a great deal of money annually.  The City only spent $920,957.00 of the $1,000,000.00 IFA loan that was obtained.  The interest rate for this loan is 1.36% for 25 years.  </t>
  </si>
  <si>
    <t xml:space="preserve">  </t>
  </si>
  <si>
    <t>PROPERTY TAX LEVIES</t>
  </si>
  <si>
    <t>Rate or Amount Imposed</t>
  </si>
  <si>
    <t>Rate or Amount Approved</t>
  </si>
  <si>
    <r>
      <t xml:space="preserve"> Permanent Rate Levy      (rate limit </t>
    </r>
    <r>
      <rPr>
        <sz val="10"/>
        <rFont val="MS Sans Serif"/>
        <family val="2"/>
      </rPr>
      <t xml:space="preserve"> __3.2303___ per $1,000</t>
    </r>
    <r>
      <rPr>
        <sz val="10"/>
        <rFont val="MS Sans Serif"/>
      </rPr>
      <t>)</t>
    </r>
  </si>
  <si>
    <t xml:space="preserve"> Local Option Levy</t>
  </si>
  <si>
    <t xml:space="preserve"> Levy For General Obligation Bonds</t>
  </si>
  <si>
    <t>STATEMENT OF INDEBTEDNESS</t>
  </si>
  <si>
    <t>LONG TERM DEBT</t>
  </si>
  <si>
    <t xml:space="preserve">Estimated Debt Outstanding </t>
  </si>
  <si>
    <t xml:space="preserve">Estimated Debt Authorized, But </t>
  </si>
  <si>
    <t>on July 1.</t>
  </si>
  <si>
    <t xml:space="preserve"> Not Incurred on July 1</t>
  </si>
  <si>
    <t>General Obligation Bonds</t>
  </si>
  <si>
    <t>Other Bonds Revenue     USDA</t>
  </si>
  <si>
    <t>Other Borrowings     IFA</t>
  </si>
  <si>
    <t xml:space="preserve">     Total</t>
  </si>
  <si>
    <r>
      <t xml:space="preserve">* </t>
    </r>
    <r>
      <rPr>
        <sz val="10"/>
        <rFont val="MS Sans Serif"/>
      </rPr>
      <t>If more space is needed to complete any section of this form, insert lines (rows) on this sheet or add sheets.  You may delete unused lines.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</si>
</sst>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0.0000"/>
  </numFmts>
  <fonts count="9">
    <font>
      <sz val="10"/>
      <name val="MS Sans Serif"/>
    </font>
    <font>
      <sz val="10"/>
      <name val="MS Sans Serif"/>
    </font>
    <font>
      <sz val="8"/>
      <name val="MS Sans Serif"/>
    </font>
    <font>
      <sz val="10"/>
      <name val="MS Sans Serif"/>
      <family val="2"/>
    </font>
    <font>
      <b/>
      <sz val="10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0"/>
      <name val="MS Sans Serif"/>
    </font>
    <font>
      <sz val="9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160">
    <xf numFmtId="0" fontId="0" fillId="0" borderId="0" xfId="0"/>
    <xf numFmtId="0" fontId="5" fillId="0" borderId="1" xfId="0" applyFont="1" applyBorder="1"/>
    <xf numFmtId="0" fontId="7" fillId="0" borderId="0" xfId="0" applyFont="1"/>
    <xf numFmtId="38" fontId="7" fillId="0" borderId="0" xfId="1" applyNumberFormat="1" applyFont="1"/>
    <xf numFmtId="0" fontId="7" fillId="0" borderId="21" xfId="0" applyFont="1" applyBorder="1"/>
    <xf numFmtId="0" fontId="1" fillId="0" borderId="0" xfId="0" applyFont="1"/>
    <xf numFmtId="0" fontId="1" fillId="0" borderId="6" xfId="0" applyFont="1" applyBorder="1"/>
    <xf numFmtId="37" fontId="3" fillId="0" borderId="7" xfId="0" applyNumberFormat="1" applyFont="1" applyBorder="1" applyAlignment="1">
      <alignment horizontal="center"/>
    </xf>
    <xf numFmtId="37" fontId="3" fillId="0" borderId="8" xfId="0" applyNumberFormat="1" applyFont="1" applyBorder="1" applyAlignment="1">
      <alignment horizontal="center"/>
    </xf>
    <xf numFmtId="37" fontId="1" fillId="0" borderId="0" xfId="0" applyNumberFormat="1" applyFont="1"/>
    <xf numFmtId="164" fontId="1" fillId="0" borderId="12" xfId="0" applyNumberFormat="1" applyFont="1" applyBorder="1" applyAlignment="1">
      <alignment horizontal="right"/>
    </xf>
    <xf numFmtId="164" fontId="1" fillId="0" borderId="13" xfId="0" applyNumberFormat="1" applyFont="1" applyBorder="1" applyAlignment="1">
      <alignment horizontal="right"/>
    </xf>
    <xf numFmtId="164" fontId="1" fillId="0" borderId="14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38" fontId="1" fillId="0" borderId="0" xfId="1" applyNumberFormat="1" applyFont="1"/>
    <xf numFmtId="38" fontId="1" fillId="2" borderId="16" xfId="1" applyNumberFormat="1" applyFont="1" applyFill="1" applyBorder="1"/>
    <xf numFmtId="38" fontId="1" fillId="2" borderId="6" xfId="0" applyNumberFormat="1" applyFont="1" applyFill="1" applyBorder="1"/>
    <xf numFmtId="38" fontId="1" fillId="2" borderId="17" xfId="0" applyNumberFormat="1" applyFont="1" applyFill="1" applyBorder="1"/>
    <xf numFmtId="38" fontId="1" fillId="2" borderId="18" xfId="1" applyNumberFormat="1" applyFont="1" applyFill="1" applyBorder="1"/>
    <xf numFmtId="38" fontId="1" fillId="2" borderId="19" xfId="0" applyNumberFormat="1" applyFont="1" applyFill="1" applyBorder="1"/>
    <xf numFmtId="38" fontId="1" fillId="2" borderId="15" xfId="0" applyNumberFormat="1" applyFont="1" applyFill="1" applyBorder="1"/>
    <xf numFmtId="38" fontId="1" fillId="0" borderId="13" xfId="0" applyNumberFormat="1" applyFont="1" applyBorder="1" applyAlignment="1">
      <alignment horizontal="right"/>
    </xf>
    <xf numFmtId="38" fontId="1" fillId="0" borderId="0" xfId="1" applyNumberFormat="1" applyFont="1" applyBorder="1"/>
    <xf numFmtId="38" fontId="1" fillId="0" borderId="12" xfId="0" applyNumberFormat="1" applyFont="1" applyBorder="1" applyAlignment="1">
      <alignment horizontal="right"/>
    </xf>
    <xf numFmtId="164" fontId="1" fillId="0" borderId="23" xfId="0" applyNumberFormat="1" applyFont="1" applyBorder="1" applyAlignment="1">
      <alignment horizontal="right"/>
    </xf>
    <xf numFmtId="38" fontId="1" fillId="0" borderId="9" xfId="0" applyNumberFormat="1" applyFont="1" applyBorder="1" applyAlignment="1">
      <alignment horizontal="right"/>
    </xf>
    <xf numFmtId="164" fontId="3" fillId="0" borderId="24" xfId="0" applyNumberFormat="1" applyFont="1" applyBorder="1" applyAlignment="1">
      <alignment horizontal="right"/>
    </xf>
    <xf numFmtId="38" fontId="1" fillId="0" borderId="0" xfId="0" applyNumberFormat="1" applyFont="1"/>
    <xf numFmtId="38" fontId="1" fillId="0" borderId="10" xfId="0" applyNumberFormat="1" applyFont="1" applyBorder="1" applyAlignment="1">
      <alignment horizontal="right"/>
    </xf>
    <xf numFmtId="164" fontId="4" fillId="0" borderId="24" xfId="0" applyNumberFormat="1" applyFont="1" applyBorder="1" applyAlignment="1">
      <alignment horizontal="right"/>
    </xf>
    <xf numFmtId="38" fontId="4" fillId="0" borderId="19" xfId="0" applyNumberFormat="1" applyFont="1" applyBorder="1" applyAlignment="1">
      <alignment horizontal="right"/>
    </xf>
    <xf numFmtId="38" fontId="4" fillId="0" borderId="25" xfId="0" applyNumberFormat="1" applyFont="1" applyBorder="1" applyAlignment="1">
      <alignment horizontal="right"/>
    </xf>
    <xf numFmtId="38" fontId="1" fillId="0" borderId="26" xfId="0" applyNumberFormat="1" applyFont="1" applyBorder="1" applyAlignment="1">
      <alignment horizontal="center"/>
    </xf>
    <xf numFmtId="38" fontId="1" fillId="0" borderId="20" xfId="0" applyNumberFormat="1" applyFont="1" applyBorder="1" applyAlignment="1">
      <alignment horizontal="center"/>
    </xf>
    <xf numFmtId="38" fontId="1" fillId="0" borderId="13" xfId="0" applyNumberFormat="1" applyFont="1" applyBorder="1" applyAlignment="1">
      <alignment horizontal="center"/>
    </xf>
    <xf numFmtId="165" fontId="1" fillId="0" borderId="20" xfId="0" applyNumberFormat="1" applyFont="1" applyBorder="1"/>
    <xf numFmtId="165" fontId="1" fillId="0" borderId="13" xfId="0" applyNumberFormat="1" applyFont="1" applyBorder="1"/>
    <xf numFmtId="164" fontId="1" fillId="0" borderId="27" xfId="0" applyNumberFormat="1" applyFont="1" applyBorder="1"/>
    <xf numFmtId="164" fontId="1" fillId="0" borderId="5" xfId="0" applyNumberFormat="1" applyFont="1" applyBorder="1"/>
    <xf numFmtId="8" fontId="1" fillId="0" borderId="28" xfId="2" applyFont="1" applyBorder="1" applyAlignment="1">
      <alignment horizontal="right"/>
    </xf>
    <xf numFmtId="164" fontId="1" fillId="0" borderId="29" xfId="0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0" fontId="1" fillId="0" borderId="4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4" fillId="0" borderId="34" xfId="0" applyFont="1" applyBorder="1"/>
    <xf numFmtId="0" fontId="4" fillId="0" borderId="0" xfId="0" applyFont="1"/>
    <xf numFmtId="0" fontId="2" fillId="3" borderId="2" xfId="0" applyFont="1" applyFill="1" applyBorder="1"/>
    <xf numFmtId="0" fontId="1" fillId="3" borderId="0" xfId="0" applyFont="1" applyFill="1"/>
    <xf numFmtId="0" fontId="1" fillId="3" borderId="3" xfId="0" applyFont="1" applyFill="1" applyBorder="1"/>
    <xf numFmtId="0" fontId="8" fillId="3" borderId="4" xfId="0" applyFont="1" applyFill="1" applyBorder="1"/>
    <xf numFmtId="0" fontId="1" fillId="3" borderId="5" xfId="0" applyFont="1" applyFill="1" applyBorder="1"/>
    <xf numFmtId="0" fontId="2" fillId="3" borderId="4" xfId="0" applyFont="1" applyFill="1" applyBorder="1"/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164" fontId="3" fillId="0" borderId="9" xfId="0" applyNumberFormat="1" applyFont="1" applyBorder="1"/>
    <xf numFmtId="164" fontId="3" fillId="0" borderId="10" xfId="0" applyNumberFormat="1" applyFont="1" applyBorder="1"/>
    <xf numFmtId="164" fontId="4" fillId="0" borderId="11" xfId="0" applyNumberFormat="1" applyFont="1" applyBorder="1"/>
    <xf numFmtId="0" fontId="6" fillId="0" borderId="1" xfId="0" applyFont="1" applyBorder="1" applyAlignment="1">
      <alignment horizontal="left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3" fillId="0" borderId="37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0" fontId="8" fillId="3" borderId="5" xfId="0" applyFont="1" applyFill="1" applyBorder="1" applyAlignment="1">
      <alignment horizontal="left"/>
    </xf>
    <xf numFmtId="0" fontId="4" fillId="0" borderId="72" xfId="0" applyFont="1" applyBorder="1" applyAlignment="1">
      <alignment horizontal="left" vertical="center" wrapText="1"/>
    </xf>
    <xf numFmtId="0" fontId="4" fillId="0" borderId="73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3" fillId="0" borderId="53" xfId="0" applyFont="1" applyBorder="1" applyAlignment="1">
      <alignment horizontal="center"/>
    </xf>
    <xf numFmtId="0" fontId="1" fillId="0" borderId="42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4" fillId="0" borderId="70" xfId="0" applyFont="1" applyBorder="1" applyAlignment="1">
      <alignment horizontal="left"/>
    </xf>
    <xf numFmtId="0" fontId="3" fillId="0" borderId="56" xfId="0" applyFont="1" applyBorder="1" applyAlignment="1">
      <alignment horizontal="left"/>
    </xf>
    <xf numFmtId="0" fontId="3" fillId="0" borderId="57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4" fillId="0" borderId="45" xfId="0" applyFont="1" applyBorder="1" applyAlignment="1">
      <alignment horizontal="left"/>
    </xf>
    <xf numFmtId="0" fontId="4" fillId="0" borderId="46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4" fillId="0" borderId="64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1" fillId="0" borderId="54" xfId="0" applyFont="1" applyBorder="1" applyAlignment="1">
      <alignment horizontal="left"/>
    </xf>
    <xf numFmtId="0" fontId="1" fillId="0" borderId="55" xfId="0" applyFont="1" applyBorder="1" applyAlignment="1">
      <alignment horizontal="left"/>
    </xf>
    <xf numFmtId="6" fontId="3" fillId="0" borderId="66" xfId="2" applyNumberFormat="1" applyFont="1" applyFill="1" applyBorder="1" applyAlignment="1">
      <alignment horizontal="center"/>
    </xf>
    <xf numFmtId="6" fontId="3" fillId="0" borderId="29" xfId="2" applyNumberFormat="1" applyFont="1" applyFill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6" fontId="3" fillId="0" borderId="28" xfId="2" applyNumberFormat="1" applyFont="1" applyFill="1" applyBorder="1" applyAlignment="1">
      <alignment horizontal="center"/>
    </xf>
    <xf numFmtId="16" fontId="3" fillId="0" borderId="71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6" fontId="3" fillId="0" borderId="60" xfId="2" applyNumberFormat="1" applyFont="1" applyFill="1" applyBorder="1" applyAlignment="1">
      <alignment horizontal="center"/>
    </xf>
    <xf numFmtId="6" fontId="3" fillId="0" borderId="22" xfId="2" applyNumberFormat="1" applyFont="1" applyFill="1" applyBorder="1" applyAlignment="1">
      <alignment horizontal="center"/>
    </xf>
    <xf numFmtId="6" fontId="3" fillId="0" borderId="12" xfId="2" applyNumberFormat="1" applyFont="1" applyFill="1" applyBorder="1" applyAlignment="1">
      <alignment horizontal="center"/>
    </xf>
    <xf numFmtId="6" fontId="3" fillId="0" borderId="16" xfId="2" applyNumberFormat="1" applyFont="1" applyFill="1" applyBorder="1" applyAlignment="1">
      <alignment horizontal="center"/>
    </xf>
    <xf numFmtId="6" fontId="3" fillId="0" borderId="42" xfId="2" applyNumberFormat="1" applyFont="1" applyFill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0" borderId="5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5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left"/>
    </xf>
    <xf numFmtId="0" fontId="3" fillId="0" borderId="59" xfId="0" applyFont="1" applyBorder="1" applyAlignment="1">
      <alignment horizontal="left"/>
    </xf>
    <xf numFmtId="0" fontId="4" fillId="0" borderId="68" xfId="0" applyFont="1" applyBorder="1" applyAlignment="1">
      <alignment horizontal="left"/>
    </xf>
    <xf numFmtId="0" fontId="4" fillId="0" borderId="69" xfId="0" applyFont="1" applyBorder="1" applyAlignment="1">
      <alignment horizontal="left"/>
    </xf>
    <xf numFmtId="0" fontId="3" fillId="0" borderId="62" xfId="0" applyFont="1" applyBorder="1" applyAlignment="1">
      <alignment horizontal="left"/>
    </xf>
    <xf numFmtId="0" fontId="3" fillId="0" borderId="63" xfId="0" applyFont="1" applyBorder="1" applyAlignment="1">
      <alignment horizontal="left"/>
    </xf>
    <xf numFmtId="0" fontId="3" fillId="0" borderId="54" xfId="0" applyFont="1" applyBorder="1" applyAlignment="1">
      <alignment horizontal="left"/>
    </xf>
    <xf numFmtId="0" fontId="3" fillId="0" borderId="55" xfId="0" applyFont="1" applyBorder="1" applyAlignment="1">
      <alignment horizontal="left"/>
    </xf>
    <xf numFmtId="0" fontId="1" fillId="0" borderId="58" xfId="0" applyFont="1" applyBorder="1" applyAlignment="1">
      <alignment horizontal="left"/>
    </xf>
    <xf numFmtId="0" fontId="1" fillId="0" borderId="59" xfId="0" applyFont="1" applyBorder="1" applyAlignment="1">
      <alignment horizontal="left"/>
    </xf>
    <xf numFmtId="0" fontId="1" fillId="0" borderId="68" xfId="0" applyFont="1" applyBorder="1" applyAlignment="1">
      <alignment horizontal="left"/>
    </xf>
    <xf numFmtId="0" fontId="1" fillId="0" borderId="69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0" borderId="42" xfId="0" applyFont="1" applyBorder="1" applyAlignment="1">
      <alignment horizontal="left"/>
    </xf>
    <xf numFmtId="0" fontId="3" fillId="0" borderId="37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164" fontId="1" fillId="0" borderId="13" xfId="0" applyNumberFormat="1" applyFont="1" applyFill="1" applyBorder="1" applyAlignment="1">
      <alignment horizontal="right"/>
    </xf>
    <xf numFmtId="38" fontId="1" fillId="0" borderId="13" xfId="0" applyNumberFormat="1" applyFont="1" applyFill="1" applyBorder="1" applyAlignment="1">
      <alignment horizontal="right"/>
    </xf>
    <xf numFmtId="38" fontId="1" fillId="0" borderId="12" xfId="0" applyNumberFormat="1" applyFont="1" applyFill="1" applyBorder="1" applyAlignment="1">
      <alignment horizontal="right"/>
    </xf>
    <xf numFmtId="164" fontId="1" fillId="0" borderId="23" xfId="0" applyNumberFormat="1" applyFont="1" applyFill="1" applyBorder="1" applyAlignment="1">
      <alignment horizontal="right"/>
    </xf>
    <xf numFmtId="38" fontId="1" fillId="0" borderId="9" xfId="0" applyNumberFormat="1" applyFont="1" applyFill="1" applyBorder="1" applyAlignment="1">
      <alignment horizontal="right"/>
    </xf>
    <xf numFmtId="164" fontId="3" fillId="0" borderId="24" xfId="0" applyNumberFormat="1" applyFont="1" applyFill="1" applyBorder="1" applyAlignment="1">
      <alignment horizontal="right"/>
    </xf>
    <xf numFmtId="38" fontId="1" fillId="0" borderId="10" xfId="0" applyNumberFormat="1" applyFont="1" applyFill="1" applyBorder="1" applyAlignment="1">
      <alignment horizontal="right"/>
    </xf>
    <xf numFmtId="164" fontId="4" fillId="0" borderId="24" xfId="0" applyNumberFormat="1" applyFont="1" applyFill="1" applyBorder="1" applyAlignment="1">
      <alignment horizontal="right"/>
    </xf>
    <xf numFmtId="38" fontId="4" fillId="0" borderId="15" xfId="0" applyNumberFormat="1" applyFont="1" applyFill="1" applyBorder="1" applyAlignment="1">
      <alignment horizontal="right"/>
    </xf>
    <xf numFmtId="164" fontId="1" fillId="0" borderId="12" xfId="0" applyNumberFormat="1" applyFont="1" applyFill="1" applyBorder="1" applyAlignment="1">
      <alignment horizontal="right"/>
    </xf>
    <xf numFmtId="164" fontId="1" fillId="0" borderId="14" xfId="0" applyNumberFormat="1" applyFont="1" applyFill="1" applyBorder="1" applyAlignment="1">
      <alignment horizontal="right"/>
    </xf>
    <xf numFmtId="164" fontId="4" fillId="0" borderId="15" xfId="0" applyNumberFormat="1" applyFont="1" applyFill="1" applyBorder="1" applyAlignment="1">
      <alignment horizontal="right"/>
    </xf>
    <xf numFmtId="0" fontId="3" fillId="0" borderId="36" xfId="0" applyFont="1" applyFill="1" applyBorder="1" applyAlignment="1">
      <alignment horizontal="center"/>
    </xf>
    <xf numFmtId="164" fontId="3" fillId="0" borderId="9" xfId="0" applyNumberFormat="1" applyFont="1" applyFill="1" applyBorder="1"/>
    <xf numFmtId="164" fontId="3" fillId="0" borderId="10" xfId="0" applyNumberFormat="1" applyFont="1" applyFill="1" applyBorder="1"/>
    <xf numFmtId="164" fontId="4" fillId="0" borderId="11" xfId="0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60</xdr:row>
      <xdr:rowOff>0</xdr:rowOff>
    </xdr:from>
    <xdr:to>
      <xdr:col>3</xdr:col>
      <xdr:colOff>657225</xdr:colOff>
      <xdr:row>61</xdr:row>
      <xdr:rowOff>28575</xdr:rowOff>
    </xdr:to>
    <xdr:sp macro="" textlink="">
      <xdr:nvSpPr>
        <xdr:cNvPr id="1806" name="Text Box 3">
          <a:extLst>
            <a:ext uri="{FF2B5EF4-FFF2-40B4-BE49-F238E27FC236}">
              <a16:creationId xmlns:a16="http://schemas.microsoft.com/office/drawing/2014/main" id="{BD2574AF-3545-4218-BEC6-2C06BF3E617E}"/>
            </a:ext>
          </a:extLst>
        </xdr:cNvPr>
        <xdr:cNvSpPr txBox="1">
          <a:spLocks noChangeArrowheads="1"/>
        </xdr:cNvSpPr>
      </xdr:nvSpPr>
      <xdr:spPr bwMode="auto">
        <a:xfrm>
          <a:off x="6448425" y="1173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60</xdr:row>
      <xdr:rowOff>0</xdr:rowOff>
    </xdr:from>
    <xdr:to>
      <xdr:col>3</xdr:col>
      <xdr:colOff>657225</xdr:colOff>
      <xdr:row>61</xdr:row>
      <xdr:rowOff>28575</xdr:rowOff>
    </xdr:to>
    <xdr:sp macro="" textlink="">
      <xdr:nvSpPr>
        <xdr:cNvPr id="1807" name="Text Box 5">
          <a:extLst>
            <a:ext uri="{FF2B5EF4-FFF2-40B4-BE49-F238E27FC236}">
              <a16:creationId xmlns:a16="http://schemas.microsoft.com/office/drawing/2014/main" id="{B75BC070-7A50-4FCA-A2A1-8D3EDE16EF3E}"/>
            </a:ext>
          </a:extLst>
        </xdr:cNvPr>
        <xdr:cNvSpPr txBox="1">
          <a:spLocks noChangeArrowheads="1"/>
        </xdr:cNvSpPr>
      </xdr:nvSpPr>
      <xdr:spPr bwMode="auto">
        <a:xfrm>
          <a:off x="6448425" y="1173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581025</xdr:colOff>
      <xdr:row>60</xdr:row>
      <xdr:rowOff>0</xdr:rowOff>
    </xdr:from>
    <xdr:to>
      <xdr:col>2</xdr:col>
      <xdr:colOff>657225</xdr:colOff>
      <xdr:row>61</xdr:row>
      <xdr:rowOff>28575</xdr:rowOff>
    </xdr:to>
    <xdr:sp macro="" textlink="">
      <xdr:nvSpPr>
        <xdr:cNvPr id="1808" name="Text Box 3">
          <a:extLst>
            <a:ext uri="{FF2B5EF4-FFF2-40B4-BE49-F238E27FC236}">
              <a16:creationId xmlns:a16="http://schemas.microsoft.com/office/drawing/2014/main" id="{995EC008-154C-41FF-8571-7DFF9592756B}"/>
            </a:ext>
          </a:extLst>
        </xdr:cNvPr>
        <xdr:cNvSpPr txBox="1">
          <a:spLocks noChangeArrowheads="1"/>
        </xdr:cNvSpPr>
      </xdr:nvSpPr>
      <xdr:spPr bwMode="auto">
        <a:xfrm>
          <a:off x="4676775" y="1173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581025</xdr:colOff>
      <xdr:row>60</xdr:row>
      <xdr:rowOff>0</xdr:rowOff>
    </xdr:from>
    <xdr:to>
      <xdr:col>2</xdr:col>
      <xdr:colOff>657225</xdr:colOff>
      <xdr:row>61</xdr:row>
      <xdr:rowOff>28575</xdr:rowOff>
    </xdr:to>
    <xdr:sp macro="" textlink="">
      <xdr:nvSpPr>
        <xdr:cNvPr id="1809" name="Text Box 5">
          <a:extLst>
            <a:ext uri="{FF2B5EF4-FFF2-40B4-BE49-F238E27FC236}">
              <a16:creationId xmlns:a16="http://schemas.microsoft.com/office/drawing/2014/main" id="{9B13DA6B-E1BC-4EE4-A67C-7E628FB24901}"/>
            </a:ext>
          </a:extLst>
        </xdr:cNvPr>
        <xdr:cNvSpPr txBox="1">
          <a:spLocks noChangeArrowheads="1"/>
        </xdr:cNvSpPr>
      </xdr:nvSpPr>
      <xdr:spPr bwMode="auto">
        <a:xfrm>
          <a:off x="4676775" y="1173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581025</xdr:colOff>
      <xdr:row>60</xdr:row>
      <xdr:rowOff>0</xdr:rowOff>
    </xdr:from>
    <xdr:to>
      <xdr:col>2</xdr:col>
      <xdr:colOff>657225</xdr:colOff>
      <xdr:row>61</xdr:row>
      <xdr:rowOff>28575</xdr:rowOff>
    </xdr:to>
    <xdr:sp macro="" textlink="">
      <xdr:nvSpPr>
        <xdr:cNvPr id="1810" name="Text Box 3">
          <a:extLst>
            <a:ext uri="{FF2B5EF4-FFF2-40B4-BE49-F238E27FC236}">
              <a16:creationId xmlns:a16="http://schemas.microsoft.com/office/drawing/2014/main" id="{DCC61E22-460E-4F97-A040-7507FAA0AA7A}"/>
            </a:ext>
          </a:extLst>
        </xdr:cNvPr>
        <xdr:cNvSpPr txBox="1">
          <a:spLocks noChangeArrowheads="1"/>
        </xdr:cNvSpPr>
      </xdr:nvSpPr>
      <xdr:spPr bwMode="auto">
        <a:xfrm>
          <a:off x="4676775" y="1173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581025</xdr:colOff>
      <xdr:row>60</xdr:row>
      <xdr:rowOff>0</xdr:rowOff>
    </xdr:from>
    <xdr:to>
      <xdr:col>2</xdr:col>
      <xdr:colOff>657225</xdr:colOff>
      <xdr:row>61</xdr:row>
      <xdr:rowOff>28575</xdr:rowOff>
    </xdr:to>
    <xdr:sp macro="" textlink="">
      <xdr:nvSpPr>
        <xdr:cNvPr id="1811" name="Text Box 5">
          <a:extLst>
            <a:ext uri="{FF2B5EF4-FFF2-40B4-BE49-F238E27FC236}">
              <a16:creationId xmlns:a16="http://schemas.microsoft.com/office/drawing/2014/main" id="{4368C714-4A1D-46D2-877B-BEEC3CE2D566}"/>
            </a:ext>
          </a:extLst>
        </xdr:cNvPr>
        <xdr:cNvSpPr txBox="1">
          <a:spLocks noChangeArrowheads="1"/>
        </xdr:cNvSpPr>
      </xdr:nvSpPr>
      <xdr:spPr bwMode="auto">
        <a:xfrm>
          <a:off x="4676775" y="11734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1"/>
  <sheetViews>
    <sheetView tabSelected="1" zoomScaleNormal="100" workbookViewId="0">
      <selection activeCell="E13" sqref="E13:E21"/>
    </sheetView>
  </sheetViews>
  <sheetFormatPr defaultColWidth="8.85546875" defaultRowHeight="12.6"/>
  <cols>
    <col min="1" max="1" width="35.5703125" style="2" customWidth="1"/>
    <col min="2" max="2" width="25.85546875" style="2" customWidth="1"/>
    <col min="3" max="4" width="26.5703125" style="2" customWidth="1"/>
    <col min="5" max="5" width="23.85546875" style="2" customWidth="1"/>
    <col min="6" max="7" width="12" style="2" bestFit="1" customWidth="1"/>
    <col min="8" max="8" width="11.42578125" style="3" bestFit="1" customWidth="1"/>
    <col min="9" max="16384" width="8.85546875" style="2"/>
  </cols>
  <sheetData>
    <row r="1" spans="1:30" ht="22.5" customHeight="1" thickBot="1">
      <c r="A1" s="1" t="s">
        <v>0</v>
      </c>
      <c r="B1" s="59" t="s">
        <v>1</v>
      </c>
      <c r="C1" s="59"/>
      <c r="D1" s="59"/>
      <c r="E1" s="59"/>
      <c r="F1" s="5"/>
      <c r="G1" s="5"/>
      <c r="H1" s="1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13.5" customHeight="1">
      <c r="A2" s="48"/>
      <c r="B2" s="49"/>
      <c r="C2" s="49"/>
      <c r="D2" s="49"/>
      <c r="E2" s="50"/>
      <c r="F2" s="5"/>
      <c r="G2" s="5"/>
      <c r="H2" s="1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>
      <c r="A3" s="73" t="s">
        <v>2</v>
      </c>
      <c r="B3" s="74"/>
      <c r="C3" s="74"/>
      <c r="D3" s="74"/>
      <c r="E3" s="75"/>
      <c r="F3" s="5"/>
      <c r="G3" s="5"/>
      <c r="H3" s="1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>
      <c r="A4" s="73" t="s">
        <v>3</v>
      </c>
      <c r="B4" s="74"/>
      <c r="C4" s="74"/>
      <c r="D4" s="74"/>
      <c r="E4" s="75"/>
      <c r="F4" s="5"/>
      <c r="G4" s="5"/>
      <c r="H4" s="1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>
      <c r="A5" s="51" t="s">
        <v>4</v>
      </c>
      <c r="B5" s="49"/>
      <c r="C5" s="49"/>
      <c r="D5" s="49"/>
      <c r="E5" s="52"/>
      <c r="F5" s="5"/>
      <c r="G5" s="5"/>
      <c r="H5" s="1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>
      <c r="A6" s="73" t="s">
        <v>5</v>
      </c>
      <c r="B6" s="74"/>
      <c r="C6" s="74"/>
      <c r="D6" s="74"/>
      <c r="E6" s="75"/>
      <c r="F6" s="5"/>
      <c r="G6" s="5"/>
      <c r="H6" s="1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>
      <c r="A7" s="73" t="s">
        <v>6</v>
      </c>
      <c r="B7" s="74"/>
      <c r="C7" s="74"/>
      <c r="D7" s="74"/>
      <c r="E7" s="75"/>
      <c r="F7" s="5"/>
      <c r="G7" s="5"/>
      <c r="H7" s="1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t="6.6" customHeight="1">
      <c r="A8" s="53"/>
      <c r="B8" s="49"/>
      <c r="C8" s="49"/>
      <c r="D8" s="49"/>
      <c r="E8" s="52"/>
      <c r="F8" s="5"/>
      <c r="G8" s="5"/>
      <c r="H8" s="1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ht="25.5" customHeight="1" thickBot="1">
      <c r="A9" s="70" t="s">
        <v>7</v>
      </c>
      <c r="B9" s="71"/>
      <c r="C9" s="6" t="s">
        <v>8</v>
      </c>
      <c r="D9" s="71" t="s">
        <v>9</v>
      </c>
      <c r="E9" s="72"/>
      <c r="F9" s="5"/>
      <c r="G9" s="5"/>
      <c r="H9" s="14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13.5" customHeight="1" thickBot="1">
      <c r="A10" s="69"/>
      <c r="B10" s="69"/>
      <c r="C10" s="69"/>
      <c r="D10" s="69"/>
      <c r="E10" s="69"/>
      <c r="F10" s="5"/>
      <c r="G10" s="5"/>
      <c r="H10" s="14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>
      <c r="A11" s="60" t="s">
        <v>10</v>
      </c>
      <c r="B11" s="61"/>
      <c r="C11" s="61"/>
      <c r="D11" s="61"/>
      <c r="E11" s="62"/>
      <c r="F11" s="5"/>
      <c r="G11" s="5"/>
      <c r="H11" s="14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>
      <c r="A12" s="67" t="s">
        <v>11</v>
      </c>
      <c r="B12" s="68"/>
      <c r="C12" s="7" t="s">
        <v>12</v>
      </c>
      <c r="D12" s="7" t="s">
        <v>13</v>
      </c>
      <c r="E12" s="8" t="s">
        <v>14</v>
      </c>
      <c r="F12" s="5"/>
      <c r="G12" s="5"/>
      <c r="H12" s="14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15.75" customHeight="1">
      <c r="A13" s="76"/>
      <c r="B13" s="77"/>
      <c r="C13" s="54" t="s">
        <v>15</v>
      </c>
      <c r="D13" s="55" t="s">
        <v>16</v>
      </c>
      <c r="E13" s="156" t="s">
        <v>17</v>
      </c>
      <c r="F13" s="5"/>
      <c r="G13" s="5"/>
      <c r="H13" s="1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3.5" customHeight="1">
      <c r="A14" s="63" t="s">
        <v>18</v>
      </c>
      <c r="B14" s="64"/>
      <c r="C14" s="56">
        <v>5937832</v>
      </c>
      <c r="D14" s="56">
        <v>6147724</v>
      </c>
      <c r="E14" s="157">
        <v>6518319</v>
      </c>
      <c r="F14" s="5"/>
      <c r="G14" s="5"/>
      <c r="H14" s="14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13.5" customHeight="1">
      <c r="A15" s="65" t="s">
        <v>19</v>
      </c>
      <c r="B15" s="66"/>
      <c r="C15" s="56">
        <v>1457309</v>
      </c>
      <c r="D15" s="56">
        <v>1306990</v>
      </c>
      <c r="E15" s="157">
        <v>1248336</v>
      </c>
      <c r="F15" s="5"/>
      <c r="G15" s="5"/>
      <c r="H15" s="14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>
      <c r="A16" s="122" t="s">
        <v>20</v>
      </c>
      <c r="B16" s="123"/>
      <c r="C16" s="56">
        <v>10812795</v>
      </c>
      <c r="D16" s="56">
        <v>848880</v>
      </c>
      <c r="E16" s="157">
        <v>731350</v>
      </c>
      <c r="F16" s="5"/>
      <c r="G16" s="5"/>
      <c r="H16" s="14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ht="14.25" customHeight="1">
      <c r="A17" s="65" t="s">
        <v>21</v>
      </c>
      <c r="B17" s="66"/>
      <c r="C17" s="56">
        <v>0</v>
      </c>
      <c r="D17" s="56">
        <v>0</v>
      </c>
      <c r="E17" s="157">
        <v>0</v>
      </c>
      <c r="F17" s="5"/>
      <c r="G17" s="5"/>
      <c r="H17" s="14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ht="14.25" customHeight="1">
      <c r="A18" s="122" t="s">
        <v>22</v>
      </c>
      <c r="B18" s="123"/>
      <c r="C18" s="56">
        <v>1531657</v>
      </c>
      <c r="D18" s="56">
        <v>1190933</v>
      </c>
      <c r="E18" s="157">
        <v>700893</v>
      </c>
      <c r="F18" s="5"/>
      <c r="G18" s="5"/>
      <c r="H18" s="14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ht="14.25" customHeight="1">
      <c r="A19" s="65" t="s">
        <v>23</v>
      </c>
      <c r="B19" s="66"/>
      <c r="C19" s="56">
        <v>118014</v>
      </c>
      <c r="D19" s="56">
        <v>47576</v>
      </c>
      <c r="E19" s="157">
        <v>33226</v>
      </c>
      <c r="F19" s="5"/>
      <c r="G19" s="5"/>
      <c r="H19" s="14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ht="14.25" customHeight="1" thickBot="1">
      <c r="A20" s="124" t="s">
        <v>24</v>
      </c>
      <c r="B20" s="125"/>
      <c r="C20" s="57">
        <v>323263</v>
      </c>
      <c r="D20" s="57">
        <v>255000</v>
      </c>
      <c r="E20" s="158">
        <v>255580</v>
      </c>
      <c r="F20" s="5"/>
      <c r="G20" s="5"/>
      <c r="H20" s="14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ht="14.25" customHeight="1" thickTop="1" thickBot="1">
      <c r="A21" s="126" t="s">
        <v>25</v>
      </c>
      <c r="B21" s="127"/>
      <c r="C21" s="58">
        <f>SUM(C14:C20)</f>
        <v>20180870</v>
      </c>
      <c r="D21" s="58">
        <f>SUM(D14:D20)</f>
        <v>9797103</v>
      </c>
      <c r="E21" s="159">
        <f>SUM(E14:E20)</f>
        <v>9487704</v>
      </c>
      <c r="F21" s="5"/>
      <c r="G21" s="9"/>
      <c r="H21" s="14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ht="14.25" customHeight="1" thickBot="1">
      <c r="A22" s="121"/>
      <c r="B22" s="121"/>
      <c r="C22" s="121"/>
      <c r="D22" s="121"/>
      <c r="E22" s="121"/>
      <c r="F22" s="5"/>
      <c r="G22" s="5"/>
      <c r="H22" s="14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ht="14.25" customHeight="1">
      <c r="A23" s="97" t="s">
        <v>26</v>
      </c>
      <c r="B23" s="98"/>
      <c r="C23" s="98"/>
      <c r="D23" s="98"/>
      <c r="E23" s="99"/>
      <c r="F23" s="5"/>
      <c r="G23" s="5"/>
      <c r="H23" s="14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ht="14.25" customHeight="1">
      <c r="A24" s="119" t="s">
        <v>27</v>
      </c>
      <c r="B24" s="120"/>
      <c r="C24" s="10">
        <v>587595</v>
      </c>
      <c r="D24" s="10">
        <v>723115</v>
      </c>
      <c r="E24" s="153">
        <v>738320</v>
      </c>
      <c r="F24" s="5"/>
      <c r="G24" s="5"/>
      <c r="H24" s="14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ht="14.25" customHeight="1">
      <c r="A25" s="119" t="s">
        <v>28</v>
      </c>
      <c r="B25" s="120"/>
      <c r="C25" s="11">
        <v>4157586</v>
      </c>
      <c r="D25" s="11">
        <v>2041239</v>
      </c>
      <c r="E25" s="144">
        <v>1898349</v>
      </c>
      <c r="F25" s="5"/>
      <c r="G25" s="5"/>
      <c r="H25" s="14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ht="14.25" customHeight="1">
      <c r="A26" s="119" t="s">
        <v>29</v>
      </c>
      <c r="B26" s="120"/>
      <c r="C26" s="11">
        <v>4203485</v>
      </c>
      <c r="D26" s="11">
        <v>4474185</v>
      </c>
      <c r="E26" s="144">
        <v>5255207</v>
      </c>
      <c r="F26" s="5"/>
      <c r="G26" s="5"/>
      <c r="H26" s="14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14.25" customHeight="1">
      <c r="A27" s="119" t="s">
        <v>30</v>
      </c>
      <c r="B27" s="120"/>
      <c r="C27" s="11">
        <v>0</v>
      </c>
      <c r="D27" s="11">
        <v>282788</v>
      </c>
      <c r="E27" s="144">
        <v>272610</v>
      </c>
      <c r="F27" s="5"/>
      <c r="G27" s="5"/>
      <c r="H27" s="14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14.25" customHeight="1">
      <c r="A28" s="119" t="s">
        <v>31</v>
      </c>
      <c r="B28" s="120"/>
      <c r="C28" s="11">
        <v>1486657</v>
      </c>
      <c r="D28" s="11">
        <v>1529287</v>
      </c>
      <c r="E28" s="144">
        <v>655893</v>
      </c>
      <c r="F28" s="5"/>
      <c r="G28" s="5"/>
      <c r="H28" s="14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14.25" customHeight="1">
      <c r="A29" s="119" t="s">
        <v>32</v>
      </c>
      <c r="B29" s="120"/>
      <c r="C29" s="11">
        <v>1863588</v>
      </c>
      <c r="D29" s="11">
        <v>396186</v>
      </c>
      <c r="E29" s="144">
        <v>359507</v>
      </c>
      <c r="F29" s="5"/>
      <c r="G29" s="5"/>
      <c r="H29" s="14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14.25" customHeight="1">
      <c r="A30" s="119" t="s">
        <v>33</v>
      </c>
      <c r="B30" s="120"/>
      <c r="C30" s="11"/>
      <c r="D30" s="11"/>
      <c r="E30" s="144"/>
      <c r="F30" s="5"/>
      <c r="G30" s="5"/>
      <c r="H30" s="1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14.25" customHeight="1" thickBot="1">
      <c r="A31" s="132" t="s">
        <v>34</v>
      </c>
      <c r="B31" s="133"/>
      <c r="C31" s="12">
        <v>7881959</v>
      </c>
      <c r="D31" s="12">
        <v>350303</v>
      </c>
      <c r="E31" s="154">
        <v>307818</v>
      </c>
      <c r="F31" s="5"/>
      <c r="G31" s="5"/>
      <c r="H31" s="14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14.25" customHeight="1" thickTop="1" thickBot="1">
      <c r="A32" s="134" t="s">
        <v>35</v>
      </c>
      <c r="B32" s="135"/>
      <c r="C32" s="13">
        <f>SUM(C24:C31)</f>
        <v>20180870</v>
      </c>
      <c r="D32" s="13">
        <f>SUM(D24:D31)</f>
        <v>9797103</v>
      </c>
      <c r="E32" s="155">
        <f>SUM(E24:E31)</f>
        <v>9487704</v>
      </c>
      <c r="F32" s="5"/>
      <c r="G32" s="5"/>
      <c r="H32" s="14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14.25" customHeight="1" thickBot="1">
      <c r="A33" s="69"/>
      <c r="B33" s="69"/>
      <c r="C33" s="69"/>
      <c r="D33" s="69"/>
      <c r="E33" s="69"/>
      <c r="F33" s="5"/>
      <c r="G33" s="5"/>
      <c r="H33" s="1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14.25" customHeight="1">
      <c r="A34" s="97" t="s">
        <v>36</v>
      </c>
      <c r="B34" s="98"/>
      <c r="C34" s="98"/>
      <c r="D34" s="98"/>
      <c r="E34" s="99"/>
      <c r="F34" s="5"/>
      <c r="G34" s="5"/>
      <c r="H34" s="14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14.25" customHeight="1">
      <c r="A35" s="136" t="s">
        <v>37</v>
      </c>
      <c r="B35" s="137"/>
      <c r="C35" s="15"/>
      <c r="D35" s="16"/>
      <c r="E35" s="17"/>
      <c r="F35" s="5"/>
      <c r="G35" s="5"/>
      <c r="H35" s="14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14.25" customHeight="1" thickBot="1">
      <c r="A36" s="82" t="s">
        <v>38</v>
      </c>
      <c r="B36" s="83"/>
      <c r="C36" s="18"/>
      <c r="D36" s="19"/>
      <c r="E36" s="20"/>
      <c r="F36" s="5"/>
      <c r="G36" s="5"/>
      <c r="H36" s="14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14.25" customHeight="1">
      <c r="A37" s="128" t="s">
        <v>39</v>
      </c>
      <c r="B37" s="129"/>
      <c r="C37" s="11">
        <v>1066212</v>
      </c>
      <c r="D37" s="11">
        <v>1025656</v>
      </c>
      <c r="E37" s="144">
        <v>1189456</v>
      </c>
      <c r="F37" s="5"/>
      <c r="G37" s="5"/>
      <c r="H37" s="1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14.25" customHeight="1">
      <c r="A38" s="100" t="s">
        <v>40</v>
      </c>
      <c r="B38" s="101"/>
      <c r="C38" s="21">
        <v>2</v>
      </c>
      <c r="D38" s="21">
        <v>2</v>
      </c>
      <c r="E38" s="145">
        <v>2</v>
      </c>
      <c r="F38" s="5"/>
      <c r="G38" s="5"/>
      <c r="H38" s="14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s="4" customFormat="1" ht="14.25" customHeight="1">
      <c r="A39" s="84" t="s">
        <v>41</v>
      </c>
      <c r="B39" s="85"/>
      <c r="C39" s="11">
        <v>523496</v>
      </c>
      <c r="D39" s="11">
        <v>372100</v>
      </c>
      <c r="E39" s="144">
        <v>300100</v>
      </c>
      <c r="F39" s="5"/>
      <c r="G39" s="5"/>
      <c r="H39" s="22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14.25" customHeight="1">
      <c r="A40" s="130" t="s">
        <v>42</v>
      </c>
      <c r="B40" s="131"/>
      <c r="C40" s="21">
        <v>1</v>
      </c>
      <c r="D40" s="21">
        <v>1</v>
      </c>
      <c r="E40" s="145">
        <v>1</v>
      </c>
      <c r="F40" s="5"/>
      <c r="G40" s="5"/>
      <c r="H40" s="14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14.25" customHeight="1">
      <c r="A41" s="84" t="s">
        <v>43</v>
      </c>
      <c r="B41" s="85"/>
      <c r="C41" s="11">
        <v>785187</v>
      </c>
      <c r="D41" s="11">
        <v>628700</v>
      </c>
      <c r="E41" s="144">
        <v>552646</v>
      </c>
      <c r="F41" s="5"/>
      <c r="G41" s="5"/>
      <c r="H41" s="14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14.25" customHeight="1">
      <c r="A42" s="130" t="s">
        <v>42</v>
      </c>
      <c r="B42" s="131"/>
      <c r="C42" s="23">
        <v>2</v>
      </c>
      <c r="D42" s="23">
        <v>2</v>
      </c>
      <c r="E42" s="146">
        <v>2</v>
      </c>
      <c r="F42" s="5"/>
      <c r="G42" s="5"/>
      <c r="H42" s="14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14.25" customHeight="1">
      <c r="A43" s="84" t="s">
        <v>44</v>
      </c>
      <c r="B43" s="85"/>
      <c r="C43" s="24">
        <v>1285405</v>
      </c>
      <c r="D43" s="24">
        <v>1073900</v>
      </c>
      <c r="E43" s="147">
        <v>1031900</v>
      </c>
      <c r="F43" s="5"/>
      <c r="G43" s="5"/>
      <c r="H43" s="14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14.25" customHeight="1" thickBot="1">
      <c r="A44" s="130" t="s">
        <v>42</v>
      </c>
      <c r="B44" s="131"/>
      <c r="C44" s="25">
        <v>3</v>
      </c>
      <c r="D44" s="25">
        <v>3</v>
      </c>
      <c r="E44" s="148">
        <v>3</v>
      </c>
      <c r="F44" s="5"/>
      <c r="G44" s="5"/>
      <c r="H44" s="14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13.15" thickTop="1">
      <c r="A45" s="86" t="s">
        <v>45</v>
      </c>
      <c r="B45" s="87"/>
      <c r="C45" s="26">
        <v>16520570</v>
      </c>
      <c r="D45" s="26">
        <v>6696747</v>
      </c>
      <c r="E45" s="149">
        <v>6413602</v>
      </c>
      <c r="F45" s="27"/>
      <c r="G45" s="27"/>
      <c r="H45" s="14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13.15" thickBot="1">
      <c r="A46" s="88" t="s">
        <v>42</v>
      </c>
      <c r="B46" s="89"/>
      <c r="C46" s="28"/>
      <c r="D46" s="28"/>
      <c r="E46" s="150"/>
      <c r="F46" s="27"/>
      <c r="G46" s="27"/>
      <c r="H46" s="14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3.15" thickTop="1">
      <c r="A47" s="90" t="s">
        <v>46</v>
      </c>
      <c r="B47" s="91"/>
      <c r="C47" s="29">
        <f>SUM(C37+C39+C41+C43+C45)</f>
        <v>20180870</v>
      </c>
      <c r="D47" s="29">
        <f>SUM(D37+D39+D41+D43+D45)</f>
        <v>9797103</v>
      </c>
      <c r="E47" s="151">
        <f>SUM(E37+E39+E41+E43+E45)</f>
        <v>9487704</v>
      </c>
      <c r="F47" s="27"/>
      <c r="G47" s="27"/>
      <c r="H47" s="14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13.15" thickBot="1">
      <c r="A48" s="92" t="s">
        <v>47</v>
      </c>
      <c r="B48" s="93"/>
      <c r="C48" s="30">
        <v>8</v>
      </c>
      <c r="D48" s="31">
        <v>8</v>
      </c>
      <c r="E48" s="152">
        <v>8</v>
      </c>
      <c r="F48" s="27"/>
      <c r="G48" s="27"/>
      <c r="H48" s="14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3.15" thickBot="1">
      <c r="A49" s="80"/>
      <c r="B49" s="80"/>
      <c r="C49" s="80"/>
      <c r="D49" s="80"/>
      <c r="E49" s="80"/>
      <c r="F49" s="27"/>
      <c r="G49" s="27"/>
      <c r="H49" s="14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>
      <c r="A50" s="97" t="s">
        <v>48</v>
      </c>
      <c r="B50" s="98"/>
      <c r="C50" s="98"/>
      <c r="D50" s="98"/>
      <c r="E50" s="99"/>
      <c r="F50" s="27"/>
      <c r="G50" s="27"/>
      <c r="H50" s="14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2.75">
      <c r="A51" s="138" t="s">
        <v>49</v>
      </c>
      <c r="B51" s="139"/>
      <c r="C51" s="139"/>
      <c r="D51" s="139"/>
      <c r="E51" s="140"/>
      <c r="F51" s="27"/>
      <c r="G51" s="27"/>
      <c r="H51" s="14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>
      <c r="A52" s="141"/>
      <c r="B52" s="142"/>
      <c r="C52" s="142"/>
      <c r="D52" s="142"/>
      <c r="E52" s="143"/>
      <c r="F52" s="27"/>
      <c r="G52" s="27"/>
      <c r="H52" s="14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>
      <c r="A53" s="141"/>
      <c r="B53" s="142"/>
      <c r="C53" s="142"/>
      <c r="D53" s="142"/>
      <c r="E53" s="143"/>
      <c r="F53" s="27"/>
      <c r="G53" s="27"/>
      <c r="H53" s="14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>
      <c r="A54" s="141"/>
      <c r="B54" s="142"/>
      <c r="C54" s="142"/>
      <c r="D54" s="142"/>
      <c r="E54" s="143"/>
      <c r="F54" s="27"/>
      <c r="G54" s="27"/>
      <c r="H54" s="14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>
      <c r="A55" s="141"/>
      <c r="B55" s="142"/>
      <c r="C55" s="142"/>
      <c r="D55" s="142"/>
      <c r="E55" s="143"/>
      <c r="F55" s="27"/>
      <c r="G55" s="27"/>
      <c r="H55" s="14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>
      <c r="A56" s="141"/>
      <c r="B56" s="142"/>
      <c r="C56" s="142"/>
      <c r="D56" s="142"/>
      <c r="E56" s="143"/>
      <c r="F56" s="27"/>
      <c r="G56" s="27"/>
      <c r="H56" s="14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>
      <c r="A57" s="141"/>
      <c r="B57" s="142"/>
      <c r="C57" s="142"/>
      <c r="D57" s="142"/>
      <c r="E57" s="143"/>
      <c r="F57" s="27"/>
      <c r="G57" s="27"/>
      <c r="H57" s="14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>
      <c r="A58" s="141"/>
      <c r="B58" s="142"/>
      <c r="C58" s="142"/>
      <c r="D58" s="142"/>
      <c r="E58" s="143"/>
      <c r="F58" s="27"/>
      <c r="G58" s="27"/>
      <c r="H58" s="14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3.15" thickBot="1">
      <c r="A59" s="80"/>
      <c r="B59" s="80"/>
      <c r="C59" s="80"/>
      <c r="D59" s="80"/>
      <c r="E59" s="80"/>
      <c r="F59" s="27" t="s">
        <v>50</v>
      </c>
      <c r="G59" s="27"/>
      <c r="H59" s="14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3.15" thickBot="1">
      <c r="A60" s="94" t="s">
        <v>51</v>
      </c>
      <c r="B60" s="95"/>
      <c r="C60" s="95"/>
      <c r="D60" s="95"/>
      <c r="E60" s="96"/>
      <c r="F60" s="27"/>
      <c r="G60" s="27"/>
      <c r="H60" s="14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>
      <c r="A61" s="104"/>
      <c r="B61" s="105"/>
      <c r="C61" s="32" t="s">
        <v>52</v>
      </c>
      <c r="D61" s="33" t="s">
        <v>52</v>
      </c>
      <c r="E61" s="34" t="s">
        <v>53</v>
      </c>
      <c r="F61" s="27"/>
      <c r="G61" s="27"/>
      <c r="H61" s="14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>
      <c r="A62" s="119" t="s">
        <v>54</v>
      </c>
      <c r="B62" s="120"/>
      <c r="C62" s="35">
        <v>3.2303000000000002</v>
      </c>
      <c r="D62" s="36">
        <v>3.2303000000000002</v>
      </c>
      <c r="E62" s="36">
        <v>3.2303000000000002</v>
      </c>
      <c r="F62" s="27"/>
      <c r="G62" s="27"/>
      <c r="H62" s="14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>
      <c r="A63" s="70" t="s">
        <v>55</v>
      </c>
      <c r="B63" s="81"/>
      <c r="C63" s="37"/>
      <c r="D63" s="38"/>
      <c r="E63" s="38"/>
      <c r="F63" s="27"/>
      <c r="G63" s="27"/>
      <c r="H63" s="14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13.15" thickBot="1">
      <c r="A64" s="78" t="s">
        <v>56</v>
      </c>
      <c r="B64" s="79"/>
      <c r="C64" s="39">
        <v>0</v>
      </c>
      <c r="D64" s="40">
        <v>0</v>
      </c>
      <c r="E64" s="40">
        <v>0</v>
      </c>
      <c r="F64" s="27"/>
      <c r="G64" s="27"/>
      <c r="H64" s="14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3.15" thickBot="1">
      <c r="A65" s="69"/>
      <c r="B65" s="69"/>
      <c r="C65" s="69"/>
      <c r="D65" s="69"/>
      <c r="E65" s="69"/>
      <c r="F65" s="27"/>
      <c r="G65" s="27"/>
      <c r="H65" s="14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>
      <c r="A66" s="97" t="s">
        <v>57</v>
      </c>
      <c r="B66" s="98"/>
      <c r="C66" s="98"/>
      <c r="D66" s="98"/>
      <c r="E66" s="99"/>
      <c r="F66" s="27"/>
      <c r="G66" s="27"/>
      <c r="H66" s="14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>
      <c r="A67" s="41" t="s">
        <v>58</v>
      </c>
      <c r="B67" s="116" t="s">
        <v>59</v>
      </c>
      <c r="C67" s="117"/>
      <c r="D67" s="116" t="s">
        <v>60</v>
      </c>
      <c r="E67" s="118"/>
      <c r="F67" s="27"/>
      <c r="G67" s="27"/>
      <c r="H67" s="1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>
      <c r="A68" s="42"/>
      <c r="B68" s="107" t="s">
        <v>61</v>
      </c>
      <c r="C68" s="108"/>
      <c r="D68" s="114" t="s">
        <v>62</v>
      </c>
      <c r="E68" s="115"/>
      <c r="F68" s="27"/>
      <c r="G68" s="27"/>
      <c r="H68" s="14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>
      <c r="A69" s="43" t="s">
        <v>63</v>
      </c>
      <c r="B69" s="109"/>
      <c r="C69" s="110"/>
      <c r="D69" s="109"/>
      <c r="E69" s="111"/>
      <c r="F69" s="27"/>
      <c r="G69" s="27"/>
      <c r="H69" s="14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>
      <c r="A70" s="44" t="s">
        <v>64</v>
      </c>
      <c r="B70" s="109">
        <v>6903212</v>
      </c>
      <c r="C70" s="110"/>
      <c r="D70" s="109"/>
      <c r="E70" s="111"/>
      <c r="F70" s="27"/>
      <c r="G70" s="27"/>
      <c r="H70" s="14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>
      <c r="A71" s="45" t="s">
        <v>65</v>
      </c>
      <c r="B71" s="112">
        <v>912568</v>
      </c>
      <c r="C71" s="113"/>
      <c r="D71" s="109"/>
      <c r="E71" s="111"/>
      <c r="F71" s="27"/>
      <c r="G71" s="27"/>
      <c r="H71" s="14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3.15" thickBot="1">
      <c r="A72" s="46" t="s">
        <v>66</v>
      </c>
      <c r="B72" s="102">
        <f>SUM(B69:C71)</f>
        <v>7815780</v>
      </c>
      <c r="C72" s="106"/>
      <c r="D72" s="102"/>
      <c r="E72" s="103"/>
      <c r="F72" s="27"/>
      <c r="G72" s="27"/>
      <c r="H72" s="14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>
      <c r="A73" s="47" t="s">
        <v>67</v>
      </c>
      <c r="B73" s="5"/>
      <c r="C73" s="5"/>
      <c r="D73" s="5"/>
      <c r="E73" s="5"/>
      <c r="F73" s="27"/>
      <c r="G73" s="27"/>
      <c r="H73" s="14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>
      <c r="A74" s="5"/>
      <c r="B74" s="5"/>
      <c r="C74" s="5"/>
      <c r="D74" s="5"/>
      <c r="E74" s="5"/>
      <c r="F74" s="27"/>
      <c r="G74" s="27"/>
      <c r="H74" s="14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12.75">
      <c r="A75" s="5"/>
      <c r="B75" s="5"/>
      <c r="C75" s="5"/>
      <c r="D75" s="5"/>
      <c r="E75" s="5"/>
      <c r="F75" s="5"/>
      <c r="G75" s="5"/>
      <c r="H75" s="14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12.75">
      <c r="A76" s="5"/>
      <c r="B76" s="5"/>
      <c r="C76" s="5"/>
      <c r="D76" s="5"/>
      <c r="E76" s="5"/>
      <c r="F76" s="5"/>
      <c r="G76" s="5"/>
      <c r="H76" s="14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12.75">
      <c r="A77" s="5"/>
      <c r="B77" s="5"/>
      <c r="C77" s="5"/>
      <c r="D77" s="5"/>
      <c r="E77" s="5"/>
      <c r="F77" s="5"/>
      <c r="G77" s="5"/>
      <c r="H77" s="14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2.75">
      <c r="A78" s="5"/>
      <c r="B78" s="5"/>
      <c r="C78" s="5"/>
      <c r="D78" s="5"/>
      <c r="E78" s="5"/>
      <c r="F78" s="5"/>
      <c r="G78" s="5"/>
      <c r="H78" s="14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2.75">
      <c r="A79" s="5"/>
      <c r="B79" s="5"/>
      <c r="C79" s="5"/>
      <c r="D79" s="5"/>
      <c r="E79" s="5"/>
      <c r="F79" s="5"/>
      <c r="G79" s="5"/>
      <c r="H79" s="14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2.75">
      <c r="A80" s="5"/>
      <c r="B80" s="5"/>
      <c r="C80" s="5"/>
      <c r="D80" s="5"/>
      <c r="E80" s="5"/>
      <c r="F80" s="5"/>
      <c r="G80" s="5"/>
      <c r="H80" s="14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2.75">
      <c r="A81" s="5"/>
      <c r="B81" s="5"/>
      <c r="C81" s="5"/>
      <c r="D81" s="5"/>
      <c r="E81" s="5"/>
      <c r="F81" s="5"/>
      <c r="G81" s="5"/>
      <c r="H81" s="14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</sheetData>
  <mergeCells count="69">
    <mergeCell ref="A28:B28"/>
    <mergeCell ref="A29:B29"/>
    <mergeCell ref="A34:E34"/>
    <mergeCell ref="A37:B37"/>
    <mergeCell ref="A44:B44"/>
    <mergeCell ref="A30:B30"/>
    <mergeCell ref="A40:B40"/>
    <mergeCell ref="A42:B42"/>
    <mergeCell ref="A31:B31"/>
    <mergeCell ref="A32:B32"/>
    <mergeCell ref="A35:B35"/>
    <mergeCell ref="A33:E33"/>
    <mergeCell ref="A22:E22"/>
    <mergeCell ref="A19:B19"/>
    <mergeCell ref="A16:B16"/>
    <mergeCell ref="A26:B26"/>
    <mergeCell ref="A27:B27"/>
    <mergeCell ref="A23:E23"/>
    <mergeCell ref="A24:B24"/>
    <mergeCell ref="A25:B25"/>
    <mergeCell ref="A20:B20"/>
    <mergeCell ref="A21:B21"/>
    <mergeCell ref="A18:B18"/>
    <mergeCell ref="D72:E72"/>
    <mergeCell ref="A61:B61"/>
    <mergeCell ref="B72:C72"/>
    <mergeCell ref="B68:C68"/>
    <mergeCell ref="B70:C70"/>
    <mergeCell ref="D70:E70"/>
    <mergeCell ref="B71:C71"/>
    <mergeCell ref="D71:E71"/>
    <mergeCell ref="D69:E69"/>
    <mergeCell ref="D68:E68"/>
    <mergeCell ref="B69:C69"/>
    <mergeCell ref="A65:E65"/>
    <mergeCell ref="B67:C67"/>
    <mergeCell ref="D67:E67"/>
    <mergeCell ref="A62:B62"/>
    <mergeCell ref="A66:E66"/>
    <mergeCell ref="A64:B64"/>
    <mergeCell ref="A59:E59"/>
    <mergeCell ref="A63:B63"/>
    <mergeCell ref="A49:E49"/>
    <mergeCell ref="A36:B36"/>
    <mergeCell ref="A41:B41"/>
    <mergeCell ref="A45:B45"/>
    <mergeCell ref="A46:B46"/>
    <mergeCell ref="A47:B47"/>
    <mergeCell ref="A48:B48"/>
    <mergeCell ref="A60:E60"/>
    <mergeCell ref="A51:E58"/>
    <mergeCell ref="A50:E50"/>
    <mergeCell ref="A43:B43"/>
    <mergeCell ref="A38:B38"/>
    <mergeCell ref="A39:B39"/>
    <mergeCell ref="B1:E1"/>
    <mergeCell ref="A11:E11"/>
    <mergeCell ref="A14:B14"/>
    <mergeCell ref="A17:B17"/>
    <mergeCell ref="A12:B12"/>
    <mergeCell ref="A15:B15"/>
    <mergeCell ref="A10:E10"/>
    <mergeCell ref="A9:B9"/>
    <mergeCell ref="D9:E9"/>
    <mergeCell ref="A3:E3"/>
    <mergeCell ref="A4:E4"/>
    <mergeCell ref="A6:E6"/>
    <mergeCell ref="A13:B13"/>
    <mergeCell ref="A7:E7"/>
  </mergeCells>
  <phoneticPr fontId="2" type="noConversion"/>
  <pageMargins left="0.5" right="0.25" top="0.68" bottom="0.5" header="0.37" footer="0.5"/>
  <pageSetup scale="72" fitToHeight="2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3B3CA677087E44B4929CA5377D1B06" ma:contentTypeVersion="12" ma:contentTypeDescription="Create a new document." ma:contentTypeScope="" ma:versionID="3d3d19ec319cb31f3fde6524a3fcf706">
  <xsd:schema xmlns:xsd="http://www.w3.org/2001/XMLSchema" xmlns:xs="http://www.w3.org/2001/XMLSchema" xmlns:p="http://schemas.microsoft.com/office/2006/metadata/properties" xmlns:ns2="eaab44ba-6659-4c98-9b58-b588bc25468e" xmlns:ns3="7d72d267-15d9-40d5-8917-f7a9800a8962" targetNamespace="http://schemas.microsoft.com/office/2006/metadata/properties" ma:root="true" ma:fieldsID="c9c7338698cc29c04bfef9f989a17726" ns2:_="" ns3:_="">
    <xsd:import namespace="eaab44ba-6659-4c98-9b58-b588bc25468e"/>
    <xsd:import namespace="7d72d267-15d9-40d5-8917-f7a9800a8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b44ba-6659-4c98-9b58-b588bc2546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2d267-15d9-40d5-8917-f7a9800a896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8A4A8F0-3844-4B31-B279-2E2EE3A82AA6}"/>
</file>

<file path=customXml/itemProps2.xml><?xml version="1.0" encoding="utf-8"?>
<ds:datastoreItem xmlns:ds="http://schemas.openxmlformats.org/officeDocument/2006/customXml" ds:itemID="{21CAFEFD-BAEC-4D8F-B240-C52F2ED2346F}"/>
</file>

<file path=customXml/itemProps3.xml><?xml version="1.0" encoding="utf-8"?>
<ds:datastoreItem xmlns:ds="http://schemas.openxmlformats.org/officeDocument/2006/customXml" ds:itemID="{8DDE43B2-B28F-4E95-96C9-80F311FF52C9}"/>
</file>

<file path=customXml/itemProps4.xml><?xml version="1.0" encoding="utf-8"?>
<ds:datastoreItem xmlns:ds="http://schemas.openxmlformats.org/officeDocument/2006/customXml" ds:itemID="{C3C3CFBA-016E-4533-8172-D727F4D6D9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Reddington</dc:creator>
  <cp:keywords/>
  <dc:description/>
  <cp:lastModifiedBy>Dawn Beebe</cp:lastModifiedBy>
  <cp:revision/>
  <dcterms:created xsi:type="dcterms:W3CDTF">2001-05-03T22:24:50Z</dcterms:created>
  <dcterms:modified xsi:type="dcterms:W3CDTF">2022-05-19T21:30:35Z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Locale">
    <vt:lpwstr>en</vt:lpwstr>
  </property>
  <property fmtid="{D5CDD505-2E9C-101B-9397-08002B2CF9AE}" pid="3" name="display_urn:schemas-microsoft-com:office:office#Editor">
    <vt:lpwstr>NICUSA\john.roe</vt:lpwstr>
  </property>
  <property fmtid="{D5CDD505-2E9C-101B-9397-08002B2CF9AE}" pid="4" name="xd_Signature">
    <vt:lpwstr/>
  </property>
  <property fmtid="{D5CDD505-2E9C-101B-9397-08002B2CF9AE}" pid="5" name="Order">
    <vt:lpwstr>2475600.00000000</vt:lpwstr>
  </property>
  <property fmtid="{D5CDD505-2E9C-101B-9397-08002B2CF9AE}" pid="6" name="TemplateUrl">
    <vt:lpwstr/>
  </property>
  <property fmtid="{D5CDD505-2E9C-101B-9397-08002B2CF9AE}" pid="7" name="RetentionPeriodDate">
    <vt:lpwstr/>
  </property>
  <property fmtid="{D5CDD505-2E9C-101B-9397-08002B2CF9AE}" pid="8" name="xd_ProgID">
    <vt:lpwstr/>
  </property>
  <property fmtid="{D5CDD505-2E9C-101B-9397-08002B2CF9AE}" pid="9" name="CopyToStateLib">
    <vt:lpwstr>0</vt:lpwstr>
  </property>
  <property fmtid="{D5CDD505-2E9C-101B-9397-08002B2CF9AE}" pid="10" name="display_urn:schemas-microsoft-com:office:office#Author">
    <vt:lpwstr>NICUSA\john.roe</vt:lpwstr>
  </property>
  <property fmtid="{D5CDD505-2E9C-101B-9397-08002B2CF9AE}" pid="11" name="Metadata">
    <vt:lpwstr/>
  </property>
  <property fmtid="{D5CDD505-2E9C-101B-9397-08002B2CF9AE}" pid="12" name="ContentTypeId">
    <vt:lpwstr>0x010100053B3CA677087E44B4929CA5377D1B06</vt:lpwstr>
  </property>
</Properties>
</file>