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8" documentId="8_{56C3B69F-7D84-4983-AE5D-F482D2863BEF}" xr6:coauthVersionLast="47" xr6:coauthVersionMax="47" xr10:uidLastSave="{2897D3FB-3E96-4170-89E6-09D141C72022}"/>
  <bookViews>
    <workbookView xWindow="-120" yWindow="-120" windowWidth="29040" windowHeight="15720" tabRatio="758" xr2:uid="{00000000-000D-0000-FFFF-FFFF00000000}"/>
  </bookViews>
  <sheets>
    <sheet name="1-3-26" sheetId="21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1" l="1"/>
  <c r="I31" i="21"/>
  <c r="C31" i="21"/>
  <c r="J30" i="21"/>
  <c r="I30" i="21"/>
  <c r="C30" i="21"/>
  <c r="J29" i="21"/>
  <c r="I29" i="21"/>
  <c r="C29" i="21"/>
  <c r="J28" i="21"/>
  <c r="I28" i="21"/>
  <c r="C28" i="21"/>
  <c r="J22" i="21"/>
  <c r="I22" i="21"/>
  <c r="C22" i="21"/>
  <c r="J21" i="21"/>
  <c r="I21" i="21"/>
  <c r="C21" i="21"/>
  <c r="J20" i="21"/>
  <c r="I20" i="21"/>
  <c r="C20" i="21"/>
  <c r="J19" i="21"/>
  <c r="I19" i="21"/>
  <c r="C19" i="21"/>
  <c r="J18" i="21"/>
  <c r="I18" i="21"/>
  <c r="C18" i="21"/>
  <c r="J17" i="21"/>
  <c r="I17" i="21"/>
  <c r="C17" i="21"/>
  <c r="J16" i="21"/>
  <c r="I16" i="21"/>
  <c r="C16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37" i="21"/>
  <c r="I37" i="21"/>
  <c r="C37" i="21"/>
  <c r="J36" i="21"/>
  <c r="I36" i="21"/>
  <c r="C36" i="21"/>
  <c r="J35" i="21"/>
  <c r="I35" i="21"/>
  <c r="C35" i="21"/>
  <c r="J54" i="21"/>
  <c r="I54" i="21"/>
  <c r="C54" i="21"/>
  <c r="J53" i="21"/>
  <c r="I53" i="21"/>
  <c r="C53" i="21"/>
  <c r="J52" i="21"/>
  <c r="I52" i="21"/>
  <c r="C52" i="21"/>
  <c r="J51" i="21"/>
  <c r="I51" i="21"/>
  <c r="C51" i="21"/>
  <c r="J50" i="21"/>
  <c r="I50" i="21"/>
  <c r="C50" i="21"/>
  <c r="J49" i="21"/>
  <c r="I49" i="21"/>
  <c r="C49" i="21"/>
  <c r="J48" i="21"/>
  <c r="I48" i="21"/>
  <c r="C48" i="21"/>
  <c r="J47" i="21"/>
  <c r="I47" i="21"/>
  <c r="C47" i="21"/>
  <c r="J46" i="21"/>
  <c r="I46" i="21"/>
  <c r="C46" i="21"/>
  <c r="J45" i="21"/>
  <c r="I45" i="21"/>
  <c r="C45" i="21"/>
  <c r="J44" i="21"/>
  <c r="I44" i="21"/>
  <c r="C44" i="21"/>
  <c r="J43" i="21"/>
  <c r="I43" i="21"/>
  <c r="C43" i="21"/>
  <c r="J42" i="21"/>
  <c r="I42" i="21"/>
  <c r="C42" i="21"/>
  <c r="J41" i="21"/>
  <c r="I41" i="21"/>
  <c r="C41" i="21"/>
</calcChain>
</file>

<file path=xl/sharedStrings.xml><?xml version="1.0" encoding="utf-8"?>
<sst xmlns="http://schemas.openxmlformats.org/spreadsheetml/2006/main" count="120" uniqueCount="45">
  <si>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</si>
  <si>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</si>
  <si>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</si>
  <si>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</si>
  <si>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</si>
  <si>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</si>
  <si>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</si>
  <si>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</si>
  <si>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</si>
  <si>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</si>
  <si>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</si>
  <si>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</si>
  <si>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</si>
  <si>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</si>
  <si>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</si>
  <si>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</si>
  <si>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</si>
  <si>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</si>
  <si>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</si>
  <si>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</si>
  <si>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County Officers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</si>
  <si>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</si>
  <si>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</si>
  <si>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</si>
  <si>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</si>
  <si>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</si>
  <si>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</si>
  <si>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</si>
  <si>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</si>
  <si>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</si>
  <si>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</si>
  <si>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</si>
  <si>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</si>
  <si>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</si>
  <si>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Waverton Centurion [1]</t>
  </si>
  <si>
    <t>Common Lane</t>
  </si>
  <si>
    <t>Bill Gresty Memorial Trophy Group A</t>
  </si>
  <si>
    <t>Results and Table for 1st March</t>
  </si>
  <si>
    <t>Festival Park</t>
  </si>
  <si>
    <t>Bill Gresty Memorial Trophy Group B</t>
  </si>
  <si>
    <t>P-P</t>
  </si>
  <si>
    <t>3-1</t>
  </si>
  <si>
    <t>5-0</t>
  </si>
  <si>
    <t>1-2</t>
  </si>
  <si>
    <t>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</si>
</sst>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80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164" fontId="7" fillId="2" borderId="15" xfId="0" applyFont="1" applyFill="1" applyBorder="1"/>
    <xf numFmtId="0" fontId="2" fillId="2" borderId="0" xfId="0" applyNumberFormat="1" applyFont="1" applyFill="1" applyAlignment="1">
      <alignment horizontal="right"/>
    </xf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6" xfId="0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64" fontId="2" fillId="2" borderId="8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164" fontId="8" fillId="2" borderId="2" xfId="0" applyFont="1" applyFill="1" applyBorder="1"/>
    <xf numFmtId="164" fontId="8" fillId="2" borderId="5" xfId="0" applyFont="1" applyFill="1" applyBorder="1"/>
    <xf numFmtId="164" fontId="1" fillId="2" borderId="13" xfId="0" applyFont="1" applyFill="1" applyBorder="1"/>
    <xf numFmtId="164" fontId="8" fillId="2" borderId="5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4" fontId="1" fillId="2" borderId="5" xfId="0" applyFont="1" applyFill="1" applyBorder="1" applyAlignment="1">
      <alignment horizontal="center" vertic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V64"/>
  <sheetViews>
    <sheetView tabSelected="1" workbookViewId="0">
      <selection activeCell="Q118" sqref="Q118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2.8554687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8"/>
    <col min="17" max="16384" width="9.140625" style="1"/>
  </cols>
  <sheetData>
    <row r="1" spans="1:22" ht="15" customHeight="1" x14ac:dyDescent="0.3">
      <c r="B1" s="18"/>
      <c r="C1" s="12"/>
      <c r="D1" s="13"/>
      <c r="E1" s="13"/>
      <c r="F1" s="13"/>
      <c r="G1" s="13"/>
    </row>
    <row r="2" spans="1:22" ht="15" customHeight="1" x14ac:dyDescent="0.3">
      <c r="B2" s="77" t="s">
        <v>37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1:22" ht="15" customHeight="1" x14ac:dyDescent="0.3">
      <c r="B3" s="18"/>
      <c r="C3" s="12"/>
      <c r="D3" s="13"/>
      <c r="E3" s="13"/>
      <c r="F3" s="13"/>
      <c r="G3" s="13"/>
    </row>
    <row r="4" spans="1:22" x14ac:dyDescent="0.3">
      <c r="B4" s="77" t="s">
        <v>32</v>
      </c>
      <c r="C4" s="78"/>
      <c r="D4" s="78"/>
      <c r="E4" s="78"/>
      <c r="F4" s="78"/>
      <c r="G4" s="78"/>
      <c r="H4" s="78"/>
      <c r="I4" s="78"/>
      <c r="J4" s="79"/>
    </row>
    <row r="5" spans="1:22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7" t="s">
        <v>30</v>
      </c>
      <c r="M5" s="48"/>
      <c r="N5" s="68"/>
      <c r="O5" s="63"/>
    </row>
    <row r="6" spans="1:22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19" t="s">
        <v>23</v>
      </c>
      <c r="M6" s="20" t="s">
        <v>21</v>
      </c>
      <c r="N6" s="64" t="s">
        <v>19</v>
      </c>
      <c r="O6" s="21" t="s">
        <v>27</v>
      </c>
      <c r="P6" s="29" t="s">
        <v>41</v>
      </c>
    </row>
    <row r="7" spans="1:22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L7" s="22" t="s">
        <v>5</v>
      </c>
      <c r="M7" s="2" t="s">
        <v>21</v>
      </c>
      <c r="N7" s="1" t="s">
        <v>15</v>
      </c>
      <c r="O7" s="39" t="s">
        <v>35</v>
      </c>
      <c r="P7" s="30" t="s">
        <v>40</v>
      </c>
    </row>
    <row r="8" spans="1:22" x14ac:dyDescent="0.3">
      <c r="B8" s="32" t="s">
        <v>19</v>
      </c>
      <c r="C8" s="14">
        <f t="shared" ref="C8:C12" si="0">SUM(D8+E8+F8)</f>
        <v>14</v>
      </c>
      <c r="D8" s="11">
        <v>9</v>
      </c>
      <c r="E8" s="11">
        <v>3</v>
      </c>
      <c r="F8" s="11">
        <v>2</v>
      </c>
      <c r="G8" s="11">
        <v>60</v>
      </c>
      <c r="H8" s="11">
        <v>22</v>
      </c>
      <c r="I8" s="11">
        <f t="shared" ref="I8:I12" si="1">SUM(G8-H8)</f>
        <v>38</v>
      </c>
      <c r="J8" s="16">
        <f>SUM(D8+D8+D8+E8)</f>
        <v>30</v>
      </c>
      <c r="L8" s="23" t="s">
        <v>14</v>
      </c>
      <c r="M8" s="24" t="s">
        <v>21</v>
      </c>
      <c r="N8" s="25" t="s">
        <v>18</v>
      </c>
      <c r="O8" s="26" t="s">
        <v>24</v>
      </c>
      <c r="P8" s="31" t="s">
        <v>42</v>
      </c>
    </row>
    <row r="9" spans="1:22" x14ac:dyDescent="0.3">
      <c r="B9" s="3" t="s">
        <v>23</v>
      </c>
      <c r="C9" s="14">
        <f t="shared" si="0"/>
        <v>14</v>
      </c>
      <c r="D9" s="11">
        <v>8</v>
      </c>
      <c r="E9" s="11">
        <v>3</v>
      </c>
      <c r="F9" s="11">
        <v>3</v>
      </c>
      <c r="G9" s="11">
        <v>53</v>
      </c>
      <c r="H9" s="11">
        <v>32</v>
      </c>
      <c r="I9" s="11">
        <f t="shared" si="1"/>
        <v>21</v>
      </c>
      <c r="J9" s="16">
        <f>SUM(D9+D9+D9+E9)</f>
        <v>27</v>
      </c>
    </row>
    <row r="10" spans="1:22" x14ac:dyDescent="0.3">
      <c r="B10" s="3" t="s">
        <v>34</v>
      </c>
      <c r="C10" s="34">
        <f t="shared" si="0"/>
        <v>15</v>
      </c>
      <c r="D10" s="11">
        <v>8</v>
      </c>
      <c r="E10" s="11">
        <v>2</v>
      </c>
      <c r="F10" s="11">
        <v>5</v>
      </c>
      <c r="G10" s="11">
        <v>50</v>
      </c>
      <c r="H10" s="11">
        <v>32</v>
      </c>
      <c r="I10" s="11">
        <f t="shared" si="1"/>
        <v>18</v>
      </c>
      <c r="J10" s="16">
        <f>SUM(D10+D10+D10+E10)-3</f>
        <v>23</v>
      </c>
      <c r="P10" s="28" t="s">
        <v>0</v>
      </c>
      <c r="T10" s="2"/>
      <c r="V10" s="39"/>
    </row>
    <row r="11" spans="1:22" x14ac:dyDescent="0.3">
      <c r="A11" s="15"/>
      <c r="B11" s="32" t="s">
        <v>15</v>
      </c>
      <c r="C11" s="14">
        <f t="shared" si="0"/>
        <v>14</v>
      </c>
      <c r="D11" s="11">
        <v>7</v>
      </c>
      <c r="E11" s="11">
        <v>2</v>
      </c>
      <c r="F11" s="11">
        <v>5</v>
      </c>
      <c r="G11" s="11">
        <v>44</v>
      </c>
      <c r="H11" s="11">
        <v>36</v>
      </c>
      <c r="I11" s="11">
        <f t="shared" si="1"/>
        <v>8</v>
      </c>
      <c r="J11" s="16">
        <f>SUM(D11+D11+D11+E11)</f>
        <v>23</v>
      </c>
      <c r="K11" s="7" t="s">
        <v>0</v>
      </c>
      <c r="P11" s="28" t="s">
        <v>0</v>
      </c>
    </row>
    <row r="12" spans="1:22" x14ac:dyDescent="0.3">
      <c r="B12" s="36" t="s">
        <v>13</v>
      </c>
      <c r="C12" s="14">
        <f t="shared" si="0"/>
        <v>17</v>
      </c>
      <c r="D12" s="33">
        <v>6</v>
      </c>
      <c r="E12" s="11">
        <v>2</v>
      </c>
      <c r="F12" s="11">
        <v>9</v>
      </c>
      <c r="G12" s="11">
        <v>49</v>
      </c>
      <c r="H12" s="11">
        <v>40</v>
      </c>
      <c r="I12" s="11">
        <f t="shared" si="1"/>
        <v>9</v>
      </c>
      <c r="J12" s="16">
        <f t="shared" ref="J12" si="2">SUM(D12+D12+D12+E12)</f>
        <v>20</v>
      </c>
      <c r="K12" s="7" t="s">
        <v>0</v>
      </c>
    </row>
    <row r="13" spans="1:22" x14ac:dyDescent="0.3">
      <c r="B13" s="47"/>
      <c r="C13" s="12"/>
      <c r="D13" s="13"/>
      <c r="E13" s="13"/>
      <c r="F13" s="13"/>
      <c r="G13" s="13"/>
      <c r="H13" s="13"/>
      <c r="I13" s="13"/>
      <c r="J13" s="47"/>
    </row>
    <row r="14" spans="1:22" x14ac:dyDescent="0.3">
      <c r="B14" s="77" t="s">
        <v>33</v>
      </c>
      <c r="C14" s="78"/>
      <c r="D14" s="78"/>
      <c r="E14" s="78"/>
      <c r="F14" s="78"/>
      <c r="G14" s="78"/>
      <c r="H14" s="78"/>
      <c r="I14" s="78"/>
      <c r="J14" s="79"/>
      <c r="M14" s="2"/>
      <c r="O14" s="39"/>
      <c r="P14" s="39"/>
    </row>
    <row r="15" spans="1:22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50" t="s">
        <v>31</v>
      </c>
      <c r="M15" s="2"/>
      <c r="O15" s="39"/>
      <c r="T15" s="2"/>
      <c r="V15" s="39"/>
    </row>
    <row r="16" spans="1:22" x14ac:dyDescent="0.3">
      <c r="B16" s="32" t="s">
        <v>2</v>
      </c>
      <c r="C16" s="14">
        <f>SUM(D16+E16+F16)</f>
        <v>16</v>
      </c>
      <c r="D16" s="33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  <c r="L16" s="42" t="s">
        <v>22</v>
      </c>
      <c r="M16" s="43" t="s">
        <v>21</v>
      </c>
      <c r="N16" s="44" t="s">
        <v>2</v>
      </c>
      <c r="O16" s="45" t="s">
        <v>38</v>
      </c>
      <c r="P16" s="46" t="s">
        <v>43</v>
      </c>
    </row>
    <row r="17" spans="2:17" x14ac:dyDescent="0.3">
      <c r="B17" s="32" t="s">
        <v>3</v>
      </c>
      <c r="C17" s="14">
        <f>SUM(D17+E17+F17)</f>
        <v>16</v>
      </c>
      <c r="D17" s="33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</row>
    <row r="18" spans="2:17" x14ac:dyDescent="0.3">
      <c r="B18" s="32" t="s">
        <v>17</v>
      </c>
      <c r="C18" s="14">
        <f>SUM(D18+E18+F18)</f>
        <v>17</v>
      </c>
      <c r="D18" s="33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17" x14ac:dyDescent="0.3">
      <c r="B19" s="52" t="s">
        <v>28</v>
      </c>
      <c r="C19" s="14">
        <f>SUM(D19+E19+F19)</f>
        <v>14</v>
      </c>
      <c r="D19" s="11">
        <v>5</v>
      </c>
      <c r="E19" s="11">
        <v>2</v>
      </c>
      <c r="F19" s="11">
        <v>7</v>
      </c>
      <c r="G19" s="11">
        <v>31</v>
      </c>
      <c r="H19" s="11">
        <v>51</v>
      </c>
      <c r="I19" s="11">
        <f>SUM(G19-H19)</f>
        <v>-20</v>
      </c>
      <c r="J19" s="16">
        <f>SUM(D19+D19+D19+E19)-3</f>
        <v>14</v>
      </c>
    </row>
    <row r="20" spans="2:17" x14ac:dyDescent="0.3">
      <c r="B20" s="52" t="s">
        <v>4</v>
      </c>
      <c r="C20" s="14">
        <f>SUM(D20+E20+F20)</f>
        <v>17</v>
      </c>
      <c r="D20" s="33">
        <v>3</v>
      </c>
      <c r="E20" s="11">
        <v>5</v>
      </c>
      <c r="F20" s="11">
        <v>9</v>
      </c>
      <c r="G20" s="11">
        <v>34</v>
      </c>
      <c r="H20" s="11">
        <v>65</v>
      </c>
      <c r="I20" s="11">
        <f>SUM(G20-H20)</f>
        <v>-31</v>
      </c>
      <c r="J20" s="16">
        <f>SUM(D20+D20+D20+E20)</f>
        <v>14</v>
      </c>
    </row>
    <row r="21" spans="2:17" x14ac:dyDescent="0.3">
      <c r="B21" s="32" t="s">
        <v>22</v>
      </c>
      <c r="C21" s="14">
        <f t="shared" ref="C21:C22" si="3">SUM(D21+E21+F21)</f>
        <v>16</v>
      </c>
      <c r="D21" s="11">
        <v>3</v>
      </c>
      <c r="E21" s="11">
        <v>2</v>
      </c>
      <c r="F21" s="11">
        <v>11</v>
      </c>
      <c r="G21" s="11">
        <v>27</v>
      </c>
      <c r="H21" s="11">
        <v>47</v>
      </c>
      <c r="I21" s="11">
        <f t="shared" ref="I21:I22" si="4">SUM(G21-H21)</f>
        <v>-20</v>
      </c>
      <c r="J21" s="16">
        <f t="shared" ref="J21:J22" si="5">SUM(D21+D21+D21+E21)</f>
        <v>11</v>
      </c>
    </row>
    <row r="22" spans="2:17" x14ac:dyDescent="0.3">
      <c r="B22" s="32" t="s">
        <v>25</v>
      </c>
      <c r="C22" s="14">
        <f t="shared" si="3"/>
        <v>17</v>
      </c>
      <c r="D22" s="33">
        <v>1</v>
      </c>
      <c r="E22" s="11">
        <v>1</v>
      </c>
      <c r="F22" s="11">
        <v>15</v>
      </c>
      <c r="G22" s="11">
        <v>20</v>
      </c>
      <c r="H22" s="11">
        <v>133</v>
      </c>
      <c r="I22" s="11">
        <f t="shared" si="4"/>
        <v>-113</v>
      </c>
      <c r="J22" s="16">
        <f t="shared" si="5"/>
        <v>4</v>
      </c>
    </row>
    <row r="24" spans="2:17" x14ac:dyDescent="0.3">
      <c r="B24" s="1" t="s">
        <v>29</v>
      </c>
      <c r="Q24" s="41"/>
    </row>
    <row r="25" spans="2:17" x14ac:dyDescent="0.3">
      <c r="Q25" s="41"/>
    </row>
    <row r="26" spans="2:17" x14ac:dyDescent="0.3">
      <c r="B26" s="77" t="s">
        <v>36</v>
      </c>
      <c r="C26" s="78"/>
      <c r="D26" s="78"/>
      <c r="E26" s="78"/>
      <c r="F26" s="78"/>
      <c r="G26" s="78"/>
      <c r="H26" s="78"/>
      <c r="I26" s="78"/>
      <c r="J26" s="79"/>
      <c r="Q26" s="41"/>
    </row>
    <row r="27" spans="2:17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65" t="s">
        <v>36</v>
      </c>
      <c r="M27" s="48"/>
      <c r="N27" s="49"/>
      <c r="O27" s="39"/>
      <c r="Q27" s="41"/>
    </row>
    <row r="28" spans="2:17" x14ac:dyDescent="0.3">
      <c r="B28" s="32" t="s">
        <v>3</v>
      </c>
      <c r="C28" s="14">
        <f>SUM(D28+E28+F28)</f>
        <v>1</v>
      </c>
      <c r="D28" s="11">
        <v>1</v>
      </c>
      <c r="E28" s="11">
        <v>0</v>
      </c>
      <c r="F28" s="11">
        <v>0</v>
      </c>
      <c r="G28" s="11">
        <v>8</v>
      </c>
      <c r="H28" s="11">
        <v>0</v>
      </c>
      <c r="I28" s="11">
        <f>SUM(G28-H28)</f>
        <v>8</v>
      </c>
      <c r="J28" s="72">
        <f>SUM(D28+D28+D28+E28)</f>
        <v>3</v>
      </c>
      <c r="L28" s="66" t="s">
        <v>3</v>
      </c>
      <c r="M28" s="43" t="s">
        <v>21</v>
      </c>
      <c r="N28" s="67" t="s">
        <v>25</v>
      </c>
      <c r="O28" s="69" t="s">
        <v>20</v>
      </c>
      <c r="P28" s="46" t="s">
        <v>44</v>
      </c>
      <c r="Q28" s="41"/>
    </row>
    <row r="29" spans="2:17" x14ac:dyDescent="0.3">
      <c r="B29" s="52" t="s">
        <v>16</v>
      </c>
      <c r="C29" s="70">
        <f>SUM(D29+E29+F29)</f>
        <v>1</v>
      </c>
      <c r="D29" s="11">
        <v>1</v>
      </c>
      <c r="E29" s="11">
        <v>0</v>
      </c>
      <c r="F29" s="11">
        <v>0</v>
      </c>
      <c r="G29" s="11">
        <v>1</v>
      </c>
      <c r="H29" s="11">
        <v>0</v>
      </c>
      <c r="I29" s="71">
        <f>SUM(G29-H29)</f>
        <v>1</v>
      </c>
      <c r="J29" s="72">
        <f>SUM(D29+D29+D29+E29)</f>
        <v>3</v>
      </c>
      <c r="Q29" s="41"/>
    </row>
    <row r="30" spans="2:17" x14ac:dyDescent="0.3">
      <c r="B30" s="32" t="s">
        <v>2</v>
      </c>
      <c r="C30" s="14">
        <f>SUM(D30+E30+F30)</f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>SUM(G30-H30)</f>
        <v>0</v>
      </c>
      <c r="J30" s="72">
        <f>SUM(D30+D30+D30+E30)</f>
        <v>0</v>
      </c>
      <c r="Q30" s="41"/>
    </row>
    <row r="31" spans="2:17" x14ac:dyDescent="0.3">
      <c r="B31" s="32" t="s">
        <v>25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72">
        <f>SUM(D31+D31+D31+E31)</f>
        <v>0</v>
      </c>
      <c r="Q31" s="41"/>
    </row>
    <row r="32" spans="2:17" x14ac:dyDescent="0.3">
      <c r="C32" s="1"/>
      <c r="D32" s="1"/>
      <c r="E32" s="1"/>
      <c r="F32" s="1"/>
      <c r="G32" s="1"/>
      <c r="H32" s="1"/>
      <c r="I32" s="1"/>
      <c r="J32" s="1"/>
      <c r="Q32" s="41"/>
    </row>
    <row r="33" spans="2:17" x14ac:dyDescent="0.3">
      <c r="B33" s="77" t="s">
        <v>39</v>
      </c>
      <c r="C33" s="78"/>
      <c r="D33" s="78"/>
      <c r="E33" s="78"/>
      <c r="F33" s="78"/>
      <c r="G33" s="78"/>
      <c r="H33" s="78"/>
      <c r="I33" s="78"/>
      <c r="J33" s="79"/>
      <c r="Q33" s="41"/>
    </row>
    <row r="34" spans="2:17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65" t="s">
        <v>39</v>
      </c>
      <c r="M34" s="48"/>
      <c r="N34" s="49"/>
      <c r="O34" s="39"/>
      <c r="Q34" s="41"/>
    </row>
    <row r="35" spans="2:17" x14ac:dyDescent="0.3">
      <c r="B35" s="52" t="s">
        <v>4</v>
      </c>
      <c r="C35" s="70">
        <f>SUM(D35+E35+F35)</f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71">
        <f>SUM(G35-H35)</f>
        <v>0</v>
      </c>
      <c r="J35" s="72">
        <f>SUM(D35+D35+D35+E35)</f>
        <v>0</v>
      </c>
      <c r="L35" s="42" t="s">
        <v>4</v>
      </c>
      <c r="M35" s="44" t="s">
        <v>21</v>
      </c>
      <c r="N35" s="44" t="s">
        <v>17</v>
      </c>
      <c r="O35" s="44" t="s">
        <v>20</v>
      </c>
      <c r="P35" s="46" t="s">
        <v>40</v>
      </c>
      <c r="Q35" s="41"/>
    </row>
    <row r="36" spans="2:17" x14ac:dyDescent="0.3">
      <c r="B36" s="32" t="s">
        <v>17</v>
      </c>
      <c r="C36" s="14">
        <f>SUM(D36+E36+F36)</f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f>SUM(G36-H36)</f>
        <v>0</v>
      </c>
      <c r="J36" s="72">
        <f>SUM(D36+D36+D36+E36)</f>
        <v>0</v>
      </c>
      <c r="Q36" s="41"/>
    </row>
    <row r="37" spans="2:17" x14ac:dyDescent="0.3">
      <c r="B37" s="32" t="s">
        <v>22</v>
      </c>
      <c r="C37" s="14">
        <f>SUM(D37+E37+F37)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f>SUM(G37-H37)</f>
        <v>0</v>
      </c>
      <c r="J37" s="72">
        <f>SUM(D37+D37+D37+E37)</f>
        <v>0</v>
      </c>
      <c r="Q37" s="41"/>
    </row>
    <row r="38" spans="2:17" x14ac:dyDescent="0.3">
      <c r="B38" s="76"/>
      <c r="C38" s="73"/>
      <c r="D38" s="74"/>
      <c r="E38" s="74"/>
      <c r="F38" s="74"/>
      <c r="G38" s="74"/>
      <c r="H38" s="74"/>
      <c r="I38" s="74"/>
      <c r="J38" s="75"/>
      <c r="Q38" s="41"/>
    </row>
    <row r="39" spans="2:17" x14ac:dyDescent="0.3">
      <c r="B39" s="77" t="s">
        <v>26</v>
      </c>
      <c r="C39" s="78"/>
      <c r="D39" s="78"/>
      <c r="E39" s="78"/>
      <c r="F39" s="78"/>
      <c r="G39" s="78"/>
      <c r="H39" s="78"/>
      <c r="I39" s="78"/>
      <c r="J39" s="79"/>
      <c r="Q39" s="41"/>
    </row>
    <row r="40" spans="2:17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  <c r="Q40" s="41"/>
    </row>
    <row r="41" spans="2:17" x14ac:dyDescent="0.3">
      <c r="B41" s="3" t="s">
        <v>14</v>
      </c>
      <c r="C41" s="14">
        <f t="shared" ref="C41:C54" si="6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7">SUM(G41-H41)</f>
        <v>43</v>
      </c>
      <c r="J41" s="16">
        <f>SUM(D41+D41+D41+E41)</f>
        <v>34</v>
      </c>
    </row>
    <row r="42" spans="2:17" x14ac:dyDescent="0.3">
      <c r="B42" s="3" t="s">
        <v>18</v>
      </c>
      <c r="C42" s="14">
        <f t="shared" si="6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7"/>
        <v>47</v>
      </c>
      <c r="J42" s="16">
        <f>SUM(D42+D42+D42+E42)</f>
        <v>33</v>
      </c>
      <c r="Q42" s="41"/>
    </row>
    <row r="43" spans="2:17" x14ac:dyDescent="0.3">
      <c r="B43" s="3" t="s">
        <v>19</v>
      </c>
      <c r="C43" s="14">
        <f t="shared" si="6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7"/>
        <v>40</v>
      </c>
      <c r="J43" s="16">
        <f>SUM(D43+D43+D43+E43)</f>
        <v>30</v>
      </c>
    </row>
    <row r="44" spans="2:17" x14ac:dyDescent="0.3">
      <c r="B44" s="3" t="s">
        <v>23</v>
      </c>
      <c r="C44" s="34">
        <f t="shared" si="6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7"/>
        <v>19</v>
      </c>
      <c r="J44" s="16">
        <f>SUM(D44+D44+D44+E44)</f>
        <v>24</v>
      </c>
    </row>
    <row r="45" spans="2:17" x14ac:dyDescent="0.3">
      <c r="B45" s="32" t="s">
        <v>34</v>
      </c>
      <c r="C45" s="14">
        <f t="shared" si="6"/>
        <v>13</v>
      </c>
      <c r="D45" s="33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7"/>
        <v>21</v>
      </c>
      <c r="J45" s="16">
        <f>SUM(D45+D45+D45+E45)-3</f>
        <v>20</v>
      </c>
    </row>
    <row r="46" spans="2:17" x14ac:dyDescent="0.3">
      <c r="B46" s="36" t="s">
        <v>13</v>
      </c>
      <c r="C46" s="14">
        <f t="shared" si="6"/>
        <v>13</v>
      </c>
      <c r="D46" s="33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7"/>
        <v>15</v>
      </c>
      <c r="J46" s="16">
        <f t="shared" ref="J46:J51" si="8">SUM(D46+D46+D46+E46)</f>
        <v>20</v>
      </c>
    </row>
    <row r="47" spans="2:17" ht="16.5" thickBot="1" x14ac:dyDescent="0.35">
      <c r="B47" s="54" t="s">
        <v>15</v>
      </c>
      <c r="C47" s="61">
        <f t="shared" si="6"/>
        <v>13</v>
      </c>
      <c r="D47" s="55">
        <v>6</v>
      </c>
      <c r="E47" s="56">
        <v>2</v>
      </c>
      <c r="F47" s="56">
        <v>5</v>
      </c>
      <c r="G47" s="56">
        <v>42</v>
      </c>
      <c r="H47" s="56">
        <v>35</v>
      </c>
      <c r="I47" s="56">
        <f t="shared" si="7"/>
        <v>7</v>
      </c>
      <c r="J47" s="60">
        <f t="shared" si="8"/>
        <v>20</v>
      </c>
    </row>
    <row r="48" spans="2:17" x14ac:dyDescent="0.3">
      <c r="B48" s="57" t="s">
        <v>3</v>
      </c>
      <c r="C48" s="35">
        <f t="shared" si="6"/>
        <v>13</v>
      </c>
      <c r="D48" s="58">
        <v>5</v>
      </c>
      <c r="E48" s="59">
        <v>0</v>
      </c>
      <c r="F48" s="59">
        <v>8</v>
      </c>
      <c r="G48" s="59">
        <v>42</v>
      </c>
      <c r="H48" s="59">
        <v>45</v>
      </c>
      <c r="I48" s="59">
        <f t="shared" si="7"/>
        <v>-3</v>
      </c>
      <c r="J48" s="53">
        <f t="shared" si="8"/>
        <v>15</v>
      </c>
    </row>
    <row r="49" spans="2:15" x14ac:dyDescent="0.3">
      <c r="B49" s="32" t="s">
        <v>2</v>
      </c>
      <c r="C49" s="14">
        <f>SUM(D49+E49+F49)</f>
        <v>13</v>
      </c>
      <c r="D49" s="33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  <c r="L49" s="37"/>
      <c r="M49" s="38"/>
      <c r="O49" s="39"/>
    </row>
    <row r="50" spans="2:15" x14ac:dyDescent="0.3">
      <c r="B50" s="32" t="s">
        <v>17</v>
      </c>
      <c r="C50" s="14">
        <f t="shared" si="6"/>
        <v>13</v>
      </c>
      <c r="D50" s="33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7"/>
        <v>-11</v>
      </c>
      <c r="J50" s="16">
        <f t="shared" si="8"/>
        <v>13</v>
      </c>
    </row>
    <row r="51" spans="2:15" x14ac:dyDescent="0.3">
      <c r="B51" s="52" t="s">
        <v>4</v>
      </c>
      <c r="C51" s="14">
        <f t="shared" si="6"/>
        <v>13</v>
      </c>
      <c r="D51" s="33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7"/>
        <v>-25</v>
      </c>
      <c r="J51" s="16">
        <f t="shared" si="8"/>
        <v>12</v>
      </c>
    </row>
    <row r="52" spans="2:15" x14ac:dyDescent="0.3">
      <c r="B52" s="52" t="s">
        <v>28</v>
      </c>
      <c r="C52" s="14">
        <f t="shared" si="6"/>
        <v>13</v>
      </c>
      <c r="D52" s="33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7"/>
        <v>-21</v>
      </c>
      <c r="J52" s="16">
        <f>SUM(D52+D52+D52+E52)-3</f>
        <v>11</v>
      </c>
    </row>
    <row r="53" spans="2:15" x14ac:dyDescent="0.3">
      <c r="B53" s="32" t="s">
        <v>22</v>
      </c>
      <c r="C53" s="14">
        <f t="shared" si="6"/>
        <v>13</v>
      </c>
      <c r="D53" s="33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7"/>
        <v>-19</v>
      </c>
      <c r="J53" s="16">
        <f>SUM(D53+D53+D53+E53)</f>
        <v>9</v>
      </c>
      <c r="L53" s="18"/>
      <c r="M53" s="2"/>
      <c r="O53" s="39"/>
    </row>
    <row r="54" spans="2:15" x14ac:dyDescent="0.3">
      <c r="B54" s="32" t="s">
        <v>25</v>
      </c>
      <c r="C54" s="14">
        <f t="shared" si="6"/>
        <v>13</v>
      </c>
      <c r="D54" s="33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7"/>
        <v>-104</v>
      </c>
      <c r="J54" s="16">
        <f t="shared" ref="J54" si="9">SUM(D54+D54+D54+E54)</f>
        <v>0</v>
      </c>
      <c r="L54" s="37"/>
      <c r="M54" s="2"/>
      <c r="N54" s="40"/>
      <c r="O54" s="39"/>
    </row>
    <row r="56" spans="2:15" x14ac:dyDescent="0.3">
      <c r="M56" s="2"/>
      <c r="O56" s="39"/>
    </row>
    <row r="57" spans="2:15" x14ac:dyDescent="0.3">
      <c r="L57" s="37"/>
      <c r="M57" s="38"/>
      <c r="O57" s="39"/>
    </row>
    <row r="59" spans="2:15" x14ac:dyDescent="0.3">
      <c r="L59" s="62"/>
      <c r="M59" s="2"/>
      <c r="N59" s="62"/>
      <c r="O59" s="39"/>
    </row>
    <row r="60" spans="2:15" x14ac:dyDescent="0.3">
      <c r="L60" s="37"/>
      <c r="M60" s="2"/>
      <c r="N60" s="40"/>
    </row>
    <row r="63" spans="2:15" x14ac:dyDescent="0.3">
      <c r="L63" s="40"/>
      <c r="M63" s="2"/>
      <c r="N63" s="40"/>
      <c r="O63" s="51"/>
    </row>
    <row r="64" spans="2:15" x14ac:dyDescent="0.3">
      <c r="L64" s="37"/>
      <c r="M64" s="2"/>
      <c r="N64" s="40"/>
      <c r="O64" s="51"/>
    </row>
  </sheetData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2026-03-01T18:29:11Z</dcterms:modified>
</cp:coreProperties>
</file>