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4" documentId="8_{EA6F807A-52BE-4DAA-97F5-BAA27DFFB2B6}" xr6:coauthVersionLast="47" xr6:coauthVersionMax="47" xr10:uidLastSave="{C482FA8F-C050-4C47-8658-B566D2D5831F}"/>
  <bookViews>
    <workbookView xWindow="-120" yWindow="-120" windowWidth="29040" windowHeight="15720" tabRatio="758" xr2:uid="{00000000-000D-0000-FFFF-FFFF00000000}"/>
  </bookViews>
  <sheets>
    <sheet name="23-11-25" sheetId="19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9" l="1"/>
  <c r="I19" i="19"/>
  <c r="C19" i="19"/>
  <c r="J18" i="19"/>
  <c r="I18" i="19"/>
  <c r="C18" i="19"/>
  <c r="J17" i="19"/>
  <c r="I17" i="19"/>
  <c r="C17" i="19"/>
  <c r="J16" i="19"/>
  <c r="I16" i="19"/>
  <c r="C16" i="19"/>
  <c r="J15" i="19"/>
  <c r="I15" i="19"/>
  <c r="C15" i="19"/>
  <c r="J14" i="19"/>
  <c r="I14" i="19"/>
  <c r="C14" i="19"/>
  <c r="J13" i="19"/>
  <c r="I13" i="19"/>
  <c r="C13" i="19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</calcChain>
</file>

<file path=xl/sharedStrings.xml><?xml version="1.0" encoding="utf-8"?>
<sst xmlns="http://schemas.openxmlformats.org/spreadsheetml/2006/main" count="58" uniqueCount="40">
  <si>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</si>
  <si>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</si>
  <si>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</si>
  <si>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</si>
  <si>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</si>
  <si>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</si>
  <si>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</si>
  <si>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</si>
  <si>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</si>
  <si>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</si>
  <si>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</si>
  <si>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</si>
  <si>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</si>
  <si>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</si>
  <si>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</si>
  <si>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</si>
  <si>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</si>
  <si>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</si>
  <si>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</si>
  <si>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</si>
  <si>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</si>
  <si>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</si>
  <si>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Whitby S&amp;SC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</si>
  <si>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</si>
  <si>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</si>
  <si>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</si>
  <si>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</si>
  <si>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</si>
  <si>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</si>
  <si>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Westminster Park</t>
  </si>
  <si>
    <t>Festival Park</t>
  </si>
  <si>
    <t>Results and Table for 23rd November</t>
  </si>
  <si>
    <t>Axis United [1]</t>
  </si>
  <si>
    <t>[1] Deducted 3 Points</t>
  </si>
  <si>
    <t>P-P</t>
  </si>
  <si>
    <t>2-2</t>
  </si>
  <si>
    <t>0-7</t>
  </si>
  <si>
    <t>0-2</t>
  </si>
  <si>
    <t>3-8</t>
  </si>
  <si>
    <t>13-1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</si>
</sst>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41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2" fillId="2" borderId="0" xfId="0" applyFont="1" applyFill="1" applyAlignment="1">
      <alignment horizontal="right"/>
    </xf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P32"/>
  <sheetViews>
    <sheetView tabSelected="1" workbookViewId="0">
      <selection activeCell="Q71" sqref="Q71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4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38" t="s">
        <v>31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38" t="s">
        <v>28</v>
      </c>
      <c r="C4" s="39"/>
      <c r="D4" s="39"/>
      <c r="E4" s="39"/>
      <c r="F4" s="39"/>
      <c r="G4" s="39"/>
      <c r="H4" s="39"/>
      <c r="I4" s="39"/>
      <c r="J4" s="40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3" t="s">
        <v>15</v>
      </c>
      <c r="M5" s="30"/>
      <c r="N5" s="31"/>
      <c r="O5" s="1"/>
    </row>
    <row r="6" spans="1:16" x14ac:dyDescent="0.3">
      <c r="B6" s="4" t="s">
        <v>19</v>
      </c>
      <c r="C6" s="15">
        <f>SUM(D6+E6+F6)</f>
        <v>11</v>
      </c>
      <c r="D6" s="12">
        <v>10</v>
      </c>
      <c r="E6" s="12">
        <v>0</v>
      </c>
      <c r="F6" s="12">
        <v>1</v>
      </c>
      <c r="G6" s="12">
        <v>63</v>
      </c>
      <c r="H6" s="12">
        <v>16</v>
      </c>
      <c r="I6" s="12">
        <f>SUM(G6-H6)</f>
        <v>47</v>
      </c>
      <c r="J6" s="17">
        <f>SUM(D6+D6+D6+E6)</f>
        <v>30</v>
      </c>
      <c r="L6" s="21" t="s">
        <v>2</v>
      </c>
      <c r="M6" s="22" t="s">
        <v>23</v>
      </c>
      <c r="N6" s="23" t="s">
        <v>25</v>
      </c>
      <c r="O6" s="24" t="s">
        <v>29</v>
      </c>
      <c r="P6" s="35" t="s">
        <v>34</v>
      </c>
    </row>
    <row r="7" spans="1:16" x14ac:dyDescent="0.3">
      <c r="B7" s="4" t="s">
        <v>14</v>
      </c>
      <c r="C7" s="15">
        <f>SUM(D7+E7+F7)</f>
        <v>10</v>
      </c>
      <c r="D7" s="12">
        <v>8</v>
      </c>
      <c r="E7" s="12">
        <v>1</v>
      </c>
      <c r="F7" s="12">
        <v>1</v>
      </c>
      <c r="G7" s="12">
        <v>51</v>
      </c>
      <c r="H7" s="12">
        <v>19</v>
      </c>
      <c r="I7" s="12">
        <f>SUM(G7-H7)</f>
        <v>32</v>
      </c>
      <c r="J7" s="17">
        <f>SUM(D7+D7+D7+E7)</f>
        <v>25</v>
      </c>
      <c r="L7" s="25" t="s">
        <v>4</v>
      </c>
      <c r="M7" s="3" t="s">
        <v>23</v>
      </c>
      <c r="N7" s="2" t="s">
        <v>17</v>
      </c>
      <c r="O7" s="32" t="s">
        <v>21</v>
      </c>
      <c r="P7" s="36" t="s">
        <v>35</v>
      </c>
    </row>
    <row r="8" spans="1:16" x14ac:dyDescent="0.3">
      <c r="B8" s="4" t="s">
        <v>5</v>
      </c>
      <c r="C8" s="15">
        <f>SUM(D8+E8+F8)</f>
        <v>11</v>
      </c>
      <c r="D8" s="12">
        <v>7</v>
      </c>
      <c r="E8" s="12">
        <v>2</v>
      </c>
      <c r="F8" s="12">
        <v>2</v>
      </c>
      <c r="G8" s="12">
        <v>45</v>
      </c>
      <c r="H8" s="12">
        <v>22</v>
      </c>
      <c r="I8" s="12">
        <f>SUM(G8-H8)</f>
        <v>23</v>
      </c>
      <c r="J8" s="17">
        <f>SUM(D8+D8+D8+E8)</f>
        <v>23</v>
      </c>
      <c r="L8" s="25" t="s">
        <v>18</v>
      </c>
      <c r="M8" s="3" t="s">
        <v>23</v>
      </c>
      <c r="N8" s="2" t="s">
        <v>20</v>
      </c>
      <c r="O8" s="32" t="s">
        <v>26</v>
      </c>
      <c r="P8" s="36" t="s">
        <v>36</v>
      </c>
    </row>
    <row r="9" spans="1:16" x14ac:dyDescent="0.3">
      <c r="B9" s="17" t="s">
        <v>13</v>
      </c>
      <c r="C9" s="15">
        <f>SUM(D9+E9+F9)</f>
        <v>12</v>
      </c>
      <c r="D9" s="12">
        <v>6</v>
      </c>
      <c r="E9" s="12">
        <v>2</v>
      </c>
      <c r="F9" s="12">
        <v>4</v>
      </c>
      <c r="G9" s="12">
        <v>43</v>
      </c>
      <c r="H9" s="12">
        <v>22</v>
      </c>
      <c r="I9" s="12">
        <f>SUM(G9-H9)</f>
        <v>21</v>
      </c>
      <c r="J9" s="17">
        <f>SUM(D9+D9+D9+E9)</f>
        <v>20</v>
      </c>
      <c r="L9" s="25" t="s">
        <v>13</v>
      </c>
      <c r="M9" s="3" t="s">
        <v>23</v>
      </c>
      <c r="N9" s="2" t="s">
        <v>19</v>
      </c>
      <c r="O9" s="32" t="s">
        <v>22</v>
      </c>
      <c r="P9" s="36" t="s">
        <v>37</v>
      </c>
    </row>
    <row r="10" spans="1:16" x14ac:dyDescent="0.3">
      <c r="B10" s="4" t="s">
        <v>25</v>
      </c>
      <c r="C10" s="15">
        <f>SUM(D10+E10+F10)</f>
        <v>10</v>
      </c>
      <c r="D10" s="12">
        <v>6</v>
      </c>
      <c r="E10" s="12">
        <v>2</v>
      </c>
      <c r="F10" s="12">
        <v>2</v>
      </c>
      <c r="G10" s="12">
        <v>38</v>
      </c>
      <c r="H10" s="12">
        <v>25</v>
      </c>
      <c r="I10" s="12">
        <f>SUM(G10-H10)</f>
        <v>13</v>
      </c>
      <c r="J10" s="17">
        <f>SUM(D10+D10+D10+E10)</f>
        <v>20</v>
      </c>
      <c r="L10" s="25" t="s">
        <v>24</v>
      </c>
      <c r="M10" s="3" t="s">
        <v>23</v>
      </c>
      <c r="N10" s="2" t="s">
        <v>14</v>
      </c>
      <c r="O10" s="32" t="s">
        <v>30</v>
      </c>
      <c r="P10" s="36" t="s">
        <v>38</v>
      </c>
    </row>
    <row r="11" spans="1:16" x14ac:dyDescent="0.3">
      <c r="A11" s="16"/>
      <c r="B11" s="4" t="s">
        <v>16</v>
      </c>
      <c r="C11" s="15">
        <f>SUM(D11+E11+F11)</f>
        <v>9</v>
      </c>
      <c r="D11" s="12">
        <v>5</v>
      </c>
      <c r="E11" s="12">
        <v>1</v>
      </c>
      <c r="F11" s="12">
        <v>3</v>
      </c>
      <c r="G11" s="12">
        <v>34</v>
      </c>
      <c r="H11" s="12">
        <v>25</v>
      </c>
      <c r="I11" s="12">
        <f>SUM(G11-H11)</f>
        <v>9</v>
      </c>
      <c r="J11" s="17">
        <f>SUM(D11+D11+D11+E11)</f>
        <v>16</v>
      </c>
      <c r="K11" s="8" t="s">
        <v>0</v>
      </c>
      <c r="L11" s="26" t="s">
        <v>3</v>
      </c>
      <c r="M11" s="27" t="s">
        <v>23</v>
      </c>
      <c r="N11" s="28" t="s">
        <v>27</v>
      </c>
      <c r="O11" s="29" t="s">
        <v>21</v>
      </c>
      <c r="P11" s="37" t="s">
        <v>39</v>
      </c>
    </row>
    <row r="12" spans="1:16" x14ac:dyDescent="0.3">
      <c r="B12" s="4" t="s">
        <v>20</v>
      </c>
      <c r="C12" s="15">
        <f>SUM(D12+E12+F12)</f>
        <v>6</v>
      </c>
      <c r="D12" s="12">
        <v>4</v>
      </c>
      <c r="E12" s="12">
        <v>1</v>
      </c>
      <c r="F12" s="12">
        <v>1</v>
      </c>
      <c r="G12" s="12">
        <v>32</v>
      </c>
      <c r="H12" s="12">
        <v>11</v>
      </c>
      <c r="I12" s="12">
        <f>SUM(G12-H12)</f>
        <v>21</v>
      </c>
      <c r="J12" s="17">
        <f>SUM(D12+D12+D12+E12)</f>
        <v>13</v>
      </c>
      <c r="K12" s="8" t="s">
        <v>0</v>
      </c>
    </row>
    <row r="13" spans="1:16" x14ac:dyDescent="0.3">
      <c r="B13" s="4" t="s">
        <v>3</v>
      </c>
      <c r="C13" s="15">
        <f>SUM(D13+E13+F13)</f>
        <v>12</v>
      </c>
      <c r="D13" s="12">
        <v>4</v>
      </c>
      <c r="E13" s="12">
        <v>0</v>
      </c>
      <c r="F13" s="12">
        <v>8</v>
      </c>
      <c r="G13" s="12">
        <v>40</v>
      </c>
      <c r="H13" s="12">
        <v>44</v>
      </c>
      <c r="I13" s="12">
        <f>SUM(G13-H13)</f>
        <v>-4</v>
      </c>
      <c r="J13" s="17">
        <f>SUM(D13+D13+D13+E13)</f>
        <v>12</v>
      </c>
    </row>
    <row r="14" spans="1:16" x14ac:dyDescent="0.3">
      <c r="B14" s="20" t="s">
        <v>4</v>
      </c>
      <c r="C14" s="15">
        <f>SUM(D14+E14+F14)</f>
        <v>11</v>
      </c>
      <c r="D14" s="12">
        <v>3</v>
      </c>
      <c r="E14" s="12">
        <v>3</v>
      </c>
      <c r="F14" s="12">
        <v>5</v>
      </c>
      <c r="G14" s="12">
        <v>25</v>
      </c>
      <c r="H14" s="12">
        <v>39</v>
      </c>
      <c r="I14" s="12">
        <f>SUM(G14-H14)</f>
        <v>-14</v>
      </c>
      <c r="J14" s="17">
        <f>SUM(D14+D14+D14+E14)</f>
        <v>12</v>
      </c>
    </row>
    <row r="15" spans="1:16" x14ac:dyDescent="0.3">
      <c r="B15" s="4" t="s">
        <v>2</v>
      </c>
      <c r="C15" s="15">
        <f>SUM(D15+E15+F15)</f>
        <v>9</v>
      </c>
      <c r="D15" s="12">
        <v>3</v>
      </c>
      <c r="E15" s="12">
        <v>2</v>
      </c>
      <c r="F15" s="12">
        <v>4</v>
      </c>
      <c r="G15" s="12">
        <v>19</v>
      </c>
      <c r="H15" s="12">
        <v>21</v>
      </c>
      <c r="I15" s="12">
        <f>SUM(G15-H15)</f>
        <v>-2</v>
      </c>
      <c r="J15" s="17">
        <f>SUM(D15+D15+D15+E15)</f>
        <v>11</v>
      </c>
    </row>
    <row r="16" spans="1:16" x14ac:dyDescent="0.3">
      <c r="B16" s="4" t="s">
        <v>18</v>
      </c>
      <c r="C16" s="15">
        <f>SUM(D16+E16+F16)</f>
        <v>12</v>
      </c>
      <c r="D16" s="12">
        <v>2</v>
      </c>
      <c r="E16" s="12">
        <v>4</v>
      </c>
      <c r="F16" s="12">
        <v>6</v>
      </c>
      <c r="G16" s="12">
        <v>25</v>
      </c>
      <c r="H16" s="12">
        <v>37</v>
      </c>
      <c r="I16" s="12">
        <f>SUM(G16-H16)</f>
        <v>-12</v>
      </c>
      <c r="J16" s="17">
        <f>SUM(D16+D16+D16+E16)</f>
        <v>10</v>
      </c>
    </row>
    <row r="17" spans="2:10" x14ac:dyDescent="0.3">
      <c r="B17" s="4" t="s">
        <v>24</v>
      </c>
      <c r="C17" s="15">
        <f>SUM(D17+E17+F17)</f>
        <v>10</v>
      </c>
      <c r="D17" s="12">
        <v>3</v>
      </c>
      <c r="E17" s="12">
        <v>0</v>
      </c>
      <c r="F17" s="12">
        <v>7</v>
      </c>
      <c r="G17" s="12">
        <v>17</v>
      </c>
      <c r="H17" s="12">
        <v>32</v>
      </c>
      <c r="I17" s="12">
        <f>SUM(G17-H17)</f>
        <v>-15</v>
      </c>
      <c r="J17" s="17">
        <f>SUM(D17+D17+D17+E17)</f>
        <v>9</v>
      </c>
    </row>
    <row r="18" spans="2:10" x14ac:dyDescent="0.3">
      <c r="B18" s="20" t="s">
        <v>32</v>
      </c>
      <c r="C18" s="15">
        <f t="shared" ref="C18:C19" si="0">SUM(D18+E18+F18)</f>
        <v>8</v>
      </c>
      <c r="D18" s="12">
        <v>1</v>
      </c>
      <c r="E18" s="12">
        <v>2</v>
      </c>
      <c r="F18" s="12">
        <v>5</v>
      </c>
      <c r="G18" s="12">
        <v>18</v>
      </c>
      <c r="H18" s="12">
        <v>33</v>
      </c>
      <c r="I18" s="12">
        <f t="shared" ref="I18:I19" si="1">SUM(G18-H18)</f>
        <v>-15</v>
      </c>
      <c r="J18" s="17">
        <f>SUM(D18+D18+D18+E18)-3</f>
        <v>2</v>
      </c>
    </row>
    <row r="19" spans="2:10" x14ac:dyDescent="0.3">
      <c r="B19" s="4" t="s">
        <v>27</v>
      </c>
      <c r="C19" s="15">
        <f t="shared" si="0"/>
        <v>13</v>
      </c>
      <c r="D19" s="12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2">SUM(D19+D19+D19+E19)</f>
        <v>0</v>
      </c>
    </row>
    <row r="21" spans="2:10" x14ac:dyDescent="0.3">
      <c r="B21" s="2" t="s">
        <v>33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sortState xmlns:xlrd2="http://schemas.microsoft.com/office/spreadsheetml/2017/richdata2" ref="L10:P11">
    <sortCondition ref="L10:L11"/>
  </sortState>
  <mergeCells count="2">
    <mergeCell ref="B2:P2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23-11-25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2025-11-23T19:57:26Z</dcterms:modified>
</cp:coreProperties>
</file>