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af373fbfd6ca518/Desktop/Results ^0 Tables/"/>
    </mc:Choice>
  </mc:AlternateContent>
  <xr:revisionPtr revIDLastSave="1" documentId="8_{B45E1E60-EF86-41DC-9DF3-2C2D372154AC}" xr6:coauthVersionLast="47" xr6:coauthVersionMax="47" xr10:uidLastSave="{3564FC45-CF81-4CBA-9670-7F56A9DBA51C}"/>
  <bookViews>
    <workbookView xWindow="-120" yWindow="-120" windowWidth="29040" windowHeight="15720" tabRatio="758" xr2:uid="{00000000-000D-0000-FFFF-FFFF00000000}"/>
  </bookViews>
  <sheets>
    <sheet name="17-8-25" sheetId="6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C19" i="6"/>
  <c r="J18" i="6"/>
  <c r="I18" i="6"/>
  <c r="C18" i="6"/>
  <c r="J17" i="6"/>
  <c r="I17" i="6"/>
  <c r="C17" i="6"/>
  <c r="J16" i="6"/>
  <c r="I16" i="6"/>
  <c r="C16" i="6"/>
  <c r="J15" i="6"/>
  <c r="I15" i="6"/>
  <c r="C15" i="6"/>
  <c r="J14" i="6"/>
  <c r="I14" i="6"/>
  <c r="C14" i="6"/>
  <c r="J13" i="6"/>
  <c r="I13" i="6"/>
  <c r="C13" i="6"/>
  <c r="J12" i="6"/>
  <c r="I12" i="6"/>
  <c r="C12" i="6"/>
  <c r="J11" i="6"/>
  <c r="I11" i="6"/>
  <c r="C11" i="6"/>
  <c r="J10" i="6"/>
  <c r="I10" i="6"/>
  <c r="C10" i="6"/>
  <c r="J9" i="6"/>
  <c r="I9" i="6"/>
  <c r="C9" i="6"/>
  <c r="J8" i="6"/>
  <c r="I8" i="6"/>
  <c r="C8" i="6"/>
  <c r="J7" i="6"/>
  <c r="I7" i="6"/>
  <c r="C7" i="6"/>
  <c r="J6" i="6"/>
  <c r="I6" i="6"/>
  <c r="C6" i="6"/>
</calcChain>
</file>

<file path=xl/sharedStrings.xml><?xml version="1.0" encoding="utf-8"?>
<sst xmlns="http://schemas.openxmlformats.org/spreadsheetml/2006/main" count="57" uniqueCount="39">
  <si>
    <t xml:space="preserve"> </t>
  </si>
  <si>
    <t>A</t>
  </si>
  <si>
    <t>Custom House</t>
  </si>
  <si>
    <t>Upton Youth Centre</t>
  </si>
  <si>
    <t>Dee Rangers</t>
  </si>
  <si>
    <t>Waverton Centurion</t>
  </si>
  <si>
    <t>W</t>
  </si>
  <si>
    <t>PLD</t>
  </si>
  <si>
    <t>D</t>
  </si>
  <si>
    <t>L</t>
  </si>
  <si>
    <t>F</t>
  </si>
  <si>
    <t>G/D</t>
  </si>
  <si>
    <t>PTS</t>
  </si>
  <si>
    <t>Straw Hat Athletic</t>
  </si>
  <si>
    <t>Woodlands</t>
  </si>
  <si>
    <t>Chester and District Sunday League</t>
  </si>
  <si>
    <t>Hoole Wanderers</t>
  </si>
  <si>
    <t>Axis United</t>
  </si>
  <si>
    <t>Grace Arms</t>
  </si>
  <si>
    <t>Jackswood</t>
  </si>
  <si>
    <t>Saughall</t>
  </si>
  <si>
    <t>County Officers</t>
  </si>
  <si>
    <t>Blacon Sports Hub</t>
  </si>
  <si>
    <t>Whitby S&amp;SC</t>
  </si>
  <si>
    <t>Common Lane</t>
  </si>
  <si>
    <t>vs</t>
  </si>
  <si>
    <t>Sutton Rangers</t>
  </si>
  <si>
    <t>Blacon Youth</t>
  </si>
  <si>
    <t>Thornton Road</t>
  </si>
  <si>
    <t>Groves Athletic</t>
  </si>
  <si>
    <t>Chester and District Sunday League [1-13]</t>
  </si>
  <si>
    <t>Results and Table for 17th August</t>
  </si>
  <si>
    <t>Festival Park</t>
  </si>
  <si>
    <t>3-5</t>
  </si>
  <si>
    <t>0-4</t>
  </si>
  <si>
    <t>5-3</t>
  </si>
  <si>
    <t>13-0</t>
  </si>
  <si>
    <t>0-1</t>
  </si>
  <si>
    <t>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</si>
</sst>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9"/>
      <name val="Comic Sans MS"/>
      <family val="4"/>
    </font>
    <font>
      <sz val="11"/>
      <color theme="1"/>
      <name val="Calibri"/>
      <family val="2"/>
      <scheme val="minor"/>
    </font>
    <font>
      <sz val="9"/>
      <color rgb="FFFF0000"/>
      <name val="Comic Sans MS"/>
      <family val="4"/>
    </font>
    <font>
      <u/>
      <sz val="9"/>
      <name val="Comic Sans MS"/>
      <family val="4"/>
    </font>
    <font>
      <b/>
      <sz val="11"/>
      <color rgb="FFFF0000"/>
      <name val="Calibri"/>
      <family val="2"/>
      <scheme val="minor"/>
    </font>
    <font>
      <b/>
      <u/>
      <sz val="9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6">
    <xf numFmtId="164" fontId="0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40">
    <xf numFmtId="164" fontId="0" fillId="0" borderId="0" xfId="0"/>
    <xf numFmtId="164" fontId="2" fillId="0" borderId="0" xfId="0" applyFont="1" applyAlignment="1">
      <alignment horizontal="right"/>
    </xf>
    <xf numFmtId="164" fontId="2" fillId="2" borderId="0" xfId="0" applyFont="1" applyFill="1"/>
    <xf numFmtId="164" fontId="2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 vertical="center"/>
    </xf>
    <xf numFmtId="164" fontId="1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1" fillId="2" borderId="1" xfId="0" applyFont="1" applyFill="1" applyBorder="1"/>
    <xf numFmtId="164" fontId="1" fillId="2" borderId="4" xfId="0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0" xfId="0" applyFont="1" applyFill="1"/>
    <xf numFmtId="165" fontId="1" fillId="2" borderId="1" xfId="115" applyFont="1" applyFill="1" applyBorder="1" applyAlignment="1">
      <alignment horizontal="center" vertical="center"/>
    </xf>
    <xf numFmtId="164" fontId="2" fillId="2" borderId="7" xfId="0" applyFont="1" applyFill="1" applyBorder="1"/>
    <xf numFmtId="164" fontId="2" fillId="2" borderId="8" xfId="0" applyFont="1" applyFill="1" applyBorder="1" applyAlignment="1">
      <alignment horizontal="center"/>
    </xf>
    <xf numFmtId="164" fontId="2" fillId="2" borderId="8" xfId="0" applyFont="1" applyFill="1" applyBorder="1"/>
    <xf numFmtId="164" fontId="2" fillId="2" borderId="8" xfId="0" applyFont="1" applyFill="1" applyBorder="1" applyAlignment="1">
      <alignment horizontal="right"/>
    </xf>
    <xf numFmtId="164" fontId="2" fillId="2" borderId="14" xfId="0" applyFont="1" applyFill="1" applyBorder="1"/>
    <xf numFmtId="164" fontId="2" fillId="2" borderId="0" xfId="0" applyFont="1" applyFill="1" applyAlignment="1">
      <alignment horizontal="right"/>
    </xf>
    <xf numFmtId="164" fontId="2" fillId="2" borderId="10" xfId="0" applyFont="1" applyFill="1" applyBorder="1"/>
    <xf numFmtId="164" fontId="2" fillId="2" borderId="12" xfId="0" applyFont="1" applyFill="1" applyBorder="1" applyAlignment="1">
      <alignment horizontal="center"/>
    </xf>
    <xf numFmtId="164" fontId="2" fillId="2" borderId="12" xfId="0" applyFont="1" applyFill="1" applyBorder="1"/>
    <xf numFmtId="164" fontId="2" fillId="2" borderId="12" xfId="0" applyFont="1" applyFill="1" applyBorder="1" applyAlignment="1">
      <alignment horizontal="right"/>
    </xf>
    <xf numFmtId="164" fontId="5" fillId="2" borderId="5" xfId="0" applyFont="1" applyFill="1" applyBorder="1" applyAlignment="1">
      <alignment horizontal="center"/>
    </xf>
    <xf numFmtId="164" fontId="2" fillId="2" borderId="3" xfId="0" applyFont="1" applyFill="1" applyBorder="1"/>
    <xf numFmtId="49" fontId="1" fillId="2" borderId="0" xfId="0" applyNumberFormat="1" applyFont="1" applyFill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64" fontId="7" fillId="2" borderId="2" xfId="0" applyFont="1" applyFill="1" applyBorder="1"/>
    <xf numFmtId="164" fontId="1" fillId="2" borderId="2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</cellXfs>
  <cellStyles count="116">
    <cellStyle name="Normal" xfId="0" builtinId="0"/>
    <cellStyle name="Normal 10" xfId="1" xr:uid="{00000000-0005-0000-0000-00002F000000}"/>
    <cellStyle name="Normal 11" xfId="78" xr:uid="{00000000-0005-0000-0000-000062000000}"/>
    <cellStyle name="Normal 12" xfId="27" xr:uid="{00000000-0005-0000-0000-000048000000}"/>
    <cellStyle name="Normal 13" xfId="79" xr:uid="{00000000-0005-0000-0000-000063000000}"/>
    <cellStyle name="Normal 14" xfId="105" xr:uid="{00000000-0005-0000-0000-000032000000}"/>
    <cellStyle name="Normal 15" xfId="109" xr:uid="{00000000-0005-0000-0000-00009B000000}"/>
    <cellStyle name="Normal 16" xfId="110" xr:uid="{396A1C0F-CF26-47D6-ADA2-61FF72F64173}"/>
    <cellStyle name="Normal 17" xfId="111" xr:uid="{A62DE203-1BA5-49CC-A19E-5D61E70502BD}"/>
    <cellStyle name="Normal 18" xfId="115" xr:uid="{A4554252-EB91-4B5B-8886-9260FD661703}"/>
    <cellStyle name="Normal 2" xfId="2" xr:uid="{00000000-0005-0000-0000-00002F000000}"/>
    <cellStyle name="Normal 2 2" xfId="8" xr:uid="{00000000-0005-0000-0000-00002F000000}"/>
    <cellStyle name="Normal 2 2 2" xfId="59" xr:uid="{00000000-0005-0000-0000-00002F000000}"/>
    <cellStyle name="Normal 2 2 3" xfId="38" xr:uid="{00000000-0005-0000-0000-00002F000000}"/>
    <cellStyle name="Normal 2 2 4" xfId="86" xr:uid="{00000000-0005-0000-0000-00002F000000}"/>
    <cellStyle name="Normal 2 3" xfId="12" xr:uid="{00000000-0005-0000-0000-00002F000000}"/>
    <cellStyle name="Normal 2 3 2" xfId="21" xr:uid="{00000000-0005-0000-0000-00002F000000}"/>
    <cellStyle name="Normal 2 3 2 2" xfId="72" xr:uid="{00000000-0005-0000-0000-00002F000000}"/>
    <cellStyle name="Normal 2 3 2 3" xfId="51" xr:uid="{00000000-0005-0000-0000-00002F000000}"/>
    <cellStyle name="Normal 2 3 2 4" xfId="99" xr:uid="{00000000-0005-0000-0000-00002F000000}"/>
    <cellStyle name="Normal 2 3 3" xfId="25" xr:uid="{00000000-0005-0000-0000-00002F000000}"/>
    <cellStyle name="Normal 2 3 3 2" xfId="76" xr:uid="{00000000-0005-0000-0000-00002F000000}"/>
    <cellStyle name="Normal 2 3 3 3" xfId="46" xr:uid="{00000000-0005-0000-0000-00002F000000}"/>
    <cellStyle name="Normal 2 3 3 4" xfId="103" xr:uid="{00000000-0005-0000-0000-00002F000000}"/>
    <cellStyle name="Normal 2 3 4" xfId="63" xr:uid="{00000000-0005-0000-0000-00002F000000}"/>
    <cellStyle name="Normal 2 3 5" xfId="42" xr:uid="{00000000-0005-0000-0000-00002F000000}"/>
    <cellStyle name="Normal 2 3 6" xfId="90" xr:uid="{00000000-0005-0000-0000-00002F000000}"/>
    <cellStyle name="Normal 2 4" xfId="16" xr:uid="{00000000-0005-0000-0000-00002F000000}"/>
    <cellStyle name="Normal 2 4 2" xfId="67" xr:uid="{00000000-0005-0000-0000-00002F000000}"/>
    <cellStyle name="Normal 2 4 3" xfId="32" xr:uid="{00000000-0005-0000-0000-00002F000000}"/>
    <cellStyle name="Normal 2 4 4" xfId="94" xr:uid="{00000000-0005-0000-0000-00002F000000}"/>
    <cellStyle name="Normal 2 5" xfId="53" xr:uid="{00000000-0005-0000-0000-00002F000000}"/>
    <cellStyle name="Normal 2 6" xfId="29" xr:uid="{00000000-0005-0000-0000-00002F000000}"/>
    <cellStyle name="Normal 2 7" xfId="80" xr:uid="{00000000-0005-0000-0000-00002F000000}"/>
    <cellStyle name="Normal 2 8" xfId="106" xr:uid="{00000000-0005-0000-0000-00002F000000}"/>
    <cellStyle name="Normal 2 9" xfId="112" xr:uid="{9CFC4C50-6761-4388-8DA0-E5AD75CFEF9F}"/>
    <cellStyle name="Normal 3" xfId="4" xr:uid="{00000000-0005-0000-0000-00002F000000}"/>
    <cellStyle name="Normal 3 2" xfId="7" xr:uid="{00000000-0005-0000-0000-00002F000000}"/>
    <cellStyle name="Normal 3 2 2" xfId="58" xr:uid="{00000000-0005-0000-0000-00002F000000}"/>
    <cellStyle name="Normal 3 2 3" xfId="37" xr:uid="{00000000-0005-0000-0000-00002F000000}"/>
    <cellStyle name="Normal 3 2 4" xfId="85" xr:uid="{00000000-0005-0000-0000-00002F000000}"/>
    <cellStyle name="Normal 3 3" xfId="11" xr:uid="{00000000-0005-0000-0000-00002F000000}"/>
    <cellStyle name="Normal 3 3 2" xfId="20" xr:uid="{00000000-0005-0000-0000-00002F000000}"/>
    <cellStyle name="Normal 3 3 2 2" xfId="71" xr:uid="{00000000-0005-0000-0000-00002F000000}"/>
    <cellStyle name="Normal 3 3 2 3" xfId="50" xr:uid="{00000000-0005-0000-0000-00002F000000}"/>
    <cellStyle name="Normal 3 3 2 4" xfId="98" xr:uid="{00000000-0005-0000-0000-00002F000000}"/>
    <cellStyle name="Normal 3 3 3" xfId="24" xr:uid="{00000000-0005-0000-0000-00002F000000}"/>
    <cellStyle name="Normal 3 3 3 2" xfId="75" xr:uid="{00000000-0005-0000-0000-00002F000000}"/>
    <cellStyle name="Normal 3 3 3 3" xfId="45" xr:uid="{00000000-0005-0000-0000-00002F000000}"/>
    <cellStyle name="Normal 3 3 3 4" xfId="102" xr:uid="{00000000-0005-0000-0000-00002F000000}"/>
    <cellStyle name="Normal 3 3 4" xfId="62" xr:uid="{00000000-0005-0000-0000-00002F000000}"/>
    <cellStyle name="Normal 3 3 5" xfId="41" xr:uid="{00000000-0005-0000-0000-00002F000000}"/>
    <cellStyle name="Normal 3 3 6" xfId="89" xr:uid="{00000000-0005-0000-0000-00002F000000}"/>
    <cellStyle name="Normal 3 4" xfId="17" xr:uid="{00000000-0005-0000-0000-00002F000000}"/>
    <cellStyle name="Normal 3 4 2" xfId="68" xr:uid="{00000000-0005-0000-0000-00002F000000}"/>
    <cellStyle name="Normal 3 4 3" xfId="34" xr:uid="{00000000-0005-0000-0000-00002F000000}"/>
    <cellStyle name="Normal 3 4 4" xfId="95" xr:uid="{00000000-0005-0000-0000-00002F000000}"/>
    <cellStyle name="Normal 3 5" xfId="55" xr:uid="{00000000-0005-0000-0000-00002F000000}"/>
    <cellStyle name="Normal 3 6" xfId="28" xr:uid="{00000000-0005-0000-0000-00002F000000}"/>
    <cellStyle name="Normal 3 7" xfId="82" xr:uid="{00000000-0005-0000-0000-00002F000000}"/>
    <cellStyle name="Normal 3 8" xfId="107" xr:uid="{00000000-0005-0000-0000-00002F000000}"/>
    <cellStyle name="Normal 3 9" xfId="113" xr:uid="{E95B0865-61D9-4882-AAB9-B1C30200B830}"/>
    <cellStyle name="Normal 4" xfId="5" xr:uid="{00000000-0005-0000-0000-000031000000}"/>
    <cellStyle name="Normal 4 2" xfId="9" xr:uid="{00000000-0005-0000-0000-000031000000}"/>
    <cellStyle name="Normal 4 2 2" xfId="60" xr:uid="{00000000-0005-0000-0000-000031000000}"/>
    <cellStyle name="Normal 4 2 3" xfId="39" xr:uid="{00000000-0005-0000-0000-000031000000}"/>
    <cellStyle name="Normal 4 2 4" xfId="87" xr:uid="{00000000-0005-0000-0000-000031000000}"/>
    <cellStyle name="Normal 4 3" xfId="13" xr:uid="{00000000-0005-0000-0000-000031000000}"/>
    <cellStyle name="Normal 4 3 2" xfId="22" xr:uid="{00000000-0005-0000-0000-000031000000}"/>
    <cellStyle name="Normal 4 3 2 2" xfId="73" xr:uid="{00000000-0005-0000-0000-000031000000}"/>
    <cellStyle name="Normal 4 3 2 3" xfId="52" xr:uid="{00000000-0005-0000-0000-000031000000}"/>
    <cellStyle name="Normal 4 3 2 4" xfId="100" xr:uid="{00000000-0005-0000-0000-000031000000}"/>
    <cellStyle name="Normal 4 3 3" xfId="26" xr:uid="{00000000-0005-0000-0000-000031000000}"/>
    <cellStyle name="Normal 4 3 3 2" xfId="77" xr:uid="{00000000-0005-0000-0000-000031000000}"/>
    <cellStyle name="Normal 4 3 3 3" xfId="47" xr:uid="{00000000-0005-0000-0000-000031000000}"/>
    <cellStyle name="Normal 4 3 3 4" xfId="104" xr:uid="{00000000-0005-0000-0000-000031000000}"/>
    <cellStyle name="Normal 4 3 4" xfId="64" xr:uid="{00000000-0005-0000-0000-000031000000}"/>
    <cellStyle name="Normal 4 3 5" xfId="43" xr:uid="{00000000-0005-0000-0000-000031000000}"/>
    <cellStyle name="Normal 4 3 6" xfId="91" xr:uid="{00000000-0005-0000-0000-000031000000}"/>
    <cellStyle name="Normal 4 4" xfId="18" xr:uid="{00000000-0005-0000-0000-000031000000}"/>
    <cellStyle name="Normal 4 4 2" xfId="69" xr:uid="{00000000-0005-0000-0000-000031000000}"/>
    <cellStyle name="Normal 4 4 3" xfId="35" xr:uid="{00000000-0005-0000-0000-000031000000}"/>
    <cellStyle name="Normal 4 4 4" xfId="96" xr:uid="{00000000-0005-0000-0000-000031000000}"/>
    <cellStyle name="Normal 4 5" xfId="56" xr:uid="{00000000-0005-0000-0000-000031000000}"/>
    <cellStyle name="Normal 4 6" xfId="30" xr:uid="{00000000-0005-0000-0000-000031000000}"/>
    <cellStyle name="Normal 4 7" xfId="83" xr:uid="{00000000-0005-0000-0000-000031000000}"/>
    <cellStyle name="Normal 4 8" xfId="108" xr:uid="{00000000-0005-0000-0000-000031000000}"/>
    <cellStyle name="Normal 4 9" xfId="114" xr:uid="{ED46B7B8-9623-4911-87A5-2BCF54278346}"/>
    <cellStyle name="Normal 5" xfId="3" xr:uid="{00000000-0005-0000-0000-000030000000}"/>
    <cellStyle name="Normal 5 2" xfId="54" xr:uid="{00000000-0005-0000-0000-000030000000}"/>
    <cellStyle name="Normal 5 3" xfId="33" xr:uid="{00000000-0005-0000-0000-000030000000}"/>
    <cellStyle name="Normal 5 4" xfId="81" xr:uid="{00000000-0005-0000-0000-000030000000}"/>
    <cellStyle name="Normal 6" xfId="6" xr:uid="{00000000-0005-0000-0000-000033000000}"/>
    <cellStyle name="Normal 6 2" xfId="57" xr:uid="{00000000-0005-0000-0000-000033000000}"/>
    <cellStyle name="Normal 6 3" xfId="36" xr:uid="{00000000-0005-0000-0000-000033000000}"/>
    <cellStyle name="Normal 6 4" xfId="84" xr:uid="{00000000-0005-0000-0000-000033000000}"/>
    <cellStyle name="Normal 7" xfId="10" xr:uid="{00000000-0005-0000-0000-000037000000}"/>
    <cellStyle name="Normal 7 2" xfId="19" xr:uid="{00000000-0005-0000-0000-000037000000}"/>
    <cellStyle name="Normal 7 2 2" xfId="70" xr:uid="{00000000-0005-0000-0000-000037000000}"/>
    <cellStyle name="Normal 7 2 3" xfId="49" xr:uid="{00000000-0005-0000-0000-000037000000}"/>
    <cellStyle name="Normal 7 2 4" xfId="97" xr:uid="{00000000-0005-0000-0000-000037000000}"/>
    <cellStyle name="Normal 7 3" xfId="23" xr:uid="{00000000-0005-0000-0000-000037000000}"/>
    <cellStyle name="Normal 7 3 2" xfId="74" xr:uid="{00000000-0005-0000-0000-000037000000}"/>
    <cellStyle name="Normal 7 3 3" xfId="44" xr:uid="{00000000-0005-0000-0000-000037000000}"/>
    <cellStyle name="Normal 7 3 4" xfId="101" xr:uid="{00000000-0005-0000-0000-000037000000}"/>
    <cellStyle name="Normal 7 4" xfId="61" xr:uid="{00000000-0005-0000-0000-000037000000}"/>
    <cellStyle name="Normal 7 5" xfId="40" xr:uid="{00000000-0005-0000-0000-000037000000}"/>
    <cellStyle name="Normal 7 6" xfId="88" xr:uid="{00000000-0005-0000-0000-000037000000}"/>
    <cellStyle name="Normal 8" xfId="15" xr:uid="{00000000-0005-0000-0000-000032000000}"/>
    <cellStyle name="Normal 8 2" xfId="66" xr:uid="{00000000-0005-0000-0000-000032000000}"/>
    <cellStyle name="Normal 8 3" xfId="31" xr:uid="{00000000-0005-0000-0000-000032000000}"/>
    <cellStyle name="Normal 8 4" xfId="93" xr:uid="{00000000-0005-0000-0000-000032000000}"/>
    <cellStyle name="Normal 9" xfId="14" xr:uid="{00000000-0005-0000-0000-00003B000000}"/>
    <cellStyle name="Normal 9 2" xfId="65" xr:uid="{00000000-0005-0000-0000-00003B000000}"/>
    <cellStyle name="Normal 9 3" xfId="48" xr:uid="{00000000-0005-0000-0000-00003B000000}"/>
    <cellStyle name="Normal 9 4" xfId="92" xr:uid="{00000000-0005-0000-0000-00003B000000}"/>
  </cellStyles>
  <dxfs count="0"/>
  <tableStyles count="0" defaultTableStyle="TableStyleMedium2" defaultPivotStyle="PivotStyleLight16"/>
  <colors>
    <mruColors>
      <color rgb="FF99FFCC"/>
      <color rgb="FF66FF33"/>
      <color rgb="FFFF99CC"/>
      <color rgb="FFFF3399"/>
      <color rgb="FFC6FAD0"/>
      <color rgb="FFFF0066"/>
      <color rgb="FF9B3588"/>
      <color rgb="FF0AAE02"/>
      <color rgb="FF6EB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tabSelected="1" zoomScaleNormal="100" workbookViewId="0">
      <selection activeCell="P86" sqref="P86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32" customWidth="1"/>
    <col min="17" max="16384" width="9.140625" style="2"/>
  </cols>
  <sheetData>
    <row r="1" spans="2:16" ht="15" customHeight="1" x14ac:dyDescent="0.3">
      <c r="B1" s="18"/>
      <c r="C1" s="13"/>
      <c r="D1" s="14"/>
      <c r="E1" s="14"/>
      <c r="F1" s="14"/>
      <c r="G1" s="14"/>
    </row>
    <row r="2" spans="2:16" ht="15" customHeight="1" x14ac:dyDescent="0.3">
      <c r="B2" s="37" t="s">
        <v>31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spans="2:16" ht="15" customHeight="1" x14ac:dyDescent="0.3">
      <c r="B3" s="18"/>
      <c r="C3" s="13"/>
      <c r="D3" s="14"/>
      <c r="E3" s="14"/>
      <c r="F3" s="14"/>
      <c r="G3" s="14"/>
    </row>
    <row r="4" spans="2:16" x14ac:dyDescent="0.3">
      <c r="B4" s="37" t="s">
        <v>30</v>
      </c>
      <c r="C4" s="38"/>
      <c r="D4" s="38"/>
      <c r="E4" s="38"/>
      <c r="F4" s="38"/>
      <c r="G4" s="38"/>
      <c r="H4" s="38"/>
      <c r="I4" s="38"/>
      <c r="J4" s="39"/>
    </row>
    <row r="5" spans="2:16" x14ac:dyDescent="0.3">
      <c r="B5" s="9"/>
      <c r="C5" s="17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36" t="s">
        <v>15</v>
      </c>
      <c r="M5" s="30"/>
      <c r="N5" s="31"/>
      <c r="O5" s="1"/>
    </row>
    <row r="6" spans="2:16" x14ac:dyDescent="0.3">
      <c r="B6" s="16" t="s">
        <v>13</v>
      </c>
      <c r="C6" s="15">
        <f t="shared" ref="C6:C11" si="0">SUM(D6+E6+F6)</f>
        <v>1</v>
      </c>
      <c r="D6" s="12">
        <v>1</v>
      </c>
      <c r="E6" s="12">
        <v>0</v>
      </c>
      <c r="F6" s="12">
        <v>0</v>
      </c>
      <c r="G6" s="12">
        <v>13</v>
      </c>
      <c r="H6" s="12">
        <v>0</v>
      </c>
      <c r="I6" s="12">
        <f t="shared" ref="I6:I11" si="1">SUM(G6-H6)</f>
        <v>13</v>
      </c>
      <c r="J6" s="16">
        <f t="shared" ref="J6:J11" si="2">SUM(D6+D6+D6+E6)</f>
        <v>3</v>
      </c>
      <c r="L6" s="20" t="s">
        <v>27</v>
      </c>
      <c r="M6" s="21" t="s">
        <v>25</v>
      </c>
      <c r="N6" s="22" t="s">
        <v>19</v>
      </c>
      <c r="O6" s="23" t="s">
        <v>22</v>
      </c>
      <c r="P6" s="33" t="s">
        <v>33</v>
      </c>
    </row>
    <row r="7" spans="2:16" x14ac:dyDescent="0.3">
      <c r="B7" s="4" t="s">
        <v>5</v>
      </c>
      <c r="C7" s="15">
        <f t="shared" si="0"/>
        <v>1</v>
      </c>
      <c r="D7" s="12">
        <v>1</v>
      </c>
      <c r="E7" s="12">
        <v>0</v>
      </c>
      <c r="F7" s="12">
        <v>0</v>
      </c>
      <c r="G7" s="12">
        <v>6</v>
      </c>
      <c r="H7" s="12">
        <v>1</v>
      </c>
      <c r="I7" s="12">
        <f t="shared" si="1"/>
        <v>5</v>
      </c>
      <c r="J7" s="16">
        <f t="shared" si="2"/>
        <v>3</v>
      </c>
      <c r="L7" s="24" t="s">
        <v>4</v>
      </c>
      <c r="M7" s="3" t="s">
        <v>25</v>
      </c>
      <c r="N7" s="2" t="s">
        <v>16</v>
      </c>
      <c r="O7" s="25" t="s">
        <v>21</v>
      </c>
      <c r="P7" s="34" t="s">
        <v>34</v>
      </c>
    </row>
    <row r="8" spans="2:16" x14ac:dyDescent="0.3">
      <c r="B8" s="4" t="s">
        <v>16</v>
      </c>
      <c r="C8" s="15">
        <f t="shared" si="0"/>
        <v>1</v>
      </c>
      <c r="D8" s="12">
        <v>1</v>
      </c>
      <c r="E8" s="12">
        <v>0</v>
      </c>
      <c r="F8" s="12">
        <v>0</v>
      </c>
      <c r="G8" s="12">
        <v>4</v>
      </c>
      <c r="H8" s="12">
        <v>0</v>
      </c>
      <c r="I8" s="12">
        <f t="shared" si="1"/>
        <v>4</v>
      </c>
      <c r="J8" s="16">
        <f t="shared" si="2"/>
        <v>3</v>
      </c>
      <c r="L8" s="24" t="s">
        <v>18</v>
      </c>
      <c r="M8" s="3" t="s">
        <v>25</v>
      </c>
      <c r="N8" s="2" t="s">
        <v>3</v>
      </c>
      <c r="O8" s="25" t="s">
        <v>28</v>
      </c>
      <c r="P8" s="34" t="s">
        <v>35</v>
      </c>
    </row>
    <row r="9" spans="2:16" x14ac:dyDescent="0.3">
      <c r="B9" s="4" t="s">
        <v>18</v>
      </c>
      <c r="C9" s="15">
        <f t="shared" si="0"/>
        <v>1</v>
      </c>
      <c r="D9" s="12">
        <v>1</v>
      </c>
      <c r="E9" s="12">
        <v>0</v>
      </c>
      <c r="F9" s="12">
        <v>0</v>
      </c>
      <c r="G9" s="12">
        <v>5</v>
      </c>
      <c r="H9" s="12">
        <v>3</v>
      </c>
      <c r="I9" s="12">
        <f t="shared" si="1"/>
        <v>2</v>
      </c>
      <c r="J9" s="16">
        <f t="shared" si="2"/>
        <v>3</v>
      </c>
      <c r="L9" s="24" t="s">
        <v>13</v>
      </c>
      <c r="M9" s="3" t="s">
        <v>25</v>
      </c>
      <c r="N9" s="2" t="s">
        <v>29</v>
      </c>
      <c r="O9" s="25" t="s">
        <v>23</v>
      </c>
      <c r="P9" s="34" t="s">
        <v>36</v>
      </c>
    </row>
    <row r="10" spans="2:16" x14ac:dyDescent="0.3">
      <c r="B10" s="4" t="s">
        <v>19</v>
      </c>
      <c r="C10" s="15">
        <f t="shared" si="0"/>
        <v>1</v>
      </c>
      <c r="D10" s="12">
        <v>1</v>
      </c>
      <c r="E10" s="12">
        <v>0</v>
      </c>
      <c r="F10" s="12">
        <v>0</v>
      </c>
      <c r="G10" s="12">
        <v>5</v>
      </c>
      <c r="H10" s="12">
        <v>3</v>
      </c>
      <c r="I10" s="12">
        <f t="shared" si="1"/>
        <v>2</v>
      </c>
      <c r="J10" s="16">
        <f t="shared" si="2"/>
        <v>3</v>
      </c>
      <c r="L10" s="24" t="s">
        <v>26</v>
      </c>
      <c r="M10" s="3" t="s">
        <v>25</v>
      </c>
      <c r="N10" s="2" t="s">
        <v>20</v>
      </c>
      <c r="O10" s="25" t="s">
        <v>32</v>
      </c>
      <c r="P10" s="34" t="s">
        <v>37</v>
      </c>
    </row>
    <row r="11" spans="2:16" x14ac:dyDescent="0.3">
      <c r="B11" s="4" t="s">
        <v>20</v>
      </c>
      <c r="C11" s="15">
        <f t="shared" si="0"/>
        <v>1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f t="shared" si="1"/>
        <v>1</v>
      </c>
      <c r="J11" s="16">
        <f t="shared" si="2"/>
        <v>3</v>
      </c>
      <c r="K11" s="8" t="s">
        <v>0</v>
      </c>
      <c r="L11" s="26" t="s">
        <v>5</v>
      </c>
      <c r="M11" s="27" t="s">
        <v>25</v>
      </c>
      <c r="N11" s="28" t="s">
        <v>14</v>
      </c>
      <c r="O11" s="29" t="s">
        <v>24</v>
      </c>
      <c r="P11" s="35" t="s">
        <v>38</v>
      </c>
    </row>
    <row r="12" spans="2:16" x14ac:dyDescent="0.3">
      <c r="B12" s="19" t="s">
        <v>17</v>
      </c>
      <c r="C12" s="15">
        <f t="shared" ref="C12" si="3">SUM(D12+E12+F12)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f t="shared" ref="I12" si="4">SUM(G12-H12)</f>
        <v>0</v>
      </c>
      <c r="J12" s="16">
        <f t="shared" ref="J12" si="5">SUM(D12+D12+D12+E12)</f>
        <v>0</v>
      </c>
      <c r="K12" s="8" t="s">
        <v>0</v>
      </c>
    </row>
    <row r="13" spans="2:16" x14ac:dyDescent="0.3">
      <c r="B13" s="4" t="s">
        <v>2</v>
      </c>
      <c r="C13" s="15">
        <f t="shared" ref="C13:C19" si="6">SUM(D13+E13+F13)</f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f t="shared" ref="I13:I19" si="7">SUM(G13-H13)</f>
        <v>0</v>
      </c>
      <c r="J13" s="16">
        <f t="shared" ref="J13:J19" si="8">SUM(D13+D13+D13+E13)</f>
        <v>0</v>
      </c>
    </row>
    <row r="14" spans="2:16" x14ac:dyDescent="0.3">
      <c r="B14" s="4" t="s">
        <v>26</v>
      </c>
      <c r="C14" s="15">
        <f t="shared" si="6"/>
        <v>1</v>
      </c>
      <c r="D14" s="12">
        <v>0</v>
      </c>
      <c r="E14" s="12">
        <v>0</v>
      </c>
      <c r="F14" s="12">
        <v>1</v>
      </c>
      <c r="G14" s="12">
        <v>0</v>
      </c>
      <c r="H14" s="12">
        <v>1</v>
      </c>
      <c r="I14" s="12">
        <f t="shared" si="7"/>
        <v>-1</v>
      </c>
      <c r="J14" s="16">
        <f t="shared" si="8"/>
        <v>0</v>
      </c>
    </row>
    <row r="15" spans="2:16" x14ac:dyDescent="0.3">
      <c r="B15" s="4" t="s">
        <v>27</v>
      </c>
      <c r="C15" s="15">
        <f t="shared" si="6"/>
        <v>1</v>
      </c>
      <c r="D15" s="12">
        <v>0</v>
      </c>
      <c r="E15" s="12">
        <v>0</v>
      </c>
      <c r="F15" s="12">
        <v>1</v>
      </c>
      <c r="G15" s="12">
        <v>3</v>
      </c>
      <c r="H15" s="12">
        <v>5</v>
      </c>
      <c r="I15" s="12">
        <f t="shared" si="7"/>
        <v>-2</v>
      </c>
      <c r="J15" s="16">
        <f t="shared" si="8"/>
        <v>0</v>
      </c>
    </row>
    <row r="16" spans="2:16" x14ac:dyDescent="0.3">
      <c r="B16" s="4" t="s">
        <v>3</v>
      </c>
      <c r="C16" s="15">
        <f t="shared" si="6"/>
        <v>1</v>
      </c>
      <c r="D16" s="12">
        <v>0</v>
      </c>
      <c r="E16" s="12">
        <v>0</v>
      </c>
      <c r="F16" s="12">
        <v>1</v>
      </c>
      <c r="G16" s="12">
        <v>3</v>
      </c>
      <c r="H16" s="12">
        <v>5</v>
      </c>
      <c r="I16" s="12">
        <f t="shared" si="7"/>
        <v>-2</v>
      </c>
      <c r="J16" s="16">
        <f t="shared" si="8"/>
        <v>0</v>
      </c>
    </row>
    <row r="17" spans="2:10" x14ac:dyDescent="0.3">
      <c r="B17" s="19" t="s">
        <v>4</v>
      </c>
      <c r="C17" s="15">
        <f t="shared" si="6"/>
        <v>1</v>
      </c>
      <c r="D17" s="12">
        <v>0</v>
      </c>
      <c r="E17" s="12">
        <v>0</v>
      </c>
      <c r="F17" s="12">
        <v>1</v>
      </c>
      <c r="G17" s="12">
        <v>0</v>
      </c>
      <c r="H17" s="12">
        <v>4</v>
      </c>
      <c r="I17" s="12">
        <f t="shared" si="7"/>
        <v>-4</v>
      </c>
      <c r="J17" s="16">
        <f t="shared" si="8"/>
        <v>0</v>
      </c>
    </row>
    <row r="18" spans="2:10" x14ac:dyDescent="0.3">
      <c r="B18" s="4" t="s">
        <v>14</v>
      </c>
      <c r="C18" s="15">
        <f t="shared" si="6"/>
        <v>1</v>
      </c>
      <c r="D18" s="12">
        <v>0</v>
      </c>
      <c r="E18" s="12">
        <v>0</v>
      </c>
      <c r="F18" s="12">
        <v>1</v>
      </c>
      <c r="G18" s="12">
        <v>1</v>
      </c>
      <c r="H18" s="12">
        <v>6</v>
      </c>
      <c r="I18" s="12">
        <f t="shared" si="7"/>
        <v>-5</v>
      </c>
      <c r="J18" s="16">
        <f t="shared" si="8"/>
        <v>0</v>
      </c>
    </row>
    <row r="19" spans="2:10" x14ac:dyDescent="0.3">
      <c r="B19" s="4" t="s">
        <v>29</v>
      </c>
      <c r="C19" s="15">
        <f t="shared" si="6"/>
        <v>1</v>
      </c>
      <c r="D19" s="12">
        <v>0</v>
      </c>
      <c r="E19" s="12">
        <v>0</v>
      </c>
      <c r="F19" s="12">
        <v>1</v>
      </c>
      <c r="G19" s="12">
        <v>0</v>
      </c>
      <c r="H19" s="12">
        <v>13</v>
      </c>
      <c r="I19" s="12">
        <f t="shared" si="7"/>
        <v>-13</v>
      </c>
      <c r="J19" s="16">
        <f t="shared" si="8"/>
        <v>0</v>
      </c>
    </row>
    <row r="28" spans="2:10" x14ac:dyDescent="0.3">
      <c r="C28" s="2"/>
      <c r="D28" s="2"/>
    </row>
    <row r="29" spans="2:10" x14ac:dyDescent="0.3">
      <c r="C29" s="2"/>
      <c r="D29" s="2"/>
    </row>
    <row r="30" spans="2:10" x14ac:dyDescent="0.3">
      <c r="E30" s="2"/>
      <c r="F30" s="2"/>
      <c r="G30" s="2"/>
      <c r="H30" s="2"/>
      <c r="I30" s="2"/>
      <c r="J30" s="2"/>
    </row>
    <row r="31" spans="2:10" x14ac:dyDescent="0.3">
      <c r="E31" s="2"/>
      <c r="F31" s="2"/>
      <c r="G31" s="2"/>
      <c r="H31" s="2"/>
      <c r="I31" s="2"/>
      <c r="J31" s="2"/>
    </row>
  </sheetData>
  <sortState xmlns:xlrd2="http://schemas.microsoft.com/office/spreadsheetml/2017/richdata2" ref="B6:B19">
    <sortCondition ref="B6:B19"/>
  </sortState>
  <mergeCells count="2">
    <mergeCell ref="B4:J4"/>
    <mergeCell ref="B2:P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17-8-25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Bolton</dc:creator>
  <cp:lastModifiedBy>Keith Bolton</cp:lastModifiedBy>
  <cp:lastPrinted>2025-07-17T16:45:57Z</cp:lastPrinted>
  <dcterms:created xsi:type="dcterms:W3CDTF">2016-04-17T21:14:16Z</dcterms:created>
  <dcterms:modified xsi:type="dcterms:W3CDTF">2025-08-17T18:10:21Z</dcterms:modified>
</cp:coreProperties>
</file>