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184" documentId="8_{DEC98F9F-4398-449B-A2D9-B6EAF020FBEA}" xr6:coauthVersionLast="47" xr6:coauthVersionMax="47" xr10:uidLastSave="{C5CF670E-C3FA-4786-9571-3BB2E782745E}"/>
  <bookViews>
    <workbookView xWindow="-120" yWindow="-120" windowWidth="29040" windowHeight="15720" xr2:uid="{C4055259-2197-41EA-9213-A7DDA9C17637}"/>
  </bookViews>
  <sheets>
    <sheet name="4-5-25" sheetId="9" r:id="rId1"/>
    <sheet name="6-5-25" sheetId="6" r:id="rId2"/>
    <sheet name="11-5-25" sheetId="3" r:id="rId3"/>
    <sheet name="13-5-25" sheetId="12" r:id="rId4"/>
    <sheet name="15-5-25" sheetId="13" r:id="rId5"/>
    <sheet name="18-5-25" sheetId="8" r:id="rId6"/>
    <sheet name="20-5-25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0" l="1"/>
  <c r="I20" i="10"/>
  <c r="C20" i="10"/>
  <c r="J19" i="10"/>
  <c r="I19" i="10"/>
  <c r="C19" i="10"/>
  <c r="J18" i="10"/>
  <c r="I18" i="10"/>
  <c r="C18" i="10"/>
  <c r="J17" i="10"/>
  <c r="I17" i="10"/>
  <c r="C17" i="10"/>
  <c r="J16" i="10"/>
  <c r="I16" i="10"/>
  <c r="C16" i="10"/>
  <c r="J15" i="10"/>
  <c r="I15" i="10"/>
  <c r="C15" i="10"/>
  <c r="J11" i="10"/>
  <c r="I11" i="10"/>
  <c r="C11" i="10"/>
  <c r="J10" i="10"/>
  <c r="I10" i="10"/>
  <c r="C10" i="10"/>
  <c r="J9" i="10"/>
  <c r="I9" i="10"/>
  <c r="C9" i="10"/>
  <c r="J8" i="10"/>
  <c r="I8" i="10"/>
  <c r="C8" i="10"/>
  <c r="J7" i="10"/>
  <c r="I7" i="10"/>
  <c r="C7" i="10"/>
  <c r="J6" i="10"/>
  <c r="I6" i="10"/>
  <c r="C6" i="10"/>
  <c r="J5" i="10"/>
  <c r="I5" i="10"/>
  <c r="C5" i="10"/>
  <c r="J11" i="8"/>
  <c r="I11" i="8"/>
  <c r="C11" i="8"/>
  <c r="J10" i="8"/>
  <c r="I10" i="8"/>
  <c r="C10" i="8"/>
  <c r="J9" i="8"/>
  <c r="I9" i="8"/>
  <c r="C9" i="8"/>
  <c r="J8" i="8"/>
  <c r="I8" i="8"/>
  <c r="C8" i="8"/>
  <c r="J7" i="8"/>
  <c r="I7" i="8"/>
  <c r="C7" i="8"/>
  <c r="J6" i="8"/>
  <c r="I6" i="8"/>
  <c r="C6" i="8"/>
  <c r="J5" i="8"/>
  <c r="I5" i="8"/>
  <c r="C5" i="8"/>
  <c r="J11" i="13"/>
  <c r="I11" i="13"/>
  <c r="C11" i="13"/>
  <c r="J10" i="13"/>
  <c r="I10" i="13"/>
  <c r="C10" i="13"/>
  <c r="J9" i="13"/>
  <c r="I9" i="13"/>
  <c r="C9" i="13"/>
  <c r="J8" i="13"/>
  <c r="I8" i="13"/>
  <c r="C8" i="13"/>
  <c r="J7" i="13"/>
  <c r="I7" i="13"/>
  <c r="C7" i="13"/>
  <c r="J6" i="13"/>
  <c r="I6" i="13"/>
  <c r="C6" i="13"/>
  <c r="J5" i="13"/>
  <c r="I5" i="13"/>
  <c r="C5" i="13"/>
  <c r="C15" i="13"/>
  <c r="I15" i="13"/>
  <c r="J15" i="13"/>
  <c r="C16" i="13"/>
  <c r="I16" i="13"/>
  <c r="J16" i="13"/>
  <c r="C17" i="13"/>
  <c r="I17" i="13"/>
  <c r="J17" i="13"/>
  <c r="C18" i="13"/>
  <c r="I18" i="13"/>
  <c r="J18" i="13"/>
  <c r="C19" i="13"/>
  <c r="I19" i="13"/>
  <c r="J19" i="13"/>
  <c r="C20" i="13"/>
  <c r="I20" i="13"/>
  <c r="J20" i="13"/>
  <c r="J20" i="8"/>
  <c r="I20" i="8"/>
  <c r="C20" i="8"/>
  <c r="J19" i="8"/>
  <c r="I19" i="8"/>
  <c r="C19" i="8"/>
  <c r="J18" i="8"/>
  <c r="I18" i="8"/>
  <c r="C18" i="8"/>
  <c r="J17" i="8"/>
  <c r="I17" i="8"/>
  <c r="C17" i="8"/>
  <c r="J16" i="8"/>
  <c r="I16" i="8"/>
  <c r="C16" i="8"/>
  <c r="J15" i="8"/>
  <c r="I15" i="8"/>
  <c r="C15" i="8"/>
  <c r="J20" i="12"/>
  <c r="I20" i="12"/>
  <c r="C20" i="12"/>
  <c r="J19" i="12"/>
  <c r="I19" i="12"/>
  <c r="C19" i="12"/>
  <c r="J18" i="12"/>
  <c r="I18" i="12"/>
  <c r="C18" i="12"/>
  <c r="J17" i="12"/>
  <c r="I17" i="12"/>
  <c r="C17" i="12"/>
  <c r="J16" i="12"/>
  <c r="I16" i="12"/>
  <c r="C16" i="12"/>
  <c r="J15" i="12"/>
  <c r="I15" i="12"/>
  <c r="C15" i="12"/>
  <c r="C15" i="3"/>
  <c r="I15" i="3"/>
  <c r="J15" i="3"/>
  <c r="C16" i="3"/>
  <c r="I16" i="3"/>
  <c r="J16" i="3"/>
  <c r="C17" i="3"/>
  <c r="I17" i="3"/>
  <c r="J17" i="3"/>
  <c r="C18" i="3"/>
  <c r="I18" i="3"/>
  <c r="J18" i="3"/>
  <c r="C19" i="3"/>
  <c r="I19" i="3"/>
  <c r="J19" i="3"/>
  <c r="C20" i="3"/>
  <c r="I20" i="3"/>
  <c r="J20" i="3"/>
  <c r="J11" i="12"/>
  <c r="I11" i="12"/>
  <c r="C11" i="12"/>
  <c r="J10" i="12"/>
  <c r="I10" i="12"/>
  <c r="C10" i="12"/>
  <c r="J9" i="12"/>
  <c r="I9" i="12"/>
  <c r="C9" i="12"/>
  <c r="J8" i="12"/>
  <c r="I8" i="12"/>
  <c r="C8" i="12"/>
  <c r="J7" i="12"/>
  <c r="I7" i="12"/>
  <c r="C7" i="12"/>
  <c r="J6" i="12"/>
  <c r="I6" i="12"/>
  <c r="C6" i="12"/>
  <c r="J5" i="12"/>
  <c r="I5" i="12"/>
  <c r="C5" i="12"/>
  <c r="J11" i="3"/>
  <c r="I11" i="3"/>
  <c r="C11" i="3"/>
  <c r="J10" i="3"/>
  <c r="I10" i="3"/>
  <c r="C10" i="3"/>
  <c r="J9" i="3"/>
  <c r="I9" i="3"/>
  <c r="C9" i="3"/>
  <c r="J8" i="3"/>
  <c r="I8" i="3"/>
  <c r="C8" i="3"/>
  <c r="J7" i="3"/>
  <c r="I7" i="3"/>
  <c r="C7" i="3"/>
  <c r="J6" i="3"/>
  <c r="I6" i="3"/>
  <c r="C6" i="3"/>
  <c r="J5" i="3"/>
  <c r="I5" i="3"/>
  <c r="C5" i="3"/>
  <c r="J20" i="6"/>
  <c r="I20" i="6"/>
  <c r="C20" i="6"/>
  <c r="J19" i="6"/>
  <c r="I19" i="6"/>
  <c r="C19" i="6"/>
  <c r="J18" i="6"/>
  <c r="I18" i="6"/>
  <c r="C18" i="6"/>
  <c r="J17" i="6"/>
  <c r="I17" i="6"/>
  <c r="C17" i="6"/>
  <c r="J16" i="6"/>
  <c r="I16" i="6"/>
  <c r="C16" i="6"/>
  <c r="J15" i="6"/>
  <c r="I15" i="6"/>
  <c r="C15" i="6"/>
  <c r="J48" i="13"/>
  <c r="I48" i="13"/>
  <c r="C48" i="13"/>
  <c r="J47" i="13"/>
  <c r="I47" i="13"/>
  <c r="C47" i="13"/>
  <c r="J46" i="13"/>
  <c r="I46" i="13"/>
  <c r="C46" i="13"/>
  <c r="J45" i="13"/>
  <c r="I45" i="13"/>
  <c r="C45" i="13"/>
  <c r="J44" i="13"/>
  <c r="I44" i="13"/>
  <c r="C44" i="13"/>
  <c r="J43" i="13"/>
  <c r="I43" i="13"/>
  <c r="C43" i="13"/>
  <c r="J42" i="13"/>
  <c r="I42" i="13"/>
  <c r="C42" i="13"/>
  <c r="J41" i="13"/>
  <c r="I41" i="13"/>
  <c r="C41" i="13"/>
  <c r="J40" i="13"/>
  <c r="I40" i="13"/>
  <c r="C40" i="13"/>
  <c r="J39" i="13"/>
  <c r="I39" i="13"/>
  <c r="C39" i="13"/>
  <c r="J38" i="13"/>
  <c r="I38" i="13"/>
  <c r="C38" i="13"/>
  <c r="J37" i="13"/>
  <c r="I37" i="13"/>
  <c r="C37" i="13"/>
  <c r="J36" i="13"/>
  <c r="I36" i="13"/>
  <c r="C36" i="13"/>
  <c r="J32" i="13"/>
  <c r="I32" i="13"/>
  <c r="C32" i="13"/>
  <c r="J31" i="13"/>
  <c r="I31" i="13"/>
  <c r="C31" i="13"/>
  <c r="J30" i="13"/>
  <c r="I30" i="13"/>
  <c r="C30" i="13"/>
  <c r="J26" i="13"/>
  <c r="I26" i="13"/>
  <c r="C26" i="13"/>
  <c r="J25" i="13"/>
  <c r="I25" i="13"/>
  <c r="C25" i="13"/>
  <c r="J24" i="13"/>
  <c r="I24" i="13"/>
  <c r="C24" i="13"/>
  <c r="J48" i="12"/>
  <c r="I48" i="12"/>
  <c r="C48" i="12"/>
  <c r="J47" i="12"/>
  <c r="I47" i="12"/>
  <c r="C47" i="12"/>
  <c r="J46" i="12"/>
  <c r="I46" i="12"/>
  <c r="C46" i="12"/>
  <c r="J45" i="12"/>
  <c r="I45" i="12"/>
  <c r="C45" i="12"/>
  <c r="J44" i="12"/>
  <c r="I44" i="12"/>
  <c r="C44" i="12"/>
  <c r="J43" i="12"/>
  <c r="I43" i="12"/>
  <c r="C43" i="12"/>
  <c r="J42" i="12"/>
  <c r="I42" i="12"/>
  <c r="C42" i="12"/>
  <c r="J41" i="12"/>
  <c r="I41" i="12"/>
  <c r="C41" i="12"/>
  <c r="J40" i="12"/>
  <c r="I40" i="12"/>
  <c r="C40" i="12"/>
  <c r="J39" i="12"/>
  <c r="I39" i="12"/>
  <c r="C39" i="12"/>
  <c r="J38" i="12"/>
  <c r="I38" i="12"/>
  <c r="C38" i="12"/>
  <c r="J37" i="12"/>
  <c r="I37" i="12"/>
  <c r="C37" i="12"/>
  <c r="J36" i="12"/>
  <c r="I36" i="12"/>
  <c r="C36" i="12"/>
  <c r="J32" i="12"/>
  <c r="I32" i="12"/>
  <c r="C32" i="12"/>
  <c r="J31" i="12"/>
  <c r="I31" i="12"/>
  <c r="C31" i="12"/>
  <c r="J30" i="12"/>
  <c r="I30" i="12"/>
  <c r="C30" i="12"/>
  <c r="J26" i="12"/>
  <c r="I26" i="12"/>
  <c r="C26" i="12"/>
  <c r="J25" i="12"/>
  <c r="I25" i="12"/>
  <c r="C25" i="12"/>
  <c r="J24" i="12"/>
  <c r="I24" i="12"/>
  <c r="C24" i="12"/>
  <c r="J20" i="9" l="1"/>
  <c r="I20" i="9"/>
  <c r="C20" i="9"/>
  <c r="J19" i="9"/>
  <c r="I19" i="9"/>
  <c r="C19" i="9"/>
  <c r="J18" i="9"/>
  <c r="I18" i="9"/>
  <c r="C18" i="9"/>
  <c r="J17" i="9"/>
  <c r="I17" i="9"/>
  <c r="C17" i="9"/>
  <c r="J16" i="9"/>
  <c r="I16" i="9"/>
  <c r="C16" i="9"/>
  <c r="J15" i="9"/>
  <c r="I15" i="9"/>
  <c r="C15" i="9"/>
  <c r="J11" i="6"/>
  <c r="I11" i="6"/>
  <c r="C11" i="6"/>
  <c r="J10" i="6"/>
  <c r="I10" i="6"/>
  <c r="C10" i="6"/>
  <c r="J9" i="6"/>
  <c r="I9" i="6"/>
  <c r="C9" i="6"/>
  <c r="J8" i="6"/>
  <c r="I8" i="6"/>
  <c r="C8" i="6"/>
  <c r="J7" i="6"/>
  <c r="I7" i="6"/>
  <c r="C7" i="6"/>
  <c r="J6" i="6"/>
  <c r="I6" i="6"/>
  <c r="C6" i="6"/>
  <c r="J5" i="6"/>
  <c r="I5" i="6"/>
  <c r="C5" i="6"/>
  <c r="J11" i="9"/>
  <c r="I11" i="9"/>
  <c r="C11" i="9"/>
  <c r="J10" i="9"/>
  <c r="I10" i="9"/>
  <c r="C10" i="9"/>
  <c r="J9" i="9"/>
  <c r="I9" i="9"/>
  <c r="C9" i="9"/>
  <c r="J8" i="9"/>
  <c r="I8" i="9"/>
  <c r="C8" i="9"/>
  <c r="J7" i="9"/>
  <c r="I7" i="9"/>
  <c r="C7" i="9"/>
  <c r="J6" i="9"/>
  <c r="I6" i="9"/>
  <c r="C6" i="9"/>
  <c r="J5" i="9"/>
  <c r="I5" i="9"/>
  <c r="C5" i="9"/>
  <c r="J48" i="10"/>
  <c r="I48" i="10"/>
  <c r="C48" i="10"/>
  <c r="J47" i="10"/>
  <c r="I47" i="10"/>
  <c r="C47" i="10"/>
  <c r="J46" i="10"/>
  <c r="I46" i="10"/>
  <c r="C46" i="10"/>
  <c r="J45" i="10"/>
  <c r="I45" i="10"/>
  <c r="C45" i="10"/>
  <c r="J44" i="10"/>
  <c r="I44" i="10"/>
  <c r="C44" i="10"/>
  <c r="J43" i="10"/>
  <c r="I43" i="10"/>
  <c r="C43" i="10"/>
  <c r="J42" i="10"/>
  <c r="I42" i="10"/>
  <c r="C42" i="10"/>
  <c r="J41" i="10"/>
  <c r="I41" i="10"/>
  <c r="C41" i="10"/>
  <c r="J40" i="10"/>
  <c r="I40" i="10"/>
  <c r="C40" i="10"/>
  <c r="J39" i="10"/>
  <c r="I39" i="10"/>
  <c r="C39" i="10"/>
  <c r="J38" i="10"/>
  <c r="I38" i="10"/>
  <c r="C38" i="10"/>
  <c r="J37" i="10"/>
  <c r="I37" i="10"/>
  <c r="C37" i="10"/>
  <c r="J36" i="10"/>
  <c r="I36" i="10"/>
  <c r="C36" i="10"/>
  <c r="J32" i="10"/>
  <c r="I32" i="10"/>
  <c r="C32" i="10"/>
  <c r="J31" i="10"/>
  <c r="I31" i="10"/>
  <c r="C31" i="10"/>
  <c r="J30" i="10"/>
  <c r="I30" i="10"/>
  <c r="C30" i="10"/>
  <c r="J26" i="10"/>
  <c r="I26" i="10"/>
  <c r="C26" i="10"/>
  <c r="J25" i="10"/>
  <c r="I25" i="10"/>
  <c r="C25" i="10"/>
  <c r="J24" i="10"/>
  <c r="I24" i="10"/>
  <c r="C24" i="10"/>
  <c r="J48" i="8"/>
  <c r="I48" i="8"/>
  <c r="C48" i="8"/>
  <c r="J47" i="8"/>
  <c r="I47" i="8"/>
  <c r="C47" i="8"/>
  <c r="J46" i="8"/>
  <c r="I46" i="8"/>
  <c r="C46" i="8"/>
  <c r="J45" i="8"/>
  <c r="I45" i="8"/>
  <c r="C45" i="8"/>
  <c r="J44" i="8"/>
  <c r="I44" i="8"/>
  <c r="C44" i="8"/>
  <c r="J43" i="8"/>
  <c r="I43" i="8"/>
  <c r="C43" i="8"/>
  <c r="J42" i="8"/>
  <c r="I42" i="8"/>
  <c r="C42" i="8"/>
  <c r="J41" i="8"/>
  <c r="I41" i="8"/>
  <c r="C41" i="8"/>
  <c r="J40" i="8"/>
  <c r="I40" i="8"/>
  <c r="C40" i="8"/>
  <c r="J39" i="8"/>
  <c r="I39" i="8"/>
  <c r="C39" i="8"/>
  <c r="J38" i="8"/>
  <c r="I38" i="8"/>
  <c r="C38" i="8"/>
  <c r="J37" i="8"/>
  <c r="I37" i="8"/>
  <c r="C37" i="8"/>
  <c r="J36" i="8"/>
  <c r="I36" i="8"/>
  <c r="C36" i="8"/>
  <c r="J32" i="8"/>
  <c r="I32" i="8"/>
  <c r="C32" i="8"/>
  <c r="J31" i="8"/>
  <c r="I31" i="8"/>
  <c r="C31" i="8"/>
  <c r="J30" i="8"/>
  <c r="I30" i="8"/>
  <c r="C30" i="8"/>
  <c r="J26" i="8"/>
  <c r="I26" i="8"/>
  <c r="C26" i="8"/>
  <c r="J25" i="8"/>
  <c r="I25" i="8"/>
  <c r="C25" i="8"/>
  <c r="J24" i="8"/>
  <c r="I24" i="8"/>
  <c r="C24" i="8"/>
  <c r="J48" i="3"/>
  <c r="I48" i="3"/>
  <c r="C48" i="3"/>
  <c r="J47" i="3"/>
  <c r="I47" i="3"/>
  <c r="C47" i="3"/>
  <c r="J46" i="3"/>
  <c r="I46" i="3"/>
  <c r="C46" i="3"/>
  <c r="J45" i="3"/>
  <c r="I45" i="3"/>
  <c r="C45" i="3"/>
  <c r="J44" i="3"/>
  <c r="I44" i="3"/>
  <c r="C44" i="3"/>
  <c r="J43" i="3"/>
  <c r="I43" i="3"/>
  <c r="C43" i="3"/>
  <c r="J42" i="3"/>
  <c r="I42" i="3"/>
  <c r="C42" i="3"/>
  <c r="J41" i="3"/>
  <c r="I41" i="3"/>
  <c r="C41" i="3"/>
  <c r="J40" i="3"/>
  <c r="I40" i="3"/>
  <c r="C40" i="3"/>
  <c r="J39" i="3"/>
  <c r="I39" i="3"/>
  <c r="C39" i="3"/>
  <c r="J38" i="3"/>
  <c r="I38" i="3"/>
  <c r="C38" i="3"/>
  <c r="J37" i="3"/>
  <c r="I37" i="3"/>
  <c r="C37" i="3"/>
  <c r="J36" i="3"/>
  <c r="I36" i="3"/>
  <c r="C36" i="3"/>
  <c r="J32" i="3"/>
  <c r="I32" i="3"/>
  <c r="C32" i="3"/>
  <c r="J31" i="3"/>
  <c r="I31" i="3"/>
  <c r="C31" i="3"/>
  <c r="J30" i="3"/>
  <c r="I30" i="3"/>
  <c r="C30" i="3"/>
  <c r="J26" i="3"/>
  <c r="I26" i="3"/>
  <c r="C26" i="3"/>
  <c r="J25" i="3"/>
  <c r="I25" i="3"/>
  <c r="C25" i="3"/>
  <c r="J24" i="3"/>
  <c r="I24" i="3"/>
  <c r="C24" i="3"/>
  <c r="J48" i="6"/>
  <c r="I48" i="6"/>
  <c r="C48" i="6"/>
  <c r="J47" i="6"/>
  <c r="I47" i="6"/>
  <c r="C47" i="6"/>
  <c r="J46" i="6"/>
  <c r="I46" i="6"/>
  <c r="C46" i="6"/>
  <c r="J45" i="6"/>
  <c r="I45" i="6"/>
  <c r="C45" i="6"/>
  <c r="J44" i="6"/>
  <c r="I44" i="6"/>
  <c r="C44" i="6"/>
  <c r="J43" i="6"/>
  <c r="I43" i="6"/>
  <c r="C43" i="6"/>
  <c r="J42" i="6"/>
  <c r="I42" i="6"/>
  <c r="C42" i="6"/>
  <c r="J41" i="6"/>
  <c r="I41" i="6"/>
  <c r="C41" i="6"/>
  <c r="J40" i="6"/>
  <c r="I40" i="6"/>
  <c r="C40" i="6"/>
  <c r="J39" i="6"/>
  <c r="I39" i="6"/>
  <c r="C39" i="6"/>
  <c r="J38" i="6"/>
  <c r="I38" i="6"/>
  <c r="C38" i="6"/>
  <c r="J37" i="6"/>
  <c r="I37" i="6"/>
  <c r="C37" i="6"/>
  <c r="J36" i="6"/>
  <c r="I36" i="6"/>
  <c r="C36" i="6"/>
  <c r="J32" i="6"/>
  <c r="I32" i="6"/>
  <c r="C32" i="6"/>
  <c r="J31" i="6"/>
  <c r="I31" i="6"/>
  <c r="C31" i="6"/>
  <c r="J30" i="6"/>
  <c r="I30" i="6"/>
  <c r="C30" i="6"/>
  <c r="J26" i="6"/>
  <c r="I26" i="6"/>
  <c r="C26" i="6"/>
  <c r="J25" i="6"/>
  <c r="I25" i="6"/>
  <c r="C25" i="6"/>
  <c r="J24" i="6"/>
  <c r="I24" i="6"/>
  <c r="C24" i="6"/>
  <c r="J48" i="9" l="1"/>
  <c r="I48" i="9"/>
  <c r="C48" i="9"/>
  <c r="J47" i="9"/>
  <c r="I47" i="9"/>
  <c r="C47" i="9"/>
  <c r="J46" i="9"/>
  <c r="I46" i="9"/>
  <c r="C46" i="9"/>
  <c r="J45" i="9"/>
  <c r="I45" i="9"/>
  <c r="C45" i="9"/>
  <c r="J44" i="9"/>
  <c r="I44" i="9"/>
  <c r="C44" i="9"/>
  <c r="J43" i="9"/>
  <c r="I43" i="9"/>
  <c r="C43" i="9"/>
  <c r="J42" i="9"/>
  <c r="I42" i="9"/>
  <c r="C42" i="9"/>
  <c r="J41" i="9"/>
  <c r="I41" i="9"/>
  <c r="C41" i="9"/>
  <c r="J40" i="9"/>
  <c r="I40" i="9"/>
  <c r="C40" i="9"/>
  <c r="J39" i="9"/>
  <c r="I39" i="9"/>
  <c r="C39" i="9"/>
  <c r="J38" i="9"/>
  <c r="I38" i="9"/>
  <c r="C38" i="9"/>
  <c r="J37" i="9"/>
  <c r="I37" i="9"/>
  <c r="C37" i="9"/>
  <c r="J36" i="9"/>
  <c r="I36" i="9"/>
  <c r="C36" i="9"/>
  <c r="J32" i="9"/>
  <c r="I32" i="9"/>
  <c r="C32" i="9"/>
  <c r="J31" i="9"/>
  <c r="I31" i="9"/>
  <c r="C31" i="9"/>
  <c r="J30" i="9"/>
  <c r="I30" i="9"/>
  <c r="C30" i="9"/>
  <c r="J26" i="9"/>
  <c r="I26" i="9"/>
  <c r="C26" i="9"/>
  <c r="J25" i="9"/>
  <c r="I25" i="9"/>
  <c r="C25" i="9"/>
  <c r="J24" i="9"/>
  <c r="I24" i="9"/>
  <c r="C24" i="9"/>
</calcChain>
</file>

<file path=xl/sharedStrings.xml><?xml version="1.0" encoding="utf-8"?>
<sst xmlns="http://schemas.openxmlformats.org/spreadsheetml/2006/main" count="671" uniqueCount="59">
  <si>
    <t>Custom House</t>
  </si>
  <si>
    <t>Dee Rangers</t>
  </si>
  <si>
    <t>Upton Youth Centre</t>
  </si>
  <si>
    <t>Waverton Centurion</t>
  </si>
  <si>
    <t>vs</t>
  </si>
  <si>
    <t>PLD</t>
  </si>
  <si>
    <t>W</t>
  </si>
  <si>
    <t>D</t>
  </si>
  <si>
    <t>L</t>
  </si>
  <si>
    <t>F</t>
  </si>
  <si>
    <t>A</t>
  </si>
  <si>
    <t>G/D</t>
  </si>
  <si>
    <t>PTS</t>
  </si>
  <si>
    <t>Great Sutton</t>
  </si>
  <si>
    <t>Jackswood</t>
  </si>
  <si>
    <t>Straw Hat Athletic</t>
  </si>
  <si>
    <t>Woodlands</t>
  </si>
  <si>
    <t>Chester and District Sunday League Table</t>
  </si>
  <si>
    <t>Hoole Wanderers</t>
  </si>
  <si>
    <t>Axis United</t>
  </si>
  <si>
    <t>Lache BA</t>
  </si>
  <si>
    <t>County Officers</t>
  </si>
  <si>
    <t>Grace Arms</t>
  </si>
  <si>
    <t>Jane Collins Driving School Section B</t>
  </si>
  <si>
    <t>Thornton Road</t>
  </si>
  <si>
    <t>Concorde Trophies Section A</t>
  </si>
  <si>
    <t>Whitby S&amp;SC</t>
  </si>
  <si>
    <t>0-0</t>
  </si>
  <si>
    <t>Common Lane</t>
  </si>
  <si>
    <t>Bill Gresty Memorial Trophy Group A</t>
  </si>
  <si>
    <t>Bill Gresty Memorial Trophy Group B</t>
  </si>
  <si>
    <t>Westminster Park</t>
  </si>
  <si>
    <t>Saughall Colts [R]</t>
  </si>
  <si>
    <t>[R] Resigned, all results expunged</t>
  </si>
  <si>
    <t>Dee Rangers [1]</t>
  </si>
  <si>
    <t>Axis United [1]</t>
  </si>
  <si>
    <t>[1] Deducted 3 Points</t>
  </si>
  <si>
    <t>Results and Table following Matches Played on 4th May</t>
  </si>
  <si>
    <t>Results and Table following Matches Played on 6th May</t>
  </si>
  <si>
    <t>Results and Table following Matches Played on 11th May</t>
  </si>
  <si>
    <t>Results and Table following Matches Played on 18th May</t>
  </si>
  <si>
    <t>Results and Table following Matches Played on 20th May</t>
  </si>
  <si>
    <t>MIVIA League Cup Final</t>
  </si>
  <si>
    <t>C</t>
  </si>
  <si>
    <t>RU</t>
  </si>
  <si>
    <t xml:space="preserve"> </t>
  </si>
  <si>
    <t>1-6</t>
  </si>
  <si>
    <t>1-0</t>
  </si>
  <si>
    <t>Results and Table following Matches Played on 13th May</t>
  </si>
  <si>
    <t>Results and Table following Matches Played on 15th May</t>
  </si>
  <si>
    <t>Mount Pleasant</t>
  </si>
  <si>
    <t>2-1</t>
  </si>
  <si>
    <t>1-1</t>
  </si>
  <si>
    <t>1-4</t>
  </si>
  <si>
    <t>3-2</t>
  </si>
  <si>
    <t>7-2</t>
  </si>
  <si>
    <t>3-6</t>
  </si>
  <si>
    <t>6-0</t>
  </si>
  <si>
    <t>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</si>
</sst>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omic Sans MS"/>
      <family val="4"/>
    </font>
    <font>
      <b/>
      <sz val="9"/>
      <name val="Comic Sans MS"/>
      <family val="4"/>
    </font>
    <font>
      <sz val="9"/>
      <name val="Comic Sans MS"/>
      <family val="4"/>
    </font>
    <font>
      <b/>
      <u/>
      <sz val="9"/>
      <name val="Comic Sans MS"/>
      <family val="4"/>
    </font>
    <font>
      <u/>
      <sz val="9"/>
      <name val="Comic Sans MS"/>
      <family val="4"/>
    </font>
    <font>
      <sz val="9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81">
    <xf numFmtId="0" fontId="0" fillId="0" borderId="0" xfId="0"/>
    <xf numFmtId="1" fontId="2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6" xfId="0" applyFont="1" applyFill="1" applyBorder="1"/>
    <xf numFmtId="0" fontId="3" fillId="2" borderId="8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/>
    </xf>
    <xf numFmtId="0" fontId="6" fillId="2" borderId="0" xfId="0" applyFont="1" applyFill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8" xfId="0" applyFont="1" applyFill="1" applyBorder="1"/>
    <xf numFmtId="1" fontId="4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164" fontId="4" fillId="2" borderId="1" xfId="2" applyFont="1" applyFill="1" applyBorder="1" applyAlignment="1">
      <alignment horizontal="center" vertical="center"/>
    </xf>
    <xf numFmtId="164" fontId="4" fillId="2" borderId="9" xfId="2" applyFont="1" applyFill="1" applyBorder="1" applyAlignment="1">
      <alignment horizontal="center" vertical="center"/>
    </xf>
    <xf numFmtId="0" fontId="4" fillId="2" borderId="2" xfId="0" applyFont="1" applyFill="1" applyBorder="1"/>
    <xf numFmtId="3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4" xfId="2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1" fontId="4" fillId="2" borderId="1" xfId="0" applyNumberFormat="1" applyFont="1" applyFill="1" applyBorder="1" applyAlignment="1">
      <alignment horizontal="center"/>
    </xf>
    <xf numFmtId="164" fontId="4" fillId="2" borderId="4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2" applyFont="1" applyFill="1" applyBorder="1" applyAlignment="1">
      <alignment horizontal="center" vertical="center"/>
    </xf>
    <xf numFmtId="0" fontId="4" fillId="2" borderId="8" xfId="0" applyFont="1" applyFill="1" applyBorder="1"/>
    <xf numFmtId="0" fontId="5" fillId="2" borderId="8" xfId="0" applyFont="1" applyFill="1" applyBorder="1" applyAlignment="1">
      <alignment horizontal="center"/>
    </xf>
    <xf numFmtId="0" fontId="4" fillId="2" borderId="10" xfId="0" applyFont="1" applyFill="1" applyBorder="1"/>
    <xf numFmtId="49" fontId="3" fillId="2" borderId="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164" fontId="3" fillId="2" borderId="4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</cellXfs>
  <cellStyles count="3">
    <cellStyle name="Normal" xfId="0" builtinId="0"/>
    <cellStyle name="Normal 17" xfId="1" xr:uid="{A7A945AC-52DA-4448-810C-DB6137958ABE}"/>
    <cellStyle name="Normal 18" xfId="2" xr:uid="{784CF049-06AE-4675-9D28-9A457430A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62CF-0FDD-445C-9096-D54266CC1D02}">
  <dimension ref="A1:V54"/>
  <sheetViews>
    <sheetView tabSelected="1" zoomScale="120" zoomScaleNormal="120" workbookViewId="0">
      <selection activeCell="B9" sqref="B9"/>
    </sheetView>
  </sheetViews>
  <sheetFormatPr defaultColWidth="9.140625" defaultRowHeight="14.25" x14ac:dyDescent="0.3"/>
  <cols>
    <col min="1" max="1" width="0.7109375" style="1" customWidth="1"/>
    <col min="2" max="2" width="17" style="3" bestFit="1" customWidth="1"/>
    <col min="3" max="10" width="5.140625" style="5" customWidth="1"/>
    <col min="11" max="11" width="2.85546875" style="2" customWidth="1"/>
    <col min="12" max="12" width="17.5703125" style="2" customWidth="1"/>
    <col min="13" max="13" width="2.7109375" style="3" bestFit="1" customWidth="1"/>
    <col min="14" max="14" width="17.5703125" style="3" customWidth="1"/>
    <col min="15" max="15" width="16.28515625" style="3" customWidth="1"/>
    <col min="16" max="16" width="6.42578125" style="6" customWidth="1"/>
    <col min="17" max="21" width="6.42578125" style="3" customWidth="1"/>
    <col min="22" max="22" width="23.42578125" style="2" bestFit="1" customWidth="1"/>
    <col min="23" max="16384" width="9.140625" style="3"/>
  </cols>
  <sheetData>
    <row r="1" spans="2:16" ht="15" thickBot="1" x14ac:dyDescent="0.35">
      <c r="B1" s="78" t="s">
        <v>37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3" spans="2:16" x14ac:dyDescent="0.3">
      <c r="B3" s="75" t="s">
        <v>25</v>
      </c>
      <c r="C3" s="76"/>
      <c r="D3" s="76"/>
      <c r="E3" s="76"/>
      <c r="F3" s="76"/>
      <c r="G3" s="76"/>
      <c r="H3" s="76"/>
      <c r="I3" s="76"/>
      <c r="J3" s="77"/>
      <c r="L3" s="13" t="s">
        <v>25</v>
      </c>
      <c r="M3" s="22"/>
      <c r="N3" s="63"/>
      <c r="O3" s="21"/>
    </row>
    <row r="4" spans="2:16" x14ac:dyDescent="0.3">
      <c r="B4" s="35"/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4" t="s">
        <v>12</v>
      </c>
      <c r="L4" s="27" t="s">
        <v>3</v>
      </c>
      <c r="M4" s="28" t="s">
        <v>4</v>
      </c>
      <c r="N4" s="29" t="s">
        <v>16</v>
      </c>
      <c r="O4" s="30" t="s">
        <v>28</v>
      </c>
      <c r="P4" s="31" t="s">
        <v>46</v>
      </c>
    </row>
    <row r="5" spans="2:16" x14ac:dyDescent="0.3">
      <c r="B5" s="39" t="s">
        <v>16</v>
      </c>
      <c r="C5" s="17">
        <f>SUM(D5+E5+F5)</f>
        <v>20</v>
      </c>
      <c r="D5" s="37">
        <v>17</v>
      </c>
      <c r="E5" s="18">
        <v>2</v>
      </c>
      <c r="F5" s="18">
        <v>1</v>
      </c>
      <c r="G5" s="18">
        <v>97</v>
      </c>
      <c r="H5" s="18">
        <v>29</v>
      </c>
      <c r="I5" s="18">
        <f>SUM(G5-H5)</f>
        <v>68</v>
      </c>
      <c r="J5" s="32">
        <f>SUM(D5+D5+D5+E5)</f>
        <v>53</v>
      </c>
      <c r="K5" s="66" t="s">
        <v>43</v>
      </c>
    </row>
    <row r="6" spans="2:16" x14ac:dyDescent="0.3">
      <c r="B6" s="39" t="s">
        <v>14</v>
      </c>
      <c r="C6" s="17">
        <f>SUM(D6+E6+F6)</f>
        <v>19</v>
      </c>
      <c r="D6" s="37">
        <v>15</v>
      </c>
      <c r="E6" s="18">
        <v>1</v>
      </c>
      <c r="F6" s="18">
        <v>3</v>
      </c>
      <c r="G6" s="18">
        <v>83</v>
      </c>
      <c r="H6" s="18">
        <v>29</v>
      </c>
      <c r="I6" s="18">
        <f>SUM(G6-H6)</f>
        <v>54</v>
      </c>
      <c r="J6" s="32">
        <f>SUM(D6+D6+D6+E6)</f>
        <v>46</v>
      </c>
      <c r="K6" s="66" t="s">
        <v>44</v>
      </c>
    </row>
    <row r="7" spans="2:16" x14ac:dyDescent="0.3">
      <c r="B7" s="39" t="s">
        <v>20</v>
      </c>
      <c r="C7" s="17">
        <f>SUM(D7+E7+F7)</f>
        <v>19</v>
      </c>
      <c r="D7" s="37">
        <v>12</v>
      </c>
      <c r="E7" s="18">
        <v>2</v>
      </c>
      <c r="F7" s="18">
        <v>5</v>
      </c>
      <c r="G7" s="18">
        <v>63</v>
      </c>
      <c r="H7" s="18">
        <v>42</v>
      </c>
      <c r="I7" s="18">
        <f>SUM(G7-H7)</f>
        <v>21</v>
      </c>
      <c r="J7" s="32">
        <f>SUM(D7+D7+D7+E7)</f>
        <v>38</v>
      </c>
      <c r="K7" s="6" t="s">
        <v>45</v>
      </c>
    </row>
    <row r="8" spans="2:16" x14ac:dyDescent="0.3">
      <c r="B8" s="39" t="s">
        <v>0</v>
      </c>
      <c r="C8" s="17">
        <f t="shared" ref="C8:C11" si="0">SUM(D8+E8+F8)</f>
        <v>19</v>
      </c>
      <c r="D8" s="37">
        <v>10</v>
      </c>
      <c r="E8" s="18">
        <v>3</v>
      </c>
      <c r="F8" s="18">
        <v>6</v>
      </c>
      <c r="G8" s="18">
        <v>56</v>
      </c>
      <c r="H8" s="18">
        <v>46</v>
      </c>
      <c r="I8" s="18">
        <f t="shared" ref="I8:I11" si="1">SUM(G8-H8)</f>
        <v>10</v>
      </c>
      <c r="J8" s="32">
        <f t="shared" ref="J8:J11" si="2">SUM(D8+D8+D8+E8)</f>
        <v>33</v>
      </c>
      <c r="K8" s="6"/>
    </row>
    <row r="9" spans="2:16" x14ac:dyDescent="0.3">
      <c r="B9" s="67" t="s">
        <v>3</v>
      </c>
      <c r="C9" s="17">
        <f t="shared" si="0"/>
        <v>21</v>
      </c>
      <c r="D9" s="54">
        <v>7</v>
      </c>
      <c r="E9" s="55">
        <v>3</v>
      </c>
      <c r="F9" s="55">
        <v>11</v>
      </c>
      <c r="G9" s="55">
        <v>52</v>
      </c>
      <c r="H9" s="55">
        <v>56</v>
      </c>
      <c r="I9" s="55">
        <f t="shared" si="1"/>
        <v>-4</v>
      </c>
      <c r="J9" s="56">
        <f t="shared" si="2"/>
        <v>24</v>
      </c>
      <c r="K9" s="6"/>
    </row>
    <row r="10" spans="2:16" x14ac:dyDescent="0.3">
      <c r="B10" s="16" t="s">
        <v>18</v>
      </c>
      <c r="C10" s="17">
        <f t="shared" si="0"/>
        <v>20</v>
      </c>
      <c r="D10" s="18">
        <v>4</v>
      </c>
      <c r="E10" s="18">
        <v>3</v>
      </c>
      <c r="F10" s="18">
        <v>13</v>
      </c>
      <c r="G10" s="18">
        <v>40</v>
      </c>
      <c r="H10" s="18">
        <v>84</v>
      </c>
      <c r="I10" s="18">
        <f t="shared" si="1"/>
        <v>-44</v>
      </c>
      <c r="J10" s="32">
        <f t="shared" si="2"/>
        <v>15</v>
      </c>
      <c r="K10" s="6"/>
    </row>
    <row r="11" spans="2:16" x14ac:dyDescent="0.3">
      <c r="B11" s="62" t="s">
        <v>32</v>
      </c>
      <c r="C11" s="17">
        <f t="shared" si="0"/>
        <v>0</v>
      </c>
      <c r="D11" s="37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1"/>
        <v>0</v>
      </c>
      <c r="J11" s="32">
        <f t="shared" si="2"/>
        <v>0</v>
      </c>
      <c r="K11" s="6"/>
    </row>
    <row r="13" spans="2:16" x14ac:dyDescent="0.3">
      <c r="B13" s="75" t="s">
        <v>23</v>
      </c>
      <c r="C13" s="76"/>
      <c r="D13" s="76"/>
      <c r="E13" s="76"/>
      <c r="F13" s="76"/>
      <c r="G13" s="76"/>
      <c r="H13" s="76"/>
      <c r="I13" s="76"/>
      <c r="J13" s="77"/>
      <c r="L13" s="13" t="s">
        <v>23</v>
      </c>
      <c r="M13" s="33"/>
      <c r="N13" s="14"/>
      <c r="O13" s="21"/>
    </row>
    <row r="14" spans="2:16" x14ac:dyDescent="0.3">
      <c r="B14" s="35"/>
      <c r="C14" s="36" t="s">
        <v>5</v>
      </c>
      <c r="D14" s="36" t="s">
        <v>6</v>
      </c>
      <c r="E14" s="36" t="s">
        <v>7</v>
      </c>
      <c r="F14" s="36" t="s">
        <v>8</v>
      </c>
      <c r="G14" s="36" t="s">
        <v>9</v>
      </c>
      <c r="H14" s="36" t="s">
        <v>10</v>
      </c>
      <c r="I14" s="36" t="s">
        <v>11</v>
      </c>
      <c r="J14" s="34" t="s">
        <v>12</v>
      </c>
      <c r="L14" s="27" t="s">
        <v>22</v>
      </c>
      <c r="M14" s="28" t="s">
        <v>4</v>
      </c>
      <c r="N14" s="29" t="s">
        <v>15</v>
      </c>
      <c r="O14" s="30" t="s">
        <v>24</v>
      </c>
      <c r="P14" s="31" t="s">
        <v>47</v>
      </c>
    </row>
    <row r="15" spans="2:16" x14ac:dyDescent="0.3">
      <c r="B15" s="59" t="s">
        <v>15</v>
      </c>
      <c r="C15" s="17">
        <f>SUM(D15+E15+F15)</f>
        <v>18</v>
      </c>
      <c r="D15" s="37">
        <v>9</v>
      </c>
      <c r="E15" s="18">
        <v>5</v>
      </c>
      <c r="F15" s="18">
        <v>4</v>
      </c>
      <c r="G15" s="18">
        <v>52</v>
      </c>
      <c r="H15" s="18">
        <v>42</v>
      </c>
      <c r="I15" s="18">
        <f>SUM(G15-H15)</f>
        <v>10</v>
      </c>
      <c r="J15" s="32">
        <f>SUM(D15+D15+D15+E15)</f>
        <v>32</v>
      </c>
      <c r="K15" s="66" t="s">
        <v>43</v>
      </c>
    </row>
    <row r="16" spans="2:16" x14ac:dyDescent="0.3">
      <c r="B16" s="57" t="s">
        <v>2</v>
      </c>
      <c r="C16" s="17">
        <f>SUM(D16+E16+F16)</f>
        <v>20</v>
      </c>
      <c r="D16" s="37">
        <v>8</v>
      </c>
      <c r="E16" s="18">
        <v>2</v>
      </c>
      <c r="F16" s="18">
        <v>10</v>
      </c>
      <c r="G16" s="18">
        <v>55</v>
      </c>
      <c r="H16" s="18">
        <v>60</v>
      </c>
      <c r="I16" s="18">
        <f>SUM(G16-H16)</f>
        <v>-5</v>
      </c>
      <c r="J16" s="32">
        <f>SUM(D16+D16+D16+E16)</f>
        <v>26</v>
      </c>
      <c r="K16" s="6"/>
    </row>
    <row r="17" spans="2:15" x14ac:dyDescent="0.3">
      <c r="B17" s="60" t="s">
        <v>34</v>
      </c>
      <c r="C17" s="17">
        <f>SUM(D17+E17+F17)</f>
        <v>19</v>
      </c>
      <c r="D17" s="18">
        <v>7</v>
      </c>
      <c r="E17" s="18">
        <v>4</v>
      </c>
      <c r="F17" s="18">
        <v>8</v>
      </c>
      <c r="G17" s="18">
        <v>50</v>
      </c>
      <c r="H17" s="18">
        <v>62</v>
      </c>
      <c r="I17" s="18">
        <f>SUM(G17-H17)</f>
        <v>-12</v>
      </c>
      <c r="J17" s="32">
        <f>SUM(D17+D17+D17+E17)-3</f>
        <v>22</v>
      </c>
      <c r="K17" s="6" t="s">
        <v>45</v>
      </c>
    </row>
    <row r="18" spans="2:15" x14ac:dyDescent="0.3">
      <c r="B18" s="39" t="s">
        <v>22</v>
      </c>
      <c r="C18" s="17">
        <f>SUM(D18+E18+F18)</f>
        <v>20</v>
      </c>
      <c r="D18" s="37">
        <v>4</v>
      </c>
      <c r="E18" s="18">
        <v>4</v>
      </c>
      <c r="F18" s="18">
        <v>12</v>
      </c>
      <c r="G18" s="18">
        <v>32</v>
      </c>
      <c r="H18" s="18">
        <v>69</v>
      </c>
      <c r="I18" s="18">
        <f>SUM(G18-H18)</f>
        <v>-37</v>
      </c>
      <c r="J18" s="32">
        <f>SUM(D18+D18+D18+E18)</f>
        <v>16</v>
      </c>
      <c r="K18" s="6"/>
    </row>
    <row r="19" spans="2:15" x14ac:dyDescent="0.3">
      <c r="B19" s="44" t="s">
        <v>35</v>
      </c>
      <c r="C19" s="17">
        <f>SUM(D19+E19+F19)</f>
        <v>18</v>
      </c>
      <c r="D19" s="37">
        <v>4</v>
      </c>
      <c r="E19" s="18">
        <v>4</v>
      </c>
      <c r="F19" s="18">
        <v>10</v>
      </c>
      <c r="G19" s="18">
        <v>47</v>
      </c>
      <c r="H19" s="18">
        <v>62</v>
      </c>
      <c r="I19" s="38">
        <f>SUM(G19-H19)</f>
        <v>-15</v>
      </c>
      <c r="J19" s="32">
        <f>SUM(D19+D19+D19+E19)-3</f>
        <v>13</v>
      </c>
      <c r="K19" s="6"/>
    </row>
    <row r="20" spans="2:15" x14ac:dyDescent="0.3">
      <c r="B20" s="61" t="s">
        <v>13</v>
      </c>
      <c r="C20" s="17">
        <f t="shared" ref="C20" si="3">SUM(D20+E20+F20)</f>
        <v>21</v>
      </c>
      <c r="D20" s="37">
        <v>2</v>
      </c>
      <c r="E20" s="18">
        <v>3</v>
      </c>
      <c r="F20" s="18">
        <v>16</v>
      </c>
      <c r="G20" s="18">
        <v>42</v>
      </c>
      <c r="H20" s="18">
        <v>88</v>
      </c>
      <c r="I20" s="18">
        <f t="shared" ref="I20" si="4">SUM(G20-H20)</f>
        <v>-46</v>
      </c>
      <c r="J20" s="32">
        <f t="shared" ref="J20" si="5">SUM(D20+D20+D20+E20)</f>
        <v>9</v>
      </c>
      <c r="K20" s="6"/>
    </row>
    <row r="21" spans="2:15" x14ac:dyDescent="0.3">
      <c r="B21" s="4"/>
      <c r="C21" s="47"/>
      <c r="D21" s="48"/>
      <c r="E21" s="48"/>
      <c r="F21" s="48"/>
      <c r="G21" s="48"/>
      <c r="H21" s="48"/>
      <c r="I21" s="48"/>
      <c r="J21" s="2"/>
    </row>
    <row r="22" spans="2:15" x14ac:dyDescent="0.3">
      <c r="B22" s="75" t="s">
        <v>29</v>
      </c>
      <c r="C22" s="76"/>
      <c r="D22" s="76"/>
      <c r="E22" s="76"/>
      <c r="F22" s="76"/>
      <c r="G22" s="76"/>
      <c r="H22" s="76"/>
      <c r="I22" s="76"/>
      <c r="J22" s="77"/>
    </row>
    <row r="23" spans="2:15" x14ac:dyDescent="0.3">
      <c r="B23" s="35"/>
      <c r="C23" s="36" t="s">
        <v>5</v>
      </c>
      <c r="D23" s="36" t="s">
        <v>6</v>
      </c>
      <c r="E23" s="36" t="s">
        <v>7</v>
      </c>
      <c r="F23" s="36" t="s">
        <v>8</v>
      </c>
      <c r="G23" s="36" t="s">
        <v>9</v>
      </c>
      <c r="H23" s="36" t="s">
        <v>10</v>
      </c>
      <c r="I23" s="36" t="s">
        <v>11</v>
      </c>
      <c r="J23" s="34" t="s">
        <v>12</v>
      </c>
    </row>
    <row r="24" spans="2:15" x14ac:dyDescent="0.3">
      <c r="B24" s="50" t="s">
        <v>2</v>
      </c>
      <c r="C24" s="49">
        <f>SUM(D24+E24+F24)</f>
        <v>2</v>
      </c>
      <c r="D24" s="41">
        <v>2</v>
      </c>
      <c r="E24" s="41">
        <v>0</v>
      </c>
      <c r="F24" s="41">
        <v>0</v>
      </c>
      <c r="G24" s="41">
        <v>8</v>
      </c>
      <c r="H24" s="41">
        <v>5</v>
      </c>
      <c r="I24" s="41">
        <f>SUM(G24-H24)</f>
        <v>3</v>
      </c>
      <c r="J24" s="42">
        <f>SUM(D24+D24+D24+E24)</f>
        <v>6</v>
      </c>
      <c r="L24" s="19"/>
      <c r="M24" s="5"/>
      <c r="N24" s="19"/>
      <c r="O24" s="21"/>
    </row>
    <row r="25" spans="2:15" x14ac:dyDescent="0.3">
      <c r="B25" s="50" t="s">
        <v>22</v>
      </c>
      <c r="C25" s="17">
        <f>SUM(D25+E25+F25)</f>
        <v>2</v>
      </c>
      <c r="D25" s="41">
        <v>1</v>
      </c>
      <c r="E25" s="41">
        <v>0</v>
      </c>
      <c r="F25" s="41">
        <v>1</v>
      </c>
      <c r="G25" s="41">
        <v>5</v>
      </c>
      <c r="H25" s="41">
        <v>5</v>
      </c>
      <c r="I25" s="18">
        <f>SUM(G25-H25)</f>
        <v>0</v>
      </c>
      <c r="J25" s="42">
        <f>SUM(D25+D25+D25+E25)</f>
        <v>3</v>
      </c>
      <c r="L25" s="26"/>
      <c r="M25" s="5"/>
      <c r="N25" s="19"/>
      <c r="O25" s="21"/>
    </row>
    <row r="26" spans="2:15" x14ac:dyDescent="0.3">
      <c r="B26" s="50" t="s">
        <v>13</v>
      </c>
      <c r="C26" s="17">
        <f>SUM(D26+E26+F26)</f>
        <v>2</v>
      </c>
      <c r="D26" s="41">
        <v>0</v>
      </c>
      <c r="E26" s="41">
        <v>0</v>
      </c>
      <c r="F26" s="41">
        <v>2</v>
      </c>
      <c r="G26" s="41">
        <v>3</v>
      </c>
      <c r="H26" s="41">
        <v>6</v>
      </c>
      <c r="I26" s="18">
        <f>SUM(G26-H26)</f>
        <v>-3</v>
      </c>
      <c r="J26" s="42">
        <f>SUM(D26+D26+D26+E26)</f>
        <v>0</v>
      </c>
    </row>
    <row r="27" spans="2:15" x14ac:dyDescent="0.3">
      <c r="C27" s="3"/>
      <c r="D27" s="3"/>
      <c r="E27" s="3"/>
      <c r="F27" s="3"/>
      <c r="G27" s="3"/>
      <c r="H27" s="3"/>
      <c r="I27" s="3"/>
      <c r="J27" s="3"/>
    </row>
    <row r="28" spans="2:15" x14ac:dyDescent="0.3">
      <c r="B28" s="75" t="s">
        <v>30</v>
      </c>
      <c r="C28" s="76"/>
      <c r="D28" s="76"/>
      <c r="E28" s="76"/>
      <c r="F28" s="76"/>
      <c r="G28" s="76"/>
      <c r="H28" s="76"/>
      <c r="I28" s="76"/>
      <c r="J28" s="77"/>
    </row>
    <row r="29" spans="2:15" x14ac:dyDescent="0.3">
      <c r="B29" s="35"/>
      <c r="C29" s="36" t="s">
        <v>5</v>
      </c>
      <c r="D29" s="36" t="s">
        <v>6</v>
      </c>
      <c r="E29" s="36" t="s">
        <v>7</v>
      </c>
      <c r="F29" s="36" t="s">
        <v>8</v>
      </c>
      <c r="G29" s="36" t="s">
        <v>9</v>
      </c>
      <c r="H29" s="36" t="s">
        <v>10</v>
      </c>
      <c r="I29" s="36" t="s">
        <v>11</v>
      </c>
      <c r="J29" s="34" t="s">
        <v>12</v>
      </c>
    </row>
    <row r="30" spans="2:15" x14ac:dyDescent="0.3">
      <c r="B30" s="52" t="s">
        <v>15</v>
      </c>
      <c r="C30" s="49">
        <f>SUM(D30+E30+F30)</f>
        <v>2</v>
      </c>
      <c r="D30" s="41">
        <v>2</v>
      </c>
      <c r="E30" s="41">
        <v>0</v>
      </c>
      <c r="F30" s="41">
        <v>0</v>
      </c>
      <c r="G30" s="41">
        <v>14</v>
      </c>
      <c r="H30" s="41">
        <v>0</v>
      </c>
      <c r="I30" s="41">
        <f>SUM(G30-H30)</f>
        <v>14</v>
      </c>
      <c r="J30" s="42">
        <f>SUM(D30+D30+D30+E30)</f>
        <v>6</v>
      </c>
    </row>
    <row r="31" spans="2:15" x14ac:dyDescent="0.3">
      <c r="B31" s="51" t="s">
        <v>1</v>
      </c>
      <c r="C31" s="17">
        <f>SUM(D31+E31+F31)</f>
        <v>2</v>
      </c>
      <c r="D31" s="41">
        <v>1</v>
      </c>
      <c r="E31" s="41">
        <v>0</v>
      </c>
      <c r="F31" s="41">
        <v>1</v>
      </c>
      <c r="G31" s="41">
        <v>5</v>
      </c>
      <c r="H31" s="41">
        <v>13</v>
      </c>
      <c r="I31" s="18">
        <f>SUM(G31-H31)</f>
        <v>-8</v>
      </c>
      <c r="J31" s="42">
        <f>SUM(D31+D31+D31+E31)</f>
        <v>3</v>
      </c>
    </row>
    <row r="32" spans="2:15" x14ac:dyDescent="0.3">
      <c r="B32" s="51" t="s">
        <v>19</v>
      </c>
      <c r="C32" s="17">
        <f>SUM(D32+E32+F32)</f>
        <v>2</v>
      </c>
      <c r="D32" s="41">
        <v>0</v>
      </c>
      <c r="E32" s="41">
        <v>0</v>
      </c>
      <c r="F32" s="41">
        <v>2</v>
      </c>
      <c r="G32" s="41">
        <v>4</v>
      </c>
      <c r="H32" s="41">
        <v>10</v>
      </c>
      <c r="I32" s="18">
        <f>SUM(G32-H32)</f>
        <v>-6</v>
      </c>
      <c r="J32" s="42">
        <f>SUM(D32+D32+D32+E32)</f>
        <v>0</v>
      </c>
      <c r="L32" s="3"/>
    </row>
    <row r="33" spans="2:15" x14ac:dyDescent="0.3">
      <c r="B33" s="4"/>
      <c r="C33" s="47"/>
      <c r="D33" s="48"/>
      <c r="E33" s="48"/>
      <c r="F33" s="48"/>
      <c r="G33" s="48"/>
      <c r="H33" s="48"/>
      <c r="I33" s="48"/>
      <c r="J33" s="2"/>
      <c r="L33" s="3"/>
    </row>
    <row r="34" spans="2:15" x14ac:dyDescent="0.3">
      <c r="B34" s="75" t="s">
        <v>17</v>
      </c>
      <c r="C34" s="76"/>
      <c r="D34" s="76"/>
      <c r="E34" s="76"/>
      <c r="F34" s="76"/>
      <c r="G34" s="76"/>
      <c r="H34" s="76"/>
      <c r="I34" s="76"/>
      <c r="J34" s="77"/>
      <c r="L34" s="19"/>
      <c r="M34" s="5"/>
      <c r="N34" s="19"/>
      <c r="O34" s="21"/>
    </row>
    <row r="35" spans="2:15" x14ac:dyDescent="0.3">
      <c r="B35" s="10"/>
      <c r="C35" s="11" t="s">
        <v>5</v>
      </c>
      <c r="D35" s="11" t="s">
        <v>6</v>
      </c>
      <c r="E35" s="11" t="s">
        <v>7</v>
      </c>
      <c r="F35" s="11" t="s">
        <v>8</v>
      </c>
      <c r="G35" s="11" t="s">
        <v>9</v>
      </c>
      <c r="H35" s="11" t="s">
        <v>10</v>
      </c>
      <c r="I35" s="11" t="s">
        <v>11</v>
      </c>
      <c r="J35" s="12" t="s">
        <v>12</v>
      </c>
      <c r="L35" s="26"/>
      <c r="M35" s="5"/>
      <c r="N35" s="19"/>
      <c r="O35" s="21"/>
    </row>
    <row r="36" spans="2:15" x14ac:dyDescent="0.3">
      <c r="B36" s="39" t="s">
        <v>16</v>
      </c>
      <c r="C36" s="17">
        <f t="shared" ref="C36:C44" si="6">SUM(D36+E36+F36)</f>
        <v>11</v>
      </c>
      <c r="D36" s="37">
        <v>10</v>
      </c>
      <c r="E36" s="18">
        <v>0</v>
      </c>
      <c r="F36" s="18">
        <v>1</v>
      </c>
      <c r="G36" s="18">
        <v>61</v>
      </c>
      <c r="H36" s="18">
        <v>22</v>
      </c>
      <c r="I36" s="18">
        <f t="shared" ref="I36:I44" si="7">SUM(G36-H36)</f>
        <v>39</v>
      </c>
      <c r="J36" s="32">
        <f t="shared" ref="J36:J44" si="8">SUM(D36+D36+D36+E36)</f>
        <v>30</v>
      </c>
    </row>
    <row r="37" spans="2:15" x14ac:dyDescent="0.3">
      <c r="B37" s="39" t="s">
        <v>14</v>
      </c>
      <c r="C37" s="17">
        <f t="shared" si="6"/>
        <v>11</v>
      </c>
      <c r="D37" s="37">
        <v>9</v>
      </c>
      <c r="E37" s="18">
        <v>1</v>
      </c>
      <c r="F37" s="18">
        <v>1</v>
      </c>
      <c r="G37" s="18">
        <v>49</v>
      </c>
      <c r="H37" s="18">
        <v>15</v>
      </c>
      <c r="I37" s="18">
        <f t="shared" si="7"/>
        <v>34</v>
      </c>
      <c r="J37" s="32">
        <f t="shared" si="8"/>
        <v>28</v>
      </c>
    </row>
    <row r="38" spans="2:15" x14ac:dyDescent="0.3">
      <c r="B38" s="39" t="s">
        <v>20</v>
      </c>
      <c r="C38" s="17">
        <f t="shared" si="6"/>
        <v>11</v>
      </c>
      <c r="D38" s="37">
        <v>8</v>
      </c>
      <c r="E38" s="18">
        <v>1</v>
      </c>
      <c r="F38" s="18">
        <v>2</v>
      </c>
      <c r="G38" s="18">
        <v>44</v>
      </c>
      <c r="H38" s="18">
        <v>25</v>
      </c>
      <c r="I38" s="18">
        <f t="shared" si="7"/>
        <v>19</v>
      </c>
      <c r="J38" s="32">
        <f t="shared" si="8"/>
        <v>25</v>
      </c>
      <c r="L38" s="26"/>
      <c r="M38" s="5"/>
      <c r="N38" s="19"/>
      <c r="O38" s="21"/>
    </row>
    <row r="39" spans="2:15" x14ac:dyDescent="0.3">
      <c r="B39" s="39" t="s">
        <v>0</v>
      </c>
      <c r="C39" s="17">
        <f t="shared" si="6"/>
        <v>11</v>
      </c>
      <c r="D39" s="37">
        <v>6</v>
      </c>
      <c r="E39" s="18">
        <v>3</v>
      </c>
      <c r="F39" s="18">
        <v>2</v>
      </c>
      <c r="G39" s="18">
        <v>37</v>
      </c>
      <c r="H39" s="18">
        <v>25</v>
      </c>
      <c r="I39" s="18">
        <f t="shared" si="7"/>
        <v>12</v>
      </c>
      <c r="J39" s="32">
        <f t="shared" si="8"/>
        <v>21</v>
      </c>
    </row>
    <row r="40" spans="2:15" x14ac:dyDescent="0.3">
      <c r="B40" s="53" t="s">
        <v>3</v>
      </c>
      <c r="C40" s="17">
        <f t="shared" si="6"/>
        <v>11</v>
      </c>
      <c r="D40" s="54">
        <v>5</v>
      </c>
      <c r="E40" s="55">
        <v>1</v>
      </c>
      <c r="F40" s="55">
        <v>5</v>
      </c>
      <c r="G40" s="55">
        <v>31</v>
      </c>
      <c r="H40" s="55">
        <v>26</v>
      </c>
      <c r="I40" s="55">
        <f t="shared" si="7"/>
        <v>5</v>
      </c>
      <c r="J40" s="56">
        <f t="shared" si="8"/>
        <v>16</v>
      </c>
      <c r="L40" s="26"/>
      <c r="M40" s="5"/>
      <c r="N40" s="19"/>
      <c r="O40" s="21"/>
    </row>
    <row r="41" spans="2:15" x14ac:dyDescent="0.3">
      <c r="B41" s="18" t="s">
        <v>15</v>
      </c>
      <c r="C41" s="17">
        <f t="shared" si="6"/>
        <v>11</v>
      </c>
      <c r="D41" s="18">
        <v>3</v>
      </c>
      <c r="E41" s="18">
        <v>5</v>
      </c>
      <c r="F41" s="18">
        <v>3</v>
      </c>
      <c r="G41" s="18">
        <v>26</v>
      </c>
      <c r="H41" s="18">
        <v>29</v>
      </c>
      <c r="I41" s="18">
        <f t="shared" si="7"/>
        <v>-3</v>
      </c>
      <c r="J41" s="32">
        <f t="shared" si="8"/>
        <v>14</v>
      </c>
      <c r="L41" s="26"/>
      <c r="M41" s="5"/>
      <c r="N41" s="19"/>
      <c r="O41" s="21"/>
    </row>
    <row r="42" spans="2:15" x14ac:dyDescent="0.3">
      <c r="B42" s="16" t="s">
        <v>18</v>
      </c>
      <c r="C42" s="17">
        <f t="shared" si="6"/>
        <v>11</v>
      </c>
      <c r="D42" s="18">
        <v>4</v>
      </c>
      <c r="E42" s="18">
        <v>2</v>
      </c>
      <c r="F42" s="18">
        <v>5</v>
      </c>
      <c r="G42" s="18">
        <v>25</v>
      </c>
      <c r="H42" s="18">
        <v>29</v>
      </c>
      <c r="I42" s="18">
        <f t="shared" si="7"/>
        <v>-4</v>
      </c>
      <c r="J42" s="32">
        <f t="shared" si="8"/>
        <v>14</v>
      </c>
      <c r="L42" s="26"/>
      <c r="M42" s="5"/>
      <c r="N42" s="19"/>
      <c r="O42" s="21"/>
    </row>
    <row r="43" spans="2:15" x14ac:dyDescent="0.3">
      <c r="B43" s="45" t="s">
        <v>1</v>
      </c>
      <c r="C43" s="17">
        <f t="shared" si="6"/>
        <v>11</v>
      </c>
      <c r="D43" s="37">
        <v>3</v>
      </c>
      <c r="E43" s="18">
        <v>2</v>
      </c>
      <c r="F43" s="18">
        <v>6</v>
      </c>
      <c r="G43" s="18">
        <v>22</v>
      </c>
      <c r="H43" s="18">
        <v>38</v>
      </c>
      <c r="I43" s="18">
        <f t="shared" si="7"/>
        <v>-16</v>
      </c>
      <c r="J43" s="32">
        <f t="shared" si="8"/>
        <v>11</v>
      </c>
      <c r="L43" s="26"/>
      <c r="M43" s="5"/>
      <c r="N43" s="19"/>
      <c r="O43" s="21"/>
    </row>
    <row r="44" spans="2:15" x14ac:dyDescent="0.3">
      <c r="B44" s="39" t="s">
        <v>2</v>
      </c>
      <c r="C44" s="17">
        <f t="shared" si="6"/>
        <v>11</v>
      </c>
      <c r="D44" s="37">
        <v>3</v>
      </c>
      <c r="E44" s="18">
        <v>1</v>
      </c>
      <c r="F44" s="18">
        <v>7</v>
      </c>
      <c r="G44" s="18">
        <v>25</v>
      </c>
      <c r="H44" s="18">
        <v>38</v>
      </c>
      <c r="I44" s="18">
        <f t="shared" si="7"/>
        <v>-13</v>
      </c>
      <c r="J44" s="32">
        <f t="shared" si="8"/>
        <v>10</v>
      </c>
      <c r="L44" s="26"/>
      <c r="M44" s="5"/>
      <c r="N44" s="19"/>
      <c r="O44" s="21"/>
    </row>
    <row r="45" spans="2:15" x14ac:dyDescent="0.3">
      <c r="B45" s="44" t="s">
        <v>19</v>
      </c>
      <c r="C45" s="17">
        <f>SUM(D45+E45+F45)</f>
        <v>11</v>
      </c>
      <c r="D45" s="37">
        <v>2</v>
      </c>
      <c r="E45" s="18">
        <v>3</v>
      </c>
      <c r="F45" s="18">
        <v>6</v>
      </c>
      <c r="G45" s="18">
        <v>29</v>
      </c>
      <c r="H45" s="18">
        <v>39</v>
      </c>
      <c r="I45" s="38">
        <f>SUM(G45-H45)</f>
        <v>-10</v>
      </c>
      <c r="J45" s="32">
        <f>SUM(D45+D45+D45+E45)</f>
        <v>9</v>
      </c>
      <c r="L45" s="26"/>
      <c r="M45" s="5"/>
      <c r="N45" s="19"/>
      <c r="O45" s="21"/>
    </row>
    <row r="46" spans="2:15" x14ac:dyDescent="0.3">
      <c r="B46" s="39" t="s">
        <v>22</v>
      </c>
      <c r="C46" s="17">
        <f>SUM(D46+E46+F46)</f>
        <v>11</v>
      </c>
      <c r="D46" s="37">
        <v>3</v>
      </c>
      <c r="E46" s="18">
        <v>0</v>
      </c>
      <c r="F46" s="18">
        <v>8</v>
      </c>
      <c r="G46" s="18">
        <v>14</v>
      </c>
      <c r="H46" s="18">
        <v>37</v>
      </c>
      <c r="I46" s="18">
        <f>SUM(G46-H46)</f>
        <v>-23</v>
      </c>
      <c r="J46" s="32">
        <f>SUM(D46+D46+D46+E46)</f>
        <v>9</v>
      </c>
      <c r="L46" s="26"/>
      <c r="M46" s="5"/>
      <c r="N46" s="19"/>
      <c r="O46" s="21"/>
    </row>
    <row r="47" spans="2:15" x14ac:dyDescent="0.3">
      <c r="B47" s="39" t="s">
        <v>13</v>
      </c>
      <c r="C47" s="17">
        <f t="shared" ref="C47:C48" si="9">SUM(D47+E47+F47)</f>
        <v>11</v>
      </c>
      <c r="D47" s="37">
        <v>0</v>
      </c>
      <c r="E47" s="18">
        <v>1</v>
      </c>
      <c r="F47" s="18">
        <v>10</v>
      </c>
      <c r="G47" s="18">
        <v>19</v>
      </c>
      <c r="H47" s="18">
        <v>59</v>
      </c>
      <c r="I47" s="18">
        <f t="shared" ref="I47:I48" si="10">SUM(G47-H47)</f>
        <v>-40</v>
      </c>
      <c r="J47" s="32">
        <f t="shared" ref="J47:J48" si="11">SUM(D47+D47+D47+E47)</f>
        <v>1</v>
      </c>
      <c r="L47" s="26"/>
      <c r="M47" s="5"/>
      <c r="N47" s="19"/>
      <c r="O47" s="21"/>
    </row>
    <row r="48" spans="2:15" x14ac:dyDescent="0.3">
      <c r="B48" s="44" t="s">
        <v>32</v>
      </c>
      <c r="C48" s="17">
        <f t="shared" si="9"/>
        <v>0</v>
      </c>
      <c r="D48" s="37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0"/>
        <v>0</v>
      </c>
      <c r="J48" s="32">
        <f t="shared" si="11"/>
        <v>0</v>
      </c>
      <c r="L48" s="26"/>
      <c r="M48" s="5"/>
      <c r="N48" s="19"/>
      <c r="O48" s="21"/>
    </row>
    <row r="49" spans="2:15" x14ac:dyDescent="0.3">
      <c r="L49" s="26"/>
      <c r="M49" s="5"/>
      <c r="N49" s="19"/>
      <c r="O49" s="21"/>
    </row>
    <row r="50" spans="2:15" x14ac:dyDescent="0.3">
      <c r="B50" s="3" t="s">
        <v>33</v>
      </c>
      <c r="C50" s="9"/>
      <c r="L50" s="26"/>
      <c r="M50" s="5"/>
      <c r="N50" s="19"/>
      <c r="O50" s="21"/>
    </row>
    <row r="51" spans="2:15" x14ac:dyDescent="0.3">
      <c r="B51" s="3" t="s">
        <v>36</v>
      </c>
      <c r="L51" s="26"/>
      <c r="M51" s="5"/>
      <c r="N51" s="19"/>
      <c r="O51" s="21"/>
    </row>
    <row r="52" spans="2:15" x14ac:dyDescent="0.3">
      <c r="L52" s="26"/>
      <c r="M52" s="5"/>
      <c r="N52" s="19"/>
      <c r="O52" s="21"/>
    </row>
    <row r="53" spans="2:15" x14ac:dyDescent="0.3">
      <c r="L53" s="26"/>
      <c r="M53" s="5"/>
      <c r="N53" s="19"/>
      <c r="O53" s="21"/>
    </row>
    <row r="54" spans="2:15" x14ac:dyDescent="0.3">
      <c r="L54" s="26"/>
      <c r="M54" s="5"/>
      <c r="N54" s="19"/>
      <c r="O54" s="21"/>
    </row>
  </sheetData>
  <mergeCells count="6">
    <mergeCell ref="B34:J34"/>
    <mergeCell ref="B1:P1"/>
    <mergeCell ref="B3:J3"/>
    <mergeCell ref="B13:J13"/>
    <mergeCell ref="B22:J22"/>
    <mergeCell ref="B28:J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FA5FA-E4B5-4627-9704-57ADCD509521}">
  <dimension ref="A1:V54"/>
  <sheetViews>
    <sheetView zoomScale="120" zoomScaleNormal="120" workbookViewId="0">
      <selection activeCell="N70" sqref="N70"/>
    </sheetView>
  </sheetViews>
  <sheetFormatPr defaultColWidth="9.140625" defaultRowHeight="14.25" x14ac:dyDescent="0.3"/>
  <cols>
    <col min="1" max="1" width="0.7109375" style="1" customWidth="1"/>
    <col min="2" max="2" width="17" style="3" bestFit="1" customWidth="1"/>
    <col min="3" max="10" width="5.140625" style="5" customWidth="1"/>
    <col min="11" max="11" width="3.42578125" style="2" bestFit="1" customWidth="1"/>
    <col min="12" max="12" width="17.5703125" style="2" customWidth="1"/>
    <col min="13" max="13" width="2.7109375" style="3" bestFit="1" customWidth="1"/>
    <col min="14" max="14" width="17.5703125" style="3" customWidth="1"/>
    <col min="15" max="15" width="16.28515625" style="3" customWidth="1"/>
    <col min="16" max="16" width="6.42578125" style="6" customWidth="1"/>
    <col min="17" max="21" width="6.42578125" style="3" customWidth="1"/>
    <col min="22" max="22" width="23.42578125" style="2" bestFit="1" customWidth="1"/>
    <col min="23" max="16384" width="9.140625" style="3"/>
  </cols>
  <sheetData>
    <row r="1" spans="2:16" ht="15" thickBot="1" x14ac:dyDescent="0.35">
      <c r="B1" s="78" t="s">
        <v>38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3" spans="2:16" x14ac:dyDescent="0.3">
      <c r="B3" s="75" t="s">
        <v>25</v>
      </c>
      <c r="C3" s="76"/>
      <c r="D3" s="76"/>
      <c r="E3" s="76"/>
      <c r="F3" s="76"/>
      <c r="G3" s="76"/>
      <c r="H3" s="76"/>
      <c r="I3" s="76"/>
      <c r="J3" s="77"/>
    </row>
    <row r="4" spans="2:16" x14ac:dyDescent="0.3">
      <c r="B4" s="35"/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4" t="s">
        <v>12</v>
      </c>
    </row>
    <row r="5" spans="2:16" x14ac:dyDescent="0.3">
      <c r="B5" s="39" t="s">
        <v>16</v>
      </c>
      <c r="C5" s="17">
        <f>SUM(D5+E5+F5)</f>
        <v>20</v>
      </c>
      <c r="D5" s="37">
        <v>17</v>
      </c>
      <c r="E5" s="18">
        <v>2</v>
      </c>
      <c r="F5" s="18">
        <v>1</v>
      </c>
      <c r="G5" s="18">
        <v>97</v>
      </c>
      <c r="H5" s="18">
        <v>29</v>
      </c>
      <c r="I5" s="18">
        <f>SUM(G5-H5)</f>
        <v>68</v>
      </c>
      <c r="J5" s="32">
        <f>SUM(D5+D5+D5+E5)</f>
        <v>53</v>
      </c>
      <c r="K5" s="66" t="s">
        <v>43</v>
      </c>
    </row>
    <row r="6" spans="2:16" x14ac:dyDescent="0.3">
      <c r="B6" s="39" t="s">
        <v>14</v>
      </c>
      <c r="C6" s="17">
        <f>SUM(D6+E6+F6)</f>
        <v>19</v>
      </c>
      <c r="D6" s="37">
        <v>15</v>
      </c>
      <c r="E6" s="18">
        <v>1</v>
      </c>
      <c r="F6" s="18">
        <v>3</v>
      </c>
      <c r="G6" s="18">
        <v>83</v>
      </c>
      <c r="H6" s="18">
        <v>29</v>
      </c>
      <c r="I6" s="18">
        <f>SUM(G6-H6)</f>
        <v>54</v>
      </c>
      <c r="J6" s="32">
        <f>SUM(D6+D6+D6+E6)</f>
        <v>46</v>
      </c>
      <c r="K6" s="66" t="s">
        <v>44</v>
      </c>
    </row>
    <row r="7" spans="2:16" x14ac:dyDescent="0.3">
      <c r="B7" s="39" t="s">
        <v>20</v>
      </c>
      <c r="C7" s="17">
        <f>SUM(D7+E7+F7)</f>
        <v>19</v>
      </c>
      <c r="D7" s="37">
        <v>12</v>
      </c>
      <c r="E7" s="18">
        <v>2</v>
      </c>
      <c r="F7" s="18">
        <v>5</v>
      </c>
      <c r="G7" s="18">
        <v>63</v>
      </c>
      <c r="H7" s="18">
        <v>42</v>
      </c>
      <c r="I7" s="18">
        <f>SUM(G7-H7)</f>
        <v>21</v>
      </c>
      <c r="J7" s="32">
        <f>SUM(D7+D7+D7+E7)</f>
        <v>38</v>
      </c>
      <c r="K7" s="6" t="s">
        <v>45</v>
      </c>
    </row>
    <row r="8" spans="2:16" x14ac:dyDescent="0.3">
      <c r="B8" s="39" t="s">
        <v>0</v>
      </c>
      <c r="C8" s="17">
        <f t="shared" ref="C8:C11" si="0">SUM(D8+E8+F8)</f>
        <v>19</v>
      </c>
      <c r="D8" s="37">
        <v>10</v>
      </c>
      <c r="E8" s="18">
        <v>3</v>
      </c>
      <c r="F8" s="18">
        <v>6</v>
      </c>
      <c r="G8" s="18">
        <v>56</v>
      </c>
      <c r="H8" s="18">
        <v>46</v>
      </c>
      <c r="I8" s="18">
        <f t="shared" ref="I8:I11" si="1">SUM(G8-H8)</f>
        <v>10</v>
      </c>
      <c r="J8" s="32">
        <f t="shared" ref="J8:J11" si="2">SUM(D8+D8+D8+E8)</f>
        <v>33</v>
      </c>
      <c r="K8" s="6"/>
    </row>
    <row r="9" spans="2:16" x14ac:dyDescent="0.3">
      <c r="B9" s="67" t="s">
        <v>3</v>
      </c>
      <c r="C9" s="17">
        <f t="shared" si="0"/>
        <v>21</v>
      </c>
      <c r="D9" s="54">
        <v>7</v>
      </c>
      <c r="E9" s="55">
        <v>3</v>
      </c>
      <c r="F9" s="55">
        <v>11</v>
      </c>
      <c r="G9" s="55">
        <v>52</v>
      </c>
      <c r="H9" s="55">
        <v>56</v>
      </c>
      <c r="I9" s="55">
        <f t="shared" si="1"/>
        <v>-4</v>
      </c>
      <c r="J9" s="56">
        <f t="shared" si="2"/>
        <v>24</v>
      </c>
      <c r="K9" s="6"/>
    </row>
    <row r="10" spans="2:16" x14ac:dyDescent="0.3">
      <c r="B10" s="16" t="s">
        <v>18</v>
      </c>
      <c r="C10" s="17">
        <f t="shared" si="0"/>
        <v>20</v>
      </c>
      <c r="D10" s="18">
        <v>4</v>
      </c>
      <c r="E10" s="18">
        <v>3</v>
      </c>
      <c r="F10" s="18">
        <v>13</v>
      </c>
      <c r="G10" s="18">
        <v>40</v>
      </c>
      <c r="H10" s="18">
        <v>84</v>
      </c>
      <c r="I10" s="18">
        <f t="shared" si="1"/>
        <v>-44</v>
      </c>
      <c r="J10" s="32">
        <f t="shared" si="2"/>
        <v>15</v>
      </c>
      <c r="K10" s="6"/>
    </row>
    <row r="11" spans="2:16" x14ac:dyDescent="0.3">
      <c r="B11" s="62" t="s">
        <v>32</v>
      </c>
      <c r="C11" s="17">
        <f t="shared" si="0"/>
        <v>0</v>
      </c>
      <c r="D11" s="37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1"/>
        <v>0</v>
      </c>
      <c r="J11" s="32">
        <f t="shared" si="2"/>
        <v>0</v>
      </c>
      <c r="K11" s="6"/>
    </row>
    <row r="13" spans="2:16" x14ac:dyDescent="0.3">
      <c r="B13" s="75" t="s">
        <v>23</v>
      </c>
      <c r="C13" s="76"/>
      <c r="D13" s="76"/>
      <c r="E13" s="76"/>
      <c r="F13" s="76"/>
      <c r="G13" s="76"/>
      <c r="H13" s="76"/>
      <c r="I13" s="76"/>
      <c r="J13" s="77"/>
      <c r="L13" s="13" t="s">
        <v>23</v>
      </c>
      <c r="M13" s="33"/>
      <c r="N13" s="14"/>
      <c r="O13" s="21"/>
    </row>
    <row r="14" spans="2:16" x14ac:dyDescent="0.3">
      <c r="B14" s="35"/>
      <c r="C14" s="36" t="s">
        <v>5</v>
      </c>
      <c r="D14" s="36" t="s">
        <v>6</v>
      </c>
      <c r="E14" s="36" t="s">
        <v>7</v>
      </c>
      <c r="F14" s="36" t="s">
        <v>8</v>
      </c>
      <c r="G14" s="36" t="s">
        <v>9</v>
      </c>
      <c r="H14" s="36" t="s">
        <v>10</v>
      </c>
      <c r="I14" s="36" t="s">
        <v>11</v>
      </c>
      <c r="J14" s="34" t="s">
        <v>12</v>
      </c>
      <c r="L14" s="15" t="s">
        <v>19</v>
      </c>
      <c r="M14" s="22" t="s">
        <v>4</v>
      </c>
      <c r="N14" s="20" t="s">
        <v>1</v>
      </c>
      <c r="O14" s="23" t="s">
        <v>21</v>
      </c>
      <c r="P14" s="7" t="s">
        <v>51</v>
      </c>
    </row>
    <row r="15" spans="2:16" x14ac:dyDescent="0.3">
      <c r="B15" s="59" t="s">
        <v>15</v>
      </c>
      <c r="C15" s="17">
        <f>SUM(D15+E15+F15)</f>
        <v>19</v>
      </c>
      <c r="D15" s="37">
        <v>9</v>
      </c>
      <c r="E15" s="18">
        <v>6</v>
      </c>
      <c r="F15" s="18">
        <v>4</v>
      </c>
      <c r="G15" s="18">
        <v>53</v>
      </c>
      <c r="H15" s="18">
        <v>43</v>
      </c>
      <c r="I15" s="18">
        <f>SUM(G15-H15)</f>
        <v>10</v>
      </c>
      <c r="J15" s="32">
        <f>SUM(D15+D15+D15+E15)</f>
        <v>33</v>
      </c>
      <c r="K15" s="66" t="s">
        <v>43</v>
      </c>
      <c r="L15" s="68" t="s">
        <v>15</v>
      </c>
      <c r="M15" s="24" t="s">
        <v>4</v>
      </c>
      <c r="N15" s="69" t="s">
        <v>2</v>
      </c>
      <c r="O15" s="25" t="s">
        <v>26</v>
      </c>
      <c r="P15" s="8" t="s">
        <v>52</v>
      </c>
    </row>
    <row r="16" spans="2:16" x14ac:dyDescent="0.3">
      <c r="B16" s="71" t="s">
        <v>2</v>
      </c>
      <c r="C16" s="17">
        <f>SUM(D16+E16+F16)</f>
        <v>21</v>
      </c>
      <c r="D16" s="37">
        <v>8</v>
      </c>
      <c r="E16" s="18">
        <v>3</v>
      </c>
      <c r="F16" s="18">
        <v>10</v>
      </c>
      <c r="G16" s="18">
        <v>56</v>
      </c>
      <c r="H16" s="18">
        <v>61</v>
      </c>
      <c r="I16" s="18">
        <f>SUM(G16-H16)</f>
        <v>-5</v>
      </c>
      <c r="J16" s="32">
        <f>SUM(D16+D16+D16+E16)</f>
        <v>27</v>
      </c>
      <c r="K16" s="66" t="s">
        <v>44</v>
      </c>
    </row>
    <row r="17" spans="2:12" x14ac:dyDescent="0.3">
      <c r="B17" s="60" t="s">
        <v>34</v>
      </c>
      <c r="C17" s="17">
        <f>SUM(D17+E17+F17)</f>
        <v>20</v>
      </c>
      <c r="D17" s="18">
        <v>7</v>
      </c>
      <c r="E17" s="18">
        <v>4</v>
      </c>
      <c r="F17" s="18">
        <v>9</v>
      </c>
      <c r="G17" s="18">
        <v>51</v>
      </c>
      <c r="H17" s="18">
        <v>64</v>
      </c>
      <c r="I17" s="18">
        <f>SUM(G17-H17)</f>
        <v>-13</v>
      </c>
      <c r="J17" s="32">
        <f>SUM(D17+D17+D17+E17)-3</f>
        <v>22</v>
      </c>
      <c r="K17" s="6" t="s">
        <v>45</v>
      </c>
    </row>
    <row r="18" spans="2:12" x14ac:dyDescent="0.3">
      <c r="B18" s="44" t="s">
        <v>35</v>
      </c>
      <c r="C18" s="17">
        <f>SUM(D18+E18+F18)</f>
        <v>19</v>
      </c>
      <c r="D18" s="37">
        <v>5</v>
      </c>
      <c r="E18" s="18">
        <v>4</v>
      </c>
      <c r="F18" s="18">
        <v>10</v>
      </c>
      <c r="G18" s="18">
        <v>49</v>
      </c>
      <c r="H18" s="18">
        <v>63</v>
      </c>
      <c r="I18" s="38">
        <f>SUM(G18-H18)</f>
        <v>-14</v>
      </c>
      <c r="J18" s="32">
        <f>SUM(D18+D18+D18+E18)-3</f>
        <v>16</v>
      </c>
      <c r="K18" s="6"/>
    </row>
    <row r="19" spans="2:12" x14ac:dyDescent="0.3">
      <c r="B19" s="39" t="s">
        <v>22</v>
      </c>
      <c r="C19" s="17">
        <f>SUM(D19+E19+F19)</f>
        <v>20</v>
      </c>
      <c r="D19" s="37">
        <v>4</v>
      </c>
      <c r="E19" s="18">
        <v>4</v>
      </c>
      <c r="F19" s="18">
        <v>12</v>
      </c>
      <c r="G19" s="18">
        <v>32</v>
      </c>
      <c r="H19" s="18">
        <v>69</v>
      </c>
      <c r="I19" s="18">
        <f>SUM(G19-H19)</f>
        <v>-37</v>
      </c>
      <c r="J19" s="32">
        <f>SUM(D19+D19+D19+E19)</f>
        <v>16</v>
      </c>
      <c r="K19" s="6"/>
    </row>
    <row r="20" spans="2:12" x14ac:dyDescent="0.3">
      <c r="B20" s="61" t="s">
        <v>13</v>
      </c>
      <c r="C20" s="17">
        <f t="shared" ref="C20" si="3">SUM(D20+E20+F20)</f>
        <v>21</v>
      </c>
      <c r="D20" s="37">
        <v>2</v>
      </c>
      <c r="E20" s="18">
        <v>3</v>
      </c>
      <c r="F20" s="18">
        <v>16</v>
      </c>
      <c r="G20" s="18">
        <v>42</v>
      </c>
      <c r="H20" s="18">
        <v>88</v>
      </c>
      <c r="I20" s="18">
        <f t="shared" ref="I20" si="4">SUM(G20-H20)</f>
        <v>-46</v>
      </c>
      <c r="J20" s="32">
        <f t="shared" ref="J20" si="5">SUM(D20+D20+D20+E20)</f>
        <v>9</v>
      </c>
      <c r="K20" s="6"/>
    </row>
    <row r="21" spans="2:12" x14ac:dyDescent="0.3">
      <c r="B21" s="4"/>
      <c r="C21" s="47"/>
      <c r="D21" s="48"/>
      <c r="E21" s="48"/>
      <c r="F21" s="48"/>
      <c r="G21" s="48"/>
      <c r="H21" s="48"/>
      <c r="I21" s="48"/>
      <c r="J21" s="2"/>
    </row>
    <row r="22" spans="2:12" x14ac:dyDescent="0.3">
      <c r="B22" s="75" t="s">
        <v>29</v>
      </c>
      <c r="C22" s="76"/>
      <c r="D22" s="76"/>
      <c r="E22" s="76"/>
      <c r="F22" s="76"/>
      <c r="G22" s="76"/>
      <c r="H22" s="76"/>
      <c r="I22" s="76"/>
      <c r="J22" s="77"/>
    </row>
    <row r="23" spans="2:12" x14ac:dyDescent="0.3">
      <c r="B23" s="35"/>
      <c r="C23" s="36" t="s">
        <v>5</v>
      </c>
      <c r="D23" s="36" t="s">
        <v>6</v>
      </c>
      <c r="E23" s="36" t="s">
        <v>7</v>
      </c>
      <c r="F23" s="36" t="s">
        <v>8</v>
      </c>
      <c r="G23" s="36" t="s">
        <v>9</v>
      </c>
      <c r="H23" s="36" t="s">
        <v>10</v>
      </c>
      <c r="I23" s="36" t="s">
        <v>11</v>
      </c>
      <c r="J23" s="34" t="s">
        <v>12</v>
      </c>
    </row>
    <row r="24" spans="2:12" x14ac:dyDescent="0.3">
      <c r="B24" s="50" t="s">
        <v>2</v>
      </c>
      <c r="C24" s="49">
        <f>SUM(D24+E24+F24)</f>
        <v>2</v>
      </c>
      <c r="D24" s="41">
        <v>2</v>
      </c>
      <c r="E24" s="41">
        <v>0</v>
      </c>
      <c r="F24" s="41">
        <v>0</v>
      </c>
      <c r="G24" s="41">
        <v>8</v>
      </c>
      <c r="H24" s="41">
        <v>5</v>
      </c>
      <c r="I24" s="41">
        <f>SUM(G24-H24)</f>
        <v>3</v>
      </c>
      <c r="J24" s="42">
        <f>SUM(D24+D24+D24+E24)</f>
        <v>6</v>
      </c>
    </row>
    <row r="25" spans="2:12" x14ac:dyDescent="0.3">
      <c r="B25" s="50" t="s">
        <v>22</v>
      </c>
      <c r="C25" s="17">
        <f>SUM(D25+E25+F25)</f>
        <v>2</v>
      </c>
      <c r="D25" s="41">
        <v>1</v>
      </c>
      <c r="E25" s="41">
        <v>0</v>
      </c>
      <c r="F25" s="41">
        <v>1</v>
      </c>
      <c r="G25" s="41">
        <v>5</v>
      </c>
      <c r="H25" s="41">
        <v>5</v>
      </c>
      <c r="I25" s="18">
        <f>SUM(G25-H25)</f>
        <v>0</v>
      </c>
      <c r="J25" s="42">
        <f>SUM(D25+D25+D25+E25)</f>
        <v>3</v>
      </c>
    </row>
    <row r="26" spans="2:12" x14ac:dyDescent="0.3">
      <c r="B26" s="50" t="s">
        <v>13</v>
      </c>
      <c r="C26" s="17">
        <f>SUM(D26+E26+F26)</f>
        <v>2</v>
      </c>
      <c r="D26" s="41">
        <v>0</v>
      </c>
      <c r="E26" s="41">
        <v>0</v>
      </c>
      <c r="F26" s="41">
        <v>2</v>
      </c>
      <c r="G26" s="41">
        <v>3</v>
      </c>
      <c r="H26" s="41">
        <v>6</v>
      </c>
      <c r="I26" s="18">
        <f>SUM(G26-H26)</f>
        <v>-3</v>
      </c>
      <c r="J26" s="42">
        <f>SUM(D26+D26+D26+E26)</f>
        <v>0</v>
      </c>
    </row>
    <row r="27" spans="2:12" x14ac:dyDescent="0.3">
      <c r="C27" s="3"/>
      <c r="D27" s="3"/>
      <c r="E27" s="3"/>
      <c r="F27" s="3"/>
      <c r="G27" s="3"/>
      <c r="H27" s="3"/>
      <c r="I27" s="3"/>
      <c r="J27" s="3"/>
    </row>
    <row r="28" spans="2:12" x14ac:dyDescent="0.3">
      <c r="B28" s="75" t="s">
        <v>30</v>
      </c>
      <c r="C28" s="76"/>
      <c r="D28" s="76"/>
      <c r="E28" s="76"/>
      <c r="F28" s="76"/>
      <c r="G28" s="76"/>
      <c r="H28" s="76"/>
      <c r="I28" s="76"/>
      <c r="J28" s="77"/>
    </row>
    <row r="29" spans="2:12" x14ac:dyDescent="0.3">
      <c r="B29" s="35"/>
      <c r="C29" s="36" t="s">
        <v>5</v>
      </c>
      <c r="D29" s="36" t="s">
        <v>6</v>
      </c>
      <c r="E29" s="36" t="s">
        <v>7</v>
      </c>
      <c r="F29" s="36" t="s">
        <v>8</v>
      </c>
      <c r="G29" s="36" t="s">
        <v>9</v>
      </c>
      <c r="H29" s="36" t="s">
        <v>10</v>
      </c>
      <c r="I29" s="36" t="s">
        <v>11</v>
      </c>
      <c r="J29" s="34" t="s">
        <v>12</v>
      </c>
    </row>
    <row r="30" spans="2:12" x14ac:dyDescent="0.3">
      <c r="B30" s="52" t="s">
        <v>15</v>
      </c>
      <c r="C30" s="49">
        <f>SUM(D30+E30+F30)</f>
        <v>2</v>
      </c>
      <c r="D30" s="41">
        <v>2</v>
      </c>
      <c r="E30" s="41">
        <v>0</v>
      </c>
      <c r="F30" s="41">
        <v>0</v>
      </c>
      <c r="G30" s="41">
        <v>14</v>
      </c>
      <c r="H30" s="41">
        <v>0</v>
      </c>
      <c r="I30" s="41">
        <f>SUM(G30-H30)</f>
        <v>14</v>
      </c>
      <c r="J30" s="42">
        <f>SUM(D30+D30+D30+E30)</f>
        <v>6</v>
      </c>
    </row>
    <row r="31" spans="2:12" x14ac:dyDescent="0.3">
      <c r="B31" s="51" t="s">
        <v>1</v>
      </c>
      <c r="C31" s="17">
        <f>SUM(D31+E31+F31)</f>
        <v>2</v>
      </c>
      <c r="D31" s="41">
        <v>1</v>
      </c>
      <c r="E31" s="41">
        <v>0</v>
      </c>
      <c r="F31" s="41">
        <v>1</v>
      </c>
      <c r="G31" s="41">
        <v>5</v>
      </c>
      <c r="H31" s="41">
        <v>13</v>
      </c>
      <c r="I31" s="18">
        <f>SUM(G31-H31)</f>
        <v>-8</v>
      </c>
      <c r="J31" s="42">
        <f>SUM(D31+D31+D31+E31)</f>
        <v>3</v>
      </c>
    </row>
    <row r="32" spans="2:12" x14ac:dyDescent="0.3">
      <c r="B32" s="51" t="s">
        <v>19</v>
      </c>
      <c r="C32" s="17">
        <f>SUM(D32+E32+F32)</f>
        <v>2</v>
      </c>
      <c r="D32" s="41">
        <v>0</v>
      </c>
      <c r="E32" s="41">
        <v>0</v>
      </c>
      <c r="F32" s="41">
        <v>2</v>
      </c>
      <c r="G32" s="41">
        <v>4</v>
      </c>
      <c r="H32" s="41">
        <v>10</v>
      </c>
      <c r="I32" s="18">
        <f>SUM(G32-H32)</f>
        <v>-6</v>
      </c>
      <c r="J32" s="42">
        <f>SUM(D32+D32+D32+E32)</f>
        <v>0</v>
      </c>
      <c r="L32" s="3"/>
    </row>
    <row r="33" spans="2:15" x14ac:dyDescent="0.3">
      <c r="B33" s="4"/>
      <c r="C33" s="47"/>
      <c r="D33" s="48"/>
      <c r="E33" s="48"/>
      <c r="F33" s="48"/>
      <c r="G33" s="48"/>
      <c r="H33" s="48"/>
      <c r="I33" s="48"/>
      <c r="J33" s="2"/>
      <c r="L33" s="3"/>
    </row>
    <row r="34" spans="2:15" x14ac:dyDescent="0.3">
      <c r="B34" s="75" t="s">
        <v>17</v>
      </c>
      <c r="C34" s="76"/>
      <c r="D34" s="76"/>
      <c r="E34" s="76"/>
      <c r="F34" s="76"/>
      <c r="G34" s="76"/>
      <c r="H34" s="76"/>
      <c r="I34" s="76"/>
      <c r="J34" s="77"/>
      <c r="L34" s="19"/>
      <c r="M34" s="5"/>
      <c r="N34" s="19"/>
      <c r="O34" s="21"/>
    </row>
    <row r="35" spans="2:15" x14ac:dyDescent="0.3">
      <c r="B35" s="10"/>
      <c r="C35" s="11" t="s">
        <v>5</v>
      </c>
      <c r="D35" s="11" t="s">
        <v>6</v>
      </c>
      <c r="E35" s="11" t="s">
        <v>7</v>
      </c>
      <c r="F35" s="11" t="s">
        <v>8</v>
      </c>
      <c r="G35" s="11" t="s">
        <v>9</v>
      </c>
      <c r="H35" s="11" t="s">
        <v>10</v>
      </c>
      <c r="I35" s="11" t="s">
        <v>11</v>
      </c>
      <c r="J35" s="12" t="s">
        <v>12</v>
      </c>
      <c r="L35" s="26"/>
      <c r="M35" s="5"/>
      <c r="N35" s="19"/>
      <c r="O35" s="21"/>
    </row>
    <row r="36" spans="2:15" x14ac:dyDescent="0.3">
      <c r="B36" s="39" t="s">
        <v>16</v>
      </c>
      <c r="C36" s="17">
        <f t="shared" ref="C36:C44" si="6">SUM(D36+E36+F36)</f>
        <v>11</v>
      </c>
      <c r="D36" s="37">
        <v>10</v>
      </c>
      <c r="E36" s="18">
        <v>0</v>
      </c>
      <c r="F36" s="18">
        <v>1</v>
      </c>
      <c r="G36" s="18">
        <v>61</v>
      </c>
      <c r="H36" s="18">
        <v>22</v>
      </c>
      <c r="I36" s="18">
        <f t="shared" ref="I36:I44" si="7">SUM(G36-H36)</f>
        <v>39</v>
      </c>
      <c r="J36" s="32">
        <f t="shared" ref="J36:J44" si="8">SUM(D36+D36+D36+E36)</f>
        <v>30</v>
      </c>
    </row>
    <row r="37" spans="2:15" x14ac:dyDescent="0.3">
      <c r="B37" s="39" t="s">
        <v>14</v>
      </c>
      <c r="C37" s="17">
        <f t="shared" si="6"/>
        <v>11</v>
      </c>
      <c r="D37" s="37">
        <v>9</v>
      </c>
      <c r="E37" s="18">
        <v>1</v>
      </c>
      <c r="F37" s="18">
        <v>1</v>
      </c>
      <c r="G37" s="18">
        <v>49</v>
      </c>
      <c r="H37" s="18">
        <v>15</v>
      </c>
      <c r="I37" s="18">
        <f t="shared" si="7"/>
        <v>34</v>
      </c>
      <c r="J37" s="32">
        <f t="shared" si="8"/>
        <v>28</v>
      </c>
    </row>
    <row r="38" spans="2:15" x14ac:dyDescent="0.3">
      <c r="B38" s="39" t="s">
        <v>20</v>
      </c>
      <c r="C38" s="17">
        <f t="shared" si="6"/>
        <v>11</v>
      </c>
      <c r="D38" s="37">
        <v>8</v>
      </c>
      <c r="E38" s="18">
        <v>1</v>
      </c>
      <c r="F38" s="18">
        <v>2</v>
      </c>
      <c r="G38" s="18">
        <v>44</v>
      </c>
      <c r="H38" s="18">
        <v>25</v>
      </c>
      <c r="I38" s="18">
        <f t="shared" si="7"/>
        <v>19</v>
      </c>
      <c r="J38" s="32">
        <f t="shared" si="8"/>
        <v>25</v>
      </c>
      <c r="L38" s="26"/>
      <c r="M38" s="5"/>
      <c r="N38" s="19"/>
      <c r="O38" s="21"/>
    </row>
    <row r="39" spans="2:15" x14ac:dyDescent="0.3">
      <c r="B39" s="39" t="s">
        <v>0</v>
      </c>
      <c r="C39" s="17">
        <f t="shared" si="6"/>
        <v>11</v>
      </c>
      <c r="D39" s="37">
        <v>6</v>
      </c>
      <c r="E39" s="18">
        <v>3</v>
      </c>
      <c r="F39" s="18">
        <v>2</v>
      </c>
      <c r="G39" s="18">
        <v>37</v>
      </c>
      <c r="H39" s="18">
        <v>25</v>
      </c>
      <c r="I39" s="18">
        <f t="shared" si="7"/>
        <v>12</v>
      </c>
      <c r="J39" s="32">
        <f t="shared" si="8"/>
        <v>21</v>
      </c>
    </row>
    <row r="40" spans="2:15" x14ac:dyDescent="0.3">
      <c r="B40" s="53" t="s">
        <v>3</v>
      </c>
      <c r="C40" s="17">
        <f t="shared" si="6"/>
        <v>11</v>
      </c>
      <c r="D40" s="54">
        <v>5</v>
      </c>
      <c r="E40" s="55">
        <v>1</v>
      </c>
      <c r="F40" s="55">
        <v>5</v>
      </c>
      <c r="G40" s="55">
        <v>31</v>
      </c>
      <c r="H40" s="55">
        <v>26</v>
      </c>
      <c r="I40" s="55">
        <f t="shared" si="7"/>
        <v>5</v>
      </c>
      <c r="J40" s="56">
        <f t="shared" si="8"/>
        <v>16</v>
      </c>
      <c r="L40" s="26"/>
      <c r="M40" s="5"/>
      <c r="N40" s="19"/>
      <c r="O40" s="21"/>
    </row>
    <row r="41" spans="2:15" x14ac:dyDescent="0.3">
      <c r="B41" s="18" t="s">
        <v>15</v>
      </c>
      <c r="C41" s="17">
        <f t="shared" si="6"/>
        <v>11</v>
      </c>
      <c r="D41" s="18">
        <v>3</v>
      </c>
      <c r="E41" s="18">
        <v>5</v>
      </c>
      <c r="F41" s="18">
        <v>3</v>
      </c>
      <c r="G41" s="18">
        <v>26</v>
      </c>
      <c r="H41" s="18">
        <v>29</v>
      </c>
      <c r="I41" s="18">
        <f t="shared" si="7"/>
        <v>-3</v>
      </c>
      <c r="J41" s="32">
        <f t="shared" si="8"/>
        <v>14</v>
      </c>
      <c r="L41" s="26"/>
      <c r="M41" s="5"/>
      <c r="N41" s="19"/>
      <c r="O41" s="21"/>
    </row>
    <row r="42" spans="2:15" x14ac:dyDescent="0.3">
      <c r="B42" s="16" t="s">
        <v>18</v>
      </c>
      <c r="C42" s="17">
        <f t="shared" si="6"/>
        <v>11</v>
      </c>
      <c r="D42" s="18">
        <v>4</v>
      </c>
      <c r="E42" s="18">
        <v>2</v>
      </c>
      <c r="F42" s="18">
        <v>5</v>
      </c>
      <c r="G42" s="18">
        <v>25</v>
      </c>
      <c r="H42" s="18">
        <v>29</v>
      </c>
      <c r="I42" s="18">
        <f t="shared" si="7"/>
        <v>-4</v>
      </c>
      <c r="J42" s="32">
        <f t="shared" si="8"/>
        <v>14</v>
      </c>
      <c r="L42" s="26"/>
      <c r="M42" s="5"/>
      <c r="N42" s="19"/>
      <c r="O42" s="21"/>
    </row>
    <row r="43" spans="2:15" x14ac:dyDescent="0.3">
      <c r="B43" s="45" t="s">
        <v>1</v>
      </c>
      <c r="C43" s="17">
        <f t="shared" si="6"/>
        <v>11</v>
      </c>
      <c r="D43" s="37">
        <v>3</v>
      </c>
      <c r="E43" s="18">
        <v>2</v>
      </c>
      <c r="F43" s="18">
        <v>6</v>
      </c>
      <c r="G43" s="18">
        <v>22</v>
      </c>
      <c r="H43" s="18">
        <v>38</v>
      </c>
      <c r="I43" s="18">
        <f t="shared" si="7"/>
        <v>-16</v>
      </c>
      <c r="J43" s="32">
        <f t="shared" si="8"/>
        <v>11</v>
      </c>
      <c r="L43" s="26"/>
      <c r="M43" s="5"/>
      <c r="N43" s="19"/>
      <c r="O43" s="21"/>
    </row>
    <row r="44" spans="2:15" x14ac:dyDescent="0.3">
      <c r="B44" s="39" t="s">
        <v>2</v>
      </c>
      <c r="C44" s="17">
        <f t="shared" si="6"/>
        <v>11</v>
      </c>
      <c r="D44" s="37">
        <v>3</v>
      </c>
      <c r="E44" s="18">
        <v>1</v>
      </c>
      <c r="F44" s="18">
        <v>7</v>
      </c>
      <c r="G44" s="18">
        <v>25</v>
      </c>
      <c r="H44" s="18">
        <v>38</v>
      </c>
      <c r="I44" s="18">
        <f t="shared" si="7"/>
        <v>-13</v>
      </c>
      <c r="J44" s="32">
        <f t="shared" si="8"/>
        <v>10</v>
      </c>
      <c r="L44" s="26"/>
      <c r="M44" s="5"/>
      <c r="N44" s="19"/>
      <c r="O44" s="21"/>
    </row>
    <row r="45" spans="2:15" x14ac:dyDescent="0.3">
      <c r="B45" s="44" t="s">
        <v>19</v>
      </c>
      <c r="C45" s="17">
        <f>SUM(D45+E45+F45)</f>
        <v>11</v>
      </c>
      <c r="D45" s="37">
        <v>2</v>
      </c>
      <c r="E45" s="18">
        <v>3</v>
      </c>
      <c r="F45" s="18">
        <v>6</v>
      </c>
      <c r="G45" s="18">
        <v>29</v>
      </c>
      <c r="H45" s="18">
        <v>39</v>
      </c>
      <c r="I45" s="38">
        <f>SUM(G45-H45)</f>
        <v>-10</v>
      </c>
      <c r="J45" s="32">
        <f>SUM(D45+D45+D45+E45)</f>
        <v>9</v>
      </c>
      <c r="L45" s="26"/>
      <c r="M45" s="5"/>
      <c r="N45" s="19"/>
      <c r="O45" s="21"/>
    </row>
    <row r="46" spans="2:15" x14ac:dyDescent="0.3">
      <c r="B46" s="39" t="s">
        <v>22</v>
      </c>
      <c r="C46" s="17">
        <f>SUM(D46+E46+F46)</f>
        <v>11</v>
      </c>
      <c r="D46" s="37">
        <v>3</v>
      </c>
      <c r="E46" s="18">
        <v>0</v>
      </c>
      <c r="F46" s="18">
        <v>8</v>
      </c>
      <c r="G46" s="18">
        <v>14</v>
      </c>
      <c r="H46" s="18">
        <v>37</v>
      </c>
      <c r="I46" s="18">
        <f>SUM(G46-H46)</f>
        <v>-23</v>
      </c>
      <c r="J46" s="32">
        <f>SUM(D46+D46+D46+E46)</f>
        <v>9</v>
      </c>
      <c r="L46" s="26"/>
      <c r="M46" s="5"/>
      <c r="N46" s="19"/>
      <c r="O46" s="21"/>
    </row>
    <row r="47" spans="2:15" x14ac:dyDescent="0.3">
      <c r="B47" s="39" t="s">
        <v>13</v>
      </c>
      <c r="C47" s="17">
        <f t="shared" ref="C47:C48" si="9">SUM(D47+E47+F47)</f>
        <v>11</v>
      </c>
      <c r="D47" s="37">
        <v>0</v>
      </c>
      <c r="E47" s="18">
        <v>1</v>
      </c>
      <c r="F47" s="18">
        <v>10</v>
      </c>
      <c r="G47" s="18">
        <v>19</v>
      </c>
      <c r="H47" s="18">
        <v>59</v>
      </c>
      <c r="I47" s="18">
        <f t="shared" ref="I47:I48" si="10">SUM(G47-H47)</f>
        <v>-40</v>
      </c>
      <c r="J47" s="32">
        <f t="shared" ref="J47:J48" si="11">SUM(D47+D47+D47+E47)</f>
        <v>1</v>
      </c>
      <c r="L47" s="26"/>
      <c r="M47" s="5"/>
      <c r="N47" s="19"/>
      <c r="O47" s="21"/>
    </row>
    <row r="48" spans="2:15" x14ac:dyDescent="0.3">
      <c r="B48" s="44" t="s">
        <v>32</v>
      </c>
      <c r="C48" s="17">
        <f t="shared" si="9"/>
        <v>0</v>
      </c>
      <c r="D48" s="37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0"/>
        <v>0</v>
      </c>
      <c r="J48" s="32">
        <f t="shared" si="11"/>
        <v>0</v>
      </c>
      <c r="L48" s="26"/>
      <c r="M48" s="5"/>
      <c r="N48" s="19"/>
      <c r="O48" s="21"/>
    </row>
    <row r="49" spans="2:15" x14ac:dyDescent="0.3">
      <c r="L49" s="26"/>
      <c r="M49" s="5"/>
      <c r="N49" s="19"/>
      <c r="O49" s="21"/>
    </row>
    <row r="50" spans="2:15" x14ac:dyDescent="0.3">
      <c r="B50" s="3" t="s">
        <v>33</v>
      </c>
      <c r="C50" s="9"/>
      <c r="L50" s="26"/>
      <c r="M50" s="5"/>
      <c r="N50" s="19"/>
      <c r="O50" s="21"/>
    </row>
    <row r="51" spans="2:15" x14ac:dyDescent="0.3">
      <c r="B51" s="3" t="s">
        <v>36</v>
      </c>
      <c r="L51" s="26"/>
      <c r="M51" s="5"/>
      <c r="N51" s="19"/>
      <c r="O51" s="21"/>
    </row>
    <row r="52" spans="2:15" x14ac:dyDescent="0.3">
      <c r="L52" s="26"/>
      <c r="M52" s="5"/>
      <c r="N52" s="19"/>
      <c r="O52" s="21"/>
    </row>
    <row r="53" spans="2:15" x14ac:dyDescent="0.3">
      <c r="L53" s="26"/>
      <c r="M53" s="5"/>
      <c r="N53" s="19"/>
      <c r="O53" s="21"/>
    </row>
    <row r="54" spans="2:15" x14ac:dyDescent="0.3">
      <c r="L54" s="26"/>
      <c r="M54" s="5"/>
      <c r="N54" s="19"/>
      <c r="O54" s="21"/>
    </row>
  </sheetData>
  <mergeCells count="6">
    <mergeCell ref="B34:J34"/>
    <mergeCell ref="B1:P1"/>
    <mergeCell ref="B3:J3"/>
    <mergeCell ref="B13:J13"/>
    <mergeCell ref="B22:J22"/>
    <mergeCell ref="B28:J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CFC6-7289-4ABB-89A6-AB6D4E67DB5A}">
  <dimension ref="A1:V54"/>
  <sheetViews>
    <sheetView zoomScale="120" zoomScaleNormal="120" workbookViewId="0">
      <selection activeCell="N70" sqref="N70"/>
    </sheetView>
  </sheetViews>
  <sheetFormatPr defaultColWidth="9.140625" defaultRowHeight="14.25" x14ac:dyDescent="0.3"/>
  <cols>
    <col min="1" max="1" width="0.7109375" style="1" customWidth="1"/>
    <col min="2" max="2" width="17" style="3" bestFit="1" customWidth="1"/>
    <col min="3" max="10" width="5.140625" style="5" customWidth="1"/>
    <col min="11" max="11" width="3.42578125" style="2" bestFit="1" customWidth="1"/>
    <col min="12" max="12" width="17.5703125" style="2" customWidth="1"/>
    <col min="13" max="13" width="2.7109375" style="3" bestFit="1" customWidth="1"/>
    <col min="14" max="14" width="17.5703125" style="3" customWidth="1"/>
    <col min="15" max="15" width="16.28515625" style="3" customWidth="1"/>
    <col min="16" max="16" width="6.42578125" style="6" customWidth="1"/>
    <col min="17" max="21" width="6.42578125" style="3" customWidth="1"/>
    <col min="22" max="22" width="23.42578125" style="2" bestFit="1" customWidth="1"/>
    <col min="23" max="16384" width="9.140625" style="3"/>
  </cols>
  <sheetData>
    <row r="1" spans="2:16" ht="15" thickBot="1" x14ac:dyDescent="0.35">
      <c r="B1" s="78" t="s">
        <v>39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3" spans="2:16" x14ac:dyDescent="0.3">
      <c r="B3" s="75" t="s">
        <v>25</v>
      </c>
      <c r="C3" s="76"/>
      <c r="D3" s="76"/>
      <c r="E3" s="76"/>
      <c r="F3" s="76"/>
      <c r="G3" s="76"/>
      <c r="H3" s="76"/>
      <c r="I3" s="76"/>
      <c r="J3" s="77"/>
      <c r="L3" s="13" t="s">
        <v>25</v>
      </c>
      <c r="M3" s="22"/>
      <c r="N3" s="63"/>
      <c r="O3" s="21"/>
    </row>
    <row r="4" spans="2:16" x14ac:dyDescent="0.3">
      <c r="B4" s="35"/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4" t="s">
        <v>12</v>
      </c>
      <c r="L4" s="27" t="s">
        <v>14</v>
      </c>
      <c r="M4" s="28" t="s">
        <v>4</v>
      </c>
      <c r="N4" s="29" t="s">
        <v>0</v>
      </c>
      <c r="O4" s="30" t="s">
        <v>26</v>
      </c>
      <c r="P4" s="31" t="s">
        <v>47</v>
      </c>
    </row>
    <row r="5" spans="2:16" x14ac:dyDescent="0.3">
      <c r="B5" s="39" t="s">
        <v>16</v>
      </c>
      <c r="C5" s="17">
        <f>SUM(D5+E5+F5)</f>
        <v>20</v>
      </c>
      <c r="D5" s="37">
        <v>17</v>
      </c>
      <c r="E5" s="18">
        <v>2</v>
      </c>
      <c r="F5" s="18">
        <v>1</v>
      </c>
      <c r="G5" s="18">
        <v>97</v>
      </c>
      <c r="H5" s="18">
        <v>29</v>
      </c>
      <c r="I5" s="18">
        <f>SUM(G5-H5)</f>
        <v>68</v>
      </c>
      <c r="J5" s="32">
        <f>SUM(D5+D5+D5+E5)</f>
        <v>53</v>
      </c>
      <c r="K5" s="66" t="s">
        <v>43</v>
      </c>
    </row>
    <row r="6" spans="2:16" x14ac:dyDescent="0.3">
      <c r="B6" s="39" t="s">
        <v>14</v>
      </c>
      <c r="C6" s="17">
        <f>SUM(D6+E6+F6)</f>
        <v>20</v>
      </c>
      <c r="D6" s="37">
        <v>16</v>
      </c>
      <c r="E6" s="18">
        <v>1</v>
      </c>
      <c r="F6" s="18">
        <v>3</v>
      </c>
      <c r="G6" s="18">
        <v>84</v>
      </c>
      <c r="H6" s="18">
        <v>29</v>
      </c>
      <c r="I6" s="18">
        <f>SUM(G6-H6)</f>
        <v>55</v>
      </c>
      <c r="J6" s="32">
        <f>SUM(D6+D6+D6+E6)</f>
        <v>49</v>
      </c>
      <c r="K6" s="66" t="s">
        <v>44</v>
      </c>
    </row>
    <row r="7" spans="2:16" x14ac:dyDescent="0.3">
      <c r="B7" s="39" t="s">
        <v>20</v>
      </c>
      <c r="C7" s="17">
        <f>SUM(D7+E7+F7)</f>
        <v>19</v>
      </c>
      <c r="D7" s="37">
        <v>12</v>
      </c>
      <c r="E7" s="18">
        <v>2</v>
      </c>
      <c r="F7" s="18">
        <v>5</v>
      </c>
      <c r="G7" s="18">
        <v>63</v>
      </c>
      <c r="H7" s="18">
        <v>42</v>
      </c>
      <c r="I7" s="18">
        <f>SUM(G7-H7)</f>
        <v>21</v>
      </c>
      <c r="J7" s="32">
        <f>SUM(D7+D7+D7+E7)</f>
        <v>38</v>
      </c>
      <c r="K7" s="6" t="s">
        <v>45</v>
      </c>
      <c r="L7" s="43" t="s">
        <v>42</v>
      </c>
      <c r="M7" s="64"/>
    </row>
    <row r="8" spans="2:16" x14ac:dyDescent="0.3">
      <c r="B8" s="39" t="s">
        <v>0</v>
      </c>
      <c r="C8" s="17">
        <f t="shared" ref="C8:C11" si="0">SUM(D8+E8+F8)</f>
        <v>20</v>
      </c>
      <c r="D8" s="37">
        <v>10</v>
      </c>
      <c r="E8" s="18">
        <v>3</v>
      </c>
      <c r="F8" s="18">
        <v>7</v>
      </c>
      <c r="G8" s="18">
        <v>56</v>
      </c>
      <c r="H8" s="18">
        <v>47</v>
      </c>
      <c r="I8" s="18">
        <f t="shared" ref="I8:I11" si="1">SUM(G8-H8)</f>
        <v>9</v>
      </c>
      <c r="J8" s="32">
        <f t="shared" ref="J8:J11" si="2">SUM(D8+D8+D8+E8)</f>
        <v>33</v>
      </c>
      <c r="K8" s="6"/>
      <c r="L8" s="27" t="s">
        <v>20</v>
      </c>
      <c r="M8" s="28" t="s">
        <v>4</v>
      </c>
      <c r="N8" s="46" t="s">
        <v>3</v>
      </c>
      <c r="O8" s="30" t="s">
        <v>21</v>
      </c>
      <c r="P8" s="31" t="s">
        <v>53</v>
      </c>
    </row>
    <row r="9" spans="2:16" x14ac:dyDescent="0.3">
      <c r="B9" s="67" t="s">
        <v>3</v>
      </c>
      <c r="C9" s="17">
        <f t="shared" si="0"/>
        <v>21</v>
      </c>
      <c r="D9" s="54">
        <v>7</v>
      </c>
      <c r="E9" s="55">
        <v>3</v>
      </c>
      <c r="F9" s="55">
        <v>11</v>
      </c>
      <c r="G9" s="55">
        <v>52</v>
      </c>
      <c r="H9" s="55">
        <v>56</v>
      </c>
      <c r="I9" s="55">
        <f t="shared" si="1"/>
        <v>-4</v>
      </c>
      <c r="J9" s="56">
        <f t="shared" si="2"/>
        <v>24</v>
      </c>
      <c r="K9" s="6"/>
    </row>
    <row r="10" spans="2:16" x14ac:dyDescent="0.3">
      <c r="B10" s="16" t="s">
        <v>18</v>
      </c>
      <c r="C10" s="17">
        <f t="shared" si="0"/>
        <v>20</v>
      </c>
      <c r="D10" s="18">
        <v>4</v>
      </c>
      <c r="E10" s="18">
        <v>3</v>
      </c>
      <c r="F10" s="18">
        <v>13</v>
      </c>
      <c r="G10" s="18">
        <v>40</v>
      </c>
      <c r="H10" s="18">
        <v>84</v>
      </c>
      <c r="I10" s="18">
        <f t="shared" si="1"/>
        <v>-44</v>
      </c>
      <c r="J10" s="32">
        <f t="shared" si="2"/>
        <v>15</v>
      </c>
      <c r="K10" s="6"/>
    </row>
    <row r="11" spans="2:16" x14ac:dyDescent="0.3">
      <c r="B11" s="62" t="s">
        <v>32</v>
      </c>
      <c r="C11" s="17">
        <f t="shared" si="0"/>
        <v>0</v>
      </c>
      <c r="D11" s="37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1"/>
        <v>0</v>
      </c>
      <c r="J11" s="32">
        <f t="shared" si="2"/>
        <v>0</v>
      </c>
      <c r="K11" s="6"/>
    </row>
    <row r="13" spans="2:16" x14ac:dyDescent="0.3">
      <c r="B13" s="75" t="s">
        <v>23</v>
      </c>
      <c r="C13" s="76"/>
      <c r="D13" s="76"/>
      <c r="E13" s="76"/>
      <c r="F13" s="76"/>
      <c r="G13" s="76"/>
      <c r="H13" s="76"/>
      <c r="I13" s="76"/>
      <c r="J13" s="77"/>
      <c r="L13" s="13" t="s">
        <v>23</v>
      </c>
      <c r="M13" s="33"/>
      <c r="N13" s="14"/>
      <c r="O13" s="21"/>
    </row>
    <row r="14" spans="2:16" x14ac:dyDescent="0.3">
      <c r="B14" s="35"/>
      <c r="C14" s="36" t="s">
        <v>5</v>
      </c>
      <c r="D14" s="36" t="s">
        <v>6</v>
      </c>
      <c r="E14" s="36" t="s">
        <v>7</v>
      </c>
      <c r="F14" s="36" t="s">
        <v>8</v>
      </c>
      <c r="G14" s="36" t="s">
        <v>9</v>
      </c>
      <c r="H14" s="36" t="s">
        <v>10</v>
      </c>
      <c r="I14" s="36" t="s">
        <v>11</v>
      </c>
      <c r="J14" s="34" t="s">
        <v>12</v>
      </c>
      <c r="L14" s="27" t="s">
        <v>22</v>
      </c>
      <c r="M14" s="28" t="s">
        <v>4</v>
      </c>
      <c r="N14" s="29" t="s">
        <v>19</v>
      </c>
      <c r="O14" s="30" t="s">
        <v>24</v>
      </c>
      <c r="P14" s="31" t="s">
        <v>54</v>
      </c>
    </row>
    <row r="15" spans="2:16" x14ac:dyDescent="0.3">
      <c r="B15" s="59" t="s">
        <v>15</v>
      </c>
      <c r="C15" s="17">
        <f>SUM(D15+E15+F15)</f>
        <v>19</v>
      </c>
      <c r="D15" s="37">
        <v>9</v>
      </c>
      <c r="E15" s="18">
        <v>6</v>
      </c>
      <c r="F15" s="18">
        <v>4</v>
      </c>
      <c r="G15" s="18">
        <v>53</v>
      </c>
      <c r="H15" s="18">
        <v>43</v>
      </c>
      <c r="I15" s="18">
        <f>SUM(G15-H15)</f>
        <v>10</v>
      </c>
      <c r="J15" s="32">
        <f>SUM(D15+D15+D15+E15)</f>
        <v>33</v>
      </c>
      <c r="K15" s="66" t="s">
        <v>43</v>
      </c>
    </row>
    <row r="16" spans="2:16" x14ac:dyDescent="0.3">
      <c r="B16" s="71" t="s">
        <v>2</v>
      </c>
      <c r="C16" s="17">
        <f>SUM(D16+E16+F16)</f>
        <v>21</v>
      </c>
      <c r="D16" s="37">
        <v>8</v>
      </c>
      <c r="E16" s="18">
        <v>3</v>
      </c>
      <c r="F16" s="18">
        <v>10</v>
      </c>
      <c r="G16" s="18">
        <v>56</v>
      </c>
      <c r="H16" s="18">
        <v>61</v>
      </c>
      <c r="I16" s="18">
        <f>SUM(G16-H16)</f>
        <v>-5</v>
      </c>
      <c r="J16" s="32">
        <f>SUM(D16+D16+D16+E16)</f>
        <v>27</v>
      </c>
      <c r="K16" s="66" t="s">
        <v>44</v>
      </c>
    </row>
    <row r="17" spans="2:12" x14ac:dyDescent="0.3">
      <c r="B17" s="60" t="s">
        <v>34</v>
      </c>
      <c r="C17" s="17">
        <f>SUM(D17+E17+F17)</f>
        <v>20</v>
      </c>
      <c r="D17" s="18">
        <v>7</v>
      </c>
      <c r="E17" s="18">
        <v>4</v>
      </c>
      <c r="F17" s="18">
        <v>9</v>
      </c>
      <c r="G17" s="18">
        <v>51</v>
      </c>
      <c r="H17" s="18">
        <v>64</v>
      </c>
      <c r="I17" s="18">
        <f>SUM(G17-H17)</f>
        <v>-13</v>
      </c>
      <c r="J17" s="32">
        <f>SUM(D17+D17+D17+E17)-3</f>
        <v>22</v>
      </c>
      <c r="K17" s="6" t="s">
        <v>45</v>
      </c>
    </row>
    <row r="18" spans="2:12" x14ac:dyDescent="0.3">
      <c r="B18" s="61" t="s">
        <v>22</v>
      </c>
      <c r="C18" s="17">
        <f>SUM(D18+E18+F18)</f>
        <v>21</v>
      </c>
      <c r="D18" s="37">
        <v>5</v>
      </c>
      <c r="E18" s="18">
        <v>4</v>
      </c>
      <c r="F18" s="18">
        <v>12</v>
      </c>
      <c r="G18" s="18">
        <v>35</v>
      </c>
      <c r="H18" s="18">
        <v>71</v>
      </c>
      <c r="I18" s="18">
        <f>SUM(G18-H18)</f>
        <v>-36</v>
      </c>
      <c r="J18" s="32">
        <f>SUM(D18+D18+D18+E18)</f>
        <v>19</v>
      </c>
      <c r="K18" s="6"/>
    </row>
    <row r="19" spans="2:12" x14ac:dyDescent="0.3">
      <c r="B19" s="44" t="s">
        <v>35</v>
      </c>
      <c r="C19" s="17">
        <f>SUM(D19+E19+F19)</f>
        <v>20</v>
      </c>
      <c r="D19" s="37">
        <v>5</v>
      </c>
      <c r="E19" s="18">
        <v>4</v>
      </c>
      <c r="F19" s="18">
        <v>11</v>
      </c>
      <c r="G19" s="18">
        <v>51</v>
      </c>
      <c r="H19" s="18">
        <v>66</v>
      </c>
      <c r="I19" s="38">
        <f>SUM(G19-H19)</f>
        <v>-15</v>
      </c>
      <c r="J19" s="32">
        <f>SUM(D19+D19+D19+E19)-3</f>
        <v>16</v>
      </c>
      <c r="K19" s="6"/>
    </row>
    <row r="20" spans="2:12" x14ac:dyDescent="0.3">
      <c r="B20" s="61" t="s">
        <v>13</v>
      </c>
      <c r="C20" s="17">
        <f t="shared" ref="C20" si="3">SUM(D20+E20+F20)</f>
        <v>21</v>
      </c>
      <c r="D20" s="37">
        <v>2</v>
      </c>
      <c r="E20" s="18">
        <v>3</v>
      </c>
      <c r="F20" s="18">
        <v>16</v>
      </c>
      <c r="G20" s="18">
        <v>42</v>
      </c>
      <c r="H20" s="18">
        <v>88</v>
      </c>
      <c r="I20" s="18">
        <f t="shared" ref="I20" si="4">SUM(G20-H20)</f>
        <v>-46</v>
      </c>
      <c r="J20" s="32">
        <f t="shared" ref="J20" si="5">SUM(D20+D20+D20+E20)</f>
        <v>9</v>
      </c>
      <c r="K20" s="6"/>
    </row>
    <row r="21" spans="2:12" x14ac:dyDescent="0.3">
      <c r="B21" s="4"/>
      <c r="C21" s="47"/>
      <c r="D21" s="48"/>
      <c r="E21" s="48"/>
      <c r="F21" s="48"/>
      <c r="G21" s="48"/>
      <c r="H21" s="48"/>
      <c r="I21" s="48"/>
      <c r="J21" s="2"/>
    </row>
    <row r="22" spans="2:12" x14ac:dyDescent="0.3">
      <c r="B22" s="75" t="s">
        <v>29</v>
      </c>
      <c r="C22" s="76"/>
      <c r="D22" s="76"/>
      <c r="E22" s="76"/>
      <c r="F22" s="76"/>
      <c r="G22" s="76"/>
      <c r="H22" s="76"/>
      <c r="I22" s="76"/>
      <c r="J22" s="77"/>
    </row>
    <row r="23" spans="2:12" x14ac:dyDescent="0.3">
      <c r="B23" s="35"/>
      <c r="C23" s="36" t="s">
        <v>5</v>
      </c>
      <c r="D23" s="36" t="s">
        <v>6</v>
      </c>
      <c r="E23" s="36" t="s">
        <v>7</v>
      </c>
      <c r="F23" s="36" t="s">
        <v>8</v>
      </c>
      <c r="G23" s="36" t="s">
        <v>9</v>
      </c>
      <c r="H23" s="36" t="s">
        <v>10</v>
      </c>
      <c r="I23" s="36" t="s">
        <v>11</v>
      </c>
      <c r="J23" s="34" t="s">
        <v>12</v>
      </c>
    </row>
    <row r="24" spans="2:12" x14ac:dyDescent="0.3">
      <c r="B24" s="50" t="s">
        <v>2</v>
      </c>
      <c r="C24" s="49">
        <f>SUM(D24+E24+F24)</f>
        <v>2</v>
      </c>
      <c r="D24" s="41">
        <v>2</v>
      </c>
      <c r="E24" s="41">
        <v>0</v>
      </c>
      <c r="F24" s="41">
        <v>0</v>
      </c>
      <c r="G24" s="41">
        <v>8</v>
      </c>
      <c r="H24" s="41">
        <v>5</v>
      </c>
      <c r="I24" s="41">
        <f>SUM(G24-H24)</f>
        <v>3</v>
      </c>
      <c r="J24" s="42">
        <f>SUM(D24+D24+D24+E24)</f>
        <v>6</v>
      </c>
    </row>
    <row r="25" spans="2:12" x14ac:dyDescent="0.3">
      <c r="B25" s="50" t="s">
        <v>22</v>
      </c>
      <c r="C25" s="17">
        <f>SUM(D25+E25+F25)</f>
        <v>2</v>
      </c>
      <c r="D25" s="41">
        <v>1</v>
      </c>
      <c r="E25" s="41">
        <v>0</v>
      </c>
      <c r="F25" s="41">
        <v>1</v>
      </c>
      <c r="G25" s="41">
        <v>5</v>
      </c>
      <c r="H25" s="41">
        <v>5</v>
      </c>
      <c r="I25" s="18">
        <f>SUM(G25-H25)</f>
        <v>0</v>
      </c>
      <c r="J25" s="42">
        <f>SUM(D25+D25+D25+E25)</f>
        <v>3</v>
      </c>
    </row>
    <row r="26" spans="2:12" x14ac:dyDescent="0.3">
      <c r="B26" s="50" t="s">
        <v>13</v>
      </c>
      <c r="C26" s="17">
        <f>SUM(D26+E26+F26)</f>
        <v>2</v>
      </c>
      <c r="D26" s="41">
        <v>0</v>
      </c>
      <c r="E26" s="41">
        <v>0</v>
      </c>
      <c r="F26" s="41">
        <v>2</v>
      </c>
      <c r="G26" s="41">
        <v>3</v>
      </c>
      <c r="H26" s="41">
        <v>6</v>
      </c>
      <c r="I26" s="18">
        <f>SUM(G26-H26)</f>
        <v>-3</v>
      </c>
      <c r="J26" s="42">
        <f>SUM(D26+D26+D26+E26)</f>
        <v>0</v>
      </c>
    </row>
    <row r="27" spans="2:12" x14ac:dyDescent="0.3">
      <c r="C27" s="3"/>
      <c r="D27" s="3"/>
      <c r="E27" s="3"/>
      <c r="F27" s="3"/>
      <c r="G27" s="3"/>
      <c r="H27" s="3"/>
      <c r="I27" s="3"/>
      <c r="J27" s="3"/>
    </row>
    <row r="28" spans="2:12" x14ac:dyDescent="0.3">
      <c r="B28" s="75" t="s">
        <v>30</v>
      </c>
      <c r="C28" s="76"/>
      <c r="D28" s="76"/>
      <c r="E28" s="76"/>
      <c r="F28" s="76"/>
      <c r="G28" s="76"/>
      <c r="H28" s="76"/>
      <c r="I28" s="76"/>
      <c r="J28" s="77"/>
    </row>
    <row r="29" spans="2:12" x14ac:dyDescent="0.3">
      <c r="B29" s="35"/>
      <c r="C29" s="36" t="s">
        <v>5</v>
      </c>
      <c r="D29" s="36" t="s">
        <v>6</v>
      </c>
      <c r="E29" s="36" t="s">
        <v>7</v>
      </c>
      <c r="F29" s="36" t="s">
        <v>8</v>
      </c>
      <c r="G29" s="36" t="s">
        <v>9</v>
      </c>
      <c r="H29" s="36" t="s">
        <v>10</v>
      </c>
      <c r="I29" s="36" t="s">
        <v>11</v>
      </c>
      <c r="J29" s="34" t="s">
        <v>12</v>
      </c>
    </row>
    <row r="30" spans="2:12" x14ac:dyDescent="0.3">
      <c r="B30" s="52" t="s">
        <v>15</v>
      </c>
      <c r="C30" s="49">
        <f>SUM(D30+E30+F30)</f>
        <v>2</v>
      </c>
      <c r="D30" s="41">
        <v>2</v>
      </c>
      <c r="E30" s="41">
        <v>0</v>
      </c>
      <c r="F30" s="41">
        <v>0</v>
      </c>
      <c r="G30" s="41">
        <v>14</v>
      </c>
      <c r="H30" s="41">
        <v>0</v>
      </c>
      <c r="I30" s="41">
        <f>SUM(G30-H30)</f>
        <v>14</v>
      </c>
      <c r="J30" s="42">
        <f>SUM(D30+D30+D30+E30)</f>
        <v>6</v>
      </c>
    </row>
    <row r="31" spans="2:12" x14ac:dyDescent="0.3">
      <c r="B31" s="51" t="s">
        <v>1</v>
      </c>
      <c r="C31" s="17">
        <f>SUM(D31+E31+F31)</f>
        <v>2</v>
      </c>
      <c r="D31" s="41">
        <v>1</v>
      </c>
      <c r="E31" s="41">
        <v>0</v>
      </c>
      <c r="F31" s="41">
        <v>1</v>
      </c>
      <c r="G31" s="41">
        <v>5</v>
      </c>
      <c r="H31" s="41">
        <v>13</v>
      </c>
      <c r="I31" s="18">
        <f>SUM(G31-H31)</f>
        <v>-8</v>
      </c>
      <c r="J31" s="42">
        <f>SUM(D31+D31+D31+E31)</f>
        <v>3</v>
      </c>
    </row>
    <row r="32" spans="2:12" x14ac:dyDescent="0.3">
      <c r="B32" s="51" t="s">
        <v>19</v>
      </c>
      <c r="C32" s="17">
        <f>SUM(D32+E32+F32)</f>
        <v>2</v>
      </c>
      <c r="D32" s="41">
        <v>0</v>
      </c>
      <c r="E32" s="41">
        <v>0</v>
      </c>
      <c r="F32" s="41">
        <v>2</v>
      </c>
      <c r="G32" s="41">
        <v>4</v>
      </c>
      <c r="H32" s="41">
        <v>10</v>
      </c>
      <c r="I32" s="18">
        <f>SUM(G32-H32)</f>
        <v>-6</v>
      </c>
      <c r="J32" s="42">
        <f>SUM(D32+D32+D32+E32)</f>
        <v>0</v>
      </c>
      <c r="L32" s="3"/>
    </row>
    <row r="33" spans="2:15" x14ac:dyDescent="0.3">
      <c r="B33" s="4"/>
      <c r="C33" s="47"/>
      <c r="D33" s="48"/>
      <c r="E33" s="48"/>
      <c r="F33" s="48"/>
      <c r="G33" s="48"/>
      <c r="H33" s="48"/>
      <c r="I33" s="48"/>
      <c r="J33" s="2"/>
      <c r="L33" s="3"/>
    </row>
    <row r="34" spans="2:15" x14ac:dyDescent="0.3">
      <c r="B34" s="75" t="s">
        <v>17</v>
      </c>
      <c r="C34" s="76"/>
      <c r="D34" s="76"/>
      <c r="E34" s="76"/>
      <c r="F34" s="76"/>
      <c r="G34" s="76"/>
      <c r="H34" s="76"/>
      <c r="I34" s="76"/>
      <c r="J34" s="77"/>
      <c r="L34" s="19"/>
      <c r="M34" s="5"/>
      <c r="N34" s="19"/>
      <c r="O34" s="21"/>
    </row>
    <row r="35" spans="2:15" x14ac:dyDescent="0.3">
      <c r="B35" s="10"/>
      <c r="C35" s="11" t="s">
        <v>5</v>
      </c>
      <c r="D35" s="11" t="s">
        <v>6</v>
      </c>
      <c r="E35" s="11" t="s">
        <v>7</v>
      </c>
      <c r="F35" s="11" t="s">
        <v>8</v>
      </c>
      <c r="G35" s="11" t="s">
        <v>9</v>
      </c>
      <c r="H35" s="11" t="s">
        <v>10</v>
      </c>
      <c r="I35" s="11" t="s">
        <v>11</v>
      </c>
      <c r="J35" s="12" t="s">
        <v>12</v>
      </c>
      <c r="L35" s="26"/>
      <c r="M35" s="5"/>
      <c r="N35" s="19"/>
      <c r="O35" s="21"/>
    </row>
    <row r="36" spans="2:15" x14ac:dyDescent="0.3">
      <c r="B36" s="39" t="s">
        <v>16</v>
      </c>
      <c r="C36" s="17">
        <f t="shared" ref="C36:C44" si="6">SUM(D36+E36+F36)</f>
        <v>11</v>
      </c>
      <c r="D36" s="37">
        <v>10</v>
      </c>
      <c r="E36" s="18">
        <v>0</v>
      </c>
      <c r="F36" s="18">
        <v>1</v>
      </c>
      <c r="G36" s="18">
        <v>61</v>
      </c>
      <c r="H36" s="18">
        <v>22</v>
      </c>
      <c r="I36" s="18">
        <f t="shared" ref="I36:I44" si="7">SUM(G36-H36)</f>
        <v>39</v>
      </c>
      <c r="J36" s="32">
        <f t="shared" ref="J36:J44" si="8">SUM(D36+D36+D36+E36)</f>
        <v>30</v>
      </c>
    </row>
    <row r="37" spans="2:15" x14ac:dyDescent="0.3">
      <c r="B37" s="39" t="s">
        <v>14</v>
      </c>
      <c r="C37" s="17">
        <f t="shared" si="6"/>
        <v>11</v>
      </c>
      <c r="D37" s="37">
        <v>9</v>
      </c>
      <c r="E37" s="18">
        <v>1</v>
      </c>
      <c r="F37" s="18">
        <v>1</v>
      </c>
      <c r="G37" s="18">
        <v>49</v>
      </c>
      <c r="H37" s="18">
        <v>15</v>
      </c>
      <c r="I37" s="18">
        <f t="shared" si="7"/>
        <v>34</v>
      </c>
      <c r="J37" s="32">
        <f t="shared" si="8"/>
        <v>28</v>
      </c>
    </row>
    <row r="38" spans="2:15" x14ac:dyDescent="0.3">
      <c r="B38" s="39" t="s">
        <v>20</v>
      </c>
      <c r="C38" s="17">
        <f t="shared" si="6"/>
        <v>11</v>
      </c>
      <c r="D38" s="37">
        <v>8</v>
      </c>
      <c r="E38" s="18">
        <v>1</v>
      </c>
      <c r="F38" s="18">
        <v>2</v>
      </c>
      <c r="G38" s="18">
        <v>44</v>
      </c>
      <c r="H38" s="18">
        <v>25</v>
      </c>
      <c r="I38" s="18">
        <f t="shared" si="7"/>
        <v>19</v>
      </c>
      <c r="J38" s="32">
        <f t="shared" si="8"/>
        <v>25</v>
      </c>
      <c r="L38" s="26"/>
      <c r="M38" s="5"/>
      <c r="N38" s="19"/>
      <c r="O38" s="21"/>
    </row>
    <row r="39" spans="2:15" x14ac:dyDescent="0.3">
      <c r="B39" s="39" t="s">
        <v>0</v>
      </c>
      <c r="C39" s="17">
        <f t="shared" si="6"/>
        <v>11</v>
      </c>
      <c r="D39" s="37">
        <v>6</v>
      </c>
      <c r="E39" s="18">
        <v>3</v>
      </c>
      <c r="F39" s="18">
        <v>2</v>
      </c>
      <c r="G39" s="18">
        <v>37</v>
      </c>
      <c r="H39" s="18">
        <v>25</v>
      </c>
      <c r="I39" s="18">
        <f t="shared" si="7"/>
        <v>12</v>
      </c>
      <c r="J39" s="32">
        <f t="shared" si="8"/>
        <v>21</v>
      </c>
    </row>
    <row r="40" spans="2:15" x14ac:dyDescent="0.3">
      <c r="B40" s="53" t="s">
        <v>3</v>
      </c>
      <c r="C40" s="17">
        <f t="shared" si="6"/>
        <v>11</v>
      </c>
      <c r="D40" s="54">
        <v>5</v>
      </c>
      <c r="E40" s="55">
        <v>1</v>
      </c>
      <c r="F40" s="55">
        <v>5</v>
      </c>
      <c r="G40" s="55">
        <v>31</v>
      </c>
      <c r="H40" s="55">
        <v>26</v>
      </c>
      <c r="I40" s="55">
        <f t="shared" si="7"/>
        <v>5</v>
      </c>
      <c r="J40" s="56">
        <f t="shared" si="8"/>
        <v>16</v>
      </c>
      <c r="L40" s="26"/>
      <c r="M40" s="5"/>
      <c r="N40" s="19"/>
      <c r="O40" s="21"/>
    </row>
    <row r="41" spans="2:15" x14ac:dyDescent="0.3">
      <c r="B41" s="18" t="s">
        <v>15</v>
      </c>
      <c r="C41" s="17">
        <f t="shared" si="6"/>
        <v>11</v>
      </c>
      <c r="D41" s="18">
        <v>3</v>
      </c>
      <c r="E41" s="18">
        <v>5</v>
      </c>
      <c r="F41" s="18">
        <v>3</v>
      </c>
      <c r="G41" s="18">
        <v>26</v>
      </c>
      <c r="H41" s="18">
        <v>29</v>
      </c>
      <c r="I41" s="18">
        <f t="shared" si="7"/>
        <v>-3</v>
      </c>
      <c r="J41" s="32">
        <f t="shared" si="8"/>
        <v>14</v>
      </c>
      <c r="L41" s="26"/>
      <c r="M41" s="5"/>
      <c r="N41" s="19"/>
      <c r="O41" s="21"/>
    </row>
    <row r="42" spans="2:15" x14ac:dyDescent="0.3">
      <c r="B42" s="16" t="s">
        <v>18</v>
      </c>
      <c r="C42" s="17">
        <f t="shared" si="6"/>
        <v>11</v>
      </c>
      <c r="D42" s="18">
        <v>4</v>
      </c>
      <c r="E42" s="18">
        <v>2</v>
      </c>
      <c r="F42" s="18">
        <v>5</v>
      </c>
      <c r="G42" s="18">
        <v>25</v>
      </c>
      <c r="H42" s="18">
        <v>29</v>
      </c>
      <c r="I42" s="18">
        <f t="shared" si="7"/>
        <v>-4</v>
      </c>
      <c r="J42" s="32">
        <f t="shared" si="8"/>
        <v>14</v>
      </c>
      <c r="L42" s="26"/>
      <c r="M42" s="5"/>
      <c r="N42" s="19"/>
      <c r="O42" s="21"/>
    </row>
    <row r="43" spans="2:15" x14ac:dyDescent="0.3">
      <c r="B43" s="45" t="s">
        <v>1</v>
      </c>
      <c r="C43" s="17">
        <f t="shared" si="6"/>
        <v>11</v>
      </c>
      <c r="D43" s="37">
        <v>3</v>
      </c>
      <c r="E43" s="18">
        <v>2</v>
      </c>
      <c r="F43" s="18">
        <v>6</v>
      </c>
      <c r="G43" s="18">
        <v>22</v>
      </c>
      <c r="H43" s="18">
        <v>38</v>
      </c>
      <c r="I43" s="18">
        <f t="shared" si="7"/>
        <v>-16</v>
      </c>
      <c r="J43" s="32">
        <f t="shared" si="8"/>
        <v>11</v>
      </c>
      <c r="L43" s="26"/>
      <c r="M43" s="5"/>
      <c r="N43" s="19"/>
      <c r="O43" s="21"/>
    </row>
    <row r="44" spans="2:15" x14ac:dyDescent="0.3">
      <c r="B44" s="39" t="s">
        <v>2</v>
      </c>
      <c r="C44" s="17">
        <f t="shared" si="6"/>
        <v>11</v>
      </c>
      <c r="D44" s="37">
        <v>3</v>
      </c>
      <c r="E44" s="18">
        <v>1</v>
      </c>
      <c r="F44" s="18">
        <v>7</v>
      </c>
      <c r="G44" s="18">
        <v>25</v>
      </c>
      <c r="H44" s="18">
        <v>38</v>
      </c>
      <c r="I44" s="18">
        <f t="shared" si="7"/>
        <v>-13</v>
      </c>
      <c r="J44" s="32">
        <f t="shared" si="8"/>
        <v>10</v>
      </c>
      <c r="L44" s="26"/>
      <c r="M44" s="5"/>
      <c r="N44" s="19"/>
      <c r="O44" s="21"/>
    </row>
    <row r="45" spans="2:15" x14ac:dyDescent="0.3">
      <c r="B45" s="44" t="s">
        <v>19</v>
      </c>
      <c r="C45" s="17">
        <f>SUM(D45+E45+F45)</f>
        <v>11</v>
      </c>
      <c r="D45" s="37">
        <v>2</v>
      </c>
      <c r="E45" s="18">
        <v>3</v>
      </c>
      <c r="F45" s="18">
        <v>6</v>
      </c>
      <c r="G45" s="18">
        <v>29</v>
      </c>
      <c r="H45" s="18">
        <v>39</v>
      </c>
      <c r="I45" s="38">
        <f>SUM(G45-H45)</f>
        <v>-10</v>
      </c>
      <c r="J45" s="32">
        <f>SUM(D45+D45+D45+E45)</f>
        <v>9</v>
      </c>
      <c r="L45" s="26"/>
      <c r="M45" s="5"/>
      <c r="N45" s="19"/>
      <c r="O45" s="21"/>
    </row>
    <row r="46" spans="2:15" x14ac:dyDescent="0.3">
      <c r="B46" s="39" t="s">
        <v>22</v>
      </c>
      <c r="C46" s="17">
        <f>SUM(D46+E46+F46)</f>
        <v>11</v>
      </c>
      <c r="D46" s="37">
        <v>3</v>
      </c>
      <c r="E46" s="18">
        <v>0</v>
      </c>
      <c r="F46" s="18">
        <v>8</v>
      </c>
      <c r="G46" s="18">
        <v>14</v>
      </c>
      <c r="H46" s="18">
        <v>37</v>
      </c>
      <c r="I46" s="18">
        <f>SUM(G46-H46)</f>
        <v>-23</v>
      </c>
      <c r="J46" s="32">
        <f>SUM(D46+D46+D46+E46)</f>
        <v>9</v>
      </c>
      <c r="L46" s="26"/>
      <c r="M46" s="5"/>
      <c r="N46" s="19"/>
      <c r="O46" s="21"/>
    </row>
    <row r="47" spans="2:15" x14ac:dyDescent="0.3">
      <c r="B47" s="39" t="s">
        <v>13</v>
      </c>
      <c r="C47" s="17">
        <f t="shared" ref="C47:C48" si="9">SUM(D47+E47+F47)</f>
        <v>11</v>
      </c>
      <c r="D47" s="37">
        <v>0</v>
      </c>
      <c r="E47" s="18">
        <v>1</v>
      </c>
      <c r="F47" s="18">
        <v>10</v>
      </c>
      <c r="G47" s="18">
        <v>19</v>
      </c>
      <c r="H47" s="18">
        <v>59</v>
      </c>
      <c r="I47" s="18">
        <f t="shared" ref="I47:I48" si="10">SUM(G47-H47)</f>
        <v>-40</v>
      </c>
      <c r="J47" s="32">
        <f t="shared" ref="J47:J48" si="11">SUM(D47+D47+D47+E47)</f>
        <v>1</v>
      </c>
      <c r="L47" s="26"/>
      <c r="M47" s="5"/>
      <c r="N47" s="19"/>
      <c r="O47" s="21"/>
    </row>
    <row r="48" spans="2:15" x14ac:dyDescent="0.3">
      <c r="B48" s="44" t="s">
        <v>32</v>
      </c>
      <c r="C48" s="17">
        <f t="shared" si="9"/>
        <v>0</v>
      </c>
      <c r="D48" s="37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0"/>
        <v>0</v>
      </c>
      <c r="J48" s="32">
        <f t="shared" si="11"/>
        <v>0</v>
      </c>
      <c r="L48" s="26"/>
      <c r="M48" s="5"/>
      <c r="N48" s="19"/>
      <c r="O48" s="21"/>
    </row>
    <row r="49" spans="2:15" x14ac:dyDescent="0.3">
      <c r="L49" s="26"/>
      <c r="M49" s="5"/>
      <c r="N49" s="19"/>
      <c r="O49" s="21"/>
    </row>
    <row r="50" spans="2:15" x14ac:dyDescent="0.3">
      <c r="B50" s="3" t="s">
        <v>33</v>
      </c>
      <c r="C50" s="9"/>
      <c r="L50" s="26"/>
      <c r="M50" s="5"/>
      <c r="N50" s="19"/>
      <c r="O50" s="21"/>
    </row>
    <row r="51" spans="2:15" x14ac:dyDescent="0.3">
      <c r="B51" s="3" t="s">
        <v>36</v>
      </c>
      <c r="L51" s="26"/>
      <c r="M51" s="5"/>
      <c r="N51" s="19"/>
      <c r="O51" s="21"/>
    </row>
    <row r="52" spans="2:15" x14ac:dyDescent="0.3">
      <c r="L52" s="26"/>
      <c r="M52" s="5"/>
      <c r="N52" s="19"/>
      <c r="O52" s="21"/>
    </row>
    <row r="53" spans="2:15" x14ac:dyDescent="0.3">
      <c r="L53" s="26"/>
      <c r="M53" s="5"/>
      <c r="N53" s="19"/>
      <c r="O53" s="21"/>
    </row>
    <row r="54" spans="2:15" x14ac:dyDescent="0.3">
      <c r="L54" s="26"/>
      <c r="M54" s="5"/>
      <c r="N54" s="19"/>
      <c r="O54" s="21"/>
    </row>
  </sheetData>
  <mergeCells count="6">
    <mergeCell ref="B34:J34"/>
    <mergeCell ref="B1:P1"/>
    <mergeCell ref="B3:J3"/>
    <mergeCell ref="B13:J13"/>
    <mergeCell ref="B22:J22"/>
    <mergeCell ref="B28:J28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C1DF9-991A-4F83-ACF8-588DC2665403}">
  <dimension ref="A1:V54"/>
  <sheetViews>
    <sheetView zoomScale="120" zoomScaleNormal="120" workbookViewId="0">
      <selection activeCell="M24" sqref="M24"/>
    </sheetView>
  </sheetViews>
  <sheetFormatPr defaultColWidth="9.140625" defaultRowHeight="14.25" x14ac:dyDescent="0.3"/>
  <cols>
    <col min="1" max="1" width="0.7109375" style="1" customWidth="1"/>
    <col min="2" max="2" width="17" style="3" bestFit="1" customWidth="1"/>
    <col min="3" max="10" width="5.140625" style="5" customWidth="1"/>
    <col min="11" max="11" width="3.42578125" style="2" bestFit="1" customWidth="1"/>
    <col min="12" max="12" width="17.5703125" style="2" customWidth="1"/>
    <col min="13" max="13" width="2.7109375" style="3" bestFit="1" customWidth="1"/>
    <col min="14" max="14" width="17.5703125" style="3" customWidth="1"/>
    <col min="15" max="15" width="16.28515625" style="3" customWidth="1"/>
    <col min="16" max="16" width="6.42578125" style="6" customWidth="1"/>
    <col min="17" max="21" width="6.42578125" style="3" customWidth="1"/>
    <col min="22" max="22" width="23.42578125" style="2" bestFit="1" customWidth="1"/>
    <col min="23" max="16384" width="9.140625" style="3"/>
  </cols>
  <sheetData>
    <row r="1" spans="2:16" ht="15" thickBot="1" x14ac:dyDescent="0.35">
      <c r="B1" s="78" t="s">
        <v>48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3" spans="2:16" x14ac:dyDescent="0.3">
      <c r="B3" s="75" t="s">
        <v>25</v>
      </c>
      <c r="C3" s="76"/>
      <c r="D3" s="76"/>
      <c r="E3" s="76"/>
      <c r="F3" s="76"/>
      <c r="G3" s="76"/>
      <c r="H3" s="76"/>
      <c r="I3" s="76"/>
      <c r="J3" s="77"/>
    </row>
    <row r="4" spans="2:16" x14ac:dyDescent="0.3">
      <c r="B4" s="35"/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4" t="s">
        <v>12</v>
      </c>
    </row>
    <row r="5" spans="2:16" x14ac:dyDescent="0.3">
      <c r="B5" s="39" t="s">
        <v>16</v>
      </c>
      <c r="C5" s="17">
        <f>SUM(D5+E5+F5)</f>
        <v>20</v>
      </c>
      <c r="D5" s="37">
        <v>17</v>
      </c>
      <c r="E5" s="18">
        <v>2</v>
      </c>
      <c r="F5" s="18">
        <v>1</v>
      </c>
      <c r="G5" s="18">
        <v>97</v>
      </c>
      <c r="H5" s="18">
        <v>29</v>
      </c>
      <c r="I5" s="18">
        <f>SUM(G5-H5)</f>
        <v>68</v>
      </c>
      <c r="J5" s="32">
        <f>SUM(D5+D5+D5+E5)</f>
        <v>53</v>
      </c>
      <c r="K5" s="66" t="s">
        <v>43</v>
      </c>
    </row>
    <row r="6" spans="2:16" x14ac:dyDescent="0.3">
      <c r="B6" s="39" t="s">
        <v>14</v>
      </c>
      <c r="C6" s="17">
        <f>SUM(D6+E6+F6)</f>
        <v>20</v>
      </c>
      <c r="D6" s="37">
        <v>16</v>
      </c>
      <c r="E6" s="18">
        <v>1</v>
      </c>
      <c r="F6" s="18">
        <v>3</v>
      </c>
      <c r="G6" s="18">
        <v>84</v>
      </c>
      <c r="H6" s="18">
        <v>29</v>
      </c>
      <c r="I6" s="18">
        <f>SUM(G6-H6)</f>
        <v>55</v>
      </c>
      <c r="J6" s="32">
        <f>SUM(D6+D6+D6+E6)</f>
        <v>49</v>
      </c>
      <c r="K6" s="66" t="s">
        <v>44</v>
      </c>
    </row>
    <row r="7" spans="2:16" x14ac:dyDescent="0.3">
      <c r="B7" s="39" t="s">
        <v>20</v>
      </c>
      <c r="C7" s="17">
        <f>SUM(D7+E7+F7)</f>
        <v>19</v>
      </c>
      <c r="D7" s="37">
        <v>12</v>
      </c>
      <c r="E7" s="18">
        <v>2</v>
      </c>
      <c r="F7" s="18">
        <v>5</v>
      </c>
      <c r="G7" s="18">
        <v>63</v>
      </c>
      <c r="H7" s="18">
        <v>42</v>
      </c>
      <c r="I7" s="18">
        <f>SUM(G7-H7)</f>
        <v>21</v>
      </c>
      <c r="J7" s="32">
        <f>SUM(D7+D7+D7+E7)</f>
        <v>38</v>
      </c>
      <c r="K7" s="6" t="s">
        <v>45</v>
      </c>
    </row>
    <row r="8" spans="2:16" x14ac:dyDescent="0.3">
      <c r="B8" s="39" t="s">
        <v>0</v>
      </c>
      <c r="C8" s="17">
        <f t="shared" ref="C8:C11" si="0">SUM(D8+E8+F8)</f>
        <v>20</v>
      </c>
      <c r="D8" s="37">
        <v>10</v>
      </c>
      <c r="E8" s="18">
        <v>3</v>
      </c>
      <c r="F8" s="18">
        <v>7</v>
      </c>
      <c r="G8" s="18">
        <v>56</v>
      </c>
      <c r="H8" s="18">
        <v>47</v>
      </c>
      <c r="I8" s="18">
        <f t="shared" ref="I8:I11" si="1">SUM(G8-H8)</f>
        <v>9</v>
      </c>
      <c r="J8" s="32">
        <f t="shared" ref="J8:J11" si="2">SUM(D8+D8+D8+E8)</f>
        <v>33</v>
      </c>
      <c r="K8" s="6"/>
    </row>
    <row r="9" spans="2:16" x14ac:dyDescent="0.3">
      <c r="B9" s="67" t="s">
        <v>3</v>
      </c>
      <c r="C9" s="17">
        <f t="shared" si="0"/>
        <v>21</v>
      </c>
      <c r="D9" s="54">
        <v>7</v>
      </c>
      <c r="E9" s="55">
        <v>3</v>
      </c>
      <c r="F9" s="55">
        <v>11</v>
      </c>
      <c r="G9" s="55">
        <v>52</v>
      </c>
      <c r="H9" s="55">
        <v>56</v>
      </c>
      <c r="I9" s="55">
        <f t="shared" si="1"/>
        <v>-4</v>
      </c>
      <c r="J9" s="56">
        <f t="shared" si="2"/>
        <v>24</v>
      </c>
      <c r="K9" s="6"/>
    </row>
    <row r="10" spans="2:16" x14ac:dyDescent="0.3">
      <c r="B10" s="16" t="s">
        <v>18</v>
      </c>
      <c r="C10" s="17">
        <f t="shared" si="0"/>
        <v>20</v>
      </c>
      <c r="D10" s="18">
        <v>4</v>
      </c>
      <c r="E10" s="18">
        <v>3</v>
      </c>
      <c r="F10" s="18">
        <v>13</v>
      </c>
      <c r="G10" s="18">
        <v>40</v>
      </c>
      <c r="H10" s="18">
        <v>84</v>
      </c>
      <c r="I10" s="18">
        <f t="shared" si="1"/>
        <v>-44</v>
      </c>
      <c r="J10" s="32">
        <f t="shared" si="2"/>
        <v>15</v>
      </c>
      <c r="K10" s="6"/>
    </row>
    <row r="11" spans="2:16" x14ac:dyDescent="0.3">
      <c r="B11" s="62" t="s">
        <v>32</v>
      </c>
      <c r="C11" s="17">
        <f t="shared" si="0"/>
        <v>0</v>
      </c>
      <c r="D11" s="37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1"/>
        <v>0</v>
      </c>
      <c r="J11" s="32">
        <f t="shared" si="2"/>
        <v>0</v>
      </c>
      <c r="K11" s="6"/>
    </row>
    <row r="13" spans="2:16" x14ac:dyDescent="0.3">
      <c r="B13" s="75" t="s">
        <v>23</v>
      </c>
      <c r="C13" s="76"/>
      <c r="D13" s="76"/>
      <c r="E13" s="76"/>
      <c r="F13" s="76"/>
      <c r="G13" s="76"/>
      <c r="H13" s="76"/>
      <c r="I13" s="76"/>
      <c r="J13" s="77"/>
      <c r="L13" s="13" t="s">
        <v>23</v>
      </c>
      <c r="M13" s="33"/>
      <c r="N13" s="14"/>
      <c r="O13" s="21"/>
    </row>
    <row r="14" spans="2:16" x14ac:dyDescent="0.3">
      <c r="B14" s="35"/>
      <c r="C14" s="36" t="s">
        <v>5</v>
      </c>
      <c r="D14" s="36" t="s">
        <v>6</v>
      </c>
      <c r="E14" s="36" t="s">
        <v>7</v>
      </c>
      <c r="F14" s="36" t="s">
        <v>8</v>
      </c>
      <c r="G14" s="36" t="s">
        <v>9</v>
      </c>
      <c r="H14" s="36" t="s">
        <v>10</v>
      </c>
      <c r="I14" s="36" t="s">
        <v>11</v>
      </c>
      <c r="J14" s="34" t="s">
        <v>12</v>
      </c>
      <c r="L14" s="27" t="s">
        <v>15</v>
      </c>
      <c r="M14" s="28" t="s">
        <v>4</v>
      </c>
      <c r="N14" s="29" t="s">
        <v>19</v>
      </c>
      <c r="O14" s="30" t="s">
        <v>26</v>
      </c>
      <c r="P14" s="31" t="s">
        <v>27</v>
      </c>
    </row>
    <row r="15" spans="2:16" x14ac:dyDescent="0.3">
      <c r="B15" s="59" t="s">
        <v>15</v>
      </c>
      <c r="C15" s="17">
        <f>SUM(D15+E15+F15)</f>
        <v>20</v>
      </c>
      <c r="D15" s="37">
        <v>9</v>
      </c>
      <c r="E15" s="18">
        <v>6</v>
      </c>
      <c r="F15" s="18">
        <v>5</v>
      </c>
      <c r="G15" s="18">
        <v>54</v>
      </c>
      <c r="H15" s="18">
        <v>46</v>
      </c>
      <c r="I15" s="18">
        <f>SUM(G15-H15)</f>
        <v>8</v>
      </c>
      <c r="J15" s="32">
        <f>SUM(D15+D15+D15+E15)</f>
        <v>33</v>
      </c>
      <c r="K15" s="66" t="s">
        <v>43</v>
      </c>
    </row>
    <row r="16" spans="2:16" x14ac:dyDescent="0.3">
      <c r="B16" s="71" t="s">
        <v>2</v>
      </c>
      <c r="C16" s="17">
        <f>SUM(D16+E16+F16)</f>
        <v>21</v>
      </c>
      <c r="D16" s="37">
        <v>8</v>
      </c>
      <c r="E16" s="18">
        <v>3</v>
      </c>
      <c r="F16" s="18">
        <v>10</v>
      </c>
      <c r="G16" s="18">
        <v>56</v>
      </c>
      <c r="H16" s="18">
        <v>61</v>
      </c>
      <c r="I16" s="18">
        <f>SUM(G16-H16)</f>
        <v>-5</v>
      </c>
      <c r="J16" s="32">
        <f>SUM(D16+D16+D16+E16)</f>
        <v>27</v>
      </c>
      <c r="K16" s="66" t="s">
        <v>44</v>
      </c>
    </row>
    <row r="17" spans="2:12" x14ac:dyDescent="0.3">
      <c r="B17" s="60" t="s">
        <v>34</v>
      </c>
      <c r="C17" s="17">
        <f>SUM(D17+E17+F17)</f>
        <v>20</v>
      </c>
      <c r="D17" s="18">
        <v>7</v>
      </c>
      <c r="E17" s="18">
        <v>4</v>
      </c>
      <c r="F17" s="18">
        <v>9</v>
      </c>
      <c r="G17" s="18">
        <v>51</v>
      </c>
      <c r="H17" s="18">
        <v>64</v>
      </c>
      <c r="I17" s="18">
        <f>SUM(G17-H17)</f>
        <v>-13</v>
      </c>
      <c r="J17" s="32">
        <f>SUM(D17+D17+D17+E17)-3</f>
        <v>22</v>
      </c>
      <c r="K17" s="6" t="s">
        <v>45</v>
      </c>
    </row>
    <row r="18" spans="2:12" x14ac:dyDescent="0.3">
      <c r="B18" s="62" t="s">
        <v>35</v>
      </c>
      <c r="C18" s="17">
        <f>SUM(D18+E18+F18)</f>
        <v>21</v>
      </c>
      <c r="D18" s="37">
        <v>6</v>
      </c>
      <c r="E18" s="18">
        <v>4</v>
      </c>
      <c r="F18" s="18">
        <v>11</v>
      </c>
      <c r="G18" s="18">
        <v>54</v>
      </c>
      <c r="H18" s="18">
        <v>67</v>
      </c>
      <c r="I18" s="38">
        <f>SUM(G18-H18)</f>
        <v>-13</v>
      </c>
      <c r="J18" s="32">
        <f>SUM(D18+D18+D18+E18)-3</f>
        <v>19</v>
      </c>
      <c r="K18" s="6"/>
    </row>
    <row r="19" spans="2:12" x14ac:dyDescent="0.3">
      <c r="B19" s="61" t="s">
        <v>22</v>
      </c>
      <c r="C19" s="17">
        <f>SUM(D19+E19+F19)</f>
        <v>21</v>
      </c>
      <c r="D19" s="37">
        <v>5</v>
      </c>
      <c r="E19" s="18">
        <v>4</v>
      </c>
      <c r="F19" s="18">
        <v>12</v>
      </c>
      <c r="G19" s="18">
        <v>35</v>
      </c>
      <c r="H19" s="18">
        <v>71</v>
      </c>
      <c r="I19" s="18">
        <f>SUM(G19-H19)</f>
        <v>-36</v>
      </c>
      <c r="J19" s="32">
        <f>SUM(D19+D19+D19+E19)</f>
        <v>19</v>
      </c>
      <c r="K19" s="6"/>
    </row>
    <row r="20" spans="2:12" x14ac:dyDescent="0.3">
      <c r="B20" s="61" t="s">
        <v>13</v>
      </c>
      <c r="C20" s="17">
        <f t="shared" ref="C20" si="3">SUM(D20+E20+F20)</f>
        <v>21</v>
      </c>
      <c r="D20" s="37">
        <v>2</v>
      </c>
      <c r="E20" s="18">
        <v>3</v>
      </c>
      <c r="F20" s="18">
        <v>16</v>
      </c>
      <c r="G20" s="18">
        <v>42</v>
      </c>
      <c r="H20" s="18">
        <v>88</v>
      </c>
      <c r="I20" s="18">
        <f t="shared" ref="I20" si="4">SUM(G20-H20)</f>
        <v>-46</v>
      </c>
      <c r="J20" s="32">
        <f t="shared" ref="J20" si="5">SUM(D20+D20+D20+E20)</f>
        <v>9</v>
      </c>
      <c r="K20" s="6"/>
    </row>
    <row r="21" spans="2:12" x14ac:dyDescent="0.3">
      <c r="B21" s="4"/>
      <c r="C21" s="47"/>
      <c r="D21" s="48"/>
      <c r="E21" s="48"/>
      <c r="F21" s="48"/>
      <c r="G21" s="48"/>
      <c r="H21" s="48"/>
      <c r="I21" s="48"/>
      <c r="J21" s="2"/>
    </row>
    <row r="22" spans="2:12" x14ac:dyDescent="0.3">
      <c r="B22" s="75" t="s">
        <v>29</v>
      </c>
      <c r="C22" s="76"/>
      <c r="D22" s="76"/>
      <c r="E22" s="76"/>
      <c r="F22" s="76"/>
      <c r="G22" s="76"/>
      <c r="H22" s="76"/>
      <c r="I22" s="76"/>
      <c r="J22" s="77"/>
    </row>
    <row r="23" spans="2:12" x14ac:dyDescent="0.3">
      <c r="B23" s="35"/>
      <c r="C23" s="36" t="s">
        <v>5</v>
      </c>
      <c r="D23" s="36" t="s">
        <v>6</v>
      </c>
      <c r="E23" s="36" t="s">
        <v>7</v>
      </c>
      <c r="F23" s="36" t="s">
        <v>8</v>
      </c>
      <c r="G23" s="36" t="s">
        <v>9</v>
      </c>
      <c r="H23" s="36" t="s">
        <v>10</v>
      </c>
      <c r="I23" s="36" t="s">
        <v>11</v>
      </c>
      <c r="J23" s="34" t="s">
        <v>12</v>
      </c>
    </row>
    <row r="24" spans="2:12" x14ac:dyDescent="0.3">
      <c r="B24" s="50" t="s">
        <v>2</v>
      </c>
      <c r="C24" s="49">
        <f>SUM(D24+E24+F24)</f>
        <v>2</v>
      </c>
      <c r="D24" s="41">
        <v>2</v>
      </c>
      <c r="E24" s="41">
        <v>0</v>
      </c>
      <c r="F24" s="41">
        <v>0</v>
      </c>
      <c r="G24" s="41">
        <v>8</v>
      </c>
      <c r="H24" s="41">
        <v>5</v>
      </c>
      <c r="I24" s="41">
        <f>SUM(G24-H24)</f>
        <v>3</v>
      </c>
      <c r="J24" s="42">
        <f>SUM(D24+D24+D24+E24)</f>
        <v>6</v>
      </c>
    </row>
    <row r="25" spans="2:12" x14ac:dyDescent="0.3">
      <c r="B25" s="50" t="s">
        <v>22</v>
      </c>
      <c r="C25" s="17">
        <f>SUM(D25+E25+F25)</f>
        <v>2</v>
      </c>
      <c r="D25" s="41">
        <v>1</v>
      </c>
      <c r="E25" s="41">
        <v>0</v>
      </c>
      <c r="F25" s="41">
        <v>1</v>
      </c>
      <c r="G25" s="41">
        <v>5</v>
      </c>
      <c r="H25" s="41">
        <v>5</v>
      </c>
      <c r="I25" s="18">
        <f>SUM(G25-H25)</f>
        <v>0</v>
      </c>
      <c r="J25" s="42">
        <f>SUM(D25+D25+D25+E25)</f>
        <v>3</v>
      </c>
    </row>
    <row r="26" spans="2:12" x14ac:dyDescent="0.3">
      <c r="B26" s="50" t="s">
        <v>13</v>
      </c>
      <c r="C26" s="17">
        <f>SUM(D26+E26+F26)</f>
        <v>2</v>
      </c>
      <c r="D26" s="41">
        <v>0</v>
      </c>
      <c r="E26" s="41">
        <v>0</v>
      </c>
      <c r="F26" s="41">
        <v>2</v>
      </c>
      <c r="G26" s="41">
        <v>3</v>
      </c>
      <c r="H26" s="41">
        <v>6</v>
      </c>
      <c r="I26" s="18">
        <f>SUM(G26-H26)</f>
        <v>-3</v>
      </c>
      <c r="J26" s="42">
        <f>SUM(D26+D26+D26+E26)</f>
        <v>0</v>
      </c>
    </row>
    <row r="27" spans="2:12" x14ac:dyDescent="0.3">
      <c r="C27" s="3"/>
      <c r="D27" s="3"/>
      <c r="E27" s="3"/>
      <c r="F27" s="3"/>
      <c r="G27" s="3"/>
      <c r="H27" s="3"/>
      <c r="I27" s="3"/>
      <c r="J27" s="3"/>
    </row>
    <row r="28" spans="2:12" x14ac:dyDescent="0.3">
      <c r="B28" s="75" t="s">
        <v>30</v>
      </c>
      <c r="C28" s="76"/>
      <c r="D28" s="76"/>
      <c r="E28" s="76"/>
      <c r="F28" s="76"/>
      <c r="G28" s="76"/>
      <c r="H28" s="76"/>
      <c r="I28" s="76"/>
      <c r="J28" s="77"/>
    </row>
    <row r="29" spans="2:12" x14ac:dyDescent="0.3">
      <c r="B29" s="35"/>
      <c r="C29" s="36" t="s">
        <v>5</v>
      </c>
      <c r="D29" s="36" t="s">
        <v>6</v>
      </c>
      <c r="E29" s="36" t="s">
        <v>7</v>
      </c>
      <c r="F29" s="36" t="s">
        <v>8</v>
      </c>
      <c r="G29" s="36" t="s">
        <v>9</v>
      </c>
      <c r="H29" s="36" t="s">
        <v>10</v>
      </c>
      <c r="I29" s="36" t="s">
        <v>11</v>
      </c>
      <c r="J29" s="34" t="s">
        <v>12</v>
      </c>
    </row>
    <row r="30" spans="2:12" x14ac:dyDescent="0.3">
      <c r="B30" s="52" t="s">
        <v>15</v>
      </c>
      <c r="C30" s="49">
        <f>SUM(D30+E30+F30)</f>
        <v>2</v>
      </c>
      <c r="D30" s="41">
        <v>2</v>
      </c>
      <c r="E30" s="41">
        <v>0</v>
      </c>
      <c r="F30" s="41">
        <v>0</v>
      </c>
      <c r="G30" s="41">
        <v>14</v>
      </c>
      <c r="H30" s="41">
        <v>0</v>
      </c>
      <c r="I30" s="41">
        <f>SUM(G30-H30)</f>
        <v>14</v>
      </c>
      <c r="J30" s="42">
        <f>SUM(D30+D30+D30+E30)</f>
        <v>6</v>
      </c>
    </row>
    <row r="31" spans="2:12" x14ac:dyDescent="0.3">
      <c r="B31" s="51" t="s">
        <v>1</v>
      </c>
      <c r="C31" s="17">
        <f>SUM(D31+E31+F31)</f>
        <v>2</v>
      </c>
      <c r="D31" s="41">
        <v>1</v>
      </c>
      <c r="E31" s="41">
        <v>0</v>
      </c>
      <c r="F31" s="41">
        <v>1</v>
      </c>
      <c r="G31" s="41">
        <v>5</v>
      </c>
      <c r="H31" s="41">
        <v>13</v>
      </c>
      <c r="I31" s="18">
        <f>SUM(G31-H31)</f>
        <v>-8</v>
      </c>
      <c r="J31" s="42">
        <f>SUM(D31+D31+D31+E31)</f>
        <v>3</v>
      </c>
    </row>
    <row r="32" spans="2:12" x14ac:dyDescent="0.3">
      <c r="B32" s="51" t="s">
        <v>19</v>
      </c>
      <c r="C32" s="17">
        <f>SUM(D32+E32+F32)</f>
        <v>2</v>
      </c>
      <c r="D32" s="41">
        <v>0</v>
      </c>
      <c r="E32" s="41">
        <v>0</v>
      </c>
      <c r="F32" s="41">
        <v>2</v>
      </c>
      <c r="G32" s="41">
        <v>4</v>
      </c>
      <c r="H32" s="41">
        <v>10</v>
      </c>
      <c r="I32" s="18">
        <f>SUM(G32-H32)</f>
        <v>-6</v>
      </c>
      <c r="J32" s="42">
        <f>SUM(D32+D32+D32+E32)</f>
        <v>0</v>
      </c>
      <c r="L32" s="3"/>
    </row>
    <row r="33" spans="2:15" x14ac:dyDescent="0.3">
      <c r="B33" s="4"/>
      <c r="C33" s="47"/>
      <c r="D33" s="48"/>
      <c r="E33" s="48"/>
      <c r="F33" s="48"/>
      <c r="G33" s="48"/>
      <c r="H33" s="48"/>
      <c r="I33" s="48"/>
      <c r="J33" s="2"/>
      <c r="L33" s="3"/>
    </row>
    <row r="34" spans="2:15" x14ac:dyDescent="0.3">
      <c r="B34" s="75" t="s">
        <v>17</v>
      </c>
      <c r="C34" s="76"/>
      <c r="D34" s="76"/>
      <c r="E34" s="76"/>
      <c r="F34" s="76"/>
      <c r="G34" s="76"/>
      <c r="H34" s="76"/>
      <c r="I34" s="76"/>
      <c r="J34" s="77"/>
      <c r="L34" s="19"/>
      <c r="M34" s="5"/>
      <c r="N34" s="19"/>
      <c r="O34" s="21"/>
    </row>
    <row r="35" spans="2:15" x14ac:dyDescent="0.3">
      <c r="B35" s="10"/>
      <c r="C35" s="11" t="s">
        <v>5</v>
      </c>
      <c r="D35" s="11" t="s">
        <v>6</v>
      </c>
      <c r="E35" s="11" t="s">
        <v>7</v>
      </c>
      <c r="F35" s="11" t="s">
        <v>8</v>
      </c>
      <c r="G35" s="11" t="s">
        <v>9</v>
      </c>
      <c r="H35" s="11" t="s">
        <v>10</v>
      </c>
      <c r="I35" s="11" t="s">
        <v>11</v>
      </c>
      <c r="J35" s="12" t="s">
        <v>12</v>
      </c>
      <c r="L35" s="26"/>
      <c r="M35" s="5"/>
      <c r="N35" s="19"/>
      <c r="O35" s="21"/>
    </row>
    <row r="36" spans="2:15" x14ac:dyDescent="0.3">
      <c r="B36" s="39" t="s">
        <v>16</v>
      </c>
      <c r="C36" s="17">
        <f t="shared" ref="C36:C44" si="6">SUM(D36+E36+F36)</f>
        <v>11</v>
      </c>
      <c r="D36" s="37">
        <v>10</v>
      </c>
      <c r="E36" s="18">
        <v>0</v>
      </c>
      <c r="F36" s="18">
        <v>1</v>
      </c>
      <c r="G36" s="18">
        <v>61</v>
      </c>
      <c r="H36" s="18">
        <v>22</v>
      </c>
      <c r="I36" s="18">
        <f t="shared" ref="I36:I44" si="7">SUM(G36-H36)</f>
        <v>39</v>
      </c>
      <c r="J36" s="32">
        <f t="shared" ref="J36:J44" si="8">SUM(D36+D36+D36+E36)</f>
        <v>30</v>
      </c>
    </row>
    <row r="37" spans="2:15" x14ac:dyDescent="0.3">
      <c r="B37" s="39" t="s">
        <v>14</v>
      </c>
      <c r="C37" s="17">
        <f t="shared" si="6"/>
        <v>11</v>
      </c>
      <c r="D37" s="37">
        <v>9</v>
      </c>
      <c r="E37" s="18">
        <v>1</v>
      </c>
      <c r="F37" s="18">
        <v>1</v>
      </c>
      <c r="G37" s="18">
        <v>49</v>
      </c>
      <c r="H37" s="18">
        <v>15</v>
      </c>
      <c r="I37" s="18">
        <f t="shared" si="7"/>
        <v>34</v>
      </c>
      <c r="J37" s="32">
        <f t="shared" si="8"/>
        <v>28</v>
      </c>
    </row>
    <row r="38" spans="2:15" x14ac:dyDescent="0.3">
      <c r="B38" s="39" t="s">
        <v>20</v>
      </c>
      <c r="C38" s="17">
        <f t="shared" si="6"/>
        <v>11</v>
      </c>
      <c r="D38" s="37">
        <v>8</v>
      </c>
      <c r="E38" s="18">
        <v>1</v>
      </c>
      <c r="F38" s="18">
        <v>2</v>
      </c>
      <c r="G38" s="18">
        <v>44</v>
      </c>
      <c r="H38" s="18">
        <v>25</v>
      </c>
      <c r="I38" s="18">
        <f t="shared" si="7"/>
        <v>19</v>
      </c>
      <c r="J38" s="32">
        <f t="shared" si="8"/>
        <v>25</v>
      </c>
      <c r="L38" s="26"/>
      <c r="M38" s="5"/>
      <c r="N38" s="19"/>
      <c r="O38" s="21"/>
    </row>
    <row r="39" spans="2:15" x14ac:dyDescent="0.3">
      <c r="B39" s="39" t="s">
        <v>0</v>
      </c>
      <c r="C39" s="17">
        <f t="shared" si="6"/>
        <v>11</v>
      </c>
      <c r="D39" s="37">
        <v>6</v>
      </c>
      <c r="E39" s="18">
        <v>3</v>
      </c>
      <c r="F39" s="18">
        <v>2</v>
      </c>
      <c r="G39" s="18">
        <v>37</v>
      </c>
      <c r="H39" s="18">
        <v>25</v>
      </c>
      <c r="I39" s="18">
        <f t="shared" si="7"/>
        <v>12</v>
      </c>
      <c r="J39" s="32">
        <f t="shared" si="8"/>
        <v>21</v>
      </c>
    </row>
    <row r="40" spans="2:15" x14ac:dyDescent="0.3">
      <c r="B40" s="53" t="s">
        <v>3</v>
      </c>
      <c r="C40" s="17">
        <f t="shared" si="6"/>
        <v>11</v>
      </c>
      <c r="D40" s="54">
        <v>5</v>
      </c>
      <c r="E40" s="55">
        <v>1</v>
      </c>
      <c r="F40" s="55">
        <v>5</v>
      </c>
      <c r="G40" s="55">
        <v>31</v>
      </c>
      <c r="H40" s="55">
        <v>26</v>
      </c>
      <c r="I40" s="55">
        <f t="shared" si="7"/>
        <v>5</v>
      </c>
      <c r="J40" s="56">
        <f t="shared" si="8"/>
        <v>16</v>
      </c>
      <c r="L40" s="26"/>
      <c r="M40" s="5"/>
      <c r="N40" s="19"/>
      <c r="O40" s="21"/>
    </row>
    <row r="41" spans="2:15" x14ac:dyDescent="0.3">
      <c r="B41" s="18" t="s">
        <v>15</v>
      </c>
      <c r="C41" s="17">
        <f t="shared" si="6"/>
        <v>11</v>
      </c>
      <c r="D41" s="18">
        <v>3</v>
      </c>
      <c r="E41" s="18">
        <v>5</v>
      </c>
      <c r="F41" s="18">
        <v>3</v>
      </c>
      <c r="G41" s="18">
        <v>26</v>
      </c>
      <c r="H41" s="18">
        <v>29</v>
      </c>
      <c r="I41" s="18">
        <f t="shared" si="7"/>
        <v>-3</v>
      </c>
      <c r="J41" s="32">
        <f t="shared" si="8"/>
        <v>14</v>
      </c>
      <c r="L41" s="26"/>
      <c r="M41" s="5"/>
      <c r="N41" s="19"/>
      <c r="O41" s="21"/>
    </row>
    <row r="42" spans="2:15" x14ac:dyDescent="0.3">
      <c r="B42" s="16" t="s">
        <v>18</v>
      </c>
      <c r="C42" s="17">
        <f t="shared" si="6"/>
        <v>11</v>
      </c>
      <c r="D42" s="18">
        <v>4</v>
      </c>
      <c r="E42" s="18">
        <v>2</v>
      </c>
      <c r="F42" s="18">
        <v>5</v>
      </c>
      <c r="G42" s="18">
        <v>25</v>
      </c>
      <c r="H42" s="18">
        <v>29</v>
      </c>
      <c r="I42" s="18">
        <f t="shared" si="7"/>
        <v>-4</v>
      </c>
      <c r="J42" s="32">
        <f t="shared" si="8"/>
        <v>14</v>
      </c>
      <c r="L42" s="26"/>
      <c r="M42" s="5"/>
      <c r="N42" s="19"/>
      <c r="O42" s="21"/>
    </row>
    <row r="43" spans="2:15" x14ac:dyDescent="0.3">
      <c r="B43" s="45" t="s">
        <v>1</v>
      </c>
      <c r="C43" s="17">
        <f t="shared" si="6"/>
        <v>11</v>
      </c>
      <c r="D43" s="37">
        <v>3</v>
      </c>
      <c r="E43" s="18">
        <v>2</v>
      </c>
      <c r="F43" s="18">
        <v>6</v>
      </c>
      <c r="G43" s="18">
        <v>22</v>
      </c>
      <c r="H43" s="18">
        <v>38</v>
      </c>
      <c r="I43" s="18">
        <f t="shared" si="7"/>
        <v>-16</v>
      </c>
      <c r="J43" s="32">
        <f t="shared" si="8"/>
        <v>11</v>
      </c>
      <c r="L43" s="26"/>
      <c r="M43" s="5"/>
      <c r="N43" s="19"/>
      <c r="O43" s="21"/>
    </row>
    <row r="44" spans="2:15" x14ac:dyDescent="0.3">
      <c r="B44" s="39" t="s">
        <v>2</v>
      </c>
      <c r="C44" s="17">
        <f t="shared" si="6"/>
        <v>11</v>
      </c>
      <c r="D44" s="37">
        <v>3</v>
      </c>
      <c r="E44" s="18">
        <v>1</v>
      </c>
      <c r="F44" s="18">
        <v>7</v>
      </c>
      <c r="G44" s="18">
        <v>25</v>
      </c>
      <c r="H44" s="18">
        <v>38</v>
      </c>
      <c r="I44" s="18">
        <f t="shared" si="7"/>
        <v>-13</v>
      </c>
      <c r="J44" s="32">
        <f t="shared" si="8"/>
        <v>10</v>
      </c>
      <c r="L44" s="26"/>
      <c r="M44" s="5"/>
      <c r="N44" s="19"/>
      <c r="O44" s="21"/>
    </row>
    <row r="45" spans="2:15" x14ac:dyDescent="0.3">
      <c r="B45" s="44" t="s">
        <v>19</v>
      </c>
      <c r="C45" s="17">
        <f>SUM(D45+E45+F45)</f>
        <v>11</v>
      </c>
      <c r="D45" s="37">
        <v>2</v>
      </c>
      <c r="E45" s="18">
        <v>3</v>
      </c>
      <c r="F45" s="18">
        <v>6</v>
      </c>
      <c r="G45" s="18">
        <v>29</v>
      </c>
      <c r="H45" s="18">
        <v>39</v>
      </c>
      <c r="I45" s="38">
        <f>SUM(G45-H45)</f>
        <v>-10</v>
      </c>
      <c r="J45" s="32">
        <f>SUM(D45+D45+D45+E45)</f>
        <v>9</v>
      </c>
      <c r="L45" s="26"/>
      <c r="M45" s="5"/>
      <c r="N45" s="19"/>
      <c r="O45" s="21"/>
    </row>
    <row r="46" spans="2:15" x14ac:dyDescent="0.3">
      <c r="B46" s="39" t="s">
        <v>22</v>
      </c>
      <c r="C46" s="17">
        <f>SUM(D46+E46+F46)</f>
        <v>11</v>
      </c>
      <c r="D46" s="37">
        <v>3</v>
      </c>
      <c r="E46" s="18">
        <v>0</v>
      </c>
      <c r="F46" s="18">
        <v>8</v>
      </c>
      <c r="G46" s="18">
        <v>14</v>
      </c>
      <c r="H46" s="18">
        <v>37</v>
      </c>
      <c r="I46" s="18">
        <f>SUM(G46-H46)</f>
        <v>-23</v>
      </c>
      <c r="J46" s="32">
        <f>SUM(D46+D46+D46+E46)</f>
        <v>9</v>
      </c>
      <c r="L46" s="26"/>
      <c r="M46" s="5"/>
      <c r="N46" s="19"/>
      <c r="O46" s="21"/>
    </row>
    <row r="47" spans="2:15" x14ac:dyDescent="0.3">
      <c r="B47" s="39" t="s">
        <v>13</v>
      </c>
      <c r="C47" s="17">
        <f t="shared" ref="C47:C48" si="9">SUM(D47+E47+F47)</f>
        <v>11</v>
      </c>
      <c r="D47" s="37">
        <v>0</v>
      </c>
      <c r="E47" s="18">
        <v>1</v>
      </c>
      <c r="F47" s="18">
        <v>10</v>
      </c>
      <c r="G47" s="18">
        <v>19</v>
      </c>
      <c r="H47" s="18">
        <v>59</v>
      </c>
      <c r="I47" s="18">
        <f t="shared" ref="I47:I48" si="10">SUM(G47-H47)</f>
        <v>-40</v>
      </c>
      <c r="J47" s="32">
        <f t="shared" ref="J47:J48" si="11">SUM(D47+D47+D47+E47)</f>
        <v>1</v>
      </c>
      <c r="L47" s="26"/>
      <c r="M47" s="5"/>
      <c r="N47" s="19"/>
      <c r="O47" s="21"/>
    </row>
    <row r="48" spans="2:15" x14ac:dyDescent="0.3">
      <c r="B48" s="44" t="s">
        <v>32</v>
      </c>
      <c r="C48" s="17">
        <f t="shared" si="9"/>
        <v>0</v>
      </c>
      <c r="D48" s="37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0"/>
        <v>0</v>
      </c>
      <c r="J48" s="32">
        <f t="shared" si="11"/>
        <v>0</v>
      </c>
      <c r="L48" s="26"/>
      <c r="M48" s="5"/>
      <c r="N48" s="19"/>
      <c r="O48" s="21"/>
    </row>
    <row r="49" spans="2:15" x14ac:dyDescent="0.3">
      <c r="L49" s="26"/>
      <c r="M49" s="5"/>
      <c r="N49" s="19"/>
      <c r="O49" s="21"/>
    </row>
    <row r="50" spans="2:15" x14ac:dyDescent="0.3">
      <c r="B50" s="3" t="s">
        <v>33</v>
      </c>
      <c r="C50" s="9"/>
      <c r="L50" s="26"/>
      <c r="M50" s="5"/>
      <c r="N50" s="19"/>
      <c r="O50" s="21"/>
    </row>
    <row r="51" spans="2:15" x14ac:dyDescent="0.3">
      <c r="B51" s="3" t="s">
        <v>36</v>
      </c>
      <c r="L51" s="26"/>
      <c r="M51" s="5"/>
      <c r="N51" s="19"/>
      <c r="O51" s="21"/>
    </row>
    <row r="52" spans="2:15" x14ac:dyDescent="0.3">
      <c r="L52" s="26"/>
      <c r="M52" s="5"/>
      <c r="N52" s="19"/>
      <c r="O52" s="21"/>
    </row>
    <row r="53" spans="2:15" x14ac:dyDescent="0.3">
      <c r="L53" s="26"/>
      <c r="M53" s="5"/>
      <c r="N53" s="19"/>
      <c r="O53" s="21"/>
    </row>
    <row r="54" spans="2:15" x14ac:dyDescent="0.3">
      <c r="L54" s="26"/>
      <c r="M54" s="5"/>
      <c r="N54" s="19"/>
      <c r="O54" s="21"/>
    </row>
  </sheetData>
  <mergeCells count="6">
    <mergeCell ref="B34:J34"/>
    <mergeCell ref="B1:P1"/>
    <mergeCell ref="B3:J3"/>
    <mergeCell ref="B13:J13"/>
    <mergeCell ref="B22:J22"/>
    <mergeCell ref="B28:J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9D3B-3124-4ADF-8133-7C4E9E47DB97}">
  <dimension ref="A1:V54"/>
  <sheetViews>
    <sheetView zoomScale="120" zoomScaleNormal="120" workbookViewId="0">
      <selection activeCell="Q76" sqref="Q76"/>
    </sheetView>
  </sheetViews>
  <sheetFormatPr defaultColWidth="9.140625" defaultRowHeight="14.25" x14ac:dyDescent="0.3"/>
  <cols>
    <col min="1" max="1" width="0.7109375" style="1" customWidth="1"/>
    <col min="2" max="2" width="17" style="3" bestFit="1" customWidth="1"/>
    <col min="3" max="10" width="5.140625" style="5" customWidth="1"/>
    <col min="11" max="11" width="3.42578125" style="2" bestFit="1" customWidth="1"/>
    <col min="12" max="12" width="17.5703125" style="2" customWidth="1"/>
    <col min="13" max="13" width="2.7109375" style="3" bestFit="1" customWidth="1"/>
    <col min="14" max="14" width="17.5703125" style="3" customWidth="1"/>
    <col min="15" max="15" width="16.28515625" style="3" customWidth="1"/>
    <col min="16" max="16" width="6.42578125" style="6" customWidth="1"/>
    <col min="17" max="21" width="6.42578125" style="3" customWidth="1"/>
    <col min="22" max="22" width="23.42578125" style="2" bestFit="1" customWidth="1"/>
    <col min="23" max="16384" width="9.140625" style="3"/>
  </cols>
  <sheetData>
    <row r="1" spans="2:16" ht="15" thickBot="1" x14ac:dyDescent="0.35">
      <c r="B1" s="78" t="s">
        <v>49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3" spans="2:16" x14ac:dyDescent="0.3">
      <c r="B3" s="75" t="s">
        <v>25</v>
      </c>
      <c r="C3" s="76"/>
      <c r="D3" s="76"/>
      <c r="E3" s="76"/>
      <c r="F3" s="76"/>
      <c r="G3" s="76"/>
      <c r="H3" s="76"/>
      <c r="I3" s="76"/>
      <c r="J3" s="77"/>
      <c r="L3" s="13" t="s">
        <v>25</v>
      </c>
      <c r="M3" s="22"/>
      <c r="N3" s="63"/>
      <c r="O3" s="21"/>
    </row>
    <row r="4" spans="2:16" x14ac:dyDescent="0.3">
      <c r="B4" s="35"/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4" t="s">
        <v>12</v>
      </c>
      <c r="L4" s="70" t="s">
        <v>20</v>
      </c>
      <c r="M4" s="28" t="s">
        <v>4</v>
      </c>
      <c r="N4" s="29" t="s">
        <v>18</v>
      </c>
      <c r="O4" s="30" t="s">
        <v>50</v>
      </c>
      <c r="P4" s="31" t="s">
        <v>55</v>
      </c>
    </row>
    <row r="5" spans="2:16" x14ac:dyDescent="0.3">
      <c r="B5" s="39" t="s">
        <v>16</v>
      </c>
      <c r="C5" s="17">
        <f>SUM(D5+E5+F5)</f>
        <v>20</v>
      </c>
      <c r="D5" s="37">
        <v>17</v>
      </c>
      <c r="E5" s="18">
        <v>2</v>
      </c>
      <c r="F5" s="18">
        <v>1</v>
      </c>
      <c r="G5" s="18">
        <v>97</v>
      </c>
      <c r="H5" s="18">
        <v>29</v>
      </c>
      <c r="I5" s="18">
        <f>SUM(G5-H5)</f>
        <v>68</v>
      </c>
      <c r="J5" s="32">
        <f>SUM(D5+D5+D5+E5)</f>
        <v>53</v>
      </c>
      <c r="K5" s="66" t="s">
        <v>43</v>
      </c>
    </row>
    <row r="6" spans="2:16" x14ac:dyDescent="0.3">
      <c r="B6" s="39" t="s">
        <v>14</v>
      </c>
      <c r="C6" s="17">
        <f>SUM(D6+E6+F6)</f>
        <v>20</v>
      </c>
      <c r="D6" s="37">
        <v>16</v>
      </c>
      <c r="E6" s="18">
        <v>1</v>
      </c>
      <c r="F6" s="18">
        <v>3</v>
      </c>
      <c r="G6" s="18">
        <v>84</v>
      </c>
      <c r="H6" s="18">
        <v>29</v>
      </c>
      <c r="I6" s="18">
        <f>SUM(G6-H6)</f>
        <v>55</v>
      </c>
      <c r="J6" s="32">
        <f>SUM(D6+D6+D6+E6)</f>
        <v>49</v>
      </c>
      <c r="K6" s="66" t="s">
        <v>44</v>
      </c>
    </row>
    <row r="7" spans="2:16" x14ac:dyDescent="0.3">
      <c r="B7" s="39" t="s">
        <v>20</v>
      </c>
      <c r="C7" s="17">
        <f>SUM(D7+E7+F7)</f>
        <v>20</v>
      </c>
      <c r="D7" s="37">
        <v>13</v>
      </c>
      <c r="E7" s="18">
        <v>2</v>
      </c>
      <c r="F7" s="18">
        <v>5</v>
      </c>
      <c r="G7" s="18">
        <v>70</v>
      </c>
      <c r="H7" s="18">
        <v>44</v>
      </c>
      <c r="I7" s="18">
        <f>SUM(G7-H7)</f>
        <v>26</v>
      </c>
      <c r="J7" s="32">
        <f>SUM(D7+D7+D7+E7)</f>
        <v>41</v>
      </c>
      <c r="K7" s="6" t="s">
        <v>45</v>
      </c>
    </row>
    <row r="8" spans="2:16" x14ac:dyDescent="0.3">
      <c r="B8" s="39" t="s">
        <v>0</v>
      </c>
      <c r="C8" s="17">
        <f t="shared" ref="C8:C11" si="0">SUM(D8+E8+F8)</f>
        <v>20</v>
      </c>
      <c r="D8" s="37">
        <v>10</v>
      </c>
      <c r="E8" s="18">
        <v>3</v>
      </c>
      <c r="F8" s="18">
        <v>7</v>
      </c>
      <c r="G8" s="18">
        <v>56</v>
      </c>
      <c r="H8" s="18">
        <v>47</v>
      </c>
      <c r="I8" s="18">
        <f t="shared" ref="I8:I11" si="1">SUM(G8-H8)</f>
        <v>9</v>
      </c>
      <c r="J8" s="32">
        <f t="shared" ref="J8:J11" si="2">SUM(D8+D8+D8+E8)</f>
        <v>33</v>
      </c>
      <c r="K8" s="6"/>
    </row>
    <row r="9" spans="2:16" x14ac:dyDescent="0.3">
      <c r="B9" s="67" t="s">
        <v>3</v>
      </c>
      <c r="C9" s="17">
        <f t="shared" si="0"/>
        <v>21</v>
      </c>
      <c r="D9" s="54">
        <v>7</v>
      </c>
      <c r="E9" s="55">
        <v>3</v>
      </c>
      <c r="F9" s="55">
        <v>11</v>
      </c>
      <c r="G9" s="55">
        <v>52</v>
      </c>
      <c r="H9" s="55">
        <v>56</v>
      </c>
      <c r="I9" s="55">
        <f t="shared" si="1"/>
        <v>-4</v>
      </c>
      <c r="J9" s="56">
        <f t="shared" si="2"/>
        <v>24</v>
      </c>
      <c r="K9" s="6"/>
    </row>
    <row r="10" spans="2:16" x14ac:dyDescent="0.3">
      <c r="B10" s="72" t="s">
        <v>18</v>
      </c>
      <c r="C10" s="17">
        <f t="shared" si="0"/>
        <v>21</v>
      </c>
      <c r="D10" s="18">
        <v>4</v>
      </c>
      <c r="E10" s="18">
        <v>3</v>
      </c>
      <c r="F10" s="18">
        <v>14</v>
      </c>
      <c r="G10" s="18">
        <v>42</v>
      </c>
      <c r="H10" s="18">
        <v>91</v>
      </c>
      <c r="I10" s="18">
        <f t="shared" si="1"/>
        <v>-49</v>
      </c>
      <c r="J10" s="32">
        <f t="shared" si="2"/>
        <v>15</v>
      </c>
      <c r="K10" s="6"/>
    </row>
    <row r="11" spans="2:16" x14ac:dyDescent="0.3">
      <c r="B11" s="62" t="s">
        <v>32</v>
      </c>
      <c r="C11" s="17">
        <f t="shared" si="0"/>
        <v>0</v>
      </c>
      <c r="D11" s="37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1"/>
        <v>0</v>
      </c>
      <c r="J11" s="32">
        <f t="shared" si="2"/>
        <v>0</v>
      </c>
      <c r="K11" s="6"/>
    </row>
    <row r="13" spans="2:16" x14ac:dyDescent="0.3">
      <c r="B13" s="75" t="s">
        <v>23</v>
      </c>
      <c r="C13" s="76"/>
      <c r="D13" s="76"/>
      <c r="E13" s="76"/>
      <c r="F13" s="76"/>
      <c r="G13" s="76"/>
      <c r="H13" s="76"/>
      <c r="I13" s="76"/>
      <c r="J13" s="77"/>
    </row>
    <row r="14" spans="2:16" x14ac:dyDescent="0.3">
      <c r="B14" s="35"/>
      <c r="C14" s="36" t="s">
        <v>5</v>
      </c>
      <c r="D14" s="36" t="s">
        <v>6</v>
      </c>
      <c r="E14" s="36" t="s">
        <v>7</v>
      </c>
      <c r="F14" s="36" t="s">
        <v>8</v>
      </c>
      <c r="G14" s="36" t="s">
        <v>9</v>
      </c>
      <c r="H14" s="36" t="s">
        <v>10</v>
      </c>
      <c r="I14" s="36" t="s">
        <v>11</v>
      </c>
      <c r="J14" s="34" t="s">
        <v>12</v>
      </c>
    </row>
    <row r="15" spans="2:16" x14ac:dyDescent="0.3">
      <c r="B15" s="59" t="s">
        <v>15</v>
      </c>
      <c r="C15" s="17">
        <f>SUM(D15+E15+F15)</f>
        <v>20</v>
      </c>
      <c r="D15" s="37">
        <v>9</v>
      </c>
      <c r="E15" s="18">
        <v>6</v>
      </c>
      <c r="F15" s="18">
        <v>5</v>
      </c>
      <c r="G15" s="18">
        <v>54</v>
      </c>
      <c r="H15" s="18">
        <v>46</v>
      </c>
      <c r="I15" s="18">
        <f>SUM(G15-H15)</f>
        <v>8</v>
      </c>
      <c r="J15" s="32">
        <f>SUM(D15+D15+D15+E15)</f>
        <v>33</v>
      </c>
      <c r="K15" s="66" t="s">
        <v>43</v>
      </c>
    </row>
    <row r="16" spans="2:16" x14ac:dyDescent="0.3">
      <c r="B16" s="71" t="s">
        <v>2</v>
      </c>
      <c r="C16" s="17">
        <f>SUM(D16+E16+F16)</f>
        <v>21</v>
      </c>
      <c r="D16" s="37">
        <v>8</v>
      </c>
      <c r="E16" s="18">
        <v>3</v>
      </c>
      <c r="F16" s="18">
        <v>10</v>
      </c>
      <c r="G16" s="18">
        <v>56</v>
      </c>
      <c r="H16" s="18">
        <v>61</v>
      </c>
      <c r="I16" s="18">
        <f>SUM(G16-H16)</f>
        <v>-5</v>
      </c>
      <c r="J16" s="32">
        <f>SUM(D16+D16+D16+E16)</f>
        <v>27</v>
      </c>
      <c r="K16" s="66" t="s">
        <v>44</v>
      </c>
    </row>
    <row r="17" spans="2:12" x14ac:dyDescent="0.3">
      <c r="B17" s="60" t="s">
        <v>34</v>
      </c>
      <c r="C17" s="17">
        <f>SUM(D17+E17+F17)</f>
        <v>20</v>
      </c>
      <c r="D17" s="18">
        <v>7</v>
      </c>
      <c r="E17" s="18">
        <v>4</v>
      </c>
      <c r="F17" s="18">
        <v>9</v>
      </c>
      <c r="G17" s="18">
        <v>51</v>
      </c>
      <c r="H17" s="18">
        <v>64</v>
      </c>
      <c r="I17" s="18">
        <f>SUM(G17-H17)</f>
        <v>-13</v>
      </c>
      <c r="J17" s="32">
        <f>SUM(D17+D17+D17+E17)-3</f>
        <v>22</v>
      </c>
      <c r="K17" s="6" t="s">
        <v>45</v>
      </c>
    </row>
    <row r="18" spans="2:12" x14ac:dyDescent="0.3">
      <c r="B18" s="62" t="s">
        <v>35</v>
      </c>
      <c r="C18" s="17">
        <f>SUM(D18+E18+F18)</f>
        <v>21</v>
      </c>
      <c r="D18" s="37">
        <v>6</v>
      </c>
      <c r="E18" s="18">
        <v>4</v>
      </c>
      <c r="F18" s="18">
        <v>11</v>
      </c>
      <c r="G18" s="18">
        <v>54</v>
      </c>
      <c r="H18" s="18">
        <v>67</v>
      </c>
      <c r="I18" s="38">
        <f>SUM(G18-H18)</f>
        <v>-13</v>
      </c>
      <c r="J18" s="32">
        <f>SUM(D18+D18+D18+E18)-3</f>
        <v>19</v>
      </c>
      <c r="K18" s="6"/>
    </row>
    <row r="19" spans="2:12" x14ac:dyDescent="0.3">
      <c r="B19" s="61" t="s">
        <v>22</v>
      </c>
      <c r="C19" s="17">
        <f>SUM(D19+E19+F19)</f>
        <v>21</v>
      </c>
      <c r="D19" s="37">
        <v>5</v>
      </c>
      <c r="E19" s="18">
        <v>4</v>
      </c>
      <c r="F19" s="18">
        <v>12</v>
      </c>
      <c r="G19" s="18">
        <v>35</v>
      </c>
      <c r="H19" s="18">
        <v>71</v>
      </c>
      <c r="I19" s="18">
        <f>SUM(G19-H19)</f>
        <v>-36</v>
      </c>
      <c r="J19" s="32">
        <f>SUM(D19+D19+D19+E19)</f>
        <v>19</v>
      </c>
      <c r="K19" s="6"/>
    </row>
    <row r="20" spans="2:12" x14ac:dyDescent="0.3">
      <c r="B20" s="61" t="s">
        <v>13</v>
      </c>
      <c r="C20" s="17">
        <f t="shared" ref="C20" si="3">SUM(D20+E20+F20)</f>
        <v>21</v>
      </c>
      <c r="D20" s="37">
        <v>2</v>
      </c>
      <c r="E20" s="18">
        <v>3</v>
      </c>
      <c r="F20" s="18">
        <v>16</v>
      </c>
      <c r="G20" s="18">
        <v>42</v>
      </c>
      <c r="H20" s="18">
        <v>88</v>
      </c>
      <c r="I20" s="18">
        <f t="shared" ref="I20" si="4">SUM(G20-H20)</f>
        <v>-46</v>
      </c>
      <c r="J20" s="32">
        <f t="shared" ref="J20" si="5">SUM(D20+D20+D20+E20)</f>
        <v>9</v>
      </c>
      <c r="K20" s="6"/>
    </row>
    <row r="21" spans="2:12" x14ac:dyDescent="0.3">
      <c r="B21" s="4"/>
      <c r="C21" s="47"/>
      <c r="D21" s="48"/>
      <c r="E21" s="48"/>
      <c r="F21" s="48"/>
      <c r="G21" s="48"/>
      <c r="H21" s="48"/>
      <c r="I21" s="48"/>
      <c r="J21" s="2"/>
    </row>
    <row r="22" spans="2:12" x14ac:dyDescent="0.3">
      <c r="B22" s="75" t="s">
        <v>29</v>
      </c>
      <c r="C22" s="76"/>
      <c r="D22" s="76"/>
      <c r="E22" s="76"/>
      <c r="F22" s="76"/>
      <c r="G22" s="76"/>
      <c r="H22" s="76"/>
      <c r="I22" s="76"/>
      <c r="J22" s="77"/>
    </row>
    <row r="23" spans="2:12" x14ac:dyDescent="0.3">
      <c r="B23" s="35"/>
      <c r="C23" s="36" t="s">
        <v>5</v>
      </c>
      <c r="D23" s="36" t="s">
        <v>6</v>
      </c>
      <c r="E23" s="36" t="s">
        <v>7</v>
      </c>
      <c r="F23" s="36" t="s">
        <v>8</v>
      </c>
      <c r="G23" s="36" t="s">
        <v>9</v>
      </c>
      <c r="H23" s="36" t="s">
        <v>10</v>
      </c>
      <c r="I23" s="36" t="s">
        <v>11</v>
      </c>
      <c r="J23" s="34" t="s">
        <v>12</v>
      </c>
    </row>
    <row r="24" spans="2:12" x14ac:dyDescent="0.3">
      <c r="B24" s="50" t="s">
        <v>2</v>
      </c>
      <c r="C24" s="49">
        <f>SUM(D24+E24+F24)</f>
        <v>2</v>
      </c>
      <c r="D24" s="41">
        <v>2</v>
      </c>
      <c r="E24" s="41">
        <v>0</v>
      </c>
      <c r="F24" s="41">
        <v>0</v>
      </c>
      <c r="G24" s="41">
        <v>8</v>
      </c>
      <c r="H24" s="41">
        <v>5</v>
      </c>
      <c r="I24" s="41">
        <f>SUM(G24-H24)</f>
        <v>3</v>
      </c>
      <c r="J24" s="42">
        <f>SUM(D24+D24+D24+E24)</f>
        <v>6</v>
      </c>
    </row>
    <row r="25" spans="2:12" x14ac:dyDescent="0.3">
      <c r="B25" s="50" t="s">
        <v>22</v>
      </c>
      <c r="C25" s="17">
        <f>SUM(D25+E25+F25)</f>
        <v>2</v>
      </c>
      <c r="D25" s="41">
        <v>1</v>
      </c>
      <c r="E25" s="41">
        <v>0</v>
      </c>
      <c r="F25" s="41">
        <v>1</v>
      </c>
      <c r="G25" s="41">
        <v>5</v>
      </c>
      <c r="H25" s="41">
        <v>5</v>
      </c>
      <c r="I25" s="18">
        <f>SUM(G25-H25)</f>
        <v>0</v>
      </c>
      <c r="J25" s="42">
        <f>SUM(D25+D25+D25+E25)</f>
        <v>3</v>
      </c>
    </row>
    <row r="26" spans="2:12" x14ac:dyDescent="0.3">
      <c r="B26" s="50" t="s">
        <v>13</v>
      </c>
      <c r="C26" s="17">
        <f>SUM(D26+E26+F26)</f>
        <v>2</v>
      </c>
      <c r="D26" s="41">
        <v>0</v>
      </c>
      <c r="E26" s="41">
        <v>0</v>
      </c>
      <c r="F26" s="41">
        <v>2</v>
      </c>
      <c r="G26" s="41">
        <v>3</v>
      </c>
      <c r="H26" s="41">
        <v>6</v>
      </c>
      <c r="I26" s="18">
        <f>SUM(G26-H26)</f>
        <v>-3</v>
      </c>
      <c r="J26" s="42">
        <f>SUM(D26+D26+D26+E26)</f>
        <v>0</v>
      </c>
    </row>
    <row r="27" spans="2:12" x14ac:dyDescent="0.3">
      <c r="C27" s="3"/>
      <c r="D27" s="3"/>
      <c r="E27" s="3"/>
      <c r="F27" s="3"/>
      <c r="G27" s="3"/>
      <c r="H27" s="3"/>
      <c r="I27" s="3"/>
      <c r="J27" s="3"/>
    </row>
    <row r="28" spans="2:12" x14ac:dyDescent="0.3">
      <c r="B28" s="75" t="s">
        <v>30</v>
      </c>
      <c r="C28" s="76"/>
      <c r="D28" s="76"/>
      <c r="E28" s="76"/>
      <c r="F28" s="76"/>
      <c r="G28" s="76"/>
      <c r="H28" s="76"/>
      <c r="I28" s="76"/>
      <c r="J28" s="77"/>
    </row>
    <row r="29" spans="2:12" x14ac:dyDescent="0.3">
      <c r="B29" s="35"/>
      <c r="C29" s="36" t="s">
        <v>5</v>
      </c>
      <c r="D29" s="36" t="s">
        <v>6</v>
      </c>
      <c r="E29" s="36" t="s">
        <v>7</v>
      </c>
      <c r="F29" s="36" t="s">
        <v>8</v>
      </c>
      <c r="G29" s="36" t="s">
        <v>9</v>
      </c>
      <c r="H29" s="36" t="s">
        <v>10</v>
      </c>
      <c r="I29" s="36" t="s">
        <v>11</v>
      </c>
      <c r="J29" s="34" t="s">
        <v>12</v>
      </c>
    </row>
    <row r="30" spans="2:12" x14ac:dyDescent="0.3">
      <c r="B30" s="52" t="s">
        <v>15</v>
      </c>
      <c r="C30" s="49">
        <f>SUM(D30+E30+F30)</f>
        <v>2</v>
      </c>
      <c r="D30" s="41">
        <v>2</v>
      </c>
      <c r="E30" s="41">
        <v>0</v>
      </c>
      <c r="F30" s="41">
        <v>0</v>
      </c>
      <c r="G30" s="41">
        <v>14</v>
      </c>
      <c r="H30" s="41">
        <v>0</v>
      </c>
      <c r="I30" s="41">
        <f>SUM(G30-H30)</f>
        <v>14</v>
      </c>
      <c r="J30" s="42">
        <f>SUM(D30+D30+D30+E30)</f>
        <v>6</v>
      </c>
    </row>
    <row r="31" spans="2:12" x14ac:dyDescent="0.3">
      <c r="B31" s="51" t="s">
        <v>1</v>
      </c>
      <c r="C31" s="17">
        <f>SUM(D31+E31+F31)</f>
        <v>2</v>
      </c>
      <c r="D31" s="41">
        <v>1</v>
      </c>
      <c r="E31" s="41">
        <v>0</v>
      </c>
      <c r="F31" s="41">
        <v>1</v>
      </c>
      <c r="G31" s="41">
        <v>5</v>
      </c>
      <c r="H31" s="41">
        <v>13</v>
      </c>
      <c r="I31" s="18">
        <f>SUM(G31-H31)</f>
        <v>-8</v>
      </c>
      <c r="J31" s="42">
        <f>SUM(D31+D31+D31+E31)</f>
        <v>3</v>
      </c>
    </row>
    <row r="32" spans="2:12" x14ac:dyDescent="0.3">
      <c r="B32" s="51" t="s">
        <v>19</v>
      </c>
      <c r="C32" s="17">
        <f>SUM(D32+E32+F32)</f>
        <v>2</v>
      </c>
      <c r="D32" s="41">
        <v>0</v>
      </c>
      <c r="E32" s="41">
        <v>0</v>
      </c>
      <c r="F32" s="41">
        <v>2</v>
      </c>
      <c r="G32" s="41">
        <v>4</v>
      </c>
      <c r="H32" s="41">
        <v>10</v>
      </c>
      <c r="I32" s="18">
        <f>SUM(G32-H32)</f>
        <v>-6</v>
      </c>
      <c r="J32" s="42">
        <f>SUM(D32+D32+D32+E32)</f>
        <v>0</v>
      </c>
      <c r="L32" s="3"/>
    </row>
    <row r="33" spans="2:15" x14ac:dyDescent="0.3">
      <c r="B33" s="4"/>
      <c r="C33" s="47"/>
      <c r="D33" s="48"/>
      <c r="E33" s="48"/>
      <c r="F33" s="48"/>
      <c r="G33" s="48"/>
      <c r="H33" s="48"/>
      <c r="I33" s="48"/>
      <c r="J33" s="2"/>
      <c r="L33" s="3"/>
    </row>
    <row r="34" spans="2:15" x14ac:dyDescent="0.3">
      <c r="B34" s="75" t="s">
        <v>17</v>
      </c>
      <c r="C34" s="76"/>
      <c r="D34" s="76"/>
      <c r="E34" s="76"/>
      <c r="F34" s="76"/>
      <c r="G34" s="76"/>
      <c r="H34" s="76"/>
      <c r="I34" s="76"/>
      <c r="J34" s="77"/>
      <c r="L34" s="19"/>
      <c r="M34" s="5"/>
      <c r="N34" s="19"/>
      <c r="O34" s="21"/>
    </row>
    <row r="35" spans="2:15" x14ac:dyDescent="0.3">
      <c r="B35" s="10"/>
      <c r="C35" s="11" t="s">
        <v>5</v>
      </c>
      <c r="D35" s="11" t="s">
        <v>6</v>
      </c>
      <c r="E35" s="11" t="s">
        <v>7</v>
      </c>
      <c r="F35" s="11" t="s">
        <v>8</v>
      </c>
      <c r="G35" s="11" t="s">
        <v>9</v>
      </c>
      <c r="H35" s="11" t="s">
        <v>10</v>
      </c>
      <c r="I35" s="11" t="s">
        <v>11</v>
      </c>
      <c r="J35" s="12" t="s">
        <v>12</v>
      </c>
      <c r="L35" s="26"/>
      <c r="M35" s="5"/>
      <c r="N35" s="19"/>
      <c r="O35" s="21"/>
    </row>
    <row r="36" spans="2:15" x14ac:dyDescent="0.3">
      <c r="B36" s="39" t="s">
        <v>16</v>
      </c>
      <c r="C36" s="17">
        <f t="shared" ref="C36:C44" si="6">SUM(D36+E36+F36)</f>
        <v>11</v>
      </c>
      <c r="D36" s="37">
        <v>10</v>
      </c>
      <c r="E36" s="18">
        <v>0</v>
      </c>
      <c r="F36" s="18">
        <v>1</v>
      </c>
      <c r="G36" s="18">
        <v>61</v>
      </c>
      <c r="H36" s="18">
        <v>22</v>
      </c>
      <c r="I36" s="18">
        <f t="shared" ref="I36:I44" si="7">SUM(G36-H36)</f>
        <v>39</v>
      </c>
      <c r="J36" s="32">
        <f t="shared" ref="J36:J44" si="8">SUM(D36+D36+D36+E36)</f>
        <v>30</v>
      </c>
    </row>
    <row r="37" spans="2:15" x14ac:dyDescent="0.3">
      <c r="B37" s="39" t="s">
        <v>14</v>
      </c>
      <c r="C37" s="17">
        <f t="shared" si="6"/>
        <v>11</v>
      </c>
      <c r="D37" s="37">
        <v>9</v>
      </c>
      <c r="E37" s="18">
        <v>1</v>
      </c>
      <c r="F37" s="18">
        <v>1</v>
      </c>
      <c r="G37" s="18">
        <v>49</v>
      </c>
      <c r="H37" s="18">
        <v>15</v>
      </c>
      <c r="I37" s="18">
        <f t="shared" si="7"/>
        <v>34</v>
      </c>
      <c r="J37" s="32">
        <f t="shared" si="8"/>
        <v>28</v>
      </c>
    </row>
    <row r="38" spans="2:15" x14ac:dyDescent="0.3">
      <c r="B38" s="39" t="s">
        <v>20</v>
      </c>
      <c r="C38" s="17">
        <f t="shared" si="6"/>
        <v>11</v>
      </c>
      <c r="D38" s="37">
        <v>8</v>
      </c>
      <c r="E38" s="18">
        <v>1</v>
      </c>
      <c r="F38" s="18">
        <v>2</v>
      </c>
      <c r="G38" s="18">
        <v>44</v>
      </c>
      <c r="H38" s="18">
        <v>25</v>
      </c>
      <c r="I38" s="18">
        <f t="shared" si="7"/>
        <v>19</v>
      </c>
      <c r="J38" s="32">
        <f t="shared" si="8"/>
        <v>25</v>
      </c>
      <c r="L38" s="26"/>
      <c r="M38" s="5"/>
      <c r="N38" s="19"/>
      <c r="O38" s="21"/>
    </row>
    <row r="39" spans="2:15" x14ac:dyDescent="0.3">
      <c r="B39" s="39" t="s">
        <v>0</v>
      </c>
      <c r="C39" s="17">
        <f t="shared" si="6"/>
        <v>11</v>
      </c>
      <c r="D39" s="37">
        <v>6</v>
      </c>
      <c r="E39" s="18">
        <v>3</v>
      </c>
      <c r="F39" s="18">
        <v>2</v>
      </c>
      <c r="G39" s="18">
        <v>37</v>
      </c>
      <c r="H39" s="18">
        <v>25</v>
      </c>
      <c r="I39" s="18">
        <f t="shared" si="7"/>
        <v>12</v>
      </c>
      <c r="J39" s="32">
        <f t="shared" si="8"/>
        <v>21</v>
      </c>
    </row>
    <row r="40" spans="2:15" x14ac:dyDescent="0.3">
      <c r="B40" s="53" t="s">
        <v>3</v>
      </c>
      <c r="C40" s="17">
        <f t="shared" si="6"/>
        <v>11</v>
      </c>
      <c r="D40" s="54">
        <v>5</v>
      </c>
      <c r="E40" s="55">
        <v>1</v>
      </c>
      <c r="F40" s="55">
        <v>5</v>
      </c>
      <c r="G40" s="55">
        <v>31</v>
      </c>
      <c r="H40" s="55">
        <v>26</v>
      </c>
      <c r="I40" s="55">
        <f t="shared" si="7"/>
        <v>5</v>
      </c>
      <c r="J40" s="56">
        <f t="shared" si="8"/>
        <v>16</v>
      </c>
      <c r="L40" s="26"/>
      <c r="M40" s="5"/>
      <c r="N40" s="19"/>
      <c r="O40" s="21"/>
    </row>
    <row r="41" spans="2:15" x14ac:dyDescent="0.3">
      <c r="B41" s="18" t="s">
        <v>15</v>
      </c>
      <c r="C41" s="17">
        <f t="shared" si="6"/>
        <v>11</v>
      </c>
      <c r="D41" s="18">
        <v>3</v>
      </c>
      <c r="E41" s="18">
        <v>5</v>
      </c>
      <c r="F41" s="18">
        <v>3</v>
      </c>
      <c r="G41" s="18">
        <v>26</v>
      </c>
      <c r="H41" s="18">
        <v>29</v>
      </c>
      <c r="I41" s="18">
        <f t="shared" si="7"/>
        <v>-3</v>
      </c>
      <c r="J41" s="32">
        <f t="shared" si="8"/>
        <v>14</v>
      </c>
      <c r="L41" s="26"/>
      <c r="M41" s="5"/>
      <c r="N41" s="19"/>
      <c r="O41" s="21"/>
    </row>
    <row r="42" spans="2:15" x14ac:dyDescent="0.3">
      <c r="B42" s="16" t="s">
        <v>18</v>
      </c>
      <c r="C42" s="17">
        <f t="shared" si="6"/>
        <v>11</v>
      </c>
      <c r="D42" s="18">
        <v>4</v>
      </c>
      <c r="E42" s="18">
        <v>2</v>
      </c>
      <c r="F42" s="18">
        <v>5</v>
      </c>
      <c r="G42" s="18">
        <v>25</v>
      </c>
      <c r="H42" s="18">
        <v>29</v>
      </c>
      <c r="I42" s="18">
        <f t="shared" si="7"/>
        <v>-4</v>
      </c>
      <c r="J42" s="32">
        <f t="shared" si="8"/>
        <v>14</v>
      </c>
      <c r="L42" s="26"/>
      <c r="M42" s="5"/>
      <c r="N42" s="19"/>
      <c r="O42" s="21"/>
    </row>
    <row r="43" spans="2:15" x14ac:dyDescent="0.3">
      <c r="B43" s="45" t="s">
        <v>1</v>
      </c>
      <c r="C43" s="17">
        <f t="shared" si="6"/>
        <v>11</v>
      </c>
      <c r="D43" s="37">
        <v>3</v>
      </c>
      <c r="E43" s="18">
        <v>2</v>
      </c>
      <c r="F43" s="18">
        <v>6</v>
      </c>
      <c r="G43" s="18">
        <v>22</v>
      </c>
      <c r="H43" s="18">
        <v>38</v>
      </c>
      <c r="I43" s="18">
        <f t="shared" si="7"/>
        <v>-16</v>
      </c>
      <c r="J43" s="32">
        <f t="shared" si="8"/>
        <v>11</v>
      </c>
      <c r="L43" s="26"/>
      <c r="M43" s="5"/>
      <c r="N43" s="19"/>
      <c r="O43" s="21"/>
    </row>
    <row r="44" spans="2:15" x14ac:dyDescent="0.3">
      <c r="B44" s="39" t="s">
        <v>2</v>
      </c>
      <c r="C44" s="17">
        <f t="shared" si="6"/>
        <v>11</v>
      </c>
      <c r="D44" s="37">
        <v>3</v>
      </c>
      <c r="E44" s="18">
        <v>1</v>
      </c>
      <c r="F44" s="18">
        <v>7</v>
      </c>
      <c r="G44" s="18">
        <v>25</v>
      </c>
      <c r="H44" s="18">
        <v>38</v>
      </c>
      <c r="I44" s="18">
        <f t="shared" si="7"/>
        <v>-13</v>
      </c>
      <c r="J44" s="32">
        <f t="shared" si="8"/>
        <v>10</v>
      </c>
      <c r="L44" s="26"/>
      <c r="M44" s="5"/>
      <c r="N44" s="19"/>
      <c r="O44" s="21"/>
    </row>
    <row r="45" spans="2:15" x14ac:dyDescent="0.3">
      <c r="B45" s="44" t="s">
        <v>19</v>
      </c>
      <c r="C45" s="17">
        <f>SUM(D45+E45+F45)</f>
        <v>11</v>
      </c>
      <c r="D45" s="37">
        <v>2</v>
      </c>
      <c r="E45" s="18">
        <v>3</v>
      </c>
      <c r="F45" s="18">
        <v>6</v>
      </c>
      <c r="G45" s="18">
        <v>29</v>
      </c>
      <c r="H45" s="18">
        <v>39</v>
      </c>
      <c r="I45" s="38">
        <f>SUM(G45-H45)</f>
        <v>-10</v>
      </c>
      <c r="J45" s="32">
        <f>SUM(D45+D45+D45+E45)</f>
        <v>9</v>
      </c>
      <c r="L45" s="26"/>
      <c r="M45" s="5"/>
      <c r="N45" s="19"/>
      <c r="O45" s="21"/>
    </row>
    <row r="46" spans="2:15" x14ac:dyDescent="0.3">
      <c r="B46" s="39" t="s">
        <v>22</v>
      </c>
      <c r="C46" s="17">
        <f>SUM(D46+E46+F46)</f>
        <v>11</v>
      </c>
      <c r="D46" s="37">
        <v>3</v>
      </c>
      <c r="E46" s="18">
        <v>0</v>
      </c>
      <c r="F46" s="18">
        <v>8</v>
      </c>
      <c r="G46" s="18">
        <v>14</v>
      </c>
      <c r="H46" s="18">
        <v>37</v>
      </c>
      <c r="I46" s="18">
        <f>SUM(G46-H46)</f>
        <v>-23</v>
      </c>
      <c r="J46" s="32">
        <f>SUM(D46+D46+D46+E46)</f>
        <v>9</v>
      </c>
      <c r="L46" s="26"/>
      <c r="M46" s="5"/>
      <c r="N46" s="19"/>
      <c r="O46" s="21"/>
    </row>
    <row r="47" spans="2:15" x14ac:dyDescent="0.3">
      <c r="B47" s="39" t="s">
        <v>13</v>
      </c>
      <c r="C47" s="17">
        <f t="shared" ref="C47:C48" si="9">SUM(D47+E47+F47)</f>
        <v>11</v>
      </c>
      <c r="D47" s="37">
        <v>0</v>
      </c>
      <c r="E47" s="18">
        <v>1</v>
      </c>
      <c r="F47" s="18">
        <v>10</v>
      </c>
      <c r="G47" s="18">
        <v>19</v>
      </c>
      <c r="H47" s="18">
        <v>59</v>
      </c>
      <c r="I47" s="18">
        <f t="shared" ref="I47:I48" si="10">SUM(G47-H47)</f>
        <v>-40</v>
      </c>
      <c r="J47" s="32">
        <f t="shared" ref="J47:J48" si="11">SUM(D47+D47+D47+E47)</f>
        <v>1</v>
      </c>
      <c r="L47" s="26"/>
      <c r="M47" s="5"/>
      <c r="N47" s="19"/>
      <c r="O47" s="21"/>
    </row>
    <row r="48" spans="2:15" x14ac:dyDescent="0.3">
      <c r="B48" s="44" t="s">
        <v>32</v>
      </c>
      <c r="C48" s="17">
        <f t="shared" si="9"/>
        <v>0</v>
      </c>
      <c r="D48" s="37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0"/>
        <v>0</v>
      </c>
      <c r="J48" s="32">
        <f t="shared" si="11"/>
        <v>0</v>
      </c>
      <c r="L48" s="26"/>
      <c r="M48" s="5"/>
      <c r="N48" s="19"/>
      <c r="O48" s="21"/>
    </row>
    <row r="49" spans="2:15" x14ac:dyDescent="0.3">
      <c r="L49" s="26"/>
      <c r="M49" s="5"/>
      <c r="N49" s="19"/>
      <c r="O49" s="21"/>
    </row>
    <row r="50" spans="2:15" x14ac:dyDescent="0.3">
      <c r="B50" s="3" t="s">
        <v>33</v>
      </c>
      <c r="C50" s="9"/>
      <c r="L50" s="26"/>
      <c r="M50" s="5"/>
      <c r="N50" s="19"/>
      <c r="O50" s="21"/>
    </row>
    <row r="51" spans="2:15" x14ac:dyDescent="0.3">
      <c r="B51" s="3" t="s">
        <v>36</v>
      </c>
      <c r="L51" s="26"/>
      <c r="M51" s="5"/>
      <c r="N51" s="19"/>
      <c r="O51" s="21"/>
    </row>
    <row r="52" spans="2:15" x14ac:dyDescent="0.3">
      <c r="L52" s="26"/>
      <c r="M52" s="5"/>
      <c r="N52" s="19"/>
      <c r="O52" s="21"/>
    </row>
    <row r="53" spans="2:15" x14ac:dyDescent="0.3">
      <c r="L53" s="26"/>
      <c r="M53" s="5"/>
      <c r="N53" s="19"/>
      <c r="O53" s="21"/>
    </row>
    <row r="54" spans="2:15" x14ac:dyDescent="0.3">
      <c r="L54" s="26"/>
      <c r="M54" s="5"/>
      <c r="N54" s="19"/>
      <c r="O54" s="21"/>
    </row>
  </sheetData>
  <mergeCells count="6">
    <mergeCell ref="B34:J34"/>
    <mergeCell ref="B1:P1"/>
    <mergeCell ref="B3:J3"/>
    <mergeCell ref="B13:J13"/>
    <mergeCell ref="B22:J22"/>
    <mergeCell ref="B28:J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582C-3CCC-48E6-9803-B92DD064C4D6}">
  <dimension ref="A1:V54"/>
  <sheetViews>
    <sheetView zoomScale="120" zoomScaleNormal="120" workbookViewId="0">
      <selection activeCell="O84" sqref="O84"/>
    </sheetView>
  </sheetViews>
  <sheetFormatPr defaultColWidth="9.140625" defaultRowHeight="14.25" x14ac:dyDescent="0.3"/>
  <cols>
    <col min="1" max="1" width="0.7109375" style="1" customWidth="1"/>
    <col min="2" max="2" width="17" style="3" bestFit="1" customWidth="1"/>
    <col min="3" max="10" width="5.140625" style="5" customWidth="1"/>
    <col min="11" max="11" width="3.42578125" style="2" bestFit="1" customWidth="1"/>
    <col min="12" max="12" width="17.5703125" style="2" customWidth="1"/>
    <col min="13" max="13" width="2.7109375" style="3" bestFit="1" customWidth="1"/>
    <col min="14" max="14" width="17.5703125" style="3" customWidth="1"/>
    <col min="15" max="15" width="16.28515625" style="3" customWidth="1"/>
    <col min="16" max="16" width="6.42578125" style="6" customWidth="1"/>
    <col min="17" max="21" width="6.42578125" style="3" customWidth="1"/>
    <col min="22" max="22" width="23.42578125" style="2" bestFit="1" customWidth="1"/>
    <col min="23" max="16384" width="9.140625" style="3"/>
  </cols>
  <sheetData>
    <row r="1" spans="2:16" ht="15" thickBot="1" x14ac:dyDescent="0.35">
      <c r="B1" s="78" t="s">
        <v>40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3" spans="2:16" x14ac:dyDescent="0.3">
      <c r="B3" s="75" t="s">
        <v>25</v>
      </c>
      <c r="C3" s="76"/>
      <c r="D3" s="76"/>
      <c r="E3" s="76"/>
      <c r="F3" s="76"/>
      <c r="G3" s="76"/>
      <c r="H3" s="76"/>
      <c r="I3" s="76"/>
      <c r="J3" s="77"/>
      <c r="L3" s="13" t="s">
        <v>25</v>
      </c>
      <c r="M3" s="33"/>
      <c r="N3" s="40"/>
      <c r="O3" s="21"/>
    </row>
    <row r="4" spans="2:16" x14ac:dyDescent="0.3">
      <c r="B4" s="35"/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4" t="s">
        <v>12</v>
      </c>
      <c r="L4" s="15" t="s">
        <v>0</v>
      </c>
      <c r="M4" s="22" t="s">
        <v>4</v>
      </c>
      <c r="N4" s="20" t="s">
        <v>20</v>
      </c>
      <c r="O4" s="23" t="s">
        <v>31</v>
      </c>
      <c r="P4" s="7" t="s">
        <v>56</v>
      </c>
    </row>
    <row r="5" spans="2:16" x14ac:dyDescent="0.3">
      <c r="B5" s="61" t="s">
        <v>16</v>
      </c>
      <c r="C5" s="17">
        <f>SUM(D5+E5+F5)</f>
        <v>21</v>
      </c>
      <c r="D5" s="37">
        <v>17</v>
      </c>
      <c r="E5" s="18">
        <v>2</v>
      </c>
      <c r="F5" s="18">
        <v>2</v>
      </c>
      <c r="G5" s="18">
        <v>97</v>
      </c>
      <c r="H5" s="18">
        <v>35</v>
      </c>
      <c r="I5" s="18">
        <f>SUM(G5-H5)</f>
        <v>62</v>
      </c>
      <c r="J5" s="32">
        <f>SUM(D5+D5+D5+E5)</f>
        <v>53</v>
      </c>
      <c r="K5" s="66" t="s">
        <v>43</v>
      </c>
      <c r="L5" s="58" t="s">
        <v>14</v>
      </c>
      <c r="M5" s="24" t="s">
        <v>4</v>
      </c>
      <c r="N5" s="65" t="s">
        <v>16</v>
      </c>
      <c r="O5" s="25" t="s">
        <v>26</v>
      </c>
      <c r="P5" s="8" t="s">
        <v>57</v>
      </c>
    </row>
    <row r="6" spans="2:16" x14ac:dyDescent="0.3">
      <c r="B6" s="61" t="s">
        <v>14</v>
      </c>
      <c r="C6" s="17">
        <f>SUM(D6+E6+F6)</f>
        <v>21</v>
      </c>
      <c r="D6" s="37">
        <v>17</v>
      </c>
      <c r="E6" s="18">
        <v>1</v>
      </c>
      <c r="F6" s="18">
        <v>3</v>
      </c>
      <c r="G6" s="18">
        <v>90</v>
      </c>
      <c r="H6" s="18">
        <v>29</v>
      </c>
      <c r="I6" s="18">
        <f>SUM(G6-H6)</f>
        <v>61</v>
      </c>
      <c r="J6" s="32">
        <f>SUM(D6+D6+D6+E6)</f>
        <v>52</v>
      </c>
      <c r="K6" s="66" t="s">
        <v>44</v>
      </c>
    </row>
    <row r="7" spans="2:16" x14ac:dyDescent="0.3">
      <c r="B7" s="61" t="s">
        <v>20</v>
      </c>
      <c r="C7" s="17">
        <f>SUM(D7+E7+F7)</f>
        <v>21</v>
      </c>
      <c r="D7" s="37">
        <v>14</v>
      </c>
      <c r="E7" s="18">
        <v>2</v>
      </c>
      <c r="F7" s="18">
        <v>5</v>
      </c>
      <c r="G7" s="18">
        <v>76</v>
      </c>
      <c r="H7" s="18">
        <v>47</v>
      </c>
      <c r="I7" s="18">
        <f>SUM(G7-H7)</f>
        <v>29</v>
      </c>
      <c r="J7" s="32">
        <f>SUM(D7+D7+D7+E7)</f>
        <v>44</v>
      </c>
      <c r="K7" s="6" t="s">
        <v>45</v>
      </c>
    </row>
    <row r="8" spans="2:16" x14ac:dyDescent="0.3">
      <c r="B8" s="61" t="s">
        <v>0</v>
      </c>
      <c r="C8" s="17">
        <f t="shared" ref="C8:C11" si="0">SUM(D8+E8+F8)</f>
        <v>21</v>
      </c>
      <c r="D8" s="37">
        <v>10</v>
      </c>
      <c r="E8" s="18">
        <v>3</v>
      </c>
      <c r="F8" s="18">
        <v>8</v>
      </c>
      <c r="G8" s="18">
        <v>59</v>
      </c>
      <c r="H8" s="18">
        <v>53</v>
      </c>
      <c r="I8" s="18">
        <f t="shared" ref="I8:I11" si="1">SUM(G8-H8)</f>
        <v>6</v>
      </c>
      <c r="J8" s="32">
        <f t="shared" ref="J8:J11" si="2">SUM(D8+D8+D8+E8)</f>
        <v>33</v>
      </c>
      <c r="K8" s="6"/>
    </row>
    <row r="9" spans="2:16" x14ac:dyDescent="0.3">
      <c r="B9" s="67" t="s">
        <v>3</v>
      </c>
      <c r="C9" s="17">
        <f t="shared" si="0"/>
        <v>21</v>
      </c>
      <c r="D9" s="54">
        <v>7</v>
      </c>
      <c r="E9" s="55">
        <v>3</v>
      </c>
      <c r="F9" s="55">
        <v>11</v>
      </c>
      <c r="G9" s="55">
        <v>52</v>
      </c>
      <c r="H9" s="55">
        <v>56</v>
      </c>
      <c r="I9" s="55">
        <f t="shared" si="1"/>
        <v>-4</v>
      </c>
      <c r="J9" s="56">
        <f t="shared" si="2"/>
        <v>24</v>
      </c>
      <c r="K9" s="6"/>
    </row>
    <row r="10" spans="2:16" x14ac:dyDescent="0.3">
      <c r="B10" s="72" t="s">
        <v>18</v>
      </c>
      <c r="C10" s="17">
        <f t="shared" si="0"/>
        <v>21</v>
      </c>
      <c r="D10" s="18">
        <v>4</v>
      </c>
      <c r="E10" s="18">
        <v>3</v>
      </c>
      <c r="F10" s="18">
        <v>14</v>
      </c>
      <c r="G10" s="18">
        <v>42</v>
      </c>
      <c r="H10" s="18">
        <v>91</v>
      </c>
      <c r="I10" s="18">
        <f t="shared" si="1"/>
        <v>-49</v>
      </c>
      <c r="J10" s="32">
        <f t="shared" si="2"/>
        <v>15</v>
      </c>
      <c r="K10" s="6"/>
    </row>
    <row r="11" spans="2:16" x14ac:dyDescent="0.3">
      <c r="B11" s="62" t="s">
        <v>32</v>
      </c>
      <c r="C11" s="17">
        <f t="shared" si="0"/>
        <v>0</v>
      </c>
      <c r="D11" s="37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1"/>
        <v>0</v>
      </c>
      <c r="J11" s="32">
        <f t="shared" si="2"/>
        <v>0</v>
      </c>
      <c r="K11" s="6"/>
    </row>
    <row r="13" spans="2:16" x14ac:dyDescent="0.3">
      <c r="B13" s="75" t="s">
        <v>23</v>
      </c>
      <c r="C13" s="76"/>
      <c r="D13" s="76"/>
      <c r="E13" s="76"/>
      <c r="F13" s="76"/>
      <c r="G13" s="76"/>
      <c r="H13" s="76"/>
      <c r="I13" s="76"/>
      <c r="J13" s="77"/>
    </row>
    <row r="14" spans="2:16" x14ac:dyDescent="0.3">
      <c r="B14" s="35"/>
      <c r="C14" s="36" t="s">
        <v>5</v>
      </c>
      <c r="D14" s="36" t="s">
        <v>6</v>
      </c>
      <c r="E14" s="36" t="s">
        <v>7</v>
      </c>
      <c r="F14" s="36" t="s">
        <v>8</v>
      </c>
      <c r="G14" s="36" t="s">
        <v>9</v>
      </c>
      <c r="H14" s="36" t="s">
        <v>10</v>
      </c>
      <c r="I14" s="36" t="s">
        <v>11</v>
      </c>
      <c r="J14" s="34" t="s">
        <v>12</v>
      </c>
    </row>
    <row r="15" spans="2:16" x14ac:dyDescent="0.3">
      <c r="B15" s="59" t="s">
        <v>15</v>
      </c>
      <c r="C15" s="17">
        <f>SUM(D15+E15+F15)</f>
        <v>20</v>
      </c>
      <c r="D15" s="37">
        <v>9</v>
      </c>
      <c r="E15" s="18">
        <v>6</v>
      </c>
      <c r="F15" s="18">
        <v>5</v>
      </c>
      <c r="G15" s="18">
        <v>54</v>
      </c>
      <c r="H15" s="18">
        <v>46</v>
      </c>
      <c r="I15" s="18">
        <f>SUM(G15-H15)</f>
        <v>8</v>
      </c>
      <c r="J15" s="32">
        <f>SUM(D15+D15+D15+E15)</f>
        <v>33</v>
      </c>
      <c r="K15" s="66" t="s">
        <v>43</v>
      </c>
    </row>
    <row r="16" spans="2:16" x14ac:dyDescent="0.3">
      <c r="B16" s="71" t="s">
        <v>2</v>
      </c>
      <c r="C16" s="17">
        <f>SUM(D16+E16+F16)</f>
        <v>21</v>
      </c>
      <c r="D16" s="37">
        <v>8</v>
      </c>
      <c r="E16" s="18">
        <v>3</v>
      </c>
      <c r="F16" s="18">
        <v>10</v>
      </c>
      <c r="G16" s="18">
        <v>56</v>
      </c>
      <c r="H16" s="18">
        <v>61</v>
      </c>
      <c r="I16" s="18">
        <f>SUM(G16-H16)</f>
        <v>-5</v>
      </c>
      <c r="J16" s="32">
        <f>SUM(D16+D16+D16+E16)</f>
        <v>27</v>
      </c>
      <c r="K16" s="66" t="s">
        <v>44</v>
      </c>
    </row>
    <row r="17" spans="2:12" x14ac:dyDescent="0.3">
      <c r="B17" s="60" t="s">
        <v>34</v>
      </c>
      <c r="C17" s="17">
        <f>SUM(D17+E17+F17)</f>
        <v>20</v>
      </c>
      <c r="D17" s="18">
        <v>7</v>
      </c>
      <c r="E17" s="18">
        <v>4</v>
      </c>
      <c r="F17" s="18">
        <v>9</v>
      </c>
      <c r="G17" s="18">
        <v>51</v>
      </c>
      <c r="H17" s="18">
        <v>64</v>
      </c>
      <c r="I17" s="18">
        <f>SUM(G17-H17)</f>
        <v>-13</v>
      </c>
      <c r="J17" s="32">
        <f>SUM(D17+D17+D17+E17)-3</f>
        <v>22</v>
      </c>
      <c r="K17" s="6" t="s">
        <v>45</v>
      </c>
    </row>
    <row r="18" spans="2:12" x14ac:dyDescent="0.3">
      <c r="B18" s="62" t="s">
        <v>35</v>
      </c>
      <c r="C18" s="17">
        <f>SUM(D18+E18+F18)</f>
        <v>21</v>
      </c>
      <c r="D18" s="37">
        <v>6</v>
      </c>
      <c r="E18" s="18">
        <v>4</v>
      </c>
      <c r="F18" s="18">
        <v>11</v>
      </c>
      <c r="G18" s="18">
        <v>54</v>
      </c>
      <c r="H18" s="18">
        <v>67</v>
      </c>
      <c r="I18" s="38">
        <f>SUM(G18-H18)</f>
        <v>-13</v>
      </c>
      <c r="J18" s="32">
        <f>SUM(D18+D18+D18+E18)-3</f>
        <v>19</v>
      </c>
      <c r="K18" s="6"/>
    </row>
    <row r="19" spans="2:12" x14ac:dyDescent="0.3">
      <c r="B19" s="61" t="s">
        <v>22</v>
      </c>
      <c r="C19" s="17">
        <f>SUM(D19+E19+F19)</f>
        <v>21</v>
      </c>
      <c r="D19" s="37">
        <v>5</v>
      </c>
      <c r="E19" s="18">
        <v>4</v>
      </c>
      <c r="F19" s="18">
        <v>12</v>
      </c>
      <c r="G19" s="18">
        <v>35</v>
      </c>
      <c r="H19" s="18">
        <v>71</v>
      </c>
      <c r="I19" s="18">
        <f>SUM(G19-H19)</f>
        <v>-36</v>
      </c>
      <c r="J19" s="32">
        <f>SUM(D19+D19+D19+E19)</f>
        <v>19</v>
      </c>
      <c r="K19" s="6"/>
    </row>
    <row r="20" spans="2:12" x14ac:dyDescent="0.3">
      <c r="B20" s="61" t="s">
        <v>13</v>
      </c>
      <c r="C20" s="17">
        <f t="shared" ref="C20" si="3">SUM(D20+E20+F20)</f>
        <v>21</v>
      </c>
      <c r="D20" s="37">
        <v>2</v>
      </c>
      <c r="E20" s="18">
        <v>3</v>
      </c>
      <c r="F20" s="18">
        <v>16</v>
      </c>
      <c r="G20" s="18">
        <v>42</v>
      </c>
      <c r="H20" s="18">
        <v>88</v>
      </c>
      <c r="I20" s="18">
        <f t="shared" ref="I20" si="4">SUM(G20-H20)</f>
        <v>-46</v>
      </c>
      <c r="J20" s="32">
        <f t="shared" ref="J20" si="5">SUM(D20+D20+D20+E20)</f>
        <v>9</v>
      </c>
      <c r="K20" s="6"/>
    </row>
    <row r="21" spans="2:12" x14ac:dyDescent="0.3">
      <c r="B21" s="4"/>
      <c r="C21" s="47"/>
      <c r="D21" s="48"/>
      <c r="E21" s="48"/>
      <c r="F21" s="48"/>
      <c r="G21" s="48"/>
      <c r="H21" s="48"/>
      <c r="I21" s="48"/>
      <c r="J21" s="2"/>
    </row>
    <row r="22" spans="2:12" x14ac:dyDescent="0.3">
      <c r="B22" s="75" t="s">
        <v>29</v>
      </c>
      <c r="C22" s="76"/>
      <c r="D22" s="76"/>
      <c r="E22" s="76"/>
      <c r="F22" s="76"/>
      <c r="G22" s="76"/>
      <c r="H22" s="76"/>
      <c r="I22" s="76"/>
      <c r="J22" s="77"/>
    </row>
    <row r="23" spans="2:12" x14ac:dyDescent="0.3">
      <c r="B23" s="35"/>
      <c r="C23" s="36" t="s">
        <v>5</v>
      </c>
      <c r="D23" s="36" t="s">
        <v>6</v>
      </c>
      <c r="E23" s="36" t="s">
        <v>7</v>
      </c>
      <c r="F23" s="36" t="s">
        <v>8</v>
      </c>
      <c r="G23" s="36" t="s">
        <v>9</v>
      </c>
      <c r="H23" s="36" t="s">
        <v>10</v>
      </c>
      <c r="I23" s="36" t="s">
        <v>11</v>
      </c>
      <c r="J23" s="34" t="s">
        <v>12</v>
      </c>
    </row>
    <row r="24" spans="2:12" x14ac:dyDescent="0.3">
      <c r="B24" s="50" t="s">
        <v>2</v>
      </c>
      <c r="C24" s="49">
        <f>SUM(D24+E24+F24)</f>
        <v>2</v>
      </c>
      <c r="D24" s="41">
        <v>2</v>
      </c>
      <c r="E24" s="41">
        <v>0</v>
      </c>
      <c r="F24" s="41">
        <v>0</v>
      </c>
      <c r="G24" s="41">
        <v>8</v>
      </c>
      <c r="H24" s="41">
        <v>5</v>
      </c>
      <c r="I24" s="41">
        <f>SUM(G24-H24)</f>
        <v>3</v>
      </c>
      <c r="J24" s="42">
        <f>SUM(D24+D24+D24+E24)</f>
        <v>6</v>
      </c>
    </row>
    <row r="25" spans="2:12" x14ac:dyDescent="0.3">
      <c r="B25" s="50" t="s">
        <v>22</v>
      </c>
      <c r="C25" s="17">
        <f>SUM(D25+E25+F25)</f>
        <v>2</v>
      </c>
      <c r="D25" s="41">
        <v>1</v>
      </c>
      <c r="E25" s="41">
        <v>0</v>
      </c>
      <c r="F25" s="41">
        <v>1</v>
      </c>
      <c r="G25" s="41">
        <v>5</v>
      </c>
      <c r="H25" s="41">
        <v>5</v>
      </c>
      <c r="I25" s="18">
        <f>SUM(G25-H25)</f>
        <v>0</v>
      </c>
      <c r="J25" s="42">
        <f>SUM(D25+D25+D25+E25)</f>
        <v>3</v>
      </c>
    </row>
    <row r="26" spans="2:12" x14ac:dyDescent="0.3">
      <c r="B26" s="50" t="s">
        <v>13</v>
      </c>
      <c r="C26" s="17">
        <f>SUM(D26+E26+F26)</f>
        <v>2</v>
      </c>
      <c r="D26" s="41">
        <v>0</v>
      </c>
      <c r="E26" s="41">
        <v>0</v>
      </c>
      <c r="F26" s="41">
        <v>2</v>
      </c>
      <c r="G26" s="41">
        <v>3</v>
      </c>
      <c r="H26" s="41">
        <v>6</v>
      </c>
      <c r="I26" s="18">
        <f>SUM(G26-H26)</f>
        <v>-3</v>
      </c>
      <c r="J26" s="42">
        <f>SUM(D26+D26+D26+E26)</f>
        <v>0</v>
      </c>
    </row>
    <row r="27" spans="2:12" x14ac:dyDescent="0.3">
      <c r="C27" s="3"/>
      <c r="D27" s="3"/>
      <c r="E27" s="3"/>
      <c r="F27" s="3"/>
      <c r="G27" s="3"/>
      <c r="H27" s="3"/>
      <c r="I27" s="3"/>
      <c r="J27" s="3"/>
    </row>
    <row r="28" spans="2:12" x14ac:dyDescent="0.3">
      <c r="B28" s="75" t="s">
        <v>30</v>
      </c>
      <c r="C28" s="76"/>
      <c r="D28" s="76"/>
      <c r="E28" s="76"/>
      <c r="F28" s="76"/>
      <c r="G28" s="76"/>
      <c r="H28" s="76"/>
      <c r="I28" s="76"/>
      <c r="J28" s="77"/>
    </row>
    <row r="29" spans="2:12" x14ac:dyDescent="0.3">
      <c r="B29" s="35"/>
      <c r="C29" s="36" t="s">
        <v>5</v>
      </c>
      <c r="D29" s="36" t="s">
        <v>6</v>
      </c>
      <c r="E29" s="36" t="s">
        <v>7</v>
      </c>
      <c r="F29" s="36" t="s">
        <v>8</v>
      </c>
      <c r="G29" s="36" t="s">
        <v>9</v>
      </c>
      <c r="H29" s="36" t="s">
        <v>10</v>
      </c>
      <c r="I29" s="36" t="s">
        <v>11</v>
      </c>
      <c r="J29" s="34" t="s">
        <v>12</v>
      </c>
    </row>
    <row r="30" spans="2:12" x14ac:dyDescent="0.3">
      <c r="B30" s="52" t="s">
        <v>15</v>
      </c>
      <c r="C30" s="49">
        <f>SUM(D30+E30+F30)</f>
        <v>2</v>
      </c>
      <c r="D30" s="41">
        <v>2</v>
      </c>
      <c r="E30" s="41">
        <v>0</v>
      </c>
      <c r="F30" s="41">
        <v>0</v>
      </c>
      <c r="G30" s="41">
        <v>14</v>
      </c>
      <c r="H30" s="41">
        <v>0</v>
      </c>
      <c r="I30" s="41">
        <f>SUM(G30-H30)</f>
        <v>14</v>
      </c>
      <c r="J30" s="42">
        <f>SUM(D30+D30+D30+E30)</f>
        <v>6</v>
      </c>
    </row>
    <row r="31" spans="2:12" x14ac:dyDescent="0.3">
      <c r="B31" s="51" t="s">
        <v>1</v>
      </c>
      <c r="C31" s="17">
        <f>SUM(D31+E31+F31)</f>
        <v>2</v>
      </c>
      <c r="D31" s="41">
        <v>1</v>
      </c>
      <c r="E31" s="41">
        <v>0</v>
      </c>
      <c r="F31" s="41">
        <v>1</v>
      </c>
      <c r="G31" s="41">
        <v>5</v>
      </c>
      <c r="H31" s="41">
        <v>13</v>
      </c>
      <c r="I31" s="18">
        <f>SUM(G31-H31)</f>
        <v>-8</v>
      </c>
      <c r="J31" s="42">
        <f>SUM(D31+D31+D31+E31)</f>
        <v>3</v>
      </c>
    </row>
    <row r="32" spans="2:12" x14ac:dyDescent="0.3">
      <c r="B32" s="51" t="s">
        <v>19</v>
      </c>
      <c r="C32" s="17">
        <f>SUM(D32+E32+F32)</f>
        <v>2</v>
      </c>
      <c r="D32" s="41">
        <v>0</v>
      </c>
      <c r="E32" s="41">
        <v>0</v>
      </c>
      <c r="F32" s="41">
        <v>2</v>
      </c>
      <c r="G32" s="41">
        <v>4</v>
      </c>
      <c r="H32" s="41">
        <v>10</v>
      </c>
      <c r="I32" s="18">
        <f>SUM(G32-H32)</f>
        <v>-6</v>
      </c>
      <c r="J32" s="42">
        <f>SUM(D32+D32+D32+E32)</f>
        <v>0</v>
      </c>
      <c r="L32" s="3"/>
    </row>
    <row r="33" spans="2:15" x14ac:dyDescent="0.3">
      <c r="B33" s="4"/>
      <c r="C33" s="47"/>
      <c r="D33" s="48"/>
      <c r="E33" s="48"/>
      <c r="F33" s="48"/>
      <c r="G33" s="48"/>
      <c r="H33" s="48"/>
      <c r="I33" s="48"/>
      <c r="J33" s="2"/>
      <c r="L33" s="3"/>
    </row>
    <row r="34" spans="2:15" x14ac:dyDescent="0.3">
      <c r="B34" s="75" t="s">
        <v>17</v>
      </c>
      <c r="C34" s="76"/>
      <c r="D34" s="76"/>
      <c r="E34" s="76"/>
      <c r="F34" s="76"/>
      <c r="G34" s="76"/>
      <c r="H34" s="76"/>
      <c r="I34" s="76"/>
      <c r="J34" s="77"/>
      <c r="L34" s="19"/>
      <c r="M34" s="5"/>
      <c r="N34" s="19"/>
      <c r="O34" s="21"/>
    </row>
    <row r="35" spans="2:15" x14ac:dyDescent="0.3">
      <c r="B35" s="10"/>
      <c r="C35" s="11" t="s">
        <v>5</v>
      </c>
      <c r="D35" s="11" t="s">
        <v>6</v>
      </c>
      <c r="E35" s="11" t="s">
        <v>7</v>
      </c>
      <c r="F35" s="11" t="s">
        <v>8</v>
      </c>
      <c r="G35" s="11" t="s">
        <v>9</v>
      </c>
      <c r="H35" s="11" t="s">
        <v>10</v>
      </c>
      <c r="I35" s="11" t="s">
        <v>11</v>
      </c>
      <c r="J35" s="12" t="s">
        <v>12</v>
      </c>
      <c r="L35" s="26"/>
      <c r="M35" s="5"/>
      <c r="N35" s="19"/>
      <c r="O35" s="21"/>
    </row>
    <row r="36" spans="2:15" x14ac:dyDescent="0.3">
      <c r="B36" s="39" t="s">
        <v>16</v>
      </c>
      <c r="C36" s="17">
        <f t="shared" ref="C36:C44" si="6">SUM(D36+E36+F36)</f>
        <v>11</v>
      </c>
      <c r="D36" s="37">
        <v>10</v>
      </c>
      <c r="E36" s="18">
        <v>0</v>
      </c>
      <c r="F36" s="18">
        <v>1</v>
      </c>
      <c r="G36" s="18">
        <v>61</v>
      </c>
      <c r="H36" s="18">
        <v>22</v>
      </c>
      <c r="I36" s="18">
        <f t="shared" ref="I36:I44" si="7">SUM(G36-H36)</f>
        <v>39</v>
      </c>
      <c r="J36" s="32">
        <f t="shared" ref="J36:J44" si="8">SUM(D36+D36+D36+E36)</f>
        <v>30</v>
      </c>
    </row>
    <row r="37" spans="2:15" x14ac:dyDescent="0.3">
      <c r="B37" s="39" t="s">
        <v>14</v>
      </c>
      <c r="C37" s="17">
        <f t="shared" si="6"/>
        <v>11</v>
      </c>
      <c r="D37" s="37">
        <v>9</v>
      </c>
      <c r="E37" s="18">
        <v>1</v>
      </c>
      <c r="F37" s="18">
        <v>1</v>
      </c>
      <c r="G37" s="18">
        <v>49</v>
      </c>
      <c r="H37" s="18">
        <v>15</v>
      </c>
      <c r="I37" s="18">
        <f t="shared" si="7"/>
        <v>34</v>
      </c>
      <c r="J37" s="32">
        <f t="shared" si="8"/>
        <v>28</v>
      </c>
    </row>
    <row r="38" spans="2:15" x14ac:dyDescent="0.3">
      <c r="B38" s="39" t="s">
        <v>20</v>
      </c>
      <c r="C38" s="17">
        <f t="shared" si="6"/>
        <v>11</v>
      </c>
      <c r="D38" s="37">
        <v>8</v>
      </c>
      <c r="E38" s="18">
        <v>1</v>
      </c>
      <c r="F38" s="18">
        <v>2</v>
      </c>
      <c r="G38" s="18">
        <v>44</v>
      </c>
      <c r="H38" s="18">
        <v>25</v>
      </c>
      <c r="I38" s="18">
        <f t="shared" si="7"/>
        <v>19</v>
      </c>
      <c r="J38" s="32">
        <f t="shared" si="8"/>
        <v>25</v>
      </c>
      <c r="L38" s="26"/>
      <c r="M38" s="5"/>
      <c r="N38" s="19"/>
      <c r="O38" s="21"/>
    </row>
    <row r="39" spans="2:15" x14ac:dyDescent="0.3">
      <c r="B39" s="39" t="s">
        <v>0</v>
      </c>
      <c r="C39" s="17">
        <f t="shared" si="6"/>
        <v>11</v>
      </c>
      <c r="D39" s="37">
        <v>6</v>
      </c>
      <c r="E39" s="18">
        <v>3</v>
      </c>
      <c r="F39" s="18">
        <v>2</v>
      </c>
      <c r="G39" s="18">
        <v>37</v>
      </c>
      <c r="H39" s="18">
        <v>25</v>
      </c>
      <c r="I39" s="18">
        <f t="shared" si="7"/>
        <v>12</v>
      </c>
      <c r="J39" s="32">
        <f t="shared" si="8"/>
        <v>21</v>
      </c>
    </row>
    <row r="40" spans="2:15" x14ac:dyDescent="0.3">
      <c r="B40" s="53" t="s">
        <v>3</v>
      </c>
      <c r="C40" s="17">
        <f t="shared" si="6"/>
        <v>11</v>
      </c>
      <c r="D40" s="54">
        <v>5</v>
      </c>
      <c r="E40" s="55">
        <v>1</v>
      </c>
      <c r="F40" s="55">
        <v>5</v>
      </c>
      <c r="G40" s="55">
        <v>31</v>
      </c>
      <c r="H40" s="55">
        <v>26</v>
      </c>
      <c r="I40" s="55">
        <f t="shared" si="7"/>
        <v>5</v>
      </c>
      <c r="J40" s="56">
        <f t="shared" si="8"/>
        <v>16</v>
      </c>
      <c r="L40" s="26"/>
      <c r="M40" s="5"/>
      <c r="N40" s="19"/>
      <c r="O40" s="21"/>
    </row>
    <row r="41" spans="2:15" x14ac:dyDescent="0.3">
      <c r="B41" s="18" t="s">
        <v>15</v>
      </c>
      <c r="C41" s="17">
        <f t="shared" si="6"/>
        <v>11</v>
      </c>
      <c r="D41" s="18">
        <v>3</v>
      </c>
      <c r="E41" s="18">
        <v>5</v>
      </c>
      <c r="F41" s="18">
        <v>3</v>
      </c>
      <c r="G41" s="18">
        <v>26</v>
      </c>
      <c r="H41" s="18">
        <v>29</v>
      </c>
      <c r="I41" s="18">
        <f t="shared" si="7"/>
        <v>-3</v>
      </c>
      <c r="J41" s="32">
        <f t="shared" si="8"/>
        <v>14</v>
      </c>
      <c r="L41" s="26"/>
      <c r="M41" s="5"/>
      <c r="N41" s="19"/>
      <c r="O41" s="21"/>
    </row>
    <row r="42" spans="2:15" x14ac:dyDescent="0.3">
      <c r="B42" s="16" t="s">
        <v>18</v>
      </c>
      <c r="C42" s="17">
        <f t="shared" si="6"/>
        <v>11</v>
      </c>
      <c r="D42" s="18">
        <v>4</v>
      </c>
      <c r="E42" s="18">
        <v>2</v>
      </c>
      <c r="F42" s="18">
        <v>5</v>
      </c>
      <c r="G42" s="18">
        <v>25</v>
      </c>
      <c r="H42" s="18">
        <v>29</v>
      </c>
      <c r="I42" s="18">
        <f t="shared" si="7"/>
        <v>-4</v>
      </c>
      <c r="J42" s="32">
        <f t="shared" si="8"/>
        <v>14</v>
      </c>
      <c r="L42" s="26"/>
      <c r="M42" s="5"/>
      <c r="N42" s="19"/>
      <c r="O42" s="21"/>
    </row>
    <row r="43" spans="2:15" x14ac:dyDescent="0.3">
      <c r="B43" s="45" t="s">
        <v>1</v>
      </c>
      <c r="C43" s="17">
        <f t="shared" si="6"/>
        <v>11</v>
      </c>
      <c r="D43" s="37">
        <v>3</v>
      </c>
      <c r="E43" s="18">
        <v>2</v>
      </c>
      <c r="F43" s="18">
        <v>6</v>
      </c>
      <c r="G43" s="18">
        <v>22</v>
      </c>
      <c r="H43" s="18">
        <v>38</v>
      </c>
      <c r="I43" s="18">
        <f t="shared" si="7"/>
        <v>-16</v>
      </c>
      <c r="J43" s="32">
        <f t="shared" si="8"/>
        <v>11</v>
      </c>
      <c r="L43" s="26"/>
      <c r="M43" s="5"/>
      <c r="N43" s="19"/>
      <c r="O43" s="21"/>
    </row>
    <row r="44" spans="2:15" x14ac:dyDescent="0.3">
      <c r="B44" s="39" t="s">
        <v>2</v>
      </c>
      <c r="C44" s="17">
        <f t="shared" si="6"/>
        <v>11</v>
      </c>
      <c r="D44" s="37">
        <v>3</v>
      </c>
      <c r="E44" s="18">
        <v>1</v>
      </c>
      <c r="F44" s="18">
        <v>7</v>
      </c>
      <c r="G44" s="18">
        <v>25</v>
      </c>
      <c r="H44" s="18">
        <v>38</v>
      </c>
      <c r="I44" s="18">
        <f t="shared" si="7"/>
        <v>-13</v>
      </c>
      <c r="J44" s="32">
        <f t="shared" si="8"/>
        <v>10</v>
      </c>
      <c r="L44" s="26"/>
      <c r="M44" s="5"/>
      <c r="N44" s="19"/>
      <c r="O44" s="21"/>
    </row>
    <row r="45" spans="2:15" x14ac:dyDescent="0.3">
      <c r="B45" s="44" t="s">
        <v>19</v>
      </c>
      <c r="C45" s="17">
        <f>SUM(D45+E45+F45)</f>
        <v>11</v>
      </c>
      <c r="D45" s="37">
        <v>2</v>
      </c>
      <c r="E45" s="18">
        <v>3</v>
      </c>
      <c r="F45" s="18">
        <v>6</v>
      </c>
      <c r="G45" s="18">
        <v>29</v>
      </c>
      <c r="H45" s="18">
        <v>39</v>
      </c>
      <c r="I45" s="38">
        <f>SUM(G45-H45)</f>
        <v>-10</v>
      </c>
      <c r="J45" s="32">
        <f>SUM(D45+D45+D45+E45)</f>
        <v>9</v>
      </c>
      <c r="L45" s="26"/>
      <c r="M45" s="5"/>
      <c r="N45" s="19"/>
      <c r="O45" s="21"/>
    </row>
    <row r="46" spans="2:15" x14ac:dyDescent="0.3">
      <c r="B46" s="39" t="s">
        <v>22</v>
      </c>
      <c r="C46" s="17">
        <f>SUM(D46+E46+F46)</f>
        <v>11</v>
      </c>
      <c r="D46" s="37">
        <v>3</v>
      </c>
      <c r="E46" s="18">
        <v>0</v>
      </c>
      <c r="F46" s="18">
        <v>8</v>
      </c>
      <c r="G46" s="18">
        <v>14</v>
      </c>
      <c r="H46" s="18">
        <v>37</v>
      </c>
      <c r="I46" s="18">
        <f>SUM(G46-H46)</f>
        <v>-23</v>
      </c>
      <c r="J46" s="32">
        <f>SUM(D46+D46+D46+E46)</f>
        <v>9</v>
      </c>
      <c r="L46" s="26"/>
      <c r="M46" s="5"/>
      <c r="N46" s="19"/>
      <c r="O46" s="21"/>
    </row>
    <row r="47" spans="2:15" x14ac:dyDescent="0.3">
      <c r="B47" s="39" t="s">
        <v>13</v>
      </c>
      <c r="C47" s="17">
        <f t="shared" ref="C47:C48" si="9">SUM(D47+E47+F47)</f>
        <v>11</v>
      </c>
      <c r="D47" s="37">
        <v>0</v>
      </c>
      <c r="E47" s="18">
        <v>1</v>
      </c>
      <c r="F47" s="18">
        <v>10</v>
      </c>
      <c r="G47" s="18">
        <v>19</v>
      </c>
      <c r="H47" s="18">
        <v>59</v>
      </c>
      <c r="I47" s="18">
        <f t="shared" ref="I47:I48" si="10">SUM(G47-H47)</f>
        <v>-40</v>
      </c>
      <c r="J47" s="32">
        <f t="shared" ref="J47:J48" si="11">SUM(D47+D47+D47+E47)</f>
        <v>1</v>
      </c>
      <c r="L47" s="26"/>
      <c r="M47" s="5"/>
      <c r="N47" s="19"/>
      <c r="O47" s="21"/>
    </row>
    <row r="48" spans="2:15" x14ac:dyDescent="0.3">
      <c r="B48" s="44" t="s">
        <v>32</v>
      </c>
      <c r="C48" s="17">
        <f t="shared" si="9"/>
        <v>0</v>
      </c>
      <c r="D48" s="37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0"/>
        <v>0</v>
      </c>
      <c r="J48" s="32">
        <f t="shared" si="11"/>
        <v>0</v>
      </c>
      <c r="L48" s="26"/>
      <c r="M48" s="5"/>
      <c r="N48" s="19"/>
      <c r="O48" s="21"/>
    </row>
    <row r="49" spans="2:15" x14ac:dyDescent="0.3">
      <c r="L49" s="26"/>
      <c r="M49" s="5"/>
      <c r="N49" s="19"/>
      <c r="O49" s="21"/>
    </row>
    <row r="50" spans="2:15" x14ac:dyDescent="0.3">
      <c r="B50" s="3" t="s">
        <v>33</v>
      </c>
      <c r="C50" s="9"/>
      <c r="L50" s="26"/>
      <c r="M50" s="5"/>
      <c r="N50" s="19"/>
      <c r="O50" s="21"/>
    </row>
    <row r="51" spans="2:15" x14ac:dyDescent="0.3">
      <c r="B51" s="3" t="s">
        <v>36</v>
      </c>
      <c r="L51" s="26"/>
      <c r="M51" s="5"/>
      <c r="N51" s="19"/>
      <c r="O51" s="21"/>
    </row>
    <row r="52" spans="2:15" x14ac:dyDescent="0.3">
      <c r="L52" s="26"/>
      <c r="M52" s="5"/>
      <c r="N52" s="19"/>
      <c r="O52" s="21"/>
    </row>
    <row r="53" spans="2:15" x14ac:dyDescent="0.3">
      <c r="L53" s="26"/>
      <c r="M53" s="5"/>
      <c r="N53" s="19"/>
      <c r="O53" s="21"/>
    </row>
    <row r="54" spans="2:15" x14ac:dyDescent="0.3">
      <c r="L54" s="26"/>
      <c r="M54" s="5"/>
      <c r="N54" s="19"/>
      <c r="O54" s="21"/>
    </row>
  </sheetData>
  <mergeCells count="6">
    <mergeCell ref="B34:J34"/>
    <mergeCell ref="B1:P1"/>
    <mergeCell ref="B3:J3"/>
    <mergeCell ref="B13:J13"/>
    <mergeCell ref="B22:J22"/>
    <mergeCell ref="B28:J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B71B-7445-4AE1-90BC-C919DB5352BF}">
  <dimension ref="A1:V54"/>
  <sheetViews>
    <sheetView zoomScale="120" zoomScaleNormal="120" workbookViewId="0">
      <selection activeCell="P91" sqref="P91"/>
    </sheetView>
  </sheetViews>
  <sheetFormatPr defaultColWidth="9.140625" defaultRowHeight="14.25" x14ac:dyDescent="0.3"/>
  <cols>
    <col min="1" max="1" width="0.7109375" style="1" customWidth="1"/>
    <col min="2" max="2" width="17" style="3" bestFit="1" customWidth="1"/>
    <col min="3" max="10" width="5.140625" style="5" customWidth="1"/>
    <col min="11" max="11" width="3.42578125" style="2" bestFit="1" customWidth="1"/>
    <col min="12" max="12" width="17.5703125" style="2" customWidth="1"/>
    <col min="13" max="13" width="2.7109375" style="3" bestFit="1" customWidth="1"/>
    <col min="14" max="14" width="17.5703125" style="3" customWidth="1"/>
    <col min="15" max="15" width="16.28515625" style="3" customWidth="1"/>
    <col min="16" max="16" width="6.42578125" style="6" customWidth="1"/>
    <col min="17" max="21" width="6.42578125" style="3" customWidth="1"/>
    <col min="22" max="22" width="23.42578125" style="2" bestFit="1" customWidth="1"/>
    <col min="23" max="16384" width="9.140625" style="3"/>
  </cols>
  <sheetData>
    <row r="1" spans="2:16" ht="15" thickBot="1" x14ac:dyDescent="0.35">
      <c r="B1" s="78" t="s">
        <v>41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3" spans="2:16" x14ac:dyDescent="0.3">
      <c r="B3" s="75" t="s">
        <v>25</v>
      </c>
      <c r="C3" s="76"/>
      <c r="D3" s="76"/>
      <c r="E3" s="76"/>
      <c r="F3" s="76"/>
      <c r="G3" s="76"/>
      <c r="H3" s="76"/>
      <c r="I3" s="76"/>
      <c r="J3" s="77"/>
    </row>
    <row r="4" spans="2:16" x14ac:dyDescent="0.3">
      <c r="B4" s="35"/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4" t="s">
        <v>12</v>
      </c>
    </row>
    <row r="5" spans="2:16" x14ac:dyDescent="0.3">
      <c r="B5" s="61" t="s">
        <v>16</v>
      </c>
      <c r="C5" s="17">
        <f>SUM(D5+E5+F5)</f>
        <v>21</v>
      </c>
      <c r="D5" s="37">
        <v>17</v>
      </c>
      <c r="E5" s="18">
        <v>2</v>
      </c>
      <c r="F5" s="18">
        <v>2</v>
      </c>
      <c r="G5" s="18">
        <v>97</v>
      </c>
      <c r="H5" s="18">
        <v>35</v>
      </c>
      <c r="I5" s="18">
        <f>SUM(G5-H5)</f>
        <v>62</v>
      </c>
      <c r="J5" s="32">
        <f>SUM(D5+D5+D5+E5)</f>
        <v>53</v>
      </c>
      <c r="K5" s="66" t="s">
        <v>43</v>
      </c>
    </row>
    <row r="6" spans="2:16" x14ac:dyDescent="0.3">
      <c r="B6" s="61" t="s">
        <v>14</v>
      </c>
      <c r="C6" s="17">
        <f>SUM(D6+E6+F6)</f>
        <v>21</v>
      </c>
      <c r="D6" s="37">
        <v>17</v>
      </c>
      <c r="E6" s="18">
        <v>1</v>
      </c>
      <c r="F6" s="18">
        <v>3</v>
      </c>
      <c r="G6" s="18">
        <v>90</v>
      </c>
      <c r="H6" s="18">
        <v>29</v>
      </c>
      <c r="I6" s="18">
        <f>SUM(G6-H6)</f>
        <v>61</v>
      </c>
      <c r="J6" s="32">
        <f>SUM(D6+D6+D6+E6)</f>
        <v>52</v>
      </c>
      <c r="K6" s="66" t="s">
        <v>44</v>
      </c>
    </row>
    <row r="7" spans="2:16" x14ac:dyDescent="0.3">
      <c r="B7" s="61" t="s">
        <v>20</v>
      </c>
      <c r="C7" s="17">
        <f>SUM(D7+E7+F7)</f>
        <v>21</v>
      </c>
      <c r="D7" s="37">
        <v>14</v>
      </c>
      <c r="E7" s="18">
        <v>2</v>
      </c>
      <c r="F7" s="18">
        <v>5</v>
      </c>
      <c r="G7" s="18">
        <v>76</v>
      </c>
      <c r="H7" s="18">
        <v>47</v>
      </c>
      <c r="I7" s="18">
        <f>SUM(G7-H7)</f>
        <v>29</v>
      </c>
      <c r="J7" s="32">
        <f>SUM(D7+D7+D7+E7)</f>
        <v>44</v>
      </c>
      <c r="K7" s="6" t="s">
        <v>45</v>
      </c>
    </row>
    <row r="8" spans="2:16" x14ac:dyDescent="0.3">
      <c r="B8" s="61" t="s">
        <v>0</v>
      </c>
      <c r="C8" s="17">
        <f t="shared" ref="C8:C11" si="0">SUM(D8+E8+F8)</f>
        <v>21</v>
      </c>
      <c r="D8" s="37">
        <v>10</v>
      </c>
      <c r="E8" s="18">
        <v>3</v>
      </c>
      <c r="F8" s="18">
        <v>8</v>
      </c>
      <c r="G8" s="18">
        <v>59</v>
      </c>
      <c r="H8" s="18">
        <v>53</v>
      </c>
      <c r="I8" s="18">
        <f t="shared" ref="I8:I11" si="1">SUM(G8-H8)</f>
        <v>6</v>
      </c>
      <c r="J8" s="32">
        <f t="shared" ref="J8:J11" si="2">SUM(D8+D8+D8+E8)</f>
        <v>33</v>
      </c>
      <c r="K8" s="6"/>
    </row>
    <row r="9" spans="2:16" x14ac:dyDescent="0.3">
      <c r="B9" s="67" t="s">
        <v>3</v>
      </c>
      <c r="C9" s="17">
        <f t="shared" si="0"/>
        <v>21</v>
      </c>
      <c r="D9" s="54">
        <v>7</v>
      </c>
      <c r="E9" s="55">
        <v>3</v>
      </c>
      <c r="F9" s="55">
        <v>11</v>
      </c>
      <c r="G9" s="55">
        <v>52</v>
      </c>
      <c r="H9" s="55">
        <v>56</v>
      </c>
      <c r="I9" s="55">
        <f t="shared" si="1"/>
        <v>-4</v>
      </c>
      <c r="J9" s="56">
        <f t="shared" si="2"/>
        <v>24</v>
      </c>
      <c r="K9" s="6"/>
    </row>
    <row r="10" spans="2:16" x14ac:dyDescent="0.3">
      <c r="B10" s="72" t="s">
        <v>18</v>
      </c>
      <c r="C10" s="17">
        <f t="shared" si="0"/>
        <v>21</v>
      </c>
      <c r="D10" s="18">
        <v>4</v>
      </c>
      <c r="E10" s="18">
        <v>3</v>
      </c>
      <c r="F10" s="18">
        <v>14</v>
      </c>
      <c r="G10" s="18">
        <v>42</v>
      </c>
      <c r="H10" s="18">
        <v>91</v>
      </c>
      <c r="I10" s="18">
        <f t="shared" si="1"/>
        <v>-49</v>
      </c>
      <c r="J10" s="32">
        <f t="shared" si="2"/>
        <v>15</v>
      </c>
      <c r="K10" s="6"/>
    </row>
    <row r="11" spans="2:16" x14ac:dyDescent="0.3">
      <c r="B11" s="62" t="s">
        <v>32</v>
      </c>
      <c r="C11" s="17">
        <f t="shared" si="0"/>
        <v>0</v>
      </c>
      <c r="D11" s="37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1"/>
        <v>0</v>
      </c>
      <c r="J11" s="32">
        <f t="shared" si="2"/>
        <v>0</v>
      </c>
      <c r="K11" s="6"/>
    </row>
    <row r="13" spans="2:16" x14ac:dyDescent="0.3">
      <c r="B13" s="75" t="s">
        <v>23</v>
      </c>
      <c r="C13" s="76"/>
      <c r="D13" s="76"/>
      <c r="E13" s="76"/>
      <c r="F13" s="76"/>
      <c r="G13" s="76"/>
      <c r="H13" s="76"/>
      <c r="I13" s="76"/>
      <c r="J13" s="77"/>
      <c r="L13" s="13" t="s">
        <v>23</v>
      </c>
      <c r="M13" s="33"/>
      <c r="N13" s="14"/>
      <c r="O13" s="21"/>
    </row>
    <row r="14" spans="2:16" x14ac:dyDescent="0.3">
      <c r="B14" s="35"/>
      <c r="C14" s="36" t="s">
        <v>5</v>
      </c>
      <c r="D14" s="36" t="s">
        <v>6</v>
      </c>
      <c r="E14" s="36" t="s">
        <v>7</v>
      </c>
      <c r="F14" s="36" t="s">
        <v>8</v>
      </c>
      <c r="G14" s="36" t="s">
        <v>9</v>
      </c>
      <c r="H14" s="36" t="s">
        <v>10</v>
      </c>
      <c r="I14" s="36" t="s">
        <v>11</v>
      </c>
      <c r="J14" s="34" t="s">
        <v>12</v>
      </c>
      <c r="L14" s="27" t="s">
        <v>15</v>
      </c>
      <c r="M14" s="28" t="s">
        <v>4</v>
      </c>
      <c r="N14" s="29" t="s">
        <v>1</v>
      </c>
      <c r="O14" s="30" t="s">
        <v>26</v>
      </c>
      <c r="P14" s="31" t="s">
        <v>58</v>
      </c>
    </row>
    <row r="15" spans="2:16" x14ac:dyDescent="0.3">
      <c r="B15" s="73" t="s">
        <v>15</v>
      </c>
      <c r="C15" s="17">
        <f>SUM(D15+E15+F15)</f>
        <v>21</v>
      </c>
      <c r="D15" s="37">
        <v>10</v>
      </c>
      <c r="E15" s="18">
        <v>6</v>
      </c>
      <c r="F15" s="18">
        <v>5</v>
      </c>
      <c r="G15" s="18">
        <v>61</v>
      </c>
      <c r="H15" s="18">
        <v>52</v>
      </c>
      <c r="I15" s="18">
        <f>SUM(G15-H15)</f>
        <v>9</v>
      </c>
      <c r="J15" s="32">
        <f>SUM(D15+D15+D15+E15)</f>
        <v>36</v>
      </c>
      <c r="K15" s="66" t="s">
        <v>43</v>
      </c>
    </row>
    <row r="16" spans="2:16" x14ac:dyDescent="0.3">
      <c r="B16" s="71" t="s">
        <v>2</v>
      </c>
      <c r="C16" s="17">
        <f>SUM(D16+E16+F16)</f>
        <v>21</v>
      </c>
      <c r="D16" s="37">
        <v>8</v>
      </c>
      <c r="E16" s="18">
        <v>3</v>
      </c>
      <c r="F16" s="18">
        <v>10</v>
      </c>
      <c r="G16" s="18">
        <v>56</v>
      </c>
      <c r="H16" s="18">
        <v>61</v>
      </c>
      <c r="I16" s="18">
        <f>SUM(G16-H16)</f>
        <v>-5</v>
      </c>
      <c r="J16" s="32">
        <f>SUM(D16+D16+D16+E16)</f>
        <v>27</v>
      </c>
      <c r="K16" s="66" t="s">
        <v>44</v>
      </c>
    </row>
    <row r="17" spans="2:12" x14ac:dyDescent="0.3">
      <c r="B17" s="74" t="s">
        <v>34</v>
      </c>
      <c r="C17" s="17">
        <f>SUM(D17+E17+F17)</f>
        <v>21</v>
      </c>
      <c r="D17" s="18">
        <v>7</v>
      </c>
      <c r="E17" s="18">
        <v>4</v>
      </c>
      <c r="F17" s="18">
        <v>10</v>
      </c>
      <c r="G17" s="18">
        <v>57</v>
      </c>
      <c r="H17" s="18">
        <v>71</v>
      </c>
      <c r="I17" s="18">
        <f>SUM(G17-H17)</f>
        <v>-14</v>
      </c>
      <c r="J17" s="32">
        <f>SUM(D17+D17+D17+E17)-3</f>
        <v>22</v>
      </c>
      <c r="K17" s="6" t="s">
        <v>45</v>
      </c>
    </row>
    <row r="18" spans="2:12" x14ac:dyDescent="0.3">
      <c r="B18" s="62" t="s">
        <v>35</v>
      </c>
      <c r="C18" s="17">
        <f>SUM(D18+E18+F18)</f>
        <v>21</v>
      </c>
      <c r="D18" s="37">
        <v>6</v>
      </c>
      <c r="E18" s="18">
        <v>4</v>
      </c>
      <c r="F18" s="18">
        <v>11</v>
      </c>
      <c r="G18" s="18">
        <v>54</v>
      </c>
      <c r="H18" s="18">
        <v>67</v>
      </c>
      <c r="I18" s="38">
        <f>SUM(G18-H18)</f>
        <v>-13</v>
      </c>
      <c r="J18" s="32">
        <f>SUM(D18+D18+D18+E18)-3</f>
        <v>19</v>
      </c>
      <c r="K18" s="6"/>
    </row>
    <row r="19" spans="2:12" x14ac:dyDescent="0.3">
      <c r="B19" s="61" t="s">
        <v>22</v>
      </c>
      <c r="C19" s="17">
        <f>SUM(D19+E19+F19)</f>
        <v>21</v>
      </c>
      <c r="D19" s="37">
        <v>5</v>
      </c>
      <c r="E19" s="18">
        <v>4</v>
      </c>
      <c r="F19" s="18">
        <v>12</v>
      </c>
      <c r="G19" s="18">
        <v>35</v>
      </c>
      <c r="H19" s="18">
        <v>71</v>
      </c>
      <c r="I19" s="18">
        <f>SUM(G19-H19)</f>
        <v>-36</v>
      </c>
      <c r="J19" s="32">
        <f>SUM(D19+D19+D19+E19)</f>
        <v>19</v>
      </c>
      <c r="K19" s="6"/>
    </row>
    <row r="20" spans="2:12" x14ac:dyDescent="0.3">
      <c r="B20" s="61" t="s">
        <v>13</v>
      </c>
      <c r="C20" s="17">
        <f t="shared" ref="C20" si="3">SUM(D20+E20+F20)</f>
        <v>21</v>
      </c>
      <c r="D20" s="37">
        <v>2</v>
      </c>
      <c r="E20" s="18">
        <v>3</v>
      </c>
      <c r="F20" s="18">
        <v>16</v>
      </c>
      <c r="G20" s="18">
        <v>42</v>
      </c>
      <c r="H20" s="18">
        <v>88</v>
      </c>
      <c r="I20" s="18">
        <f t="shared" ref="I20" si="4">SUM(G20-H20)</f>
        <v>-46</v>
      </c>
      <c r="J20" s="32">
        <f t="shared" ref="J20" si="5">SUM(D20+D20+D20+E20)</f>
        <v>9</v>
      </c>
      <c r="K20" s="6"/>
    </row>
    <row r="21" spans="2:12" x14ac:dyDescent="0.3">
      <c r="B21" s="4"/>
      <c r="C21" s="47"/>
      <c r="D21" s="48"/>
      <c r="E21" s="48"/>
      <c r="F21" s="48"/>
      <c r="G21" s="48"/>
      <c r="H21" s="48"/>
      <c r="I21" s="48"/>
      <c r="J21" s="2"/>
    </row>
    <row r="22" spans="2:12" x14ac:dyDescent="0.3">
      <c r="B22" s="75" t="s">
        <v>29</v>
      </c>
      <c r="C22" s="76"/>
      <c r="D22" s="76"/>
      <c r="E22" s="76"/>
      <c r="F22" s="76"/>
      <c r="G22" s="76"/>
      <c r="H22" s="76"/>
      <c r="I22" s="76"/>
      <c r="J22" s="77"/>
    </row>
    <row r="23" spans="2:12" x14ac:dyDescent="0.3">
      <c r="B23" s="35"/>
      <c r="C23" s="36" t="s">
        <v>5</v>
      </c>
      <c r="D23" s="36" t="s">
        <v>6</v>
      </c>
      <c r="E23" s="36" t="s">
        <v>7</v>
      </c>
      <c r="F23" s="36" t="s">
        <v>8</v>
      </c>
      <c r="G23" s="36" t="s">
        <v>9</v>
      </c>
      <c r="H23" s="36" t="s">
        <v>10</v>
      </c>
      <c r="I23" s="36" t="s">
        <v>11</v>
      </c>
      <c r="J23" s="34" t="s">
        <v>12</v>
      </c>
    </row>
    <row r="24" spans="2:12" x14ac:dyDescent="0.3">
      <c r="B24" s="50" t="s">
        <v>2</v>
      </c>
      <c r="C24" s="49">
        <f>SUM(D24+E24+F24)</f>
        <v>2</v>
      </c>
      <c r="D24" s="41">
        <v>2</v>
      </c>
      <c r="E24" s="41">
        <v>0</v>
      </c>
      <c r="F24" s="41">
        <v>0</v>
      </c>
      <c r="G24" s="41">
        <v>8</v>
      </c>
      <c r="H24" s="41">
        <v>5</v>
      </c>
      <c r="I24" s="41">
        <f>SUM(G24-H24)</f>
        <v>3</v>
      </c>
      <c r="J24" s="42">
        <f>SUM(D24+D24+D24+E24)</f>
        <v>6</v>
      </c>
    </row>
    <row r="25" spans="2:12" x14ac:dyDescent="0.3">
      <c r="B25" s="50" t="s">
        <v>22</v>
      </c>
      <c r="C25" s="17">
        <f>SUM(D25+E25+F25)</f>
        <v>2</v>
      </c>
      <c r="D25" s="41">
        <v>1</v>
      </c>
      <c r="E25" s="41">
        <v>0</v>
      </c>
      <c r="F25" s="41">
        <v>1</v>
      </c>
      <c r="G25" s="41">
        <v>5</v>
      </c>
      <c r="H25" s="41">
        <v>5</v>
      </c>
      <c r="I25" s="18">
        <f>SUM(G25-H25)</f>
        <v>0</v>
      </c>
      <c r="J25" s="42">
        <f>SUM(D25+D25+D25+E25)</f>
        <v>3</v>
      </c>
    </row>
    <row r="26" spans="2:12" x14ac:dyDescent="0.3">
      <c r="B26" s="50" t="s">
        <v>13</v>
      </c>
      <c r="C26" s="17">
        <f>SUM(D26+E26+F26)</f>
        <v>2</v>
      </c>
      <c r="D26" s="41">
        <v>0</v>
      </c>
      <c r="E26" s="41">
        <v>0</v>
      </c>
      <c r="F26" s="41">
        <v>2</v>
      </c>
      <c r="G26" s="41">
        <v>3</v>
      </c>
      <c r="H26" s="41">
        <v>6</v>
      </c>
      <c r="I26" s="18">
        <f>SUM(G26-H26)</f>
        <v>-3</v>
      </c>
      <c r="J26" s="42">
        <f>SUM(D26+D26+D26+E26)</f>
        <v>0</v>
      </c>
    </row>
    <row r="27" spans="2:12" x14ac:dyDescent="0.3">
      <c r="C27" s="3"/>
      <c r="D27" s="3"/>
      <c r="E27" s="3"/>
      <c r="F27" s="3"/>
      <c r="G27" s="3"/>
      <c r="H27" s="3"/>
      <c r="I27" s="3"/>
      <c r="J27" s="3"/>
    </row>
    <row r="28" spans="2:12" x14ac:dyDescent="0.3">
      <c r="B28" s="75" t="s">
        <v>30</v>
      </c>
      <c r="C28" s="76"/>
      <c r="D28" s="76"/>
      <c r="E28" s="76"/>
      <c r="F28" s="76"/>
      <c r="G28" s="76"/>
      <c r="H28" s="76"/>
      <c r="I28" s="76"/>
      <c r="J28" s="77"/>
    </row>
    <row r="29" spans="2:12" x14ac:dyDescent="0.3">
      <c r="B29" s="35"/>
      <c r="C29" s="36" t="s">
        <v>5</v>
      </c>
      <c r="D29" s="36" t="s">
        <v>6</v>
      </c>
      <c r="E29" s="36" t="s">
        <v>7</v>
      </c>
      <c r="F29" s="36" t="s">
        <v>8</v>
      </c>
      <c r="G29" s="36" t="s">
        <v>9</v>
      </c>
      <c r="H29" s="36" t="s">
        <v>10</v>
      </c>
      <c r="I29" s="36" t="s">
        <v>11</v>
      </c>
      <c r="J29" s="34" t="s">
        <v>12</v>
      </c>
    </row>
    <row r="30" spans="2:12" x14ac:dyDescent="0.3">
      <c r="B30" s="52" t="s">
        <v>15</v>
      </c>
      <c r="C30" s="49">
        <f>SUM(D30+E30+F30)</f>
        <v>2</v>
      </c>
      <c r="D30" s="41">
        <v>2</v>
      </c>
      <c r="E30" s="41">
        <v>0</v>
      </c>
      <c r="F30" s="41">
        <v>0</v>
      </c>
      <c r="G30" s="41">
        <v>14</v>
      </c>
      <c r="H30" s="41">
        <v>0</v>
      </c>
      <c r="I30" s="41">
        <f>SUM(G30-H30)</f>
        <v>14</v>
      </c>
      <c r="J30" s="42">
        <f>SUM(D30+D30+D30+E30)</f>
        <v>6</v>
      </c>
    </row>
    <row r="31" spans="2:12" x14ac:dyDescent="0.3">
      <c r="B31" s="51" t="s">
        <v>1</v>
      </c>
      <c r="C31" s="17">
        <f>SUM(D31+E31+F31)</f>
        <v>2</v>
      </c>
      <c r="D31" s="41">
        <v>1</v>
      </c>
      <c r="E31" s="41">
        <v>0</v>
      </c>
      <c r="F31" s="41">
        <v>1</v>
      </c>
      <c r="G31" s="41">
        <v>5</v>
      </c>
      <c r="H31" s="41">
        <v>13</v>
      </c>
      <c r="I31" s="18">
        <f>SUM(G31-H31)</f>
        <v>-8</v>
      </c>
      <c r="J31" s="42">
        <f>SUM(D31+D31+D31+E31)</f>
        <v>3</v>
      </c>
    </row>
    <row r="32" spans="2:12" x14ac:dyDescent="0.3">
      <c r="B32" s="51" t="s">
        <v>19</v>
      </c>
      <c r="C32" s="17">
        <f>SUM(D32+E32+F32)</f>
        <v>2</v>
      </c>
      <c r="D32" s="41">
        <v>0</v>
      </c>
      <c r="E32" s="41">
        <v>0</v>
      </c>
      <c r="F32" s="41">
        <v>2</v>
      </c>
      <c r="G32" s="41">
        <v>4</v>
      </c>
      <c r="H32" s="41">
        <v>10</v>
      </c>
      <c r="I32" s="18">
        <f>SUM(G32-H32)</f>
        <v>-6</v>
      </c>
      <c r="J32" s="42">
        <f>SUM(D32+D32+D32+E32)</f>
        <v>0</v>
      </c>
      <c r="L32" s="3"/>
    </row>
    <row r="33" spans="2:15" x14ac:dyDescent="0.3">
      <c r="B33" s="4"/>
      <c r="C33" s="47"/>
      <c r="D33" s="48"/>
      <c r="E33" s="48"/>
      <c r="F33" s="48"/>
      <c r="G33" s="48"/>
      <c r="H33" s="48"/>
      <c r="I33" s="48"/>
      <c r="J33" s="2"/>
      <c r="L33" s="3"/>
    </row>
    <row r="34" spans="2:15" x14ac:dyDescent="0.3">
      <c r="B34" s="75" t="s">
        <v>17</v>
      </c>
      <c r="C34" s="76"/>
      <c r="D34" s="76"/>
      <c r="E34" s="76"/>
      <c r="F34" s="76"/>
      <c r="G34" s="76"/>
      <c r="H34" s="76"/>
      <c r="I34" s="76"/>
      <c r="J34" s="77"/>
      <c r="L34" s="19"/>
      <c r="M34" s="5"/>
      <c r="N34" s="19"/>
      <c r="O34" s="21"/>
    </row>
    <row r="35" spans="2:15" x14ac:dyDescent="0.3">
      <c r="B35" s="10"/>
      <c r="C35" s="11" t="s">
        <v>5</v>
      </c>
      <c r="D35" s="11" t="s">
        <v>6</v>
      </c>
      <c r="E35" s="11" t="s">
        <v>7</v>
      </c>
      <c r="F35" s="11" t="s">
        <v>8</v>
      </c>
      <c r="G35" s="11" t="s">
        <v>9</v>
      </c>
      <c r="H35" s="11" t="s">
        <v>10</v>
      </c>
      <c r="I35" s="11" t="s">
        <v>11</v>
      </c>
      <c r="J35" s="12" t="s">
        <v>12</v>
      </c>
      <c r="L35" s="26"/>
      <c r="M35" s="5"/>
      <c r="N35" s="19"/>
      <c r="O35" s="21"/>
    </row>
    <row r="36" spans="2:15" x14ac:dyDescent="0.3">
      <c r="B36" s="39" t="s">
        <v>16</v>
      </c>
      <c r="C36" s="17">
        <f t="shared" ref="C36:C44" si="6">SUM(D36+E36+F36)</f>
        <v>11</v>
      </c>
      <c r="D36" s="37">
        <v>10</v>
      </c>
      <c r="E36" s="18">
        <v>0</v>
      </c>
      <c r="F36" s="18">
        <v>1</v>
      </c>
      <c r="G36" s="18">
        <v>61</v>
      </c>
      <c r="H36" s="18">
        <v>22</v>
      </c>
      <c r="I36" s="18">
        <f t="shared" ref="I36:I44" si="7">SUM(G36-H36)</f>
        <v>39</v>
      </c>
      <c r="J36" s="32">
        <f t="shared" ref="J36:J44" si="8">SUM(D36+D36+D36+E36)</f>
        <v>30</v>
      </c>
    </row>
    <row r="37" spans="2:15" x14ac:dyDescent="0.3">
      <c r="B37" s="39" t="s">
        <v>14</v>
      </c>
      <c r="C37" s="17">
        <f t="shared" si="6"/>
        <v>11</v>
      </c>
      <c r="D37" s="37">
        <v>9</v>
      </c>
      <c r="E37" s="18">
        <v>1</v>
      </c>
      <c r="F37" s="18">
        <v>1</v>
      </c>
      <c r="G37" s="18">
        <v>49</v>
      </c>
      <c r="H37" s="18">
        <v>15</v>
      </c>
      <c r="I37" s="18">
        <f t="shared" si="7"/>
        <v>34</v>
      </c>
      <c r="J37" s="32">
        <f t="shared" si="8"/>
        <v>28</v>
      </c>
    </row>
    <row r="38" spans="2:15" x14ac:dyDescent="0.3">
      <c r="B38" s="39" t="s">
        <v>20</v>
      </c>
      <c r="C38" s="17">
        <f t="shared" si="6"/>
        <v>11</v>
      </c>
      <c r="D38" s="37">
        <v>8</v>
      </c>
      <c r="E38" s="18">
        <v>1</v>
      </c>
      <c r="F38" s="18">
        <v>2</v>
      </c>
      <c r="G38" s="18">
        <v>44</v>
      </c>
      <c r="H38" s="18">
        <v>25</v>
      </c>
      <c r="I38" s="18">
        <f t="shared" si="7"/>
        <v>19</v>
      </c>
      <c r="J38" s="32">
        <f t="shared" si="8"/>
        <v>25</v>
      </c>
      <c r="L38" s="26"/>
      <c r="M38" s="5"/>
      <c r="N38" s="19"/>
      <c r="O38" s="21"/>
    </row>
    <row r="39" spans="2:15" x14ac:dyDescent="0.3">
      <c r="B39" s="39" t="s">
        <v>0</v>
      </c>
      <c r="C39" s="17">
        <f t="shared" si="6"/>
        <v>11</v>
      </c>
      <c r="D39" s="37">
        <v>6</v>
      </c>
      <c r="E39" s="18">
        <v>3</v>
      </c>
      <c r="F39" s="18">
        <v>2</v>
      </c>
      <c r="G39" s="18">
        <v>37</v>
      </c>
      <c r="H39" s="18">
        <v>25</v>
      </c>
      <c r="I39" s="18">
        <f t="shared" si="7"/>
        <v>12</v>
      </c>
      <c r="J39" s="32">
        <f t="shared" si="8"/>
        <v>21</v>
      </c>
    </row>
    <row r="40" spans="2:15" x14ac:dyDescent="0.3">
      <c r="B40" s="53" t="s">
        <v>3</v>
      </c>
      <c r="C40" s="17">
        <f t="shared" si="6"/>
        <v>11</v>
      </c>
      <c r="D40" s="54">
        <v>5</v>
      </c>
      <c r="E40" s="55">
        <v>1</v>
      </c>
      <c r="F40" s="55">
        <v>5</v>
      </c>
      <c r="G40" s="55">
        <v>31</v>
      </c>
      <c r="H40" s="55">
        <v>26</v>
      </c>
      <c r="I40" s="55">
        <f t="shared" si="7"/>
        <v>5</v>
      </c>
      <c r="J40" s="56">
        <f t="shared" si="8"/>
        <v>16</v>
      </c>
      <c r="L40" s="26"/>
      <c r="M40" s="5"/>
      <c r="N40" s="19"/>
      <c r="O40" s="21"/>
    </row>
    <row r="41" spans="2:15" x14ac:dyDescent="0.3">
      <c r="B41" s="18" t="s">
        <v>15</v>
      </c>
      <c r="C41" s="17">
        <f t="shared" si="6"/>
        <v>11</v>
      </c>
      <c r="D41" s="18">
        <v>3</v>
      </c>
      <c r="E41" s="18">
        <v>5</v>
      </c>
      <c r="F41" s="18">
        <v>3</v>
      </c>
      <c r="G41" s="18">
        <v>26</v>
      </c>
      <c r="H41" s="18">
        <v>29</v>
      </c>
      <c r="I41" s="18">
        <f t="shared" si="7"/>
        <v>-3</v>
      </c>
      <c r="J41" s="32">
        <f t="shared" si="8"/>
        <v>14</v>
      </c>
      <c r="L41" s="26"/>
      <c r="M41" s="5"/>
      <c r="N41" s="19"/>
      <c r="O41" s="21"/>
    </row>
    <row r="42" spans="2:15" x14ac:dyDescent="0.3">
      <c r="B42" s="16" t="s">
        <v>18</v>
      </c>
      <c r="C42" s="17">
        <f t="shared" si="6"/>
        <v>11</v>
      </c>
      <c r="D42" s="18">
        <v>4</v>
      </c>
      <c r="E42" s="18">
        <v>2</v>
      </c>
      <c r="F42" s="18">
        <v>5</v>
      </c>
      <c r="G42" s="18">
        <v>25</v>
      </c>
      <c r="H42" s="18">
        <v>29</v>
      </c>
      <c r="I42" s="18">
        <f t="shared" si="7"/>
        <v>-4</v>
      </c>
      <c r="J42" s="32">
        <f t="shared" si="8"/>
        <v>14</v>
      </c>
      <c r="L42" s="26"/>
      <c r="M42" s="5"/>
      <c r="N42" s="19"/>
      <c r="O42" s="21"/>
    </row>
    <row r="43" spans="2:15" x14ac:dyDescent="0.3">
      <c r="B43" s="45" t="s">
        <v>1</v>
      </c>
      <c r="C43" s="17">
        <f t="shared" si="6"/>
        <v>11</v>
      </c>
      <c r="D43" s="37">
        <v>3</v>
      </c>
      <c r="E43" s="18">
        <v>2</v>
      </c>
      <c r="F43" s="18">
        <v>6</v>
      </c>
      <c r="G43" s="18">
        <v>22</v>
      </c>
      <c r="H43" s="18">
        <v>38</v>
      </c>
      <c r="I43" s="18">
        <f t="shared" si="7"/>
        <v>-16</v>
      </c>
      <c r="J43" s="32">
        <f t="shared" si="8"/>
        <v>11</v>
      </c>
      <c r="L43" s="26"/>
      <c r="M43" s="5"/>
      <c r="N43" s="19"/>
      <c r="O43" s="21"/>
    </row>
    <row r="44" spans="2:15" x14ac:dyDescent="0.3">
      <c r="B44" s="39" t="s">
        <v>2</v>
      </c>
      <c r="C44" s="17">
        <f t="shared" si="6"/>
        <v>11</v>
      </c>
      <c r="D44" s="37">
        <v>3</v>
      </c>
      <c r="E44" s="18">
        <v>1</v>
      </c>
      <c r="F44" s="18">
        <v>7</v>
      </c>
      <c r="G44" s="18">
        <v>25</v>
      </c>
      <c r="H44" s="18">
        <v>38</v>
      </c>
      <c r="I44" s="18">
        <f t="shared" si="7"/>
        <v>-13</v>
      </c>
      <c r="J44" s="32">
        <f t="shared" si="8"/>
        <v>10</v>
      </c>
      <c r="L44" s="26"/>
      <c r="M44" s="5"/>
      <c r="N44" s="19"/>
      <c r="O44" s="21"/>
    </row>
    <row r="45" spans="2:15" x14ac:dyDescent="0.3">
      <c r="B45" s="44" t="s">
        <v>19</v>
      </c>
      <c r="C45" s="17">
        <f>SUM(D45+E45+F45)</f>
        <v>11</v>
      </c>
      <c r="D45" s="37">
        <v>2</v>
      </c>
      <c r="E45" s="18">
        <v>3</v>
      </c>
      <c r="F45" s="18">
        <v>6</v>
      </c>
      <c r="G45" s="18">
        <v>29</v>
      </c>
      <c r="H45" s="18">
        <v>39</v>
      </c>
      <c r="I45" s="38">
        <f>SUM(G45-H45)</f>
        <v>-10</v>
      </c>
      <c r="J45" s="32">
        <f>SUM(D45+D45+D45+E45)</f>
        <v>9</v>
      </c>
      <c r="L45" s="26"/>
      <c r="M45" s="5"/>
      <c r="N45" s="19"/>
      <c r="O45" s="21"/>
    </row>
    <row r="46" spans="2:15" x14ac:dyDescent="0.3">
      <c r="B46" s="39" t="s">
        <v>22</v>
      </c>
      <c r="C46" s="17">
        <f>SUM(D46+E46+F46)</f>
        <v>11</v>
      </c>
      <c r="D46" s="37">
        <v>3</v>
      </c>
      <c r="E46" s="18">
        <v>0</v>
      </c>
      <c r="F46" s="18">
        <v>8</v>
      </c>
      <c r="G46" s="18">
        <v>14</v>
      </c>
      <c r="H46" s="18">
        <v>37</v>
      </c>
      <c r="I46" s="18">
        <f>SUM(G46-H46)</f>
        <v>-23</v>
      </c>
      <c r="J46" s="32">
        <f>SUM(D46+D46+D46+E46)</f>
        <v>9</v>
      </c>
      <c r="L46" s="26"/>
      <c r="M46" s="5"/>
      <c r="N46" s="19"/>
      <c r="O46" s="21"/>
    </row>
    <row r="47" spans="2:15" x14ac:dyDescent="0.3">
      <c r="B47" s="39" t="s">
        <v>13</v>
      </c>
      <c r="C47" s="17">
        <f t="shared" ref="C47:C48" si="9">SUM(D47+E47+F47)</f>
        <v>11</v>
      </c>
      <c r="D47" s="37">
        <v>0</v>
      </c>
      <c r="E47" s="18">
        <v>1</v>
      </c>
      <c r="F47" s="18">
        <v>10</v>
      </c>
      <c r="G47" s="18">
        <v>19</v>
      </c>
      <c r="H47" s="18">
        <v>59</v>
      </c>
      <c r="I47" s="18">
        <f t="shared" ref="I47:I48" si="10">SUM(G47-H47)</f>
        <v>-40</v>
      </c>
      <c r="J47" s="32">
        <f t="shared" ref="J47:J48" si="11">SUM(D47+D47+D47+E47)</f>
        <v>1</v>
      </c>
      <c r="L47" s="26"/>
      <c r="M47" s="5"/>
      <c r="N47" s="19"/>
      <c r="O47" s="21"/>
    </row>
    <row r="48" spans="2:15" x14ac:dyDescent="0.3">
      <c r="B48" s="44" t="s">
        <v>32</v>
      </c>
      <c r="C48" s="17">
        <f t="shared" si="9"/>
        <v>0</v>
      </c>
      <c r="D48" s="37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0"/>
        <v>0</v>
      </c>
      <c r="J48" s="32">
        <f t="shared" si="11"/>
        <v>0</v>
      </c>
      <c r="L48" s="26"/>
      <c r="M48" s="5"/>
      <c r="N48" s="19"/>
      <c r="O48" s="21"/>
    </row>
    <row r="49" spans="2:15" x14ac:dyDescent="0.3">
      <c r="L49" s="26"/>
      <c r="M49" s="5"/>
      <c r="N49" s="19"/>
      <c r="O49" s="21"/>
    </row>
    <row r="50" spans="2:15" x14ac:dyDescent="0.3">
      <c r="B50" s="3" t="s">
        <v>33</v>
      </c>
      <c r="C50" s="9"/>
      <c r="L50" s="26"/>
      <c r="M50" s="5"/>
      <c r="N50" s="19"/>
      <c r="O50" s="21"/>
    </row>
    <row r="51" spans="2:15" x14ac:dyDescent="0.3">
      <c r="B51" s="3" t="s">
        <v>36</v>
      </c>
      <c r="L51" s="26"/>
      <c r="M51" s="5"/>
      <c r="N51" s="19"/>
      <c r="O51" s="21"/>
    </row>
    <row r="52" spans="2:15" x14ac:dyDescent="0.3">
      <c r="L52" s="26"/>
      <c r="M52" s="5"/>
      <c r="N52" s="19"/>
      <c r="O52" s="21"/>
    </row>
    <row r="53" spans="2:15" x14ac:dyDescent="0.3">
      <c r="L53" s="26"/>
      <c r="M53" s="5"/>
      <c r="N53" s="19"/>
      <c r="O53" s="21"/>
    </row>
    <row r="54" spans="2:15" x14ac:dyDescent="0.3">
      <c r="L54" s="26"/>
      <c r="M54" s="5"/>
      <c r="N54" s="19"/>
      <c r="O54" s="21"/>
    </row>
  </sheetData>
  <mergeCells count="6">
    <mergeCell ref="B34:J34"/>
    <mergeCell ref="B1:P1"/>
    <mergeCell ref="B3:J3"/>
    <mergeCell ref="B13:J13"/>
    <mergeCell ref="B22:J22"/>
    <mergeCell ref="B28:J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4-5-25</vt:lpstr>
      <vt:lpstr>6-5-25</vt:lpstr>
      <vt:lpstr>11-5-25</vt:lpstr>
      <vt:lpstr>13-5-25</vt:lpstr>
      <vt:lpstr>15-5-25</vt:lpstr>
      <vt:lpstr>18-5-25</vt:lpstr>
      <vt:lpstr>20-5-25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2020-08-27T14:13:56Z</cp:lastPrinted>
  <dcterms:created xsi:type="dcterms:W3CDTF">2020-08-27T10:10:44Z</dcterms:created>
  <dcterms:modified xsi:type="dcterms:W3CDTF">2025-05-20T19:51:01Z</dcterms:modified>
</cp:coreProperties>
</file>