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4" documentId="8_{89DD0C5E-9C0F-4D11-B50A-89573F215979}" xr6:coauthVersionLast="47" xr6:coauthVersionMax="47" xr10:uidLastSave="{8E2B214A-3A39-46F2-9AAA-91D65D18CEFB}"/>
  <bookViews>
    <workbookView xWindow="-120" yWindow="-120" windowWidth="29040" windowHeight="15720" tabRatio="758" xr2:uid="{00000000-000D-0000-FFFF-FFFF00000000}"/>
  </bookViews>
  <sheets>
    <sheet name="16-11-25" sheetId="2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1" l="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<sst xmlns="http://schemas.openxmlformats.org/spreadsheetml/2006/main" count="58" uniqueCount="38">
  <si>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</si>
  <si>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</si>
  <si>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</si>
  <si>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</si>
  <si>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</si>
  <si>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</si>
  <si>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</si>
  <si>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</si>
  <si>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</si>
  <si>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</si>
  <si>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</si>
  <si>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</si>
  <si>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</si>
  <si>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</si>
  <si>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</si>
  <si>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</si>
  <si>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</si>
  <si>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</si>
  <si>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</si>
  <si>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</si>
  <si>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</si>
  <si>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</si>
  <si>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</si>
  <si>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</si>
  <si>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</si>
  <si>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</si>
  <si>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</si>
  <si>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</si>
  <si>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</si>
  <si>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E. Port Academy 4g</t>
  </si>
  <si>
    <t>Cairns Crescent</t>
  </si>
  <si>
    <t>Results and Table for 16th November</t>
  </si>
  <si>
    <t>Axis United [1]</t>
  </si>
  <si>
    <t>[1] Deducted 3 Points</t>
  </si>
  <si>
    <t>0-8</t>
  </si>
  <si>
    <t>P-P</t>
  </si>
  <si>
    <t>2-2</t>
  </si>
  <si>
    <t>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</si>
</sst>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42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2" fillId="2" borderId="0" xfId="0" applyFont="1" applyFill="1" applyAlignment="1">
      <alignment horizontal="lef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tabSelected="1" workbookViewId="0">
      <selection activeCell="Q52" sqref="Q52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39" t="s">
        <v>31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39" t="s">
        <v>28</v>
      </c>
      <c r="C4" s="40"/>
      <c r="D4" s="40"/>
      <c r="E4" s="40"/>
      <c r="F4" s="40"/>
      <c r="G4" s="40"/>
      <c r="H4" s="40"/>
      <c r="I4" s="40"/>
      <c r="J4" s="41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4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" si="1">SUM(G6-H6)</f>
        <v>45</v>
      </c>
      <c r="J6" s="17">
        <f t="shared" ref="J6" si="2">SUM(D6+D6+D6+E6)</f>
        <v>27</v>
      </c>
      <c r="L6" s="21" t="s">
        <v>17</v>
      </c>
      <c r="M6" s="22" t="s">
        <v>23</v>
      </c>
      <c r="N6" s="23" t="s">
        <v>13</v>
      </c>
      <c r="O6" s="24" t="s">
        <v>21</v>
      </c>
      <c r="P6" s="36" t="s">
        <v>34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  <c r="L7" s="25" t="s">
        <v>25</v>
      </c>
      <c r="M7" s="3" t="s">
        <v>23</v>
      </c>
      <c r="N7" s="2" t="s">
        <v>18</v>
      </c>
      <c r="O7" s="32" t="s">
        <v>30</v>
      </c>
      <c r="P7" s="37" t="s">
        <v>36</v>
      </c>
    </row>
    <row r="8" spans="1:16" x14ac:dyDescent="0.3">
      <c r="B8" s="4" t="s">
        <v>14</v>
      </c>
      <c r="C8" s="15">
        <f>SUM(D8+E8+F8)</f>
        <v>9</v>
      </c>
      <c r="D8" s="12">
        <v>7</v>
      </c>
      <c r="E8" s="12">
        <v>1</v>
      </c>
      <c r="F8" s="12">
        <v>1</v>
      </c>
      <c r="G8" s="12">
        <v>43</v>
      </c>
      <c r="H8" s="12">
        <v>16</v>
      </c>
      <c r="I8" s="12">
        <f>SUM(G8-H8)</f>
        <v>27</v>
      </c>
      <c r="J8" s="17">
        <f>SUM(D8+D8+D8+E8)</f>
        <v>22</v>
      </c>
      <c r="L8" s="25" t="s">
        <v>27</v>
      </c>
      <c r="M8" s="3" t="s">
        <v>23</v>
      </c>
      <c r="N8" s="33" t="s">
        <v>16</v>
      </c>
      <c r="O8" s="32" t="s">
        <v>29</v>
      </c>
      <c r="P8" s="37" t="s">
        <v>37</v>
      </c>
    </row>
    <row r="9" spans="1:16" x14ac:dyDescent="0.3">
      <c r="B9" s="17" t="s">
        <v>13</v>
      </c>
      <c r="C9" s="15">
        <f t="shared" ref="C9" si="3">SUM(D9+E9+F9)</f>
        <v>11</v>
      </c>
      <c r="D9" s="12">
        <v>6</v>
      </c>
      <c r="E9" s="12">
        <v>2</v>
      </c>
      <c r="F9" s="12">
        <v>3</v>
      </c>
      <c r="G9" s="12">
        <v>43</v>
      </c>
      <c r="H9" s="12">
        <v>20</v>
      </c>
      <c r="I9" s="12">
        <f t="shared" ref="I9" si="4">SUM(G9-H9)</f>
        <v>23</v>
      </c>
      <c r="J9" s="17">
        <f t="shared" ref="J9" si="5">SUM(D9+D9+D9+E9)</f>
        <v>20</v>
      </c>
      <c r="L9" s="25" t="s">
        <v>19</v>
      </c>
      <c r="M9" s="3" t="s">
        <v>23</v>
      </c>
      <c r="N9" s="2" t="s">
        <v>5</v>
      </c>
      <c r="O9" s="32" t="s">
        <v>22</v>
      </c>
      <c r="P9" s="37" t="s">
        <v>35</v>
      </c>
    </row>
    <row r="10" spans="1:16" x14ac:dyDescent="0.3">
      <c r="B10" s="4" t="s">
        <v>25</v>
      </c>
      <c r="C10" s="15">
        <f>SUM(D10+E10+F10)</f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>SUM(G10-H10)</f>
        <v>13</v>
      </c>
      <c r="J10" s="17">
        <f>SUM(D10+D10+D10+E10)</f>
        <v>20</v>
      </c>
      <c r="L10" s="25" t="s">
        <v>3</v>
      </c>
      <c r="M10" s="3" t="s">
        <v>23</v>
      </c>
      <c r="N10" s="2" t="s">
        <v>20</v>
      </c>
      <c r="O10" s="32" t="s">
        <v>21</v>
      </c>
      <c r="P10" s="37" t="s">
        <v>37</v>
      </c>
    </row>
    <row r="11" spans="1:16" x14ac:dyDescent="0.3">
      <c r="A11" s="16"/>
      <c r="B11" s="4" t="s">
        <v>16</v>
      </c>
      <c r="C11" s="15">
        <f>SUM(D11+E11+F11)</f>
        <v>9</v>
      </c>
      <c r="D11" s="12">
        <v>5</v>
      </c>
      <c r="E11" s="12">
        <v>1</v>
      </c>
      <c r="F11" s="12">
        <v>3</v>
      </c>
      <c r="G11" s="12">
        <v>34</v>
      </c>
      <c r="H11" s="12">
        <v>25</v>
      </c>
      <c r="I11" s="12">
        <f>SUM(G11-H11)</f>
        <v>9</v>
      </c>
      <c r="J11" s="17">
        <f>SUM(D11+D11+D11+E11)</f>
        <v>16</v>
      </c>
      <c r="K11" s="8" t="s">
        <v>0</v>
      </c>
      <c r="L11" s="26" t="s">
        <v>14</v>
      </c>
      <c r="M11" s="27" t="s">
        <v>23</v>
      </c>
      <c r="N11" s="28" t="s">
        <v>2</v>
      </c>
      <c r="O11" s="29" t="s">
        <v>26</v>
      </c>
      <c r="P11" s="38" t="s">
        <v>35</v>
      </c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</row>
    <row r="14" spans="1:16" x14ac:dyDescent="0.3">
      <c r="B14" s="4" t="s">
        <v>20</v>
      </c>
      <c r="C14" s="15">
        <f>SUM(D14+E14+F14)</f>
        <v>5</v>
      </c>
      <c r="D14" s="12">
        <v>3</v>
      </c>
      <c r="E14" s="12">
        <v>1</v>
      </c>
      <c r="F14" s="12">
        <v>1</v>
      </c>
      <c r="G14" s="12">
        <v>25</v>
      </c>
      <c r="H14" s="12">
        <v>11</v>
      </c>
      <c r="I14" s="12">
        <f>SUM(G14-H14)</f>
        <v>14</v>
      </c>
      <c r="J14" s="17">
        <f>SUM(D14+D14+D14+E14)</f>
        <v>10</v>
      </c>
    </row>
    <row r="15" spans="1:16" x14ac:dyDescent="0.3">
      <c r="B15" s="4" t="s">
        <v>18</v>
      </c>
      <c r="C15" s="15">
        <f>SUM(D15+E15+F15)</f>
        <v>11</v>
      </c>
      <c r="D15" s="12">
        <v>2</v>
      </c>
      <c r="E15" s="12">
        <v>4</v>
      </c>
      <c r="F15" s="12">
        <v>5</v>
      </c>
      <c r="G15" s="12">
        <v>25</v>
      </c>
      <c r="H15" s="12">
        <v>30</v>
      </c>
      <c r="I15" s="12">
        <f>SUM(G15-H15)</f>
        <v>-5</v>
      </c>
      <c r="J15" s="17">
        <f>SUM(D15+D15+D15+E15)</f>
        <v>10</v>
      </c>
    </row>
    <row r="16" spans="1:16" x14ac:dyDescent="0.3">
      <c r="B16" s="4" t="s">
        <v>24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</row>
    <row r="17" spans="2:10" x14ac:dyDescent="0.3">
      <c r="B17" s="4" t="s">
        <v>3</v>
      </c>
      <c r="C17" s="15">
        <f>SUM(D17+E17+F17)</f>
        <v>11</v>
      </c>
      <c r="D17" s="12">
        <v>3</v>
      </c>
      <c r="E17" s="12">
        <v>0</v>
      </c>
      <c r="F17" s="12">
        <v>8</v>
      </c>
      <c r="G17" s="12">
        <v>27</v>
      </c>
      <c r="H17" s="12">
        <v>43</v>
      </c>
      <c r="I17" s="12">
        <f>SUM(G17-H17)</f>
        <v>-16</v>
      </c>
      <c r="J17" s="17">
        <f>SUM(D17+D17+D17+E17)</f>
        <v>9</v>
      </c>
    </row>
    <row r="18" spans="2:10" x14ac:dyDescent="0.3">
      <c r="B18" s="20" t="s">
        <v>32</v>
      </c>
      <c r="C18" s="15">
        <f t="shared" ref="C18:C19" si="9">SUM(D18+E18+F18)</f>
        <v>7</v>
      </c>
      <c r="D18" s="12">
        <v>1</v>
      </c>
      <c r="E18" s="12">
        <v>1</v>
      </c>
      <c r="F18" s="12">
        <v>5</v>
      </c>
      <c r="G18" s="12">
        <v>16</v>
      </c>
      <c r="H18" s="12">
        <v>31</v>
      </c>
      <c r="I18" s="12">
        <f t="shared" ref="I18:I19" si="10">SUM(G18-H18)</f>
        <v>-15</v>
      </c>
      <c r="J18" s="17">
        <f>SUM(D18+D18+D18+E18)-3</f>
        <v>1</v>
      </c>
    </row>
    <row r="19" spans="2:10" x14ac:dyDescent="0.3">
      <c r="B19" s="4" t="s">
        <v>27</v>
      </c>
      <c r="C19" s="15">
        <f t="shared" si="9"/>
        <v>12</v>
      </c>
      <c r="D19" s="12">
        <v>0</v>
      </c>
      <c r="E19" s="12">
        <v>0</v>
      </c>
      <c r="F19" s="12">
        <v>12</v>
      </c>
      <c r="G19" s="12">
        <v>10</v>
      </c>
      <c r="H19" s="12">
        <v>102</v>
      </c>
      <c r="I19" s="12">
        <f t="shared" si="10"/>
        <v>-92</v>
      </c>
      <c r="J19" s="17">
        <f t="shared" ref="J19" si="11">SUM(D19+D19+D19+E19)</f>
        <v>0</v>
      </c>
    </row>
    <row r="21" spans="2:10" x14ac:dyDescent="0.3">
      <c r="B21" s="2" t="s">
        <v>33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2025-11-16T19:17:34Z</dcterms:modified>
</cp:coreProperties>
</file>