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\OneDrive\God's Love International\Ministry Report 2017\"/>
    </mc:Choice>
  </mc:AlternateContent>
  <xr:revisionPtr revIDLastSave="0" documentId="13_ncr:1_{BEF04918-90EE-4FBE-B8A6-06FA505110D7}" xr6:coauthVersionLast="37" xr6:coauthVersionMax="37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calcPr calcId="179021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1" l="1"/>
  <c r="Y15" i="1"/>
  <c r="X15" i="1"/>
  <c r="W15" i="1"/>
  <c r="V15" i="1"/>
  <c r="U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14" i="1"/>
  <c r="A13" i="1"/>
  <c r="A12" i="1"/>
  <c r="A11" i="1"/>
  <c r="A10" i="1"/>
  <c r="A9" i="1"/>
  <c r="A7" i="1"/>
  <c r="A6" i="1"/>
  <c r="A5" i="1"/>
  <c r="A4" i="1"/>
  <c r="A3" i="1"/>
  <c r="G16" i="1" l="1"/>
  <c r="A16" i="1"/>
  <c r="C16" i="1"/>
  <c r="O16" i="1"/>
  <c r="A15" i="1"/>
</calcChain>
</file>

<file path=xl/sharedStrings.xml><?xml version="1.0" encoding="utf-8"?>
<sst xmlns="http://schemas.openxmlformats.org/spreadsheetml/2006/main" count="41" uniqueCount="40">
  <si>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</si>
  <si>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</si>
  <si>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</si>
  <si>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</si>
  <si>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</si>
  <si>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</si>
  <si>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</si>
  <si>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</si>
  <si>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</si>
  <si>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</si>
  <si>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</si>
  <si>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</si>
  <si>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</si>
  <si>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</si>
  <si>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</si>
  <si>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</si>
  <si>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</si>
  <si>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</si>
  <si>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</si>
  <si>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</si>
  <si>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</si>
  <si>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</si>
  <si>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</si>
  <si>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</si>
  <si>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</si>
  <si>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</si>
  <si>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</si>
  <si>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</si>
  <si>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</si>
  <si>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</si>
  <si>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</si>
  <si>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</si>
  <si>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</si>
  <si>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</si>
  <si>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</si>
  <si>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</si>
  <si>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</si>
  <si>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</si>
  <si>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</si>
  <si>
    <t>Financial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</si>
</sst>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rgb="FF5B9BD5"/>
      </right>
      <top/>
      <bottom/>
      <diagonal/>
    </border>
    <border>
      <left style="thin">
        <color rgb="FF5B9BD5"/>
      </left>
      <right style="thin">
        <color rgb="FF5B9BD5"/>
      </right>
      <top/>
      <bottom style="thin">
        <color rgb="FF000000"/>
      </bottom>
      <diagonal/>
    </border>
    <border>
      <left style="thin">
        <color rgb="FF5B9BD5"/>
      </left>
      <right style="thin">
        <color rgb="FF5B9BD5"/>
      </right>
      <top/>
      <bottom/>
      <diagonal/>
    </border>
    <border>
      <left style="thin">
        <color rgb="FF5B9BD5"/>
      </left>
      <right style="thin">
        <color rgb="FF000000"/>
      </right>
      <top/>
      <bottom style="thin">
        <color rgb="FF000000"/>
      </bottom>
      <diagonal/>
    </border>
    <border>
      <left style="thin">
        <color rgb="FF5B9BD5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5B9BD5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0" xfId="0"/>
    <xf numFmtId="1" fontId="1" fillId="0" borderId="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1" fillId="0" borderId="8" xfId="0" applyNumberFormat="1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1" fontId="1" fillId="0" borderId="15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1" fontId="1" fillId="0" borderId="10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1" fontId="1" fillId="0" borderId="9" xfId="0" applyNumberFormat="1" applyFont="1" applyFill="1" applyBorder="1" applyAlignment="1">
      <alignment horizontal="center" vertical="top" wrapText="1"/>
    </xf>
    <xf numFmtId="1" fontId="1" fillId="0" borderId="19" xfId="0" applyNumberFormat="1" applyFont="1" applyFill="1" applyBorder="1" applyAlignment="1">
      <alignment horizontal="center" vertical="top" wrapText="1"/>
    </xf>
    <xf numFmtId="1" fontId="1" fillId="0" borderId="20" xfId="0" applyNumberFormat="1" applyFont="1" applyFill="1" applyBorder="1" applyAlignment="1">
      <alignment horizontal="center" vertical="top" wrapText="1"/>
    </xf>
    <xf numFmtId="1" fontId="1" fillId="0" borderId="21" xfId="0" applyNumberFormat="1" applyFont="1" applyFill="1" applyBorder="1" applyAlignment="1">
      <alignment horizontal="center" vertical="top" wrapText="1"/>
    </xf>
    <xf numFmtId="1" fontId="1" fillId="0" borderId="22" xfId="0" applyNumberFormat="1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"/>
  <sheetViews>
    <sheetView tabSelected="1" workbookViewId="0">
      <selection activeCell="X13" sqref="X13"/>
    </sheetView>
  </sheetViews>
  <sheetFormatPr defaultRowHeight="12.75" x14ac:dyDescent="0.2"/>
  <cols>
    <col min="1" max="1" width="9.1640625" style="1" customWidth="1"/>
    <col min="2" max="2" width="4" style="1" customWidth="1"/>
    <col min="3" max="3" width="2.1640625" style="1" hidden="1" customWidth="1"/>
    <col min="4" max="4" width="5" style="1" customWidth="1"/>
    <col min="5" max="5" width="5.83203125" style="1" customWidth="1"/>
    <col min="6" max="6" width="6.33203125" style="1" customWidth="1"/>
    <col min="7" max="7" width="6.83203125" style="1" customWidth="1"/>
    <col min="8" max="8" width="7.5" style="1" customWidth="1"/>
    <col min="9" max="9" width="6.6640625" style="1" customWidth="1"/>
    <col min="10" max="10" width="6.5" style="2" customWidth="1"/>
    <col min="11" max="11" width="5.33203125" style="2" customWidth="1"/>
    <col min="12" max="12" width="4.1640625" style="2" customWidth="1"/>
    <col min="13" max="13" width="7.6640625" style="1" customWidth="1"/>
    <col min="14" max="14" width="6.6640625" style="1" customWidth="1"/>
    <col min="15" max="15" width="7" style="1" customWidth="1"/>
    <col min="16" max="16" width="6.6640625" style="1" customWidth="1"/>
    <col min="17" max="17" width="6.1640625" style="2" customWidth="1"/>
    <col min="18" max="18" width="6" style="2" customWidth="1"/>
    <col min="19" max="20" width="6.1640625" style="1" customWidth="1"/>
    <col min="21" max="21" width="6.5" style="1" customWidth="1"/>
    <col min="22" max="23" width="6.1640625" style="1" customWidth="1"/>
    <col min="24" max="24" width="5.1640625" style="1" customWidth="1"/>
    <col min="25" max="25" width="5" style="1" customWidth="1"/>
  </cols>
  <sheetData>
    <row r="1" spans="1:25" ht="44.1" customHeight="1" x14ac:dyDescent="0.2">
      <c r="A1" s="35" t="s">
        <v>22</v>
      </c>
      <c r="B1" s="35" t="s">
        <v>23</v>
      </c>
      <c r="C1" s="37"/>
      <c r="D1" s="25" t="s">
        <v>24</v>
      </c>
      <c r="E1" s="31" t="s">
        <v>35</v>
      </c>
      <c r="F1" s="25" t="s">
        <v>25</v>
      </c>
      <c r="G1" s="25" t="s">
        <v>26</v>
      </c>
      <c r="H1" s="25" t="s">
        <v>27</v>
      </c>
      <c r="I1" s="25" t="s">
        <v>28</v>
      </c>
      <c r="J1" s="25" t="s">
        <v>3</v>
      </c>
      <c r="K1" s="25" t="s">
        <v>4</v>
      </c>
      <c r="L1" s="25" t="s">
        <v>7</v>
      </c>
      <c r="M1" s="25" t="s">
        <v>37</v>
      </c>
      <c r="N1" s="25" t="s">
        <v>38</v>
      </c>
      <c r="O1" s="25" t="s">
        <v>0</v>
      </c>
      <c r="P1" s="25" t="s">
        <v>1</v>
      </c>
      <c r="Q1" s="25" t="s">
        <v>5</v>
      </c>
      <c r="R1" s="25" t="s">
        <v>36</v>
      </c>
      <c r="S1" s="27" t="s">
        <v>29</v>
      </c>
      <c r="T1" s="39" t="s">
        <v>39</v>
      </c>
      <c r="U1" s="29" t="s">
        <v>30</v>
      </c>
      <c r="V1" s="29" t="s">
        <v>31</v>
      </c>
      <c r="W1" s="29" t="s">
        <v>32</v>
      </c>
      <c r="X1" s="33" t="s">
        <v>33</v>
      </c>
      <c r="Y1" s="24" t="s">
        <v>34</v>
      </c>
    </row>
    <row r="2" spans="1:25" ht="42" customHeight="1" x14ac:dyDescent="0.2">
      <c r="A2" s="36"/>
      <c r="B2" s="36"/>
      <c r="C2" s="38"/>
      <c r="D2" s="26"/>
      <c r="E2" s="32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8"/>
      <c r="T2" s="40"/>
      <c r="U2" s="30"/>
      <c r="V2" s="30"/>
      <c r="W2" s="30"/>
      <c r="X2" s="34"/>
      <c r="Y2" s="24"/>
    </row>
    <row r="3" spans="1:25" ht="14.1" customHeight="1" x14ac:dyDescent="0.2">
      <c r="A3" s="3">
        <f t="shared" ref="A3:A14" si="0">SUM(D3:J3)</f>
        <v>0</v>
      </c>
      <c r="B3" s="14" t="s">
        <v>8</v>
      </c>
      <c r="C3" s="15"/>
      <c r="D3" s="3"/>
      <c r="E3" s="4"/>
      <c r="F3" s="3"/>
      <c r="G3" s="4"/>
      <c r="H3" s="3"/>
      <c r="I3" s="4"/>
      <c r="J3" s="3"/>
      <c r="K3" s="3"/>
      <c r="L3" s="3"/>
      <c r="M3" s="3"/>
      <c r="N3" s="4"/>
      <c r="O3" s="4"/>
      <c r="P3" s="4"/>
      <c r="Q3" s="3"/>
      <c r="R3" s="3"/>
      <c r="S3" s="3"/>
      <c r="T3" s="3"/>
      <c r="U3" s="3"/>
      <c r="V3" s="4"/>
      <c r="W3" s="4"/>
      <c r="X3" s="3"/>
      <c r="Y3" s="5"/>
    </row>
    <row r="4" spans="1:25" ht="14.1" customHeight="1" x14ac:dyDescent="0.2">
      <c r="A4" s="3">
        <f t="shared" si="0"/>
        <v>168</v>
      </c>
      <c r="B4" s="14" t="s">
        <v>9</v>
      </c>
      <c r="C4" s="15"/>
      <c r="D4" s="3"/>
      <c r="E4" s="4">
        <v>56</v>
      </c>
      <c r="F4" s="3"/>
      <c r="G4" s="4">
        <v>56</v>
      </c>
      <c r="H4" s="3"/>
      <c r="I4" s="4">
        <v>56</v>
      </c>
      <c r="J4" s="3"/>
      <c r="K4" s="3"/>
      <c r="L4" s="3"/>
      <c r="M4" s="3"/>
      <c r="N4" s="4">
        <v>112</v>
      </c>
      <c r="O4" s="4">
        <v>56</v>
      </c>
      <c r="P4" s="4">
        <v>56</v>
      </c>
      <c r="Q4" s="3"/>
      <c r="R4" s="3"/>
      <c r="S4" s="3"/>
      <c r="T4" s="3"/>
      <c r="U4" s="3">
        <v>56</v>
      </c>
      <c r="V4" s="4"/>
      <c r="W4" s="4">
        <v>112</v>
      </c>
      <c r="X4" s="3"/>
      <c r="Y4" s="3"/>
    </row>
    <row r="5" spans="1:25" ht="14.1" customHeight="1" x14ac:dyDescent="0.2">
      <c r="A5" s="3">
        <f t="shared" si="0"/>
        <v>186</v>
      </c>
      <c r="B5" s="14" t="s">
        <v>10</v>
      </c>
      <c r="C5" s="15"/>
      <c r="D5" s="3"/>
      <c r="E5" s="4">
        <v>62</v>
      </c>
      <c r="F5" s="3"/>
      <c r="G5" s="4">
        <v>62</v>
      </c>
      <c r="H5" s="3"/>
      <c r="I5" s="4">
        <v>62</v>
      </c>
      <c r="J5" s="3"/>
      <c r="K5" s="3"/>
      <c r="L5" s="3"/>
      <c r="M5" s="3"/>
      <c r="N5" s="4">
        <v>62</v>
      </c>
      <c r="O5" s="4">
        <v>31</v>
      </c>
      <c r="P5" s="4">
        <v>31</v>
      </c>
      <c r="Q5" s="3"/>
      <c r="R5" s="3"/>
      <c r="S5" s="3"/>
      <c r="T5" s="3"/>
      <c r="U5" s="3">
        <v>62</v>
      </c>
      <c r="V5" s="4"/>
      <c r="W5" s="4">
        <v>62</v>
      </c>
      <c r="X5" s="3"/>
      <c r="Y5" s="3"/>
    </row>
    <row r="6" spans="1:25" ht="14.1" customHeight="1" x14ac:dyDescent="0.2">
      <c r="A6" s="3">
        <f t="shared" si="0"/>
        <v>270</v>
      </c>
      <c r="B6" s="14" t="s">
        <v>11</v>
      </c>
      <c r="C6" s="15"/>
      <c r="D6" s="3"/>
      <c r="E6" s="4">
        <v>90</v>
      </c>
      <c r="F6" s="3"/>
      <c r="G6" s="4">
        <v>90</v>
      </c>
      <c r="H6" s="3"/>
      <c r="I6" s="4">
        <v>90</v>
      </c>
      <c r="J6" s="3"/>
      <c r="K6" s="3"/>
      <c r="L6" s="3"/>
      <c r="M6" s="3"/>
      <c r="N6" s="4">
        <v>90</v>
      </c>
      <c r="O6" s="4">
        <v>60</v>
      </c>
      <c r="P6" s="4">
        <v>30</v>
      </c>
      <c r="Q6" s="3"/>
      <c r="R6" s="3"/>
      <c r="S6" s="3"/>
      <c r="T6" s="3"/>
      <c r="U6" s="3">
        <v>90</v>
      </c>
      <c r="V6" s="4"/>
      <c r="W6" s="4">
        <v>90</v>
      </c>
      <c r="X6" s="3"/>
      <c r="Y6" s="3"/>
    </row>
    <row r="7" spans="1:25" ht="14.1" customHeight="1" x14ac:dyDescent="0.2">
      <c r="A7" s="3">
        <f t="shared" si="0"/>
        <v>270</v>
      </c>
      <c r="B7" s="14" t="s">
        <v>12</v>
      </c>
      <c r="C7" s="15"/>
      <c r="D7" s="3"/>
      <c r="E7" s="4">
        <v>90</v>
      </c>
      <c r="F7" s="3"/>
      <c r="G7" s="3">
        <v>90</v>
      </c>
      <c r="H7" s="3"/>
      <c r="I7" s="3">
        <v>90</v>
      </c>
      <c r="J7" s="3"/>
      <c r="K7" s="3"/>
      <c r="L7" s="3"/>
      <c r="M7" s="3"/>
      <c r="N7" s="4">
        <v>180</v>
      </c>
      <c r="O7" s="4">
        <v>90</v>
      </c>
      <c r="P7" s="4">
        <v>90</v>
      </c>
      <c r="Q7" s="3"/>
      <c r="R7" s="3"/>
      <c r="S7" s="3"/>
      <c r="T7" s="3"/>
      <c r="U7" s="3">
        <v>90</v>
      </c>
      <c r="V7" s="4"/>
      <c r="W7" s="4">
        <v>180</v>
      </c>
      <c r="X7" s="3"/>
      <c r="Y7" s="3"/>
    </row>
    <row r="8" spans="1:25" ht="14.1" customHeight="1" x14ac:dyDescent="0.2">
      <c r="A8" s="3">
        <f t="shared" si="0"/>
        <v>372</v>
      </c>
      <c r="B8" s="14" t="s">
        <v>13</v>
      </c>
      <c r="C8" s="15"/>
      <c r="D8" s="3"/>
      <c r="E8" s="4">
        <v>124</v>
      </c>
      <c r="F8" s="3"/>
      <c r="G8" s="3">
        <v>124</v>
      </c>
      <c r="H8" s="3"/>
      <c r="I8" s="3">
        <v>124</v>
      </c>
      <c r="J8" s="3"/>
      <c r="K8" s="3"/>
      <c r="L8" s="3"/>
      <c r="M8" s="3"/>
      <c r="N8" s="4">
        <v>124</v>
      </c>
      <c r="O8" s="4">
        <v>62</v>
      </c>
      <c r="P8" s="4">
        <v>62</v>
      </c>
      <c r="Q8" s="3"/>
      <c r="R8" s="3"/>
      <c r="S8" s="3"/>
      <c r="T8" s="3"/>
      <c r="U8" s="3">
        <v>124</v>
      </c>
      <c r="V8" s="4"/>
      <c r="W8" s="4">
        <v>124</v>
      </c>
      <c r="X8" s="3"/>
      <c r="Y8" s="3"/>
    </row>
    <row r="9" spans="1:25" ht="14.1" customHeight="1" x14ac:dyDescent="0.2">
      <c r="A9" s="3">
        <f t="shared" si="0"/>
        <v>573</v>
      </c>
      <c r="B9" s="14" t="s">
        <v>14</v>
      </c>
      <c r="C9" s="15"/>
      <c r="D9" s="3"/>
      <c r="E9" s="4">
        <v>191</v>
      </c>
      <c r="F9" s="4"/>
      <c r="G9" s="4">
        <v>191</v>
      </c>
      <c r="H9" s="4"/>
      <c r="I9" s="4">
        <v>191</v>
      </c>
      <c r="J9" s="4"/>
      <c r="K9" s="4"/>
      <c r="L9" s="4"/>
      <c r="M9" s="4"/>
      <c r="N9" s="4">
        <v>191</v>
      </c>
      <c r="O9" s="4">
        <v>93</v>
      </c>
      <c r="P9" s="4">
        <v>98</v>
      </c>
      <c r="Q9" s="4"/>
      <c r="R9" s="4"/>
      <c r="S9" s="4"/>
      <c r="T9" s="4"/>
      <c r="U9" s="4">
        <v>191</v>
      </c>
      <c r="V9" s="3"/>
      <c r="W9" s="3">
        <v>191</v>
      </c>
      <c r="X9" s="3"/>
      <c r="Y9" s="3"/>
    </row>
    <row r="10" spans="1:25" ht="14.1" customHeight="1" x14ac:dyDescent="0.2">
      <c r="A10" s="3">
        <f t="shared" si="0"/>
        <v>741</v>
      </c>
      <c r="B10" s="14" t="s">
        <v>15</v>
      </c>
      <c r="C10" s="15"/>
      <c r="D10" s="4"/>
      <c r="E10" s="4">
        <v>247</v>
      </c>
      <c r="F10" s="4"/>
      <c r="G10" s="4">
        <v>247</v>
      </c>
      <c r="H10" s="4"/>
      <c r="I10" s="4">
        <v>247</v>
      </c>
      <c r="J10" s="4"/>
      <c r="K10" s="4"/>
      <c r="L10" s="4"/>
      <c r="M10" s="4"/>
      <c r="N10" s="4">
        <v>247</v>
      </c>
      <c r="O10" s="4">
        <v>120</v>
      </c>
      <c r="P10" s="4">
        <v>127</v>
      </c>
      <c r="Q10" s="4"/>
      <c r="R10" s="4"/>
      <c r="S10" s="4"/>
      <c r="T10" s="4"/>
      <c r="U10" s="4">
        <v>247</v>
      </c>
      <c r="V10" s="4"/>
      <c r="W10" s="4">
        <v>247</v>
      </c>
      <c r="X10" s="4"/>
      <c r="Y10" s="4"/>
    </row>
    <row r="11" spans="1:25" ht="14.1" customHeight="1" x14ac:dyDescent="0.2">
      <c r="A11" s="3">
        <f t="shared" si="0"/>
        <v>540</v>
      </c>
      <c r="B11" s="14" t="s">
        <v>16</v>
      </c>
      <c r="C11" s="15"/>
      <c r="D11" s="6"/>
      <c r="E11" s="4">
        <v>180</v>
      </c>
      <c r="F11" s="4"/>
      <c r="G11" s="4">
        <v>180</v>
      </c>
      <c r="H11" s="4"/>
      <c r="I11" s="4">
        <v>180</v>
      </c>
      <c r="J11" s="4"/>
      <c r="K11" s="4"/>
      <c r="L11" s="4"/>
      <c r="M11" s="4"/>
      <c r="N11" s="4">
        <v>180</v>
      </c>
      <c r="O11" s="4">
        <v>90</v>
      </c>
      <c r="P11" s="4">
        <v>90</v>
      </c>
      <c r="Q11" s="4"/>
      <c r="R11" s="4"/>
      <c r="S11" s="4"/>
      <c r="T11" s="4"/>
      <c r="U11" s="4">
        <v>180</v>
      </c>
      <c r="V11" s="4"/>
      <c r="W11" s="4">
        <v>180</v>
      </c>
      <c r="X11" s="4"/>
      <c r="Y11" s="4"/>
    </row>
    <row r="12" spans="1:25" ht="14.1" customHeight="1" x14ac:dyDescent="0.2">
      <c r="A12" s="3">
        <f t="shared" si="0"/>
        <v>558</v>
      </c>
      <c r="B12" s="14" t="s">
        <v>17</v>
      </c>
      <c r="C12" s="15"/>
      <c r="D12" s="4"/>
      <c r="E12" s="4">
        <v>186</v>
      </c>
      <c r="F12" s="4"/>
      <c r="G12" s="4">
        <v>186</v>
      </c>
      <c r="H12" s="4"/>
      <c r="I12" s="4">
        <v>186</v>
      </c>
      <c r="J12" s="4"/>
      <c r="K12" s="4"/>
      <c r="L12" s="4"/>
      <c r="M12" s="4"/>
      <c r="N12" s="4">
        <v>186</v>
      </c>
      <c r="O12" s="4">
        <v>93</v>
      </c>
      <c r="P12" s="4">
        <v>93</v>
      </c>
      <c r="Q12" s="4"/>
      <c r="R12" s="4"/>
      <c r="S12" s="4"/>
      <c r="T12" s="4"/>
      <c r="U12" s="4">
        <v>186</v>
      </c>
      <c r="V12" s="4"/>
      <c r="W12" s="4">
        <v>186</v>
      </c>
      <c r="X12" s="4"/>
      <c r="Y12" s="4"/>
    </row>
    <row r="13" spans="1:25" ht="14.1" customHeight="1" x14ac:dyDescent="0.2">
      <c r="A13" s="3">
        <f t="shared" si="0"/>
        <v>540</v>
      </c>
      <c r="B13" s="14" t="s">
        <v>18</v>
      </c>
      <c r="C13" s="15"/>
      <c r="D13" s="6"/>
      <c r="E13" s="4">
        <v>180</v>
      </c>
      <c r="F13" s="4"/>
      <c r="G13" s="4">
        <v>180</v>
      </c>
      <c r="H13" s="4"/>
      <c r="I13" s="4">
        <v>180</v>
      </c>
      <c r="J13" s="4"/>
      <c r="K13" s="4"/>
      <c r="L13" s="4"/>
      <c r="M13" s="4"/>
      <c r="N13" s="4">
        <v>180</v>
      </c>
      <c r="O13" s="4">
        <v>90</v>
      </c>
      <c r="P13" s="4">
        <v>90</v>
      </c>
      <c r="Q13" s="4"/>
      <c r="R13" s="4"/>
      <c r="S13" s="4"/>
      <c r="T13" s="4"/>
      <c r="U13" s="4">
        <v>180</v>
      </c>
      <c r="V13" s="4"/>
      <c r="W13" s="4">
        <v>180</v>
      </c>
      <c r="X13" s="4"/>
      <c r="Y13" s="4"/>
    </row>
    <row r="14" spans="1:25" ht="14.1" customHeight="1" x14ac:dyDescent="0.2">
      <c r="A14" s="3">
        <f t="shared" si="0"/>
        <v>495</v>
      </c>
      <c r="B14" s="14" t="s">
        <v>19</v>
      </c>
      <c r="C14" s="15"/>
      <c r="D14" s="6"/>
      <c r="E14" s="4">
        <v>165</v>
      </c>
      <c r="F14" s="4"/>
      <c r="G14" s="4">
        <v>165</v>
      </c>
      <c r="H14" s="4"/>
      <c r="I14" s="4">
        <v>165</v>
      </c>
      <c r="J14" s="4"/>
      <c r="K14" s="4"/>
      <c r="L14" s="4"/>
      <c r="M14" s="4"/>
      <c r="N14" s="4">
        <v>165</v>
      </c>
      <c r="O14" s="4">
        <v>72</v>
      </c>
      <c r="P14" s="4">
        <v>93</v>
      </c>
      <c r="Q14" s="4"/>
      <c r="R14" s="4"/>
      <c r="S14" s="4"/>
      <c r="T14" s="4"/>
      <c r="U14" s="4">
        <v>165</v>
      </c>
      <c r="V14" s="4"/>
      <c r="W14" s="4">
        <v>165</v>
      </c>
      <c r="X14" s="4"/>
      <c r="Y14" s="4"/>
    </row>
    <row r="15" spans="1:25" ht="14.1" customHeight="1" x14ac:dyDescent="0.2">
      <c r="A15" s="7">
        <f>AVERAGE(A3:A14)</f>
        <v>392.75</v>
      </c>
      <c r="B15" s="8" t="s">
        <v>20</v>
      </c>
      <c r="C15" s="3"/>
      <c r="D15" s="3">
        <f t="shared" ref="D15:Y15" si="1">SUM(D3:D14)</f>
        <v>0</v>
      </c>
      <c r="E15" s="3">
        <f t="shared" si="1"/>
        <v>1571</v>
      </c>
      <c r="F15" s="3">
        <f t="shared" si="1"/>
        <v>0</v>
      </c>
      <c r="G15" s="3">
        <f t="shared" si="1"/>
        <v>1571</v>
      </c>
      <c r="H15" s="3">
        <f t="shared" si="1"/>
        <v>0</v>
      </c>
      <c r="I15" s="3">
        <f t="shared" si="1"/>
        <v>1571</v>
      </c>
      <c r="J15" s="3">
        <f t="shared" si="1"/>
        <v>0</v>
      </c>
      <c r="K15" s="3">
        <f t="shared" si="1"/>
        <v>0</v>
      </c>
      <c r="L15" s="3">
        <f t="shared" si="1"/>
        <v>0</v>
      </c>
      <c r="M15" s="3">
        <f t="shared" si="1"/>
        <v>0</v>
      </c>
      <c r="N15" s="3">
        <f t="shared" si="1"/>
        <v>1717</v>
      </c>
      <c r="O15" s="7">
        <f>SUM(O3:O14)</f>
        <v>857</v>
      </c>
      <c r="P15" s="7">
        <f>SUM(P3:P14)</f>
        <v>860</v>
      </c>
      <c r="Q15" s="3">
        <f t="shared" si="1"/>
        <v>0</v>
      </c>
      <c r="R15" s="3">
        <f t="shared" si="1"/>
        <v>0</v>
      </c>
      <c r="S15" s="3">
        <f t="shared" si="1"/>
        <v>0</v>
      </c>
      <c r="T15" s="3"/>
      <c r="U15" s="3">
        <f t="shared" si="1"/>
        <v>1571</v>
      </c>
      <c r="V15" s="3">
        <f t="shared" si="1"/>
        <v>0</v>
      </c>
      <c r="W15" s="3">
        <f t="shared" si="1"/>
        <v>1717</v>
      </c>
      <c r="X15" s="3">
        <f t="shared" si="1"/>
        <v>0</v>
      </c>
      <c r="Y15" s="3">
        <f t="shared" si="1"/>
        <v>0</v>
      </c>
    </row>
    <row r="16" spans="1:25" ht="14.1" customHeight="1" x14ac:dyDescent="0.2">
      <c r="A16" s="9">
        <f>SUM(A3:A14)</f>
        <v>4713</v>
      </c>
      <c r="B16" s="10" t="s">
        <v>2</v>
      </c>
      <c r="C16" s="3">
        <f>SUM(D15:I15,Q15:Y15)</f>
        <v>8001</v>
      </c>
      <c r="D16" s="11" t="s">
        <v>6</v>
      </c>
      <c r="E16" s="16"/>
      <c r="F16" s="17"/>
      <c r="G16" s="3">
        <f>SUM(M15:N15)</f>
        <v>1717</v>
      </c>
      <c r="H16" s="16" t="s">
        <v>21</v>
      </c>
      <c r="I16" s="17"/>
      <c r="J16" s="12"/>
      <c r="K16" s="19" t="s">
        <v>2</v>
      </c>
      <c r="L16" s="20"/>
      <c r="M16" s="20"/>
      <c r="N16" s="21"/>
      <c r="O16" s="22">
        <f>SUM(R15:Y15,D15:L15)</f>
        <v>8001</v>
      </c>
      <c r="P16" s="23"/>
      <c r="Q16" s="18"/>
      <c r="R16" s="18"/>
      <c r="S16" s="17"/>
      <c r="T16" s="13"/>
      <c r="U16" s="3"/>
      <c r="V16" s="4"/>
      <c r="W16" s="4"/>
      <c r="X16" s="3"/>
      <c r="Y16" s="3"/>
    </row>
  </sheetData>
  <mergeCells count="40">
    <mergeCell ref="B9:C9"/>
    <mergeCell ref="B10:C10"/>
    <mergeCell ref="B12:C12"/>
    <mergeCell ref="B6:C6"/>
    <mergeCell ref="B7:C7"/>
    <mergeCell ref="B8:C8"/>
    <mergeCell ref="X1:X2"/>
    <mergeCell ref="J1:J2"/>
    <mergeCell ref="K1:K2"/>
    <mergeCell ref="A1:A2"/>
    <mergeCell ref="B1:C2"/>
    <mergeCell ref="D1:D2"/>
    <mergeCell ref="Q1:Q2"/>
    <mergeCell ref="R1:R2"/>
    <mergeCell ref="L1:L2"/>
    <mergeCell ref="O1:O2"/>
    <mergeCell ref="P1:P2"/>
    <mergeCell ref="Y1:Y2"/>
    <mergeCell ref="B11:C11"/>
    <mergeCell ref="M1:M2"/>
    <mergeCell ref="N1:N2"/>
    <mergeCell ref="S1:S2"/>
    <mergeCell ref="U1:U2"/>
    <mergeCell ref="E1:E2"/>
    <mergeCell ref="F1:F2"/>
    <mergeCell ref="G1:G2"/>
    <mergeCell ref="H1:H2"/>
    <mergeCell ref="I1:I2"/>
    <mergeCell ref="B3:C3"/>
    <mergeCell ref="B4:C4"/>
    <mergeCell ref="B5:C5"/>
    <mergeCell ref="V1:V2"/>
    <mergeCell ref="W1:W2"/>
    <mergeCell ref="B13:C13"/>
    <mergeCell ref="B14:C14"/>
    <mergeCell ref="E16:F16"/>
    <mergeCell ref="H16:I16"/>
    <mergeCell ref="Q16:S16"/>
    <mergeCell ref="K16:N16"/>
    <mergeCell ref="O16:P16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temp</cp:lastModifiedBy>
  <cp:lastPrinted>2016-10-03T14:23:24Z</cp:lastPrinted>
  <dcterms:created xsi:type="dcterms:W3CDTF">2016-08-01T08:40:27Z</dcterms:created>
  <dcterms:modified xsi:type="dcterms:W3CDTF">2018-10-24T22:36:04Z</dcterms:modified>
</cp:coreProperties>
</file>