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25414\Desktop\"/>
    </mc:Choice>
  </mc:AlternateContent>
  <xr:revisionPtr revIDLastSave="0" documentId="8_{F60FFC73-A91E-49E0-B36B-DB5B4AD36382}" xr6:coauthVersionLast="47" xr6:coauthVersionMax="47" xr10:uidLastSave="{00000000-0000-0000-0000-000000000000}"/>
  <bookViews>
    <workbookView xWindow="-120" yWindow="-120" windowWidth="20730" windowHeight="11040" tabRatio="711" xr2:uid="{00000000-000D-0000-FFFF-FFFF00000000}"/>
  </bookViews>
  <sheets>
    <sheet name="Results" sheetId="2" r:id="rId1"/>
    <sheet name="Wk1" sheetId="1" r:id="rId2"/>
    <sheet name="Wk2" sheetId="3" r:id="rId3"/>
    <sheet name="Wk3" sheetId="4" r:id="rId4"/>
    <sheet name="Wk4" sheetId="5" r:id="rId5"/>
    <sheet name="Wk5" sheetId="6" r:id="rId6"/>
    <sheet name="Wk6" sheetId="7" r:id="rId7"/>
    <sheet name="Wk7" sheetId="8" r:id="rId8"/>
    <sheet name="Wk8" sheetId="9" r:id="rId9"/>
    <sheet name="Wk9" sheetId="10" r:id="rId10"/>
    <sheet name="Wk10" sheetId="11" r:id="rId11"/>
    <sheet name="Wk11" sheetId="12" r:id="rId12"/>
    <sheet name="Wk12" sheetId="13" r:id="rId13"/>
    <sheet name="Wk13" sheetId="14" r:id="rId14"/>
    <sheet name="Wk14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2" i="2" l="1"/>
  <c r="AV9" i="2"/>
  <c r="BD3" i="1"/>
  <c r="BB3" i="1"/>
  <c r="AZ3" i="1"/>
  <c r="AX3" i="1"/>
  <c r="AV3" i="1"/>
  <c r="AT3" i="1"/>
  <c r="AR3" i="1"/>
  <c r="AP3" i="1"/>
  <c r="AN3" i="1"/>
  <c r="AL3" i="1"/>
  <c r="AJ3" i="1"/>
  <c r="AH3" i="1"/>
  <c r="AF3" i="1"/>
  <c r="AD3" i="1"/>
  <c r="AB3" i="1"/>
  <c r="Z3" i="1"/>
  <c r="X3" i="1"/>
  <c r="V3" i="1"/>
  <c r="T3" i="1"/>
  <c r="R3" i="1"/>
  <c r="P3" i="1"/>
  <c r="N3" i="1"/>
  <c r="L3" i="1"/>
  <c r="J3" i="1"/>
  <c r="H3" i="1"/>
  <c r="F3" i="1"/>
  <c r="BD3" i="3"/>
  <c r="BB3" i="3"/>
  <c r="AZ3" i="3"/>
  <c r="AX3" i="3"/>
  <c r="AV3" i="3"/>
  <c r="AT3" i="3"/>
  <c r="AR3" i="3"/>
  <c r="AP3" i="3"/>
  <c r="AN3" i="3"/>
  <c r="AL3" i="3"/>
  <c r="AJ3" i="3"/>
  <c r="AH3" i="3"/>
  <c r="AF3" i="3"/>
  <c r="AD3" i="3"/>
  <c r="AB3" i="3"/>
  <c r="Z3" i="3"/>
  <c r="X3" i="3"/>
  <c r="V3" i="3"/>
  <c r="T3" i="3"/>
  <c r="R3" i="3"/>
  <c r="P3" i="3"/>
  <c r="N3" i="3"/>
  <c r="L3" i="3"/>
  <c r="J3" i="3"/>
  <c r="H3" i="3"/>
  <c r="F3" i="3"/>
  <c r="BD3" i="4"/>
  <c r="BB3" i="4"/>
  <c r="AZ3" i="4"/>
  <c r="AX3" i="4"/>
  <c r="AV3" i="4"/>
  <c r="AT3" i="4"/>
  <c r="AR3" i="4"/>
  <c r="AP3" i="4"/>
  <c r="AN3" i="4"/>
  <c r="AL3" i="4"/>
  <c r="AJ3" i="4"/>
  <c r="AH3" i="4"/>
  <c r="AF3" i="4"/>
  <c r="AD3" i="4"/>
  <c r="AB3" i="4"/>
  <c r="Z3" i="4"/>
  <c r="X3" i="4"/>
  <c r="V3" i="4"/>
  <c r="T3" i="4"/>
  <c r="R3" i="4"/>
  <c r="P3" i="4"/>
  <c r="N3" i="4"/>
  <c r="L3" i="4"/>
  <c r="J3" i="4"/>
  <c r="H3" i="4"/>
  <c r="F3" i="4"/>
  <c r="BD3" i="5"/>
  <c r="BB3" i="5"/>
  <c r="AZ3" i="5"/>
  <c r="AX3" i="5"/>
  <c r="AV3" i="5"/>
  <c r="AT3" i="5"/>
  <c r="AR3" i="5"/>
  <c r="AP3" i="5"/>
  <c r="AN3" i="5"/>
  <c r="AL3" i="5"/>
  <c r="AJ3" i="5"/>
  <c r="AH3" i="5"/>
  <c r="AF3" i="5"/>
  <c r="AD3" i="5"/>
  <c r="AB3" i="5"/>
  <c r="Z3" i="5"/>
  <c r="X3" i="5"/>
  <c r="V3" i="5"/>
  <c r="T3" i="5"/>
  <c r="R3" i="5"/>
  <c r="P3" i="5"/>
  <c r="N3" i="5"/>
  <c r="L3" i="5"/>
  <c r="J3" i="5"/>
  <c r="H3" i="5"/>
  <c r="F3" i="5"/>
  <c r="BD3" i="6"/>
  <c r="BB3" i="6"/>
  <c r="AZ3" i="6"/>
  <c r="AX3" i="6"/>
  <c r="AV3" i="6"/>
  <c r="AT3" i="6"/>
  <c r="AR3" i="6"/>
  <c r="AP3" i="6"/>
  <c r="AN3" i="6"/>
  <c r="AL3" i="6"/>
  <c r="AJ3" i="6"/>
  <c r="AH3" i="6"/>
  <c r="AF3" i="6"/>
  <c r="AD3" i="6"/>
  <c r="AB3" i="6"/>
  <c r="Z3" i="6"/>
  <c r="X3" i="6"/>
  <c r="V3" i="6"/>
  <c r="T3" i="6"/>
  <c r="R3" i="6"/>
  <c r="P3" i="6"/>
  <c r="N3" i="6"/>
  <c r="L3" i="6"/>
  <c r="J3" i="6"/>
  <c r="H3" i="6"/>
  <c r="F3" i="6"/>
  <c r="BD3" i="7"/>
  <c r="BB3" i="7"/>
  <c r="AZ3" i="7"/>
  <c r="AX3" i="7"/>
  <c r="AV3" i="7"/>
  <c r="AT3" i="7"/>
  <c r="AR3" i="7"/>
  <c r="AP3" i="7"/>
  <c r="AN3" i="7"/>
  <c r="AL3" i="7"/>
  <c r="AJ3" i="7"/>
  <c r="AH3" i="7"/>
  <c r="AF3" i="7"/>
  <c r="AD3" i="7"/>
  <c r="AB3" i="7"/>
  <c r="Z3" i="7"/>
  <c r="X3" i="7"/>
  <c r="V3" i="7"/>
  <c r="T3" i="7"/>
  <c r="R3" i="7"/>
  <c r="P3" i="7"/>
  <c r="N3" i="7"/>
  <c r="L3" i="7"/>
  <c r="J3" i="7"/>
  <c r="H3" i="7"/>
  <c r="F3" i="7"/>
  <c r="BD3" i="8"/>
  <c r="BB3" i="8"/>
  <c r="AZ3" i="8"/>
  <c r="AX3" i="8"/>
  <c r="AV3" i="8"/>
  <c r="AT3" i="8"/>
  <c r="AR3" i="8"/>
  <c r="AP3" i="8"/>
  <c r="AN3" i="8"/>
  <c r="AL3" i="8"/>
  <c r="AJ3" i="8"/>
  <c r="AH3" i="8"/>
  <c r="AF3" i="8"/>
  <c r="AD3" i="8"/>
  <c r="AB3" i="8"/>
  <c r="Z3" i="8"/>
  <c r="X3" i="8"/>
  <c r="V3" i="8"/>
  <c r="T3" i="8"/>
  <c r="R3" i="8"/>
  <c r="P3" i="8"/>
  <c r="N3" i="8"/>
  <c r="L3" i="8"/>
  <c r="J3" i="8"/>
  <c r="H3" i="8"/>
  <c r="F3" i="8"/>
  <c r="BD3" i="9"/>
  <c r="BB3" i="9"/>
  <c r="AZ3" i="9"/>
  <c r="AX3" i="9"/>
  <c r="AV3" i="9"/>
  <c r="AT3" i="9"/>
  <c r="AR3" i="9"/>
  <c r="AP3" i="9"/>
  <c r="AN3" i="9"/>
  <c r="AL3" i="9"/>
  <c r="AJ3" i="9"/>
  <c r="AH3" i="9"/>
  <c r="AF3" i="9"/>
  <c r="AD3" i="9"/>
  <c r="AB3" i="9"/>
  <c r="Z3" i="9"/>
  <c r="X3" i="9"/>
  <c r="V3" i="9"/>
  <c r="T3" i="9"/>
  <c r="R3" i="9"/>
  <c r="P3" i="9"/>
  <c r="N3" i="9"/>
  <c r="L3" i="9"/>
  <c r="J3" i="9"/>
  <c r="H3" i="9"/>
  <c r="F3" i="9"/>
  <c r="BD3" i="10"/>
  <c r="BB3" i="10"/>
  <c r="AZ3" i="10"/>
  <c r="AX3" i="10"/>
  <c r="AV3" i="10"/>
  <c r="AT3" i="10"/>
  <c r="AR3" i="10"/>
  <c r="AP3" i="10"/>
  <c r="AN3" i="10"/>
  <c r="AL3" i="10"/>
  <c r="AJ3" i="10"/>
  <c r="AH3" i="10"/>
  <c r="AF3" i="10"/>
  <c r="AD3" i="10"/>
  <c r="AB3" i="10"/>
  <c r="Z3" i="10"/>
  <c r="X3" i="10"/>
  <c r="V3" i="10"/>
  <c r="T3" i="10"/>
  <c r="R3" i="10"/>
  <c r="P3" i="10"/>
  <c r="N3" i="10"/>
  <c r="L3" i="10"/>
  <c r="J3" i="10"/>
  <c r="H3" i="10"/>
  <c r="F3" i="10"/>
  <c r="BD3" i="11"/>
  <c r="BB3" i="11"/>
  <c r="AZ3" i="11"/>
  <c r="AX3" i="11"/>
  <c r="AV3" i="11"/>
  <c r="AT3" i="11"/>
  <c r="AR3" i="11"/>
  <c r="AP3" i="11"/>
  <c r="AN3" i="11"/>
  <c r="AL3" i="11"/>
  <c r="AJ3" i="11"/>
  <c r="AH3" i="11"/>
  <c r="AF3" i="11"/>
  <c r="AD3" i="11"/>
  <c r="AB3" i="11"/>
  <c r="Z3" i="11"/>
  <c r="X3" i="11"/>
  <c r="V3" i="11"/>
  <c r="T3" i="11"/>
  <c r="R3" i="11"/>
  <c r="P3" i="11"/>
  <c r="N3" i="11"/>
  <c r="L3" i="11"/>
  <c r="J3" i="11"/>
  <c r="H3" i="11"/>
  <c r="F3" i="11"/>
  <c r="BD3" i="12"/>
  <c r="BB3" i="12"/>
  <c r="AZ3" i="12"/>
  <c r="AX3" i="12"/>
  <c r="AV3" i="12"/>
  <c r="AT3" i="12"/>
  <c r="AR3" i="12"/>
  <c r="AP3" i="12"/>
  <c r="AN3" i="12"/>
  <c r="AL3" i="12"/>
  <c r="AJ3" i="12"/>
  <c r="AH3" i="12"/>
  <c r="AF3" i="12"/>
  <c r="AD3" i="12"/>
  <c r="AB3" i="12"/>
  <c r="Z3" i="12"/>
  <c r="X3" i="12"/>
  <c r="V3" i="12"/>
  <c r="T3" i="12"/>
  <c r="R3" i="12"/>
  <c r="P3" i="12"/>
  <c r="N3" i="12"/>
  <c r="L3" i="12"/>
  <c r="J3" i="12"/>
  <c r="H3" i="12"/>
  <c r="F3" i="12"/>
  <c r="BD3" i="13"/>
  <c r="BB3" i="13"/>
  <c r="AZ3" i="13"/>
  <c r="AX3" i="13"/>
  <c r="AV3" i="13"/>
  <c r="AT3" i="13"/>
  <c r="AR3" i="13"/>
  <c r="AP3" i="13"/>
  <c r="AN3" i="13"/>
  <c r="AL3" i="13"/>
  <c r="AJ3" i="13"/>
  <c r="AH3" i="13"/>
  <c r="AF3" i="13"/>
  <c r="AD3" i="13"/>
  <c r="AB3" i="13"/>
  <c r="Z3" i="13"/>
  <c r="X3" i="13"/>
  <c r="V3" i="13"/>
  <c r="T3" i="13"/>
  <c r="R3" i="13"/>
  <c r="P3" i="13"/>
  <c r="N3" i="13"/>
  <c r="L3" i="13"/>
  <c r="J3" i="13"/>
  <c r="H3" i="13"/>
  <c r="F3" i="13"/>
  <c r="BD3" i="14"/>
  <c r="BB3" i="14"/>
  <c r="AZ3" i="14"/>
  <c r="AX3" i="14"/>
  <c r="AV3" i="14"/>
  <c r="AT3" i="14"/>
  <c r="AR3" i="14"/>
  <c r="AP3" i="14"/>
  <c r="AN3" i="14"/>
  <c r="AL3" i="14"/>
  <c r="AJ3" i="14"/>
  <c r="AH3" i="14"/>
  <c r="AF3" i="14"/>
  <c r="AD3" i="14"/>
  <c r="AB3" i="14"/>
  <c r="Z3" i="14"/>
  <c r="X3" i="14"/>
  <c r="V3" i="14"/>
  <c r="T3" i="14"/>
  <c r="R3" i="14"/>
  <c r="P3" i="14"/>
  <c r="N3" i="14"/>
  <c r="L3" i="14"/>
  <c r="J3" i="14"/>
  <c r="H3" i="14"/>
  <c r="F3" i="14"/>
  <c r="AV3" i="15"/>
  <c r="AT3" i="15"/>
  <c r="AR3" i="15"/>
  <c r="AP3" i="15"/>
  <c r="AN3" i="15"/>
  <c r="AJ3" i="15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" i="2"/>
  <c r="O1" i="2"/>
  <c r="N1" i="2"/>
  <c r="BE20" i="15"/>
  <c r="BC20" i="15"/>
  <c r="BA20" i="15"/>
  <c r="AY20" i="15"/>
  <c r="AW20" i="15"/>
  <c r="AU20" i="15"/>
  <c r="AS20" i="15"/>
  <c r="AQ20" i="15"/>
  <c r="AO20" i="15"/>
  <c r="AM20" i="15"/>
  <c r="AK20" i="15"/>
  <c r="AI20" i="15"/>
  <c r="AG20" i="15"/>
  <c r="AE20" i="15"/>
  <c r="AC20" i="15"/>
  <c r="AA20" i="15"/>
  <c r="Y20" i="15"/>
  <c r="W20" i="15"/>
  <c r="U20" i="15"/>
  <c r="S20" i="15"/>
  <c r="Q20" i="15"/>
  <c r="O20" i="15"/>
  <c r="M20" i="15"/>
  <c r="K20" i="15"/>
  <c r="I20" i="15"/>
  <c r="G20" i="15"/>
  <c r="BH17" i="15"/>
  <c r="BF17" i="15"/>
  <c r="BE17" i="15"/>
  <c r="BC17" i="15"/>
  <c r="BA17" i="15"/>
  <c r="AY17" i="15"/>
  <c r="AW17" i="15"/>
  <c r="AU17" i="15"/>
  <c r="AS17" i="15"/>
  <c r="AQ17" i="15"/>
  <c r="AO17" i="15"/>
  <c r="AM17" i="15"/>
  <c r="AK17" i="15"/>
  <c r="AI17" i="15"/>
  <c r="AG17" i="15"/>
  <c r="AE17" i="15"/>
  <c r="AC17" i="15"/>
  <c r="AA17" i="15"/>
  <c r="Y17" i="15"/>
  <c r="W17" i="15"/>
  <c r="U17" i="15"/>
  <c r="S17" i="15"/>
  <c r="Q17" i="15"/>
  <c r="O17" i="15"/>
  <c r="M17" i="15"/>
  <c r="K17" i="15"/>
  <c r="I17" i="15"/>
  <c r="G17" i="15"/>
  <c r="BH16" i="15"/>
  <c r="BF16" i="15"/>
  <c r="BE16" i="15"/>
  <c r="BC16" i="15"/>
  <c r="BA16" i="15"/>
  <c r="AY16" i="15"/>
  <c r="AW16" i="15"/>
  <c r="AU16" i="15"/>
  <c r="AS16" i="15"/>
  <c r="AQ16" i="15"/>
  <c r="AO16" i="15"/>
  <c r="AM16" i="15"/>
  <c r="AK16" i="15"/>
  <c r="AI16" i="15"/>
  <c r="AG16" i="15"/>
  <c r="AE16" i="15"/>
  <c r="AC16" i="15"/>
  <c r="AA16" i="15"/>
  <c r="Y16" i="15"/>
  <c r="W16" i="15"/>
  <c r="U16" i="15"/>
  <c r="S16" i="15"/>
  <c r="Q16" i="15"/>
  <c r="O16" i="15"/>
  <c r="M16" i="15"/>
  <c r="K16" i="15"/>
  <c r="I16" i="15"/>
  <c r="G16" i="15"/>
  <c r="BH15" i="15"/>
  <c r="BF15" i="15"/>
  <c r="BE15" i="15"/>
  <c r="BC15" i="15"/>
  <c r="BA15" i="15"/>
  <c r="AY15" i="15"/>
  <c r="AW15" i="15"/>
  <c r="AU15" i="15"/>
  <c r="AS15" i="15"/>
  <c r="AQ15" i="15"/>
  <c r="AO15" i="15"/>
  <c r="AM15" i="15"/>
  <c r="AK15" i="15"/>
  <c r="AI15" i="15"/>
  <c r="AG15" i="15"/>
  <c r="AE15" i="15"/>
  <c r="AC15" i="15"/>
  <c r="AA15" i="15"/>
  <c r="Y15" i="15"/>
  <c r="W15" i="15"/>
  <c r="U15" i="15"/>
  <c r="S15" i="15"/>
  <c r="Q15" i="15"/>
  <c r="O15" i="15"/>
  <c r="M15" i="15"/>
  <c r="K15" i="15"/>
  <c r="I15" i="15"/>
  <c r="G15" i="15"/>
  <c r="BH14" i="15"/>
  <c r="BF14" i="15"/>
  <c r="BE14" i="15"/>
  <c r="BC14" i="15"/>
  <c r="BA14" i="15"/>
  <c r="AY14" i="15"/>
  <c r="AW14" i="15"/>
  <c r="AU14" i="15"/>
  <c r="AS14" i="15"/>
  <c r="AQ14" i="15"/>
  <c r="AO14" i="15"/>
  <c r="AM14" i="15"/>
  <c r="AK14" i="15"/>
  <c r="AI14" i="15"/>
  <c r="AG14" i="15"/>
  <c r="AE14" i="15"/>
  <c r="AC14" i="15"/>
  <c r="AA14" i="15"/>
  <c r="Y14" i="15"/>
  <c r="W14" i="15"/>
  <c r="U14" i="15"/>
  <c r="S14" i="15"/>
  <c r="Q14" i="15"/>
  <c r="O14" i="15"/>
  <c r="M14" i="15"/>
  <c r="K14" i="15"/>
  <c r="I14" i="15"/>
  <c r="G14" i="15"/>
  <c r="BH13" i="15"/>
  <c r="BF13" i="15"/>
  <c r="BE13" i="15"/>
  <c r="BC13" i="15"/>
  <c r="BA13" i="15"/>
  <c r="AY13" i="15"/>
  <c r="AW13" i="15"/>
  <c r="AU13" i="15"/>
  <c r="AS13" i="15"/>
  <c r="AQ13" i="15"/>
  <c r="AO13" i="15"/>
  <c r="AM13" i="15"/>
  <c r="AK13" i="15"/>
  <c r="AI13" i="15"/>
  <c r="AG13" i="15"/>
  <c r="AE13" i="15"/>
  <c r="AC13" i="15"/>
  <c r="AA13" i="15"/>
  <c r="Y13" i="15"/>
  <c r="W13" i="15"/>
  <c r="U13" i="15"/>
  <c r="S13" i="15"/>
  <c r="Q13" i="15"/>
  <c r="O13" i="15"/>
  <c r="M13" i="15"/>
  <c r="K13" i="15"/>
  <c r="I13" i="15"/>
  <c r="G13" i="15"/>
  <c r="BH12" i="15"/>
  <c r="BF12" i="15"/>
  <c r="BE12" i="15"/>
  <c r="BC12" i="15"/>
  <c r="BA12" i="15"/>
  <c r="AY12" i="15"/>
  <c r="AW12" i="15"/>
  <c r="AU12" i="15"/>
  <c r="AS12" i="15"/>
  <c r="AQ12" i="15"/>
  <c r="AO12" i="15"/>
  <c r="AM12" i="15"/>
  <c r="AK12" i="15"/>
  <c r="AI12" i="15"/>
  <c r="AG12" i="15"/>
  <c r="AE12" i="15"/>
  <c r="AC12" i="15"/>
  <c r="AA12" i="15"/>
  <c r="Y12" i="15"/>
  <c r="W12" i="15"/>
  <c r="U12" i="15"/>
  <c r="S12" i="15"/>
  <c r="Q12" i="15"/>
  <c r="O12" i="15"/>
  <c r="M12" i="15"/>
  <c r="K12" i="15"/>
  <c r="I12" i="15"/>
  <c r="G12" i="15"/>
  <c r="BH11" i="15"/>
  <c r="BF11" i="15"/>
  <c r="BE11" i="15"/>
  <c r="BC11" i="15"/>
  <c r="BA11" i="15"/>
  <c r="AY11" i="15"/>
  <c r="AW11" i="15"/>
  <c r="AU11" i="15"/>
  <c r="AS11" i="15"/>
  <c r="AQ11" i="15"/>
  <c r="AO11" i="15"/>
  <c r="AM11" i="15"/>
  <c r="AK11" i="15"/>
  <c r="AI11" i="15"/>
  <c r="AG11" i="15"/>
  <c r="AE11" i="15"/>
  <c r="AC11" i="15"/>
  <c r="AA11" i="15"/>
  <c r="Y11" i="15"/>
  <c r="W11" i="15"/>
  <c r="U11" i="15"/>
  <c r="S11" i="15"/>
  <c r="Q11" i="15"/>
  <c r="O11" i="15"/>
  <c r="M11" i="15"/>
  <c r="K11" i="15"/>
  <c r="I11" i="15"/>
  <c r="G11" i="15"/>
  <c r="BH10" i="15"/>
  <c r="BF10" i="15"/>
  <c r="BE10" i="15"/>
  <c r="BC10" i="15"/>
  <c r="BA10" i="15"/>
  <c r="AY10" i="15"/>
  <c r="AW10" i="15"/>
  <c r="AU10" i="15"/>
  <c r="AS10" i="15"/>
  <c r="AQ10" i="15"/>
  <c r="AO10" i="15"/>
  <c r="AM10" i="15"/>
  <c r="AK10" i="15"/>
  <c r="AI10" i="15"/>
  <c r="AG10" i="15"/>
  <c r="AE10" i="15"/>
  <c r="AC10" i="15"/>
  <c r="AA10" i="15"/>
  <c r="Y10" i="15"/>
  <c r="W10" i="15"/>
  <c r="U10" i="15"/>
  <c r="S10" i="15"/>
  <c r="Q10" i="15"/>
  <c r="O10" i="15"/>
  <c r="M10" i="15"/>
  <c r="K10" i="15"/>
  <c r="I10" i="15"/>
  <c r="G10" i="15"/>
  <c r="BH9" i="15"/>
  <c r="BF9" i="15"/>
  <c r="BE9" i="15"/>
  <c r="BC9" i="15"/>
  <c r="BA9" i="15"/>
  <c r="AY9" i="15"/>
  <c r="AW9" i="15"/>
  <c r="AU9" i="15"/>
  <c r="AS9" i="15"/>
  <c r="AQ9" i="15"/>
  <c r="AO9" i="15"/>
  <c r="AM9" i="15"/>
  <c r="AK9" i="15"/>
  <c r="AI9" i="15"/>
  <c r="AG9" i="15"/>
  <c r="AE9" i="15"/>
  <c r="AC9" i="15"/>
  <c r="AA9" i="15"/>
  <c r="Y9" i="15"/>
  <c r="W9" i="15"/>
  <c r="U9" i="15"/>
  <c r="S9" i="15"/>
  <c r="Q9" i="15"/>
  <c r="O9" i="15"/>
  <c r="M9" i="15"/>
  <c r="K9" i="15"/>
  <c r="I9" i="15"/>
  <c r="G9" i="15"/>
  <c r="BH8" i="15"/>
  <c r="BF8" i="15"/>
  <c r="BE8" i="15"/>
  <c r="BC8" i="15"/>
  <c r="BA8" i="15"/>
  <c r="AY8" i="15"/>
  <c r="AW8" i="15"/>
  <c r="AU8" i="15"/>
  <c r="AS8" i="15"/>
  <c r="AQ8" i="15"/>
  <c r="AO8" i="15"/>
  <c r="AM8" i="15"/>
  <c r="AK8" i="15"/>
  <c r="AI8" i="15"/>
  <c r="AG8" i="15"/>
  <c r="AE8" i="15"/>
  <c r="AC8" i="15"/>
  <c r="AA8" i="15"/>
  <c r="Y8" i="15"/>
  <c r="W8" i="15"/>
  <c r="U8" i="15"/>
  <c r="S8" i="15"/>
  <c r="Q8" i="15"/>
  <c r="O8" i="15"/>
  <c r="M8" i="15"/>
  <c r="K8" i="15"/>
  <c r="I8" i="15"/>
  <c r="G8" i="15"/>
  <c r="BH7" i="15"/>
  <c r="BF7" i="15"/>
  <c r="BE7" i="15"/>
  <c r="BC7" i="15"/>
  <c r="BA7" i="15"/>
  <c r="AY7" i="15"/>
  <c r="AW7" i="15"/>
  <c r="AU7" i="15"/>
  <c r="AS7" i="15"/>
  <c r="AQ7" i="15"/>
  <c r="AO7" i="15"/>
  <c r="AM7" i="15"/>
  <c r="AK7" i="15"/>
  <c r="AI7" i="15"/>
  <c r="AG7" i="15"/>
  <c r="AE7" i="15"/>
  <c r="AC7" i="15"/>
  <c r="AA7" i="15"/>
  <c r="Y7" i="15"/>
  <c r="W7" i="15"/>
  <c r="U7" i="15"/>
  <c r="S7" i="15"/>
  <c r="Q7" i="15"/>
  <c r="O7" i="15"/>
  <c r="M7" i="15"/>
  <c r="K7" i="15"/>
  <c r="I7" i="15"/>
  <c r="G7" i="15"/>
  <c r="BH6" i="15"/>
  <c r="BF6" i="15"/>
  <c r="BE6" i="15"/>
  <c r="BC6" i="15"/>
  <c r="BA6" i="15"/>
  <c r="AY6" i="15"/>
  <c r="AW6" i="15"/>
  <c r="AU6" i="15"/>
  <c r="AS6" i="15"/>
  <c r="AQ6" i="15"/>
  <c r="AO6" i="15"/>
  <c r="AM6" i="15"/>
  <c r="AK6" i="15"/>
  <c r="AI6" i="15"/>
  <c r="AG6" i="15"/>
  <c r="AE6" i="15"/>
  <c r="AC6" i="15"/>
  <c r="AA6" i="15"/>
  <c r="Y6" i="15"/>
  <c r="W6" i="15"/>
  <c r="U6" i="15"/>
  <c r="S6" i="15"/>
  <c r="Q6" i="15"/>
  <c r="O6" i="15"/>
  <c r="M6" i="15"/>
  <c r="K6" i="15"/>
  <c r="I6" i="15"/>
  <c r="G6" i="15"/>
  <c r="BH5" i="15"/>
  <c r="BF5" i="15"/>
  <c r="BE5" i="15"/>
  <c r="BC5" i="15"/>
  <c r="BA5" i="15"/>
  <c r="AY5" i="15"/>
  <c r="AW5" i="15"/>
  <c r="AU5" i="15"/>
  <c r="AS5" i="15"/>
  <c r="AQ5" i="15"/>
  <c r="AO5" i="15"/>
  <c r="AM5" i="15"/>
  <c r="AK5" i="15"/>
  <c r="AI5" i="15"/>
  <c r="AG5" i="15"/>
  <c r="AE5" i="15"/>
  <c r="AC5" i="15"/>
  <c r="AA5" i="15"/>
  <c r="Y5" i="15"/>
  <c r="W5" i="15"/>
  <c r="U5" i="15"/>
  <c r="S5" i="15"/>
  <c r="Q5" i="15"/>
  <c r="O5" i="15"/>
  <c r="M5" i="15"/>
  <c r="K5" i="15"/>
  <c r="I5" i="15"/>
  <c r="G5" i="15"/>
  <c r="BH4" i="15"/>
  <c r="BF4" i="15"/>
  <c r="BE4" i="15"/>
  <c r="BE18" i="15" s="1"/>
  <c r="O27" i="2" s="1"/>
  <c r="BC4" i="15"/>
  <c r="BA4" i="15"/>
  <c r="BA18" i="15" s="1"/>
  <c r="O25" i="2" s="1"/>
  <c r="AY4" i="15"/>
  <c r="AW4" i="15"/>
  <c r="AW18" i="15" s="1"/>
  <c r="O23" i="2" s="1"/>
  <c r="AU4" i="15"/>
  <c r="AU18" i="15" s="1"/>
  <c r="O22" i="2" s="1"/>
  <c r="AS4" i="15"/>
  <c r="AS18" i="15" s="1"/>
  <c r="O21" i="2" s="1"/>
  <c r="AQ4" i="15"/>
  <c r="AO4" i="15"/>
  <c r="AO18" i="15" s="1"/>
  <c r="O19" i="2" s="1"/>
  <c r="AM4" i="15"/>
  <c r="AK4" i="15"/>
  <c r="AK18" i="15" s="1"/>
  <c r="O17" i="2" s="1"/>
  <c r="AI4" i="15"/>
  <c r="AG4" i="15"/>
  <c r="AG18" i="15" s="1"/>
  <c r="O15" i="2" s="1"/>
  <c r="AE4" i="15"/>
  <c r="AE18" i="15" s="1"/>
  <c r="O14" i="2" s="1"/>
  <c r="AC4" i="15"/>
  <c r="AC18" i="15" s="1"/>
  <c r="O13" i="2" s="1"/>
  <c r="AA4" i="15"/>
  <c r="Y4" i="15"/>
  <c r="Y18" i="15" s="1"/>
  <c r="O11" i="2" s="1"/>
  <c r="W4" i="15"/>
  <c r="U4" i="15"/>
  <c r="S4" i="15"/>
  <c r="Q4" i="15"/>
  <c r="Q18" i="15" s="1"/>
  <c r="O7" i="2" s="1"/>
  <c r="O4" i="15"/>
  <c r="O18" i="15" s="1"/>
  <c r="O6" i="2" s="1"/>
  <c r="M4" i="15"/>
  <c r="M18" i="15" s="1"/>
  <c r="O5" i="2" s="1"/>
  <c r="K4" i="15"/>
  <c r="I4" i="15"/>
  <c r="I18" i="15" s="1"/>
  <c r="O3" i="2" s="1"/>
  <c r="G4" i="15"/>
  <c r="BD3" i="15"/>
  <c r="BB3" i="15"/>
  <c r="AZ3" i="15"/>
  <c r="AX3" i="15"/>
  <c r="AL3" i="15"/>
  <c r="AH3" i="15"/>
  <c r="AF3" i="15"/>
  <c r="AD3" i="15"/>
  <c r="AB3" i="15"/>
  <c r="Z3" i="15"/>
  <c r="X3" i="15"/>
  <c r="V3" i="15"/>
  <c r="T3" i="15"/>
  <c r="R3" i="15"/>
  <c r="P3" i="15"/>
  <c r="N3" i="15"/>
  <c r="L3" i="15"/>
  <c r="J3" i="15"/>
  <c r="H3" i="15"/>
  <c r="F3" i="15"/>
  <c r="BE20" i="14"/>
  <c r="BC20" i="14"/>
  <c r="BA20" i="14"/>
  <c r="AY20" i="14"/>
  <c r="AW20" i="14"/>
  <c r="AU20" i="14"/>
  <c r="AS20" i="14"/>
  <c r="AQ20" i="14"/>
  <c r="AO20" i="14"/>
  <c r="AM20" i="14"/>
  <c r="AK20" i="14"/>
  <c r="AI20" i="14"/>
  <c r="AG20" i="14"/>
  <c r="AE20" i="14"/>
  <c r="AC20" i="14"/>
  <c r="AA20" i="14"/>
  <c r="Y20" i="14"/>
  <c r="W20" i="14"/>
  <c r="U20" i="14"/>
  <c r="S20" i="14"/>
  <c r="Q20" i="14"/>
  <c r="O20" i="14"/>
  <c r="M20" i="14"/>
  <c r="K20" i="14"/>
  <c r="I20" i="14"/>
  <c r="G20" i="14"/>
  <c r="BH17" i="14"/>
  <c r="BF17" i="14"/>
  <c r="BE17" i="14"/>
  <c r="BC17" i="14"/>
  <c r="BA17" i="14"/>
  <c r="AY17" i="14"/>
  <c r="AW17" i="14"/>
  <c r="AU17" i="14"/>
  <c r="AS17" i="14"/>
  <c r="AQ17" i="14"/>
  <c r="AO17" i="14"/>
  <c r="AM17" i="14"/>
  <c r="AK17" i="14"/>
  <c r="AI17" i="14"/>
  <c r="AG17" i="14"/>
  <c r="AE17" i="14"/>
  <c r="AC17" i="14"/>
  <c r="AA17" i="14"/>
  <c r="Y17" i="14"/>
  <c r="W17" i="14"/>
  <c r="U17" i="14"/>
  <c r="S17" i="14"/>
  <c r="Q17" i="14"/>
  <c r="O17" i="14"/>
  <c r="M17" i="14"/>
  <c r="K17" i="14"/>
  <c r="I17" i="14"/>
  <c r="G17" i="14"/>
  <c r="BH16" i="14"/>
  <c r="BF16" i="14"/>
  <c r="BE16" i="14"/>
  <c r="BC16" i="14"/>
  <c r="BA16" i="14"/>
  <c r="AY16" i="14"/>
  <c r="AW16" i="14"/>
  <c r="AU16" i="14"/>
  <c r="AS16" i="14"/>
  <c r="AQ16" i="14"/>
  <c r="AO16" i="14"/>
  <c r="AM16" i="14"/>
  <c r="AK16" i="14"/>
  <c r="AI16" i="14"/>
  <c r="AG16" i="14"/>
  <c r="AE16" i="14"/>
  <c r="AC16" i="14"/>
  <c r="AA16" i="14"/>
  <c r="Y16" i="14"/>
  <c r="W16" i="14"/>
  <c r="U16" i="14"/>
  <c r="S16" i="14"/>
  <c r="Q16" i="14"/>
  <c r="O16" i="14"/>
  <c r="M16" i="14"/>
  <c r="K16" i="14"/>
  <c r="I16" i="14"/>
  <c r="G16" i="14"/>
  <c r="BH15" i="14"/>
  <c r="BF15" i="14"/>
  <c r="BE15" i="14"/>
  <c r="BC15" i="14"/>
  <c r="BA15" i="14"/>
  <c r="AY15" i="14"/>
  <c r="AW15" i="14"/>
  <c r="AU15" i="14"/>
  <c r="AS15" i="14"/>
  <c r="AQ15" i="14"/>
  <c r="AO15" i="14"/>
  <c r="AM15" i="14"/>
  <c r="AK15" i="14"/>
  <c r="AI15" i="14"/>
  <c r="AG15" i="14"/>
  <c r="AE15" i="14"/>
  <c r="AC15" i="14"/>
  <c r="AA15" i="14"/>
  <c r="Y15" i="14"/>
  <c r="W15" i="14"/>
  <c r="U15" i="14"/>
  <c r="S15" i="14"/>
  <c r="Q15" i="14"/>
  <c r="O15" i="14"/>
  <c r="M15" i="14"/>
  <c r="K15" i="14"/>
  <c r="I15" i="14"/>
  <c r="G15" i="14"/>
  <c r="BH14" i="14"/>
  <c r="BF14" i="14"/>
  <c r="BE14" i="14"/>
  <c r="BC14" i="14"/>
  <c r="BA14" i="14"/>
  <c r="AY14" i="14"/>
  <c r="AW14" i="14"/>
  <c r="AU14" i="14"/>
  <c r="AS14" i="14"/>
  <c r="AQ14" i="14"/>
  <c r="AO14" i="14"/>
  <c r="AM14" i="14"/>
  <c r="AK14" i="14"/>
  <c r="AI14" i="14"/>
  <c r="AG14" i="14"/>
  <c r="AE14" i="14"/>
  <c r="AC14" i="14"/>
  <c r="AA14" i="14"/>
  <c r="Y14" i="14"/>
  <c r="W14" i="14"/>
  <c r="U14" i="14"/>
  <c r="S14" i="14"/>
  <c r="Q14" i="14"/>
  <c r="O14" i="14"/>
  <c r="M14" i="14"/>
  <c r="K14" i="14"/>
  <c r="I14" i="14"/>
  <c r="G14" i="14"/>
  <c r="BH13" i="14"/>
  <c r="BF13" i="14"/>
  <c r="BE13" i="14"/>
  <c r="BC13" i="14"/>
  <c r="BA13" i="14"/>
  <c r="AY13" i="14"/>
  <c r="AW13" i="14"/>
  <c r="AU13" i="14"/>
  <c r="AS13" i="14"/>
  <c r="AQ13" i="14"/>
  <c r="AO13" i="14"/>
  <c r="AM13" i="14"/>
  <c r="AK13" i="14"/>
  <c r="AI13" i="14"/>
  <c r="AG13" i="14"/>
  <c r="AE13" i="14"/>
  <c r="AC13" i="14"/>
  <c r="AA13" i="14"/>
  <c r="Y13" i="14"/>
  <c r="W13" i="14"/>
  <c r="U13" i="14"/>
  <c r="S13" i="14"/>
  <c r="Q13" i="14"/>
  <c r="O13" i="14"/>
  <c r="M13" i="14"/>
  <c r="K13" i="14"/>
  <c r="I13" i="14"/>
  <c r="G13" i="14"/>
  <c r="BH12" i="14"/>
  <c r="BF12" i="14"/>
  <c r="BE12" i="14"/>
  <c r="BC12" i="14"/>
  <c r="BA12" i="14"/>
  <c r="AY12" i="14"/>
  <c r="AW12" i="14"/>
  <c r="AU12" i="14"/>
  <c r="AS12" i="14"/>
  <c r="AQ12" i="14"/>
  <c r="AO12" i="14"/>
  <c r="AM12" i="14"/>
  <c r="AK12" i="14"/>
  <c r="AI12" i="14"/>
  <c r="AG12" i="14"/>
  <c r="AE12" i="14"/>
  <c r="AC12" i="14"/>
  <c r="AA12" i="14"/>
  <c r="Y12" i="14"/>
  <c r="W12" i="14"/>
  <c r="U12" i="14"/>
  <c r="S12" i="14"/>
  <c r="Q12" i="14"/>
  <c r="O12" i="14"/>
  <c r="M12" i="14"/>
  <c r="K12" i="14"/>
  <c r="I12" i="14"/>
  <c r="G12" i="14"/>
  <c r="BH11" i="14"/>
  <c r="BF11" i="14"/>
  <c r="BE11" i="14"/>
  <c r="BC11" i="14"/>
  <c r="BA11" i="14"/>
  <c r="AY11" i="14"/>
  <c r="AW11" i="14"/>
  <c r="AU11" i="14"/>
  <c r="AS11" i="14"/>
  <c r="AQ11" i="14"/>
  <c r="AO11" i="14"/>
  <c r="AM11" i="14"/>
  <c r="AK11" i="14"/>
  <c r="AI11" i="14"/>
  <c r="AG11" i="14"/>
  <c r="AE11" i="14"/>
  <c r="AC11" i="14"/>
  <c r="AA11" i="14"/>
  <c r="Y11" i="14"/>
  <c r="W11" i="14"/>
  <c r="U11" i="14"/>
  <c r="S11" i="14"/>
  <c r="Q11" i="14"/>
  <c r="O11" i="14"/>
  <c r="M11" i="14"/>
  <c r="K11" i="14"/>
  <c r="I11" i="14"/>
  <c r="G11" i="14"/>
  <c r="BH10" i="14"/>
  <c r="BF10" i="14"/>
  <c r="BE10" i="14"/>
  <c r="BC10" i="14"/>
  <c r="BA10" i="14"/>
  <c r="AY10" i="14"/>
  <c r="AW10" i="14"/>
  <c r="AU10" i="14"/>
  <c r="AS10" i="14"/>
  <c r="AQ10" i="14"/>
  <c r="AO10" i="14"/>
  <c r="AM10" i="14"/>
  <c r="AK10" i="14"/>
  <c r="AI10" i="14"/>
  <c r="AG10" i="14"/>
  <c r="AE10" i="14"/>
  <c r="AC10" i="14"/>
  <c r="AA10" i="14"/>
  <c r="Y10" i="14"/>
  <c r="W10" i="14"/>
  <c r="U10" i="14"/>
  <c r="S10" i="14"/>
  <c r="Q10" i="14"/>
  <c r="O10" i="14"/>
  <c r="M10" i="14"/>
  <c r="K10" i="14"/>
  <c r="I10" i="14"/>
  <c r="G10" i="14"/>
  <c r="BH9" i="14"/>
  <c r="BF9" i="14"/>
  <c r="BE9" i="14"/>
  <c r="BC9" i="14"/>
  <c r="BA9" i="14"/>
  <c r="AY9" i="14"/>
  <c r="AW9" i="14"/>
  <c r="AU9" i="14"/>
  <c r="AS9" i="14"/>
  <c r="AQ9" i="14"/>
  <c r="AO9" i="14"/>
  <c r="AM9" i="14"/>
  <c r="AK9" i="14"/>
  <c r="AI9" i="14"/>
  <c r="AG9" i="14"/>
  <c r="AE9" i="14"/>
  <c r="AC9" i="14"/>
  <c r="AA9" i="14"/>
  <c r="Y9" i="14"/>
  <c r="W9" i="14"/>
  <c r="U9" i="14"/>
  <c r="S9" i="14"/>
  <c r="Q9" i="14"/>
  <c r="O9" i="14"/>
  <c r="M9" i="14"/>
  <c r="K9" i="14"/>
  <c r="I9" i="14"/>
  <c r="G9" i="14"/>
  <c r="BH8" i="14"/>
  <c r="BF8" i="14"/>
  <c r="BE8" i="14"/>
  <c r="BC8" i="14"/>
  <c r="BA8" i="14"/>
  <c r="AY8" i="14"/>
  <c r="AW8" i="14"/>
  <c r="AU8" i="14"/>
  <c r="AS8" i="14"/>
  <c r="AQ8" i="14"/>
  <c r="AO8" i="14"/>
  <c r="AM8" i="14"/>
  <c r="AK8" i="14"/>
  <c r="AI8" i="14"/>
  <c r="AG8" i="14"/>
  <c r="AE8" i="14"/>
  <c r="AC8" i="14"/>
  <c r="AA8" i="14"/>
  <c r="Y8" i="14"/>
  <c r="W8" i="14"/>
  <c r="U8" i="14"/>
  <c r="S8" i="14"/>
  <c r="Q8" i="14"/>
  <c r="O8" i="14"/>
  <c r="M8" i="14"/>
  <c r="K8" i="14"/>
  <c r="I8" i="14"/>
  <c r="G8" i="14"/>
  <c r="BH7" i="14"/>
  <c r="BF7" i="14"/>
  <c r="BE7" i="14"/>
  <c r="BC7" i="14"/>
  <c r="BA7" i="14"/>
  <c r="AY7" i="14"/>
  <c r="AW7" i="14"/>
  <c r="AU7" i="14"/>
  <c r="AS7" i="14"/>
  <c r="AQ7" i="14"/>
  <c r="AO7" i="14"/>
  <c r="AM7" i="14"/>
  <c r="AK7" i="14"/>
  <c r="AI7" i="14"/>
  <c r="AG7" i="14"/>
  <c r="AE7" i="14"/>
  <c r="AC7" i="14"/>
  <c r="AA7" i="14"/>
  <c r="Y7" i="14"/>
  <c r="W7" i="14"/>
  <c r="U7" i="14"/>
  <c r="S7" i="14"/>
  <c r="Q7" i="14"/>
  <c r="O7" i="14"/>
  <c r="M7" i="14"/>
  <c r="K7" i="14"/>
  <c r="I7" i="14"/>
  <c r="G7" i="14"/>
  <c r="BH6" i="14"/>
  <c r="BF6" i="14"/>
  <c r="BE6" i="14"/>
  <c r="BC6" i="14"/>
  <c r="BA6" i="14"/>
  <c r="AY6" i="14"/>
  <c r="AW6" i="14"/>
  <c r="AU6" i="14"/>
  <c r="AS6" i="14"/>
  <c r="AQ6" i="14"/>
  <c r="AO6" i="14"/>
  <c r="AM6" i="14"/>
  <c r="AK6" i="14"/>
  <c r="AI6" i="14"/>
  <c r="AG6" i="14"/>
  <c r="AE6" i="14"/>
  <c r="AC6" i="14"/>
  <c r="AA6" i="14"/>
  <c r="Y6" i="14"/>
  <c r="W6" i="14"/>
  <c r="U6" i="14"/>
  <c r="S6" i="14"/>
  <c r="Q6" i="14"/>
  <c r="O6" i="14"/>
  <c r="M6" i="14"/>
  <c r="K6" i="14"/>
  <c r="I6" i="14"/>
  <c r="G6" i="14"/>
  <c r="BH5" i="14"/>
  <c r="BF5" i="14"/>
  <c r="BE5" i="14"/>
  <c r="BC5" i="14"/>
  <c r="BA5" i="14"/>
  <c r="AY5" i="14"/>
  <c r="AW5" i="14"/>
  <c r="AU5" i="14"/>
  <c r="AS5" i="14"/>
  <c r="AQ5" i="14"/>
  <c r="AO5" i="14"/>
  <c r="AM5" i="14"/>
  <c r="AK5" i="14"/>
  <c r="AI5" i="14"/>
  <c r="AG5" i="14"/>
  <c r="AE5" i="14"/>
  <c r="AC5" i="14"/>
  <c r="AA5" i="14"/>
  <c r="Y5" i="14"/>
  <c r="W5" i="14"/>
  <c r="U5" i="14"/>
  <c r="S5" i="14"/>
  <c r="Q5" i="14"/>
  <c r="O5" i="14"/>
  <c r="M5" i="14"/>
  <c r="K5" i="14"/>
  <c r="I5" i="14"/>
  <c r="G5" i="14"/>
  <c r="BH4" i="14"/>
  <c r="BF4" i="14"/>
  <c r="BE4" i="14"/>
  <c r="BE18" i="14" s="1"/>
  <c r="N27" i="2" s="1"/>
  <c r="BC4" i="14"/>
  <c r="BA4" i="14"/>
  <c r="BA18" i="14" s="1"/>
  <c r="N25" i="2" s="1"/>
  <c r="AY4" i="14"/>
  <c r="AW4" i="14"/>
  <c r="AW18" i="14" s="1"/>
  <c r="N23" i="2" s="1"/>
  <c r="AU4" i="14"/>
  <c r="AS4" i="14"/>
  <c r="AS18" i="14" s="1"/>
  <c r="N21" i="2" s="1"/>
  <c r="AQ4" i="14"/>
  <c r="AO4" i="14"/>
  <c r="AO18" i="14" s="1"/>
  <c r="N19" i="2" s="1"/>
  <c r="AM4" i="14"/>
  <c r="AK4" i="14"/>
  <c r="AK18" i="14" s="1"/>
  <c r="N17" i="2" s="1"/>
  <c r="AI4" i="14"/>
  <c r="AG4" i="14"/>
  <c r="AE4" i="14"/>
  <c r="AC4" i="14"/>
  <c r="AA4" i="14"/>
  <c r="Y4" i="14"/>
  <c r="Y18" i="14" s="1"/>
  <c r="N11" i="2" s="1"/>
  <c r="W4" i="14"/>
  <c r="U4" i="14"/>
  <c r="U18" i="14" s="1"/>
  <c r="N9" i="2" s="1"/>
  <c r="S4" i="14"/>
  <c r="Q4" i="14"/>
  <c r="Q18" i="14" s="1"/>
  <c r="N7" i="2" s="1"/>
  <c r="O4" i="14"/>
  <c r="M4" i="14"/>
  <c r="K4" i="14"/>
  <c r="I4" i="14"/>
  <c r="I18" i="14" s="1"/>
  <c r="N3" i="2" s="1"/>
  <c r="G4" i="14"/>
  <c r="BE20" i="11"/>
  <c r="BC20" i="11"/>
  <c r="BA20" i="11"/>
  <c r="AY20" i="11"/>
  <c r="AW20" i="11"/>
  <c r="AU20" i="11"/>
  <c r="AS20" i="11"/>
  <c r="AQ20" i="11"/>
  <c r="AO20" i="11"/>
  <c r="AM20" i="11"/>
  <c r="AK20" i="11"/>
  <c r="AI20" i="11"/>
  <c r="AG20" i="11"/>
  <c r="AE20" i="11"/>
  <c r="AC20" i="11"/>
  <c r="AA20" i="11"/>
  <c r="Y20" i="11"/>
  <c r="W20" i="11"/>
  <c r="U20" i="11"/>
  <c r="S20" i="11"/>
  <c r="Q20" i="11"/>
  <c r="O20" i="11"/>
  <c r="M20" i="11"/>
  <c r="K20" i="11"/>
  <c r="I20" i="11"/>
  <c r="G20" i="11"/>
  <c r="BH17" i="11"/>
  <c r="BF17" i="11"/>
  <c r="BE17" i="11"/>
  <c r="BC17" i="11"/>
  <c r="BA17" i="11"/>
  <c r="AY17" i="11"/>
  <c r="AW17" i="11"/>
  <c r="AU17" i="11"/>
  <c r="AS17" i="11"/>
  <c r="AQ17" i="11"/>
  <c r="AO17" i="11"/>
  <c r="AM17" i="11"/>
  <c r="AK17" i="11"/>
  <c r="AI17" i="11"/>
  <c r="AG17" i="11"/>
  <c r="AE17" i="11"/>
  <c r="AC17" i="11"/>
  <c r="AA17" i="11"/>
  <c r="Y17" i="11"/>
  <c r="W17" i="11"/>
  <c r="U17" i="11"/>
  <c r="S17" i="11"/>
  <c r="Q17" i="11"/>
  <c r="O17" i="11"/>
  <c r="M17" i="11"/>
  <c r="K17" i="11"/>
  <c r="I17" i="11"/>
  <c r="G17" i="11"/>
  <c r="BH16" i="11"/>
  <c r="BF16" i="11"/>
  <c r="BE16" i="11"/>
  <c r="BC16" i="11"/>
  <c r="BA16" i="11"/>
  <c r="AY16" i="11"/>
  <c r="AW16" i="11"/>
  <c r="AU16" i="11"/>
  <c r="AS16" i="11"/>
  <c r="AQ16" i="11"/>
  <c r="AO16" i="11"/>
  <c r="AM16" i="11"/>
  <c r="AK16" i="11"/>
  <c r="AI16" i="11"/>
  <c r="AG16" i="11"/>
  <c r="AE16" i="11"/>
  <c r="AC16" i="11"/>
  <c r="AA16" i="11"/>
  <c r="Y16" i="11"/>
  <c r="W16" i="11"/>
  <c r="U16" i="11"/>
  <c r="S16" i="11"/>
  <c r="Q16" i="11"/>
  <c r="O16" i="11"/>
  <c r="M16" i="11"/>
  <c r="K16" i="11"/>
  <c r="I16" i="11"/>
  <c r="G16" i="11"/>
  <c r="BH15" i="11"/>
  <c r="BF15" i="11"/>
  <c r="BE15" i="11"/>
  <c r="BC15" i="11"/>
  <c r="BA15" i="11"/>
  <c r="AY15" i="11"/>
  <c r="AW15" i="11"/>
  <c r="AU15" i="11"/>
  <c r="AS15" i="11"/>
  <c r="AQ15" i="11"/>
  <c r="AO15" i="11"/>
  <c r="AM15" i="11"/>
  <c r="AK15" i="11"/>
  <c r="AI15" i="11"/>
  <c r="AG15" i="11"/>
  <c r="AE15" i="11"/>
  <c r="AC15" i="11"/>
  <c r="AA15" i="11"/>
  <c r="Y15" i="11"/>
  <c r="W15" i="11"/>
  <c r="U15" i="11"/>
  <c r="S15" i="11"/>
  <c r="Q15" i="11"/>
  <c r="O15" i="11"/>
  <c r="M15" i="11"/>
  <c r="K15" i="11"/>
  <c r="I15" i="11"/>
  <c r="G15" i="11"/>
  <c r="BH14" i="11"/>
  <c r="BF14" i="11"/>
  <c r="BE14" i="11"/>
  <c r="BC14" i="11"/>
  <c r="BA14" i="11"/>
  <c r="AY14" i="11"/>
  <c r="AW14" i="11"/>
  <c r="AU14" i="11"/>
  <c r="AS14" i="11"/>
  <c r="AQ14" i="11"/>
  <c r="AO14" i="11"/>
  <c r="AM14" i="11"/>
  <c r="AK14" i="11"/>
  <c r="AI14" i="11"/>
  <c r="AG14" i="11"/>
  <c r="AE14" i="11"/>
  <c r="AC14" i="11"/>
  <c r="AA14" i="11"/>
  <c r="Y14" i="11"/>
  <c r="W14" i="11"/>
  <c r="U14" i="11"/>
  <c r="S14" i="11"/>
  <c r="Q14" i="11"/>
  <c r="O14" i="11"/>
  <c r="M14" i="11"/>
  <c r="K14" i="11"/>
  <c r="I14" i="11"/>
  <c r="G14" i="11"/>
  <c r="BH13" i="11"/>
  <c r="BF13" i="11"/>
  <c r="BE13" i="11"/>
  <c r="BC13" i="11"/>
  <c r="BA13" i="11"/>
  <c r="AY13" i="11"/>
  <c r="AW13" i="11"/>
  <c r="AU13" i="11"/>
  <c r="AS13" i="11"/>
  <c r="AQ13" i="11"/>
  <c r="AO13" i="11"/>
  <c r="AM13" i="11"/>
  <c r="AK13" i="11"/>
  <c r="AI13" i="11"/>
  <c r="AG13" i="11"/>
  <c r="AE13" i="11"/>
  <c r="AC13" i="11"/>
  <c r="AA13" i="11"/>
  <c r="Y13" i="11"/>
  <c r="W13" i="11"/>
  <c r="U13" i="11"/>
  <c r="S13" i="11"/>
  <c r="Q13" i="11"/>
  <c r="O13" i="11"/>
  <c r="M13" i="11"/>
  <c r="K13" i="11"/>
  <c r="I13" i="11"/>
  <c r="G13" i="11"/>
  <c r="BH12" i="11"/>
  <c r="BF12" i="11"/>
  <c r="BE12" i="11"/>
  <c r="BC12" i="11"/>
  <c r="BA12" i="11"/>
  <c r="AY12" i="11"/>
  <c r="AW12" i="11"/>
  <c r="AU12" i="11"/>
  <c r="AS12" i="11"/>
  <c r="AQ12" i="11"/>
  <c r="AO12" i="11"/>
  <c r="AM12" i="11"/>
  <c r="AK12" i="11"/>
  <c r="AI12" i="11"/>
  <c r="AG12" i="11"/>
  <c r="AE12" i="11"/>
  <c r="AC12" i="11"/>
  <c r="AA12" i="11"/>
  <c r="Y12" i="11"/>
  <c r="W12" i="11"/>
  <c r="U12" i="11"/>
  <c r="S12" i="11"/>
  <c r="Q12" i="11"/>
  <c r="O12" i="11"/>
  <c r="M12" i="11"/>
  <c r="K12" i="11"/>
  <c r="I12" i="11"/>
  <c r="G12" i="11"/>
  <c r="BH11" i="11"/>
  <c r="BF11" i="11"/>
  <c r="BE11" i="11"/>
  <c r="BC11" i="11"/>
  <c r="BA11" i="11"/>
  <c r="AY11" i="11"/>
  <c r="AW11" i="11"/>
  <c r="AU11" i="11"/>
  <c r="AS11" i="11"/>
  <c r="AQ11" i="11"/>
  <c r="AO11" i="11"/>
  <c r="AM11" i="11"/>
  <c r="AK11" i="11"/>
  <c r="AI11" i="11"/>
  <c r="AG11" i="11"/>
  <c r="AE11" i="11"/>
  <c r="AC11" i="11"/>
  <c r="AA11" i="11"/>
  <c r="Y11" i="11"/>
  <c r="W11" i="11"/>
  <c r="U11" i="11"/>
  <c r="S11" i="11"/>
  <c r="Q11" i="11"/>
  <c r="O11" i="11"/>
  <c r="M11" i="11"/>
  <c r="K11" i="11"/>
  <c r="I11" i="11"/>
  <c r="G11" i="11"/>
  <c r="BH10" i="11"/>
  <c r="BF10" i="11"/>
  <c r="BE10" i="11"/>
  <c r="BC10" i="11"/>
  <c r="BA10" i="11"/>
  <c r="AY10" i="11"/>
  <c r="AW10" i="11"/>
  <c r="AU10" i="11"/>
  <c r="AS10" i="11"/>
  <c r="AQ10" i="11"/>
  <c r="AO10" i="11"/>
  <c r="AM10" i="11"/>
  <c r="AK10" i="11"/>
  <c r="AI10" i="11"/>
  <c r="AG10" i="11"/>
  <c r="AE10" i="11"/>
  <c r="AC10" i="11"/>
  <c r="AA10" i="11"/>
  <c r="Y10" i="11"/>
  <c r="W10" i="11"/>
  <c r="U10" i="11"/>
  <c r="S10" i="11"/>
  <c r="Q10" i="11"/>
  <c r="O10" i="11"/>
  <c r="M10" i="11"/>
  <c r="K10" i="11"/>
  <c r="I10" i="11"/>
  <c r="G10" i="11"/>
  <c r="BH9" i="11"/>
  <c r="BF9" i="11"/>
  <c r="BE9" i="11"/>
  <c r="BC9" i="11"/>
  <c r="BA9" i="11"/>
  <c r="AY9" i="11"/>
  <c r="AW9" i="11"/>
  <c r="AU9" i="11"/>
  <c r="AS9" i="11"/>
  <c r="AQ9" i="11"/>
  <c r="AO9" i="11"/>
  <c r="AM9" i="11"/>
  <c r="AK9" i="11"/>
  <c r="AI9" i="11"/>
  <c r="AG9" i="11"/>
  <c r="AE9" i="11"/>
  <c r="AC9" i="11"/>
  <c r="AA9" i="11"/>
  <c r="Y9" i="11"/>
  <c r="W9" i="11"/>
  <c r="U9" i="11"/>
  <c r="S9" i="11"/>
  <c r="Q9" i="11"/>
  <c r="O9" i="11"/>
  <c r="M9" i="11"/>
  <c r="K9" i="11"/>
  <c r="I9" i="11"/>
  <c r="G9" i="11"/>
  <c r="BH8" i="11"/>
  <c r="BF8" i="11"/>
  <c r="BE8" i="11"/>
  <c r="BC8" i="11"/>
  <c r="BA8" i="11"/>
  <c r="AY8" i="11"/>
  <c r="AW8" i="11"/>
  <c r="AU8" i="11"/>
  <c r="AS8" i="11"/>
  <c r="AQ8" i="11"/>
  <c r="AO8" i="11"/>
  <c r="AM8" i="11"/>
  <c r="AK8" i="11"/>
  <c r="AI8" i="11"/>
  <c r="AG8" i="11"/>
  <c r="AE8" i="11"/>
  <c r="AC8" i="11"/>
  <c r="AA8" i="11"/>
  <c r="Y8" i="11"/>
  <c r="W8" i="11"/>
  <c r="U8" i="11"/>
  <c r="S8" i="11"/>
  <c r="Q8" i="11"/>
  <c r="O8" i="11"/>
  <c r="M8" i="11"/>
  <c r="K8" i="11"/>
  <c r="I8" i="11"/>
  <c r="G8" i="11"/>
  <c r="BH7" i="11"/>
  <c r="BF7" i="11"/>
  <c r="BE7" i="11"/>
  <c r="BC7" i="11"/>
  <c r="BA7" i="11"/>
  <c r="AY7" i="11"/>
  <c r="AW7" i="11"/>
  <c r="AU7" i="11"/>
  <c r="AS7" i="11"/>
  <c r="AQ7" i="11"/>
  <c r="AO7" i="11"/>
  <c r="AM7" i="11"/>
  <c r="AK7" i="11"/>
  <c r="AI7" i="11"/>
  <c r="AG7" i="11"/>
  <c r="AE7" i="11"/>
  <c r="AC7" i="11"/>
  <c r="AA7" i="11"/>
  <c r="Y7" i="11"/>
  <c r="W7" i="11"/>
  <c r="U7" i="11"/>
  <c r="S7" i="11"/>
  <c r="Q7" i="11"/>
  <c r="O7" i="11"/>
  <c r="M7" i="11"/>
  <c r="K7" i="11"/>
  <c r="I7" i="11"/>
  <c r="G7" i="11"/>
  <c r="BH6" i="11"/>
  <c r="BF6" i="11"/>
  <c r="BE6" i="11"/>
  <c r="BC6" i="11"/>
  <c r="BA6" i="11"/>
  <c r="AY6" i="11"/>
  <c r="AW6" i="11"/>
  <c r="AU6" i="11"/>
  <c r="AS6" i="11"/>
  <c r="AQ6" i="11"/>
  <c r="AO6" i="11"/>
  <c r="AM6" i="11"/>
  <c r="AK6" i="11"/>
  <c r="AI6" i="11"/>
  <c r="AG6" i="11"/>
  <c r="AE6" i="11"/>
  <c r="AC6" i="11"/>
  <c r="AA6" i="11"/>
  <c r="Y6" i="11"/>
  <c r="W6" i="11"/>
  <c r="U6" i="11"/>
  <c r="S6" i="11"/>
  <c r="Q6" i="11"/>
  <c r="O6" i="11"/>
  <c r="M6" i="11"/>
  <c r="K6" i="11"/>
  <c r="I6" i="11"/>
  <c r="G6" i="11"/>
  <c r="BH5" i="11"/>
  <c r="BF5" i="11"/>
  <c r="BE5" i="11"/>
  <c r="BC5" i="11"/>
  <c r="BA5" i="11"/>
  <c r="AY5" i="11"/>
  <c r="AW5" i="11"/>
  <c r="AU5" i="11"/>
  <c r="AS5" i="11"/>
  <c r="AQ5" i="11"/>
  <c r="AO5" i="11"/>
  <c r="AM5" i="11"/>
  <c r="AK5" i="11"/>
  <c r="AI5" i="11"/>
  <c r="AG5" i="11"/>
  <c r="AE5" i="11"/>
  <c r="AC5" i="11"/>
  <c r="AA5" i="11"/>
  <c r="Y5" i="11"/>
  <c r="W5" i="11"/>
  <c r="U5" i="11"/>
  <c r="S5" i="11"/>
  <c r="Q5" i="11"/>
  <c r="O5" i="11"/>
  <c r="M5" i="11"/>
  <c r="K5" i="11"/>
  <c r="I5" i="11"/>
  <c r="G5" i="11"/>
  <c r="BH4" i="11"/>
  <c r="BF4" i="11"/>
  <c r="BE4" i="11"/>
  <c r="BE18" i="11" s="1"/>
  <c r="BC4" i="11"/>
  <c r="BC18" i="11" s="1"/>
  <c r="BA4" i="11"/>
  <c r="BA18" i="11" s="1"/>
  <c r="AY4" i="11"/>
  <c r="AW4" i="11"/>
  <c r="AW18" i="11" s="1"/>
  <c r="AU4" i="11"/>
  <c r="AS4" i="11"/>
  <c r="AS18" i="11" s="1"/>
  <c r="AQ4" i="11"/>
  <c r="AO4" i="11"/>
  <c r="AO18" i="11" s="1"/>
  <c r="AM4" i="11"/>
  <c r="AK4" i="11"/>
  <c r="AK18" i="11" s="1"/>
  <c r="AI4" i="11"/>
  <c r="AG4" i="11"/>
  <c r="AG18" i="11" s="1"/>
  <c r="AE4" i="11"/>
  <c r="AC4" i="11"/>
  <c r="AC18" i="11" s="1"/>
  <c r="AA4" i="11"/>
  <c r="Y4" i="11"/>
  <c r="Y18" i="11" s="1"/>
  <c r="W4" i="11"/>
  <c r="U4" i="11"/>
  <c r="U18" i="11" s="1"/>
  <c r="S4" i="11"/>
  <c r="Q4" i="11"/>
  <c r="Q18" i="11" s="1"/>
  <c r="O4" i="11"/>
  <c r="M4" i="11"/>
  <c r="K4" i="11"/>
  <c r="I4" i="11"/>
  <c r="I18" i="11" s="1"/>
  <c r="G4" i="11"/>
  <c r="U7" i="3"/>
  <c r="BE20" i="13"/>
  <c r="BC20" i="13"/>
  <c r="BA20" i="13"/>
  <c r="AY20" i="13"/>
  <c r="AW20" i="13"/>
  <c r="AU20" i="13"/>
  <c r="AS20" i="13"/>
  <c r="AQ20" i="13"/>
  <c r="AO20" i="13"/>
  <c r="AM20" i="13"/>
  <c r="AK20" i="13"/>
  <c r="AI20" i="13"/>
  <c r="AG20" i="13"/>
  <c r="AE20" i="13"/>
  <c r="AC20" i="13"/>
  <c r="AA20" i="13"/>
  <c r="Y20" i="13"/>
  <c r="W20" i="13"/>
  <c r="U20" i="13"/>
  <c r="S20" i="13"/>
  <c r="Q20" i="13"/>
  <c r="O20" i="13"/>
  <c r="M20" i="13"/>
  <c r="K20" i="13"/>
  <c r="I20" i="13"/>
  <c r="G20" i="13"/>
  <c r="BE20" i="12"/>
  <c r="BC20" i="12"/>
  <c r="BA20" i="12"/>
  <c r="AY20" i="12"/>
  <c r="AW20" i="12"/>
  <c r="AU20" i="12"/>
  <c r="AS20" i="12"/>
  <c r="AQ20" i="12"/>
  <c r="AO20" i="12"/>
  <c r="AM20" i="12"/>
  <c r="AK20" i="12"/>
  <c r="AI20" i="12"/>
  <c r="AG20" i="12"/>
  <c r="AE20" i="12"/>
  <c r="AC20" i="12"/>
  <c r="AA20" i="12"/>
  <c r="Y20" i="12"/>
  <c r="W20" i="12"/>
  <c r="U20" i="12"/>
  <c r="S20" i="12"/>
  <c r="Q20" i="12"/>
  <c r="O20" i="12"/>
  <c r="M20" i="12"/>
  <c r="K20" i="12"/>
  <c r="I20" i="12"/>
  <c r="G20" i="12"/>
  <c r="BE20" i="10"/>
  <c r="BC20" i="10"/>
  <c r="BA20" i="10"/>
  <c r="AY20" i="10"/>
  <c r="AW20" i="10"/>
  <c r="AU20" i="10"/>
  <c r="AS20" i="10"/>
  <c r="AQ20" i="10"/>
  <c r="AO20" i="10"/>
  <c r="AM20" i="10"/>
  <c r="AK20" i="10"/>
  <c r="AI20" i="10"/>
  <c r="AG20" i="10"/>
  <c r="AE20" i="10"/>
  <c r="AC20" i="10"/>
  <c r="AA20" i="10"/>
  <c r="Y20" i="10"/>
  <c r="W20" i="10"/>
  <c r="U20" i="10"/>
  <c r="S20" i="10"/>
  <c r="Q20" i="10"/>
  <c r="O20" i="10"/>
  <c r="M20" i="10"/>
  <c r="K20" i="10"/>
  <c r="I20" i="10"/>
  <c r="G20" i="10"/>
  <c r="BE20" i="9"/>
  <c r="BC20" i="9"/>
  <c r="BA20" i="9"/>
  <c r="AY20" i="9"/>
  <c r="AW20" i="9"/>
  <c r="AU20" i="9"/>
  <c r="AS20" i="9"/>
  <c r="AQ20" i="9"/>
  <c r="AO20" i="9"/>
  <c r="AM20" i="9"/>
  <c r="AK20" i="9"/>
  <c r="AI20" i="9"/>
  <c r="AG20" i="9"/>
  <c r="AE20" i="9"/>
  <c r="AC20" i="9"/>
  <c r="AA20" i="9"/>
  <c r="Y20" i="9"/>
  <c r="W20" i="9"/>
  <c r="U20" i="9"/>
  <c r="S20" i="9"/>
  <c r="Q20" i="9"/>
  <c r="O20" i="9"/>
  <c r="M20" i="9"/>
  <c r="K20" i="9"/>
  <c r="I20" i="9"/>
  <c r="G20" i="9"/>
  <c r="BE20" i="8"/>
  <c r="BC20" i="8"/>
  <c r="BA20" i="8"/>
  <c r="AY20" i="8"/>
  <c r="AW20" i="8"/>
  <c r="AU20" i="8"/>
  <c r="AS20" i="8"/>
  <c r="AQ20" i="8"/>
  <c r="AO20" i="8"/>
  <c r="AM20" i="8"/>
  <c r="AK20" i="8"/>
  <c r="AI20" i="8"/>
  <c r="AG20" i="8"/>
  <c r="AE20" i="8"/>
  <c r="AC20" i="8"/>
  <c r="AA20" i="8"/>
  <c r="Y20" i="8"/>
  <c r="W20" i="8"/>
  <c r="U20" i="8"/>
  <c r="S20" i="8"/>
  <c r="Q20" i="8"/>
  <c r="O20" i="8"/>
  <c r="M20" i="8"/>
  <c r="K20" i="8"/>
  <c r="I20" i="8"/>
  <c r="G20" i="8"/>
  <c r="BE20" i="7"/>
  <c r="BC20" i="7"/>
  <c r="BA20" i="7"/>
  <c r="AY20" i="7"/>
  <c r="AW20" i="7"/>
  <c r="AU20" i="7"/>
  <c r="AS20" i="7"/>
  <c r="AQ20" i="7"/>
  <c r="AO20" i="7"/>
  <c r="AM20" i="7"/>
  <c r="AK20" i="7"/>
  <c r="AI20" i="7"/>
  <c r="AG20" i="7"/>
  <c r="AE20" i="7"/>
  <c r="AC20" i="7"/>
  <c r="AA20" i="7"/>
  <c r="Y20" i="7"/>
  <c r="W20" i="7"/>
  <c r="U20" i="7"/>
  <c r="S20" i="7"/>
  <c r="Q20" i="7"/>
  <c r="O20" i="7"/>
  <c r="M20" i="7"/>
  <c r="K20" i="7"/>
  <c r="I20" i="7"/>
  <c r="G20" i="7"/>
  <c r="BE20" i="6"/>
  <c r="BC20" i="6"/>
  <c r="BA20" i="6"/>
  <c r="AY20" i="6"/>
  <c r="AW20" i="6"/>
  <c r="AU20" i="6"/>
  <c r="AS20" i="6"/>
  <c r="AQ20" i="6"/>
  <c r="AO20" i="6"/>
  <c r="AM20" i="6"/>
  <c r="AK20" i="6"/>
  <c r="AI20" i="6"/>
  <c r="AG20" i="6"/>
  <c r="AE20" i="6"/>
  <c r="AC20" i="6"/>
  <c r="AA20" i="6"/>
  <c r="Y20" i="6"/>
  <c r="W20" i="6"/>
  <c r="U20" i="6"/>
  <c r="S20" i="6"/>
  <c r="Q20" i="6"/>
  <c r="O20" i="6"/>
  <c r="M20" i="6"/>
  <c r="K20" i="6"/>
  <c r="I20" i="6"/>
  <c r="G20" i="6"/>
  <c r="BE20" i="5"/>
  <c r="BC20" i="5"/>
  <c r="BA20" i="5"/>
  <c r="AY20" i="5"/>
  <c r="AW20" i="5"/>
  <c r="AU20" i="5"/>
  <c r="AS20" i="5"/>
  <c r="AQ20" i="5"/>
  <c r="AO20" i="5"/>
  <c r="AM20" i="5"/>
  <c r="AK20" i="5"/>
  <c r="AI20" i="5"/>
  <c r="AG20" i="5"/>
  <c r="AE20" i="5"/>
  <c r="AC20" i="5"/>
  <c r="AA20" i="5"/>
  <c r="Y20" i="5"/>
  <c r="W20" i="5"/>
  <c r="U20" i="5"/>
  <c r="S20" i="5"/>
  <c r="Q20" i="5"/>
  <c r="O20" i="5"/>
  <c r="M20" i="5"/>
  <c r="K20" i="5"/>
  <c r="I20" i="5"/>
  <c r="G20" i="5"/>
  <c r="BE20" i="4"/>
  <c r="BC20" i="4"/>
  <c r="BA20" i="4"/>
  <c r="AY20" i="4"/>
  <c r="AW20" i="4"/>
  <c r="AU20" i="4"/>
  <c r="AS20" i="4"/>
  <c r="AQ20" i="4"/>
  <c r="AO20" i="4"/>
  <c r="AM20" i="4"/>
  <c r="AK20" i="4"/>
  <c r="AI20" i="4"/>
  <c r="AG20" i="4"/>
  <c r="AE20" i="4"/>
  <c r="AC20" i="4"/>
  <c r="AA20" i="4"/>
  <c r="Y20" i="4"/>
  <c r="W20" i="4"/>
  <c r="U20" i="4"/>
  <c r="S20" i="4"/>
  <c r="Q20" i="4"/>
  <c r="O20" i="4"/>
  <c r="M20" i="4"/>
  <c r="K20" i="4"/>
  <c r="I20" i="4"/>
  <c r="G20" i="4"/>
  <c r="BE20" i="3"/>
  <c r="BC20" i="3"/>
  <c r="BA20" i="3"/>
  <c r="AY20" i="3"/>
  <c r="AW20" i="3"/>
  <c r="AU20" i="3"/>
  <c r="AS20" i="3"/>
  <c r="AQ20" i="3"/>
  <c r="AO20" i="3"/>
  <c r="AM20" i="3"/>
  <c r="AK20" i="3"/>
  <c r="AI20" i="3"/>
  <c r="AG20" i="3"/>
  <c r="AE20" i="3"/>
  <c r="AC20" i="3"/>
  <c r="AA20" i="3"/>
  <c r="Y20" i="3"/>
  <c r="W20" i="3"/>
  <c r="U20" i="3"/>
  <c r="S20" i="3"/>
  <c r="Q20" i="3"/>
  <c r="O20" i="3"/>
  <c r="M20" i="3"/>
  <c r="K20" i="3"/>
  <c r="I20" i="3"/>
  <c r="G20" i="3"/>
  <c r="BE20" i="1"/>
  <c r="BC20" i="1"/>
  <c r="BA20" i="1"/>
  <c r="AY20" i="1"/>
  <c r="AW20" i="1"/>
  <c r="AU20" i="1"/>
  <c r="AS20" i="1"/>
  <c r="AQ20" i="1"/>
  <c r="AO20" i="1"/>
  <c r="AM20" i="1"/>
  <c r="AK20" i="1"/>
  <c r="AI20" i="1"/>
  <c r="AG20" i="1"/>
  <c r="AE20" i="1"/>
  <c r="AC20" i="1"/>
  <c r="AA20" i="1"/>
  <c r="Y20" i="1"/>
  <c r="W20" i="1"/>
  <c r="U20" i="1"/>
  <c r="S20" i="1"/>
  <c r="Q20" i="1"/>
  <c r="O20" i="1"/>
  <c r="M20" i="1"/>
  <c r="K20" i="1"/>
  <c r="I20" i="1"/>
  <c r="G20" i="1"/>
  <c r="BH17" i="13"/>
  <c r="BF17" i="13"/>
  <c r="BE17" i="13"/>
  <c r="BC17" i="13"/>
  <c r="BA17" i="13"/>
  <c r="AY17" i="13"/>
  <c r="AW17" i="13"/>
  <c r="AU17" i="13"/>
  <c r="AS17" i="13"/>
  <c r="AQ17" i="13"/>
  <c r="AO17" i="13"/>
  <c r="AM17" i="13"/>
  <c r="AK17" i="13"/>
  <c r="AI17" i="13"/>
  <c r="AG17" i="13"/>
  <c r="AE17" i="13"/>
  <c r="AC17" i="13"/>
  <c r="AA17" i="13"/>
  <c r="Y17" i="13"/>
  <c r="W17" i="13"/>
  <c r="U17" i="13"/>
  <c r="S17" i="13"/>
  <c r="Q17" i="13"/>
  <c r="O17" i="13"/>
  <c r="M17" i="13"/>
  <c r="K17" i="13"/>
  <c r="I17" i="13"/>
  <c r="G17" i="13"/>
  <c r="BH16" i="13"/>
  <c r="BF16" i="13"/>
  <c r="BE16" i="13"/>
  <c r="BC16" i="13"/>
  <c r="BA16" i="13"/>
  <c r="AY16" i="13"/>
  <c r="AW16" i="13"/>
  <c r="AU16" i="13"/>
  <c r="AS16" i="13"/>
  <c r="AQ16" i="13"/>
  <c r="AO16" i="13"/>
  <c r="AM16" i="13"/>
  <c r="AK16" i="13"/>
  <c r="AI16" i="13"/>
  <c r="AG16" i="13"/>
  <c r="AE16" i="13"/>
  <c r="AC16" i="13"/>
  <c r="AA16" i="13"/>
  <c r="Y16" i="13"/>
  <c r="W16" i="13"/>
  <c r="U16" i="13"/>
  <c r="S16" i="13"/>
  <c r="Q16" i="13"/>
  <c r="O16" i="13"/>
  <c r="M16" i="13"/>
  <c r="K16" i="13"/>
  <c r="I16" i="13"/>
  <c r="G16" i="13"/>
  <c r="BH15" i="13"/>
  <c r="BF15" i="13"/>
  <c r="BE15" i="13"/>
  <c r="BC15" i="13"/>
  <c r="BA15" i="13"/>
  <c r="AY15" i="13"/>
  <c r="AW15" i="13"/>
  <c r="AU15" i="13"/>
  <c r="AS15" i="13"/>
  <c r="AQ15" i="13"/>
  <c r="AO15" i="13"/>
  <c r="AM15" i="13"/>
  <c r="AK15" i="13"/>
  <c r="AI15" i="13"/>
  <c r="AG15" i="13"/>
  <c r="AE15" i="13"/>
  <c r="AC15" i="13"/>
  <c r="AA15" i="13"/>
  <c r="Y15" i="13"/>
  <c r="W15" i="13"/>
  <c r="U15" i="13"/>
  <c r="S15" i="13"/>
  <c r="Q15" i="13"/>
  <c r="O15" i="13"/>
  <c r="M15" i="13"/>
  <c r="K15" i="13"/>
  <c r="I15" i="13"/>
  <c r="G15" i="13"/>
  <c r="BH14" i="13"/>
  <c r="BF14" i="13"/>
  <c r="BE14" i="13"/>
  <c r="BC14" i="13"/>
  <c r="BA14" i="13"/>
  <c r="AY14" i="13"/>
  <c r="AW14" i="13"/>
  <c r="AU14" i="13"/>
  <c r="AS14" i="13"/>
  <c r="AQ14" i="13"/>
  <c r="AO14" i="13"/>
  <c r="AM14" i="13"/>
  <c r="AK14" i="13"/>
  <c r="AI14" i="13"/>
  <c r="AG14" i="13"/>
  <c r="AE14" i="13"/>
  <c r="AC14" i="13"/>
  <c r="AA14" i="13"/>
  <c r="Y14" i="13"/>
  <c r="W14" i="13"/>
  <c r="U14" i="13"/>
  <c r="S14" i="13"/>
  <c r="Q14" i="13"/>
  <c r="O14" i="13"/>
  <c r="M14" i="13"/>
  <c r="K14" i="13"/>
  <c r="I14" i="13"/>
  <c r="G14" i="13"/>
  <c r="BH13" i="13"/>
  <c r="BF13" i="13"/>
  <c r="BE13" i="13"/>
  <c r="BC13" i="13"/>
  <c r="BA13" i="13"/>
  <c r="AY13" i="13"/>
  <c r="AW13" i="13"/>
  <c r="AU13" i="13"/>
  <c r="AS13" i="13"/>
  <c r="AQ13" i="13"/>
  <c r="AO13" i="13"/>
  <c r="AM13" i="13"/>
  <c r="AK13" i="13"/>
  <c r="AI13" i="13"/>
  <c r="AG13" i="13"/>
  <c r="AE13" i="13"/>
  <c r="AC13" i="13"/>
  <c r="AA13" i="13"/>
  <c r="Y13" i="13"/>
  <c r="W13" i="13"/>
  <c r="U13" i="13"/>
  <c r="S13" i="13"/>
  <c r="Q13" i="13"/>
  <c r="O13" i="13"/>
  <c r="M13" i="13"/>
  <c r="K13" i="13"/>
  <c r="I13" i="13"/>
  <c r="G13" i="13"/>
  <c r="BH12" i="13"/>
  <c r="BF12" i="13"/>
  <c r="BE12" i="13"/>
  <c r="BC12" i="13"/>
  <c r="BA12" i="13"/>
  <c r="AY12" i="13"/>
  <c r="AW12" i="13"/>
  <c r="AU12" i="13"/>
  <c r="AS12" i="13"/>
  <c r="AQ12" i="13"/>
  <c r="AO12" i="13"/>
  <c r="AM12" i="13"/>
  <c r="AK12" i="13"/>
  <c r="AI12" i="13"/>
  <c r="AG12" i="13"/>
  <c r="AE12" i="13"/>
  <c r="AC12" i="13"/>
  <c r="AA12" i="13"/>
  <c r="Y12" i="13"/>
  <c r="W12" i="13"/>
  <c r="U12" i="13"/>
  <c r="S12" i="13"/>
  <c r="Q12" i="13"/>
  <c r="O12" i="13"/>
  <c r="M12" i="13"/>
  <c r="K12" i="13"/>
  <c r="I12" i="13"/>
  <c r="G12" i="13"/>
  <c r="BH11" i="13"/>
  <c r="BF11" i="13"/>
  <c r="BE11" i="13"/>
  <c r="BC11" i="13"/>
  <c r="BA11" i="13"/>
  <c r="AY11" i="13"/>
  <c r="AW11" i="13"/>
  <c r="AU11" i="13"/>
  <c r="AS11" i="13"/>
  <c r="AQ11" i="13"/>
  <c r="AO11" i="13"/>
  <c r="AM11" i="13"/>
  <c r="AK11" i="13"/>
  <c r="AI11" i="13"/>
  <c r="AG11" i="13"/>
  <c r="AE11" i="13"/>
  <c r="AC11" i="13"/>
  <c r="AA11" i="13"/>
  <c r="Y11" i="13"/>
  <c r="W11" i="13"/>
  <c r="U11" i="13"/>
  <c r="S11" i="13"/>
  <c r="Q11" i="13"/>
  <c r="O11" i="13"/>
  <c r="M11" i="13"/>
  <c r="K11" i="13"/>
  <c r="I11" i="13"/>
  <c r="G11" i="13"/>
  <c r="BH10" i="13"/>
  <c r="BF10" i="13"/>
  <c r="BE10" i="13"/>
  <c r="BC10" i="13"/>
  <c r="BA10" i="13"/>
  <c r="AY10" i="13"/>
  <c r="AW10" i="13"/>
  <c r="AU10" i="13"/>
  <c r="AS10" i="13"/>
  <c r="AQ10" i="13"/>
  <c r="AO10" i="13"/>
  <c r="AM10" i="13"/>
  <c r="AK10" i="13"/>
  <c r="AI10" i="13"/>
  <c r="AG10" i="13"/>
  <c r="AE10" i="13"/>
  <c r="AC10" i="13"/>
  <c r="AA10" i="13"/>
  <c r="Y10" i="13"/>
  <c r="W10" i="13"/>
  <c r="U10" i="13"/>
  <c r="S10" i="13"/>
  <c r="Q10" i="13"/>
  <c r="O10" i="13"/>
  <c r="M10" i="13"/>
  <c r="K10" i="13"/>
  <c r="I10" i="13"/>
  <c r="G10" i="13"/>
  <c r="BH9" i="13"/>
  <c r="BF9" i="13"/>
  <c r="BE9" i="13"/>
  <c r="BC9" i="13"/>
  <c r="BA9" i="13"/>
  <c r="AY9" i="13"/>
  <c r="AW9" i="13"/>
  <c r="AU9" i="13"/>
  <c r="AS9" i="13"/>
  <c r="AQ9" i="13"/>
  <c r="AO9" i="13"/>
  <c r="AM9" i="13"/>
  <c r="AK9" i="13"/>
  <c r="AI9" i="13"/>
  <c r="AG9" i="13"/>
  <c r="AE9" i="13"/>
  <c r="AC9" i="13"/>
  <c r="AA9" i="13"/>
  <c r="Y9" i="13"/>
  <c r="W9" i="13"/>
  <c r="U9" i="13"/>
  <c r="S9" i="13"/>
  <c r="Q9" i="13"/>
  <c r="O9" i="13"/>
  <c r="M9" i="13"/>
  <c r="K9" i="13"/>
  <c r="I9" i="13"/>
  <c r="G9" i="13"/>
  <c r="BH8" i="13"/>
  <c r="BF8" i="13"/>
  <c r="BE8" i="13"/>
  <c r="BC8" i="13"/>
  <c r="BA8" i="13"/>
  <c r="AY8" i="13"/>
  <c r="AW8" i="13"/>
  <c r="AU8" i="13"/>
  <c r="AS8" i="13"/>
  <c r="AQ8" i="13"/>
  <c r="AO8" i="13"/>
  <c r="AM8" i="13"/>
  <c r="AK8" i="13"/>
  <c r="AI8" i="13"/>
  <c r="AG8" i="13"/>
  <c r="AE8" i="13"/>
  <c r="AC8" i="13"/>
  <c r="AA8" i="13"/>
  <c r="Y8" i="13"/>
  <c r="W8" i="13"/>
  <c r="U8" i="13"/>
  <c r="S8" i="13"/>
  <c r="Q8" i="13"/>
  <c r="O8" i="13"/>
  <c r="M8" i="13"/>
  <c r="K8" i="13"/>
  <c r="I8" i="13"/>
  <c r="G8" i="13"/>
  <c r="BH7" i="13"/>
  <c r="BF7" i="13"/>
  <c r="BE7" i="13"/>
  <c r="BC7" i="13"/>
  <c r="BA7" i="13"/>
  <c r="AY7" i="13"/>
  <c r="AW7" i="13"/>
  <c r="AU7" i="13"/>
  <c r="AS7" i="13"/>
  <c r="AQ7" i="13"/>
  <c r="AO7" i="13"/>
  <c r="AM7" i="13"/>
  <c r="AK7" i="13"/>
  <c r="AI7" i="13"/>
  <c r="AG7" i="13"/>
  <c r="AE7" i="13"/>
  <c r="AC7" i="13"/>
  <c r="AA7" i="13"/>
  <c r="Y7" i="13"/>
  <c r="W7" i="13"/>
  <c r="U7" i="13"/>
  <c r="S7" i="13"/>
  <c r="Q7" i="13"/>
  <c r="O7" i="13"/>
  <c r="M7" i="13"/>
  <c r="K7" i="13"/>
  <c r="I7" i="13"/>
  <c r="G7" i="13"/>
  <c r="BH6" i="13"/>
  <c r="BF6" i="13"/>
  <c r="BE6" i="13"/>
  <c r="BC6" i="13"/>
  <c r="BA6" i="13"/>
  <c r="AY6" i="13"/>
  <c r="AW6" i="13"/>
  <c r="AU6" i="13"/>
  <c r="AS6" i="13"/>
  <c r="AQ6" i="13"/>
  <c r="AO6" i="13"/>
  <c r="AM6" i="13"/>
  <c r="AK6" i="13"/>
  <c r="AI6" i="13"/>
  <c r="AG6" i="13"/>
  <c r="AE6" i="13"/>
  <c r="AC6" i="13"/>
  <c r="AA6" i="13"/>
  <c r="Y6" i="13"/>
  <c r="W6" i="13"/>
  <c r="U6" i="13"/>
  <c r="S6" i="13"/>
  <c r="Q6" i="13"/>
  <c r="O6" i="13"/>
  <c r="M6" i="13"/>
  <c r="K6" i="13"/>
  <c r="I6" i="13"/>
  <c r="G6" i="13"/>
  <c r="BH5" i="13"/>
  <c r="BF5" i="13"/>
  <c r="BE5" i="13"/>
  <c r="BC5" i="13"/>
  <c r="BA5" i="13"/>
  <c r="AY5" i="13"/>
  <c r="AW5" i="13"/>
  <c r="AU5" i="13"/>
  <c r="AS5" i="13"/>
  <c r="AQ5" i="13"/>
  <c r="AO5" i="13"/>
  <c r="AM5" i="13"/>
  <c r="AK5" i="13"/>
  <c r="AI5" i="13"/>
  <c r="AG5" i="13"/>
  <c r="AE5" i="13"/>
  <c r="AC5" i="13"/>
  <c r="AA5" i="13"/>
  <c r="Y5" i="13"/>
  <c r="W5" i="13"/>
  <c r="U5" i="13"/>
  <c r="S5" i="13"/>
  <c r="Q5" i="13"/>
  <c r="O5" i="13"/>
  <c r="M5" i="13"/>
  <c r="K5" i="13"/>
  <c r="I5" i="13"/>
  <c r="G5" i="13"/>
  <c r="BH4" i="13"/>
  <c r="BF4" i="13"/>
  <c r="BE4" i="13"/>
  <c r="BE18" i="13" s="1"/>
  <c r="BC4" i="13"/>
  <c r="BC18" i="13" s="1"/>
  <c r="BA4" i="13"/>
  <c r="BA18" i="13" s="1"/>
  <c r="AY4" i="13"/>
  <c r="AY18" i="13" s="1"/>
  <c r="AW4" i="13"/>
  <c r="AW18" i="13" s="1"/>
  <c r="AU4" i="13"/>
  <c r="AU18" i="13" s="1"/>
  <c r="AS4" i="13"/>
  <c r="AS18" i="13" s="1"/>
  <c r="AQ4" i="13"/>
  <c r="AQ18" i="13" s="1"/>
  <c r="AO4" i="13"/>
  <c r="AO18" i="13" s="1"/>
  <c r="AM4" i="13"/>
  <c r="AM18" i="13" s="1"/>
  <c r="AK4" i="13"/>
  <c r="AK18" i="13" s="1"/>
  <c r="AI4" i="13"/>
  <c r="AI18" i="13" s="1"/>
  <c r="AG4" i="13"/>
  <c r="AG18" i="13" s="1"/>
  <c r="AE4" i="13"/>
  <c r="AE18" i="13" s="1"/>
  <c r="AC4" i="13"/>
  <c r="AC18" i="13" s="1"/>
  <c r="AA4" i="13"/>
  <c r="AA18" i="13" s="1"/>
  <c r="Y4" i="13"/>
  <c r="Y18" i="13" s="1"/>
  <c r="W4" i="13"/>
  <c r="W18" i="13" s="1"/>
  <c r="U4" i="13"/>
  <c r="U18" i="13" s="1"/>
  <c r="S4" i="13"/>
  <c r="S18" i="13" s="1"/>
  <c r="Q4" i="13"/>
  <c r="Q18" i="13" s="1"/>
  <c r="O4" i="13"/>
  <c r="O18" i="13" s="1"/>
  <c r="M4" i="13"/>
  <c r="M18" i="13" s="1"/>
  <c r="K4" i="13"/>
  <c r="I4" i="13"/>
  <c r="I18" i="13" s="1"/>
  <c r="G4" i="13"/>
  <c r="G18" i="13" s="1"/>
  <c r="BH17" i="12"/>
  <c r="BF17" i="12"/>
  <c r="BE17" i="12"/>
  <c r="BC17" i="12"/>
  <c r="BA17" i="12"/>
  <c r="AY17" i="12"/>
  <c r="AW17" i="12"/>
  <c r="AU17" i="12"/>
  <c r="AS17" i="12"/>
  <c r="AQ17" i="12"/>
  <c r="AO17" i="12"/>
  <c r="AM17" i="12"/>
  <c r="AK17" i="12"/>
  <c r="AI17" i="12"/>
  <c r="AG17" i="12"/>
  <c r="AE17" i="12"/>
  <c r="AC17" i="12"/>
  <c r="AA17" i="12"/>
  <c r="Y17" i="12"/>
  <c r="W17" i="12"/>
  <c r="U17" i="12"/>
  <c r="S17" i="12"/>
  <c r="Q17" i="12"/>
  <c r="O17" i="12"/>
  <c r="M17" i="12"/>
  <c r="K17" i="12"/>
  <c r="I17" i="12"/>
  <c r="G17" i="12"/>
  <c r="BH16" i="12"/>
  <c r="BF16" i="12"/>
  <c r="BE16" i="12"/>
  <c r="BC16" i="12"/>
  <c r="BA16" i="12"/>
  <c r="AY16" i="12"/>
  <c r="AW16" i="12"/>
  <c r="AU16" i="12"/>
  <c r="AS16" i="12"/>
  <c r="AQ16" i="12"/>
  <c r="AO16" i="12"/>
  <c r="AM16" i="12"/>
  <c r="AK16" i="12"/>
  <c r="AI16" i="12"/>
  <c r="AG16" i="12"/>
  <c r="AE16" i="12"/>
  <c r="AC16" i="12"/>
  <c r="AA16" i="12"/>
  <c r="Y16" i="12"/>
  <c r="W16" i="12"/>
  <c r="U16" i="12"/>
  <c r="S16" i="12"/>
  <c r="Q16" i="12"/>
  <c r="O16" i="12"/>
  <c r="M16" i="12"/>
  <c r="K16" i="12"/>
  <c r="I16" i="12"/>
  <c r="G16" i="12"/>
  <c r="BH15" i="12"/>
  <c r="BF15" i="12"/>
  <c r="BE15" i="12"/>
  <c r="BC15" i="12"/>
  <c r="BA15" i="12"/>
  <c r="AY15" i="12"/>
  <c r="AW15" i="12"/>
  <c r="AU15" i="12"/>
  <c r="AS15" i="12"/>
  <c r="AQ15" i="12"/>
  <c r="AO15" i="12"/>
  <c r="AM15" i="12"/>
  <c r="AK15" i="12"/>
  <c r="AI15" i="12"/>
  <c r="AG15" i="12"/>
  <c r="AE15" i="12"/>
  <c r="AC15" i="12"/>
  <c r="AA15" i="12"/>
  <c r="Y15" i="12"/>
  <c r="W15" i="12"/>
  <c r="U15" i="12"/>
  <c r="S15" i="12"/>
  <c r="Q15" i="12"/>
  <c r="O15" i="12"/>
  <c r="M15" i="12"/>
  <c r="K15" i="12"/>
  <c r="I15" i="12"/>
  <c r="G15" i="12"/>
  <c r="BH14" i="12"/>
  <c r="BF14" i="12"/>
  <c r="BE14" i="12"/>
  <c r="BC14" i="12"/>
  <c r="BA14" i="12"/>
  <c r="AY14" i="12"/>
  <c r="AW14" i="12"/>
  <c r="AU14" i="12"/>
  <c r="AS14" i="12"/>
  <c r="AQ14" i="12"/>
  <c r="AO14" i="12"/>
  <c r="AM14" i="12"/>
  <c r="AK14" i="12"/>
  <c r="AI14" i="12"/>
  <c r="AG14" i="12"/>
  <c r="AE14" i="12"/>
  <c r="AC14" i="12"/>
  <c r="AA14" i="12"/>
  <c r="Y14" i="12"/>
  <c r="W14" i="12"/>
  <c r="U14" i="12"/>
  <c r="S14" i="12"/>
  <c r="Q14" i="12"/>
  <c r="O14" i="12"/>
  <c r="M14" i="12"/>
  <c r="K14" i="12"/>
  <c r="I14" i="12"/>
  <c r="G14" i="12"/>
  <c r="BH13" i="12"/>
  <c r="BF13" i="12"/>
  <c r="BE13" i="12"/>
  <c r="BC13" i="12"/>
  <c r="BA13" i="12"/>
  <c r="AY13" i="12"/>
  <c r="AW13" i="12"/>
  <c r="AU13" i="12"/>
  <c r="AS13" i="12"/>
  <c r="AQ13" i="12"/>
  <c r="AO13" i="12"/>
  <c r="AM13" i="12"/>
  <c r="AK13" i="12"/>
  <c r="AI13" i="12"/>
  <c r="AG13" i="12"/>
  <c r="AE13" i="12"/>
  <c r="AC13" i="12"/>
  <c r="AA13" i="12"/>
  <c r="Y13" i="12"/>
  <c r="W13" i="12"/>
  <c r="U13" i="12"/>
  <c r="S13" i="12"/>
  <c r="Q13" i="12"/>
  <c r="O13" i="12"/>
  <c r="M13" i="12"/>
  <c r="K13" i="12"/>
  <c r="I13" i="12"/>
  <c r="G13" i="12"/>
  <c r="BH12" i="12"/>
  <c r="BF12" i="12"/>
  <c r="BE12" i="12"/>
  <c r="BC12" i="12"/>
  <c r="BA12" i="12"/>
  <c r="AY12" i="12"/>
  <c r="AW12" i="12"/>
  <c r="AU12" i="12"/>
  <c r="AS12" i="12"/>
  <c r="AQ12" i="12"/>
  <c r="AO12" i="12"/>
  <c r="AM12" i="12"/>
  <c r="AK12" i="12"/>
  <c r="AI12" i="12"/>
  <c r="AG12" i="12"/>
  <c r="AE12" i="12"/>
  <c r="AC12" i="12"/>
  <c r="AA12" i="12"/>
  <c r="Y12" i="12"/>
  <c r="W12" i="12"/>
  <c r="U12" i="12"/>
  <c r="S12" i="12"/>
  <c r="Q12" i="12"/>
  <c r="O12" i="12"/>
  <c r="M12" i="12"/>
  <c r="K12" i="12"/>
  <c r="I12" i="12"/>
  <c r="G12" i="12"/>
  <c r="BH11" i="12"/>
  <c r="BF11" i="12"/>
  <c r="BE11" i="12"/>
  <c r="BC11" i="12"/>
  <c r="BA11" i="12"/>
  <c r="AY11" i="12"/>
  <c r="AW11" i="12"/>
  <c r="AU11" i="12"/>
  <c r="AS11" i="12"/>
  <c r="AQ11" i="12"/>
  <c r="AO11" i="12"/>
  <c r="AM11" i="12"/>
  <c r="AK11" i="12"/>
  <c r="AI11" i="12"/>
  <c r="AG11" i="12"/>
  <c r="AE11" i="12"/>
  <c r="AC11" i="12"/>
  <c r="AA11" i="12"/>
  <c r="Y11" i="12"/>
  <c r="W11" i="12"/>
  <c r="U11" i="12"/>
  <c r="S11" i="12"/>
  <c r="Q11" i="12"/>
  <c r="O11" i="12"/>
  <c r="M11" i="12"/>
  <c r="K11" i="12"/>
  <c r="I11" i="12"/>
  <c r="G11" i="12"/>
  <c r="BH10" i="12"/>
  <c r="BF10" i="12"/>
  <c r="BE10" i="12"/>
  <c r="BC10" i="12"/>
  <c r="BA10" i="12"/>
  <c r="AY10" i="12"/>
  <c r="AW10" i="12"/>
  <c r="AU10" i="12"/>
  <c r="AS10" i="12"/>
  <c r="AQ10" i="12"/>
  <c r="AO10" i="12"/>
  <c r="AM10" i="12"/>
  <c r="AK10" i="12"/>
  <c r="AI10" i="12"/>
  <c r="AG10" i="12"/>
  <c r="AE10" i="12"/>
  <c r="AC10" i="12"/>
  <c r="AA10" i="12"/>
  <c r="Y10" i="12"/>
  <c r="W10" i="12"/>
  <c r="U10" i="12"/>
  <c r="S10" i="12"/>
  <c r="Q10" i="12"/>
  <c r="O10" i="12"/>
  <c r="M10" i="12"/>
  <c r="K10" i="12"/>
  <c r="I10" i="12"/>
  <c r="G10" i="12"/>
  <c r="BH9" i="12"/>
  <c r="BF9" i="12"/>
  <c r="BE9" i="12"/>
  <c r="BC9" i="12"/>
  <c r="BA9" i="12"/>
  <c r="AY9" i="12"/>
  <c r="AW9" i="12"/>
  <c r="AU9" i="12"/>
  <c r="AS9" i="12"/>
  <c r="AQ9" i="12"/>
  <c r="AO9" i="12"/>
  <c r="AM9" i="12"/>
  <c r="AK9" i="12"/>
  <c r="AI9" i="12"/>
  <c r="AG9" i="12"/>
  <c r="AE9" i="12"/>
  <c r="AC9" i="12"/>
  <c r="AA9" i="12"/>
  <c r="Y9" i="12"/>
  <c r="W9" i="12"/>
  <c r="U9" i="12"/>
  <c r="S9" i="12"/>
  <c r="Q9" i="12"/>
  <c r="O9" i="12"/>
  <c r="M9" i="12"/>
  <c r="K9" i="12"/>
  <c r="I9" i="12"/>
  <c r="G9" i="12"/>
  <c r="BH8" i="12"/>
  <c r="BF8" i="12"/>
  <c r="BE8" i="12"/>
  <c r="BC8" i="12"/>
  <c r="BA8" i="12"/>
  <c r="AY8" i="12"/>
  <c r="AW8" i="12"/>
  <c r="AU8" i="12"/>
  <c r="AS8" i="12"/>
  <c r="AQ8" i="12"/>
  <c r="AO8" i="12"/>
  <c r="AM8" i="12"/>
  <c r="AK8" i="12"/>
  <c r="AI8" i="12"/>
  <c r="AG8" i="12"/>
  <c r="AE8" i="12"/>
  <c r="AC8" i="12"/>
  <c r="AA8" i="12"/>
  <c r="Y8" i="12"/>
  <c r="W8" i="12"/>
  <c r="U8" i="12"/>
  <c r="S8" i="12"/>
  <c r="Q8" i="12"/>
  <c r="O8" i="12"/>
  <c r="M8" i="12"/>
  <c r="K8" i="12"/>
  <c r="I8" i="12"/>
  <c r="G8" i="12"/>
  <c r="BH7" i="12"/>
  <c r="BF7" i="12"/>
  <c r="BE7" i="12"/>
  <c r="BC7" i="12"/>
  <c r="BA7" i="12"/>
  <c r="AY7" i="12"/>
  <c r="AW7" i="12"/>
  <c r="AU7" i="12"/>
  <c r="AS7" i="12"/>
  <c r="AQ7" i="12"/>
  <c r="AO7" i="12"/>
  <c r="AM7" i="12"/>
  <c r="AK7" i="12"/>
  <c r="AI7" i="12"/>
  <c r="AG7" i="12"/>
  <c r="AE7" i="12"/>
  <c r="AC7" i="12"/>
  <c r="AA7" i="12"/>
  <c r="Y7" i="12"/>
  <c r="W7" i="12"/>
  <c r="U7" i="12"/>
  <c r="S7" i="12"/>
  <c r="Q7" i="12"/>
  <c r="O7" i="12"/>
  <c r="M7" i="12"/>
  <c r="K7" i="12"/>
  <c r="I7" i="12"/>
  <c r="G7" i="12"/>
  <c r="BH6" i="12"/>
  <c r="BF6" i="12"/>
  <c r="BE6" i="12"/>
  <c r="BC6" i="12"/>
  <c r="BA6" i="12"/>
  <c r="AY6" i="12"/>
  <c r="AW6" i="12"/>
  <c r="AU6" i="12"/>
  <c r="AS6" i="12"/>
  <c r="AQ6" i="12"/>
  <c r="AO6" i="12"/>
  <c r="AM6" i="12"/>
  <c r="AK6" i="12"/>
  <c r="AI6" i="12"/>
  <c r="AG6" i="12"/>
  <c r="AE6" i="12"/>
  <c r="AC6" i="12"/>
  <c r="AA6" i="12"/>
  <c r="Y6" i="12"/>
  <c r="W6" i="12"/>
  <c r="U6" i="12"/>
  <c r="S6" i="12"/>
  <c r="Q6" i="12"/>
  <c r="O6" i="12"/>
  <c r="M6" i="12"/>
  <c r="K6" i="12"/>
  <c r="I6" i="12"/>
  <c r="G6" i="12"/>
  <c r="BH5" i="12"/>
  <c r="BF5" i="12"/>
  <c r="BE5" i="12"/>
  <c r="BC5" i="12"/>
  <c r="BA5" i="12"/>
  <c r="AY5" i="12"/>
  <c r="AW5" i="12"/>
  <c r="AU5" i="12"/>
  <c r="AS5" i="12"/>
  <c r="AQ5" i="12"/>
  <c r="AO5" i="12"/>
  <c r="AM5" i="12"/>
  <c r="AK5" i="12"/>
  <c r="AI5" i="12"/>
  <c r="AG5" i="12"/>
  <c r="AE5" i="12"/>
  <c r="AC5" i="12"/>
  <c r="AA5" i="12"/>
  <c r="Y5" i="12"/>
  <c r="W5" i="12"/>
  <c r="U5" i="12"/>
  <c r="S5" i="12"/>
  <c r="Q5" i="12"/>
  <c r="O5" i="12"/>
  <c r="M5" i="12"/>
  <c r="K5" i="12"/>
  <c r="I5" i="12"/>
  <c r="G5" i="12"/>
  <c r="BH4" i="12"/>
  <c r="BF4" i="12"/>
  <c r="BE4" i="12"/>
  <c r="BE18" i="12" s="1"/>
  <c r="BC4" i="12"/>
  <c r="BC18" i="12" s="1"/>
  <c r="BA4" i="12"/>
  <c r="BA18" i="12" s="1"/>
  <c r="AY4" i="12"/>
  <c r="AY18" i="12" s="1"/>
  <c r="AW4" i="12"/>
  <c r="AW18" i="12" s="1"/>
  <c r="AU4" i="12"/>
  <c r="AU18" i="12" s="1"/>
  <c r="AS4" i="12"/>
  <c r="AS18" i="12" s="1"/>
  <c r="AQ4" i="12"/>
  <c r="AQ18" i="12" s="1"/>
  <c r="AO4" i="12"/>
  <c r="AO18" i="12" s="1"/>
  <c r="AM4" i="12"/>
  <c r="AM18" i="12" s="1"/>
  <c r="AK4" i="12"/>
  <c r="AK18" i="12" s="1"/>
  <c r="AI4" i="12"/>
  <c r="AI18" i="12" s="1"/>
  <c r="AG4" i="12"/>
  <c r="AG18" i="12" s="1"/>
  <c r="AE4" i="12"/>
  <c r="AE18" i="12" s="1"/>
  <c r="AC4" i="12"/>
  <c r="AC18" i="12" s="1"/>
  <c r="AA4" i="12"/>
  <c r="AA18" i="12" s="1"/>
  <c r="Y4" i="12"/>
  <c r="Y18" i="12" s="1"/>
  <c r="W4" i="12"/>
  <c r="W18" i="12" s="1"/>
  <c r="U4" i="12"/>
  <c r="U18" i="12" s="1"/>
  <c r="S4" i="12"/>
  <c r="S18" i="12" s="1"/>
  <c r="Q4" i="12"/>
  <c r="Q18" i="12" s="1"/>
  <c r="O4" i="12"/>
  <c r="O18" i="12" s="1"/>
  <c r="M4" i="12"/>
  <c r="M18" i="12" s="1"/>
  <c r="K4" i="12"/>
  <c r="K18" i="12" s="1"/>
  <c r="I4" i="12"/>
  <c r="I18" i="12" s="1"/>
  <c r="G4" i="12"/>
  <c r="G18" i="12" s="1"/>
  <c r="BH17" i="10"/>
  <c r="BF17" i="10"/>
  <c r="BE17" i="10"/>
  <c r="BC17" i="10"/>
  <c r="BA17" i="10"/>
  <c r="AY17" i="10"/>
  <c r="AW17" i="10"/>
  <c r="AU17" i="10"/>
  <c r="AS17" i="10"/>
  <c r="AQ17" i="10"/>
  <c r="AO17" i="10"/>
  <c r="AM17" i="10"/>
  <c r="AK17" i="10"/>
  <c r="AI17" i="10"/>
  <c r="AG17" i="10"/>
  <c r="AE17" i="10"/>
  <c r="AC17" i="10"/>
  <c r="AA17" i="10"/>
  <c r="Y17" i="10"/>
  <c r="W17" i="10"/>
  <c r="U17" i="10"/>
  <c r="S17" i="10"/>
  <c r="Q17" i="10"/>
  <c r="O17" i="10"/>
  <c r="M17" i="10"/>
  <c r="K17" i="10"/>
  <c r="I17" i="10"/>
  <c r="G17" i="10"/>
  <c r="BH16" i="10"/>
  <c r="BF16" i="10"/>
  <c r="BE16" i="10"/>
  <c r="BC16" i="10"/>
  <c r="BA16" i="10"/>
  <c r="AY16" i="10"/>
  <c r="AW16" i="10"/>
  <c r="AU16" i="10"/>
  <c r="AS16" i="10"/>
  <c r="AQ16" i="10"/>
  <c r="AO16" i="10"/>
  <c r="AM16" i="10"/>
  <c r="AK16" i="10"/>
  <c r="AI16" i="10"/>
  <c r="AG16" i="10"/>
  <c r="AE16" i="10"/>
  <c r="AC16" i="10"/>
  <c r="AA16" i="10"/>
  <c r="Y16" i="10"/>
  <c r="W16" i="10"/>
  <c r="U16" i="10"/>
  <c r="S16" i="10"/>
  <c r="Q16" i="10"/>
  <c r="O16" i="10"/>
  <c r="M16" i="10"/>
  <c r="K16" i="10"/>
  <c r="I16" i="10"/>
  <c r="G16" i="10"/>
  <c r="BH15" i="10"/>
  <c r="BF15" i="10"/>
  <c r="BE15" i="10"/>
  <c r="BC15" i="10"/>
  <c r="BA15" i="10"/>
  <c r="AY15" i="10"/>
  <c r="AW15" i="10"/>
  <c r="AU15" i="10"/>
  <c r="AS15" i="10"/>
  <c r="AQ15" i="10"/>
  <c r="AO15" i="10"/>
  <c r="AM15" i="10"/>
  <c r="AK15" i="10"/>
  <c r="AI15" i="10"/>
  <c r="AG15" i="10"/>
  <c r="AE15" i="10"/>
  <c r="AC15" i="10"/>
  <c r="AA15" i="10"/>
  <c r="Y15" i="10"/>
  <c r="W15" i="10"/>
  <c r="U15" i="10"/>
  <c r="S15" i="10"/>
  <c r="Q15" i="10"/>
  <c r="O15" i="10"/>
  <c r="M15" i="10"/>
  <c r="K15" i="10"/>
  <c r="I15" i="10"/>
  <c r="G15" i="10"/>
  <c r="BH14" i="10"/>
  <c r="BF14" i="10"/>
  <c r="BE14" i="10"/>
  <c r="BC14" i="10"/>
  <c r="BA14" i="10"/>
  <c r="AY14" i="10"/>
  <c r="AW14" i="10"/>
  <c r="AU14" i="10"/>
  <c r="AS14" i="10"/>
  <c r="AQ14" i="10"/>
  <c r="AO14" i="10"/>
  <c r="AM14" i="10"/>
  <c r="AK14" i="10"/>
  <c r="AI14" i="10"/>
  <c r="AG14" i="10"/>
  <c r="AE14" i="10"/>
  <c r="AC14" i="10"/>
  <c r="AA14" i="10"/>
  <c r="Y14" i="10"/>
  <c r="W14" i="10"/>
  <c r="U14" i="10"/>
  <c r="S14" i="10"/>
  <c r="Q14" i="10"/>
  <c r="O14" i="10"/>
  <c r="M14" i="10"/>
  <c r="K14" i="10"/>
  <c r="I14" i="10"/>
  <c r="G14" i="10"/>
  <c r="BH13" i="10"/>
  <c r="BF13" i="10"/>
  <c r="BE13" i="10"/>
  <c r="BC13" i="10"/>
  <c r="BA13" i="10"/>
  <c r="AY13" i="10"/>
  <c r="AW13" i="10"/>
  <c r="AU13" i="10"/>
  <c r="AS13" i="10"/>
  <c r="AQ13" i="10"/>
  <c r="AO13" i="10"/>
  <c r="AM13" i="10"/>
  <c r="AK13" i="10"/>
  <c r="AI13" i="10"/>
  <c r="AG13" i="10"/>
  <c r="AE13" i="10"/>
  <c r="AC13" i="10"/>
  <c r="AA13" i="10"/>
  <c r="Y13" i="10"/>
  <c r="W13" i="10"/>
  <c r="U13" i="10"/>
  <c r="S13" i="10"/>
  <c r="Q13" i="10"/>
  <c r="O13" i="10"/>
  <c r="M13" i="10"/>
  <c r="K13" i="10"/>
  <c r="I13" i="10"/>
  <c r="G13" i="10"/>
  <c r="BH12" i="10"/>
  <c r="BF12" i="10"/>
  <c r="BE12" i="10"/>
  <c r="BC12" i="10"/>
  <c r="BA12" i="10"/>
  <c r="AY12" i="10"/>
  <c r="AW12" i="10"/>
  <c r="AU12" i="10"/>
  <c r="AS12" i="10"/>
  <c r="AQ12" i="10"/>
  <c r="AO12" i="10"/>
  <c r="AM12" i="10"/>
  <c r="AK12" i="10"/>
  <c r="AI12" i="10"/>
  <c r="AG12" i="10"/>
  <c r="AE12" i="10"/>
  <c r="AC12" i="10"/>
  <c r="AA12" i="10"/>
  <c r="Y12" i="10"/>
  <c r="W12" i="10"/>
  <c r="U12" i="10"/>
  <c r="S12" i="10"/>
  <c r="Q12" i="10"/>
  <c r="O12" i="10"/>
  <c r="M12" i="10"/>
  <c r="K12" i="10"/>
  <c r="I12" i="10"/>
  <c r="G12" i="10"/>
  <c r="BH11" i="10"/>
  <c r="BF11" i="10"/>
  <c r="BE11" i="10"/>
  <c r="BC11" i="10"/>
  <c r="BA11" i="10"/>
  <c r="AY11" i="10"/>
  <c r="AW11" i="10"/>
  <c r="AU11" i="10"/>
  <c r="AS11" i="10"/>
  <c r="AQ11" i="10"/>
  <c r="AO11" i="10"/>
  <c r="AM11" i="10"/>
  <c r="AK11" i="10"/>
  <c r="AI11" i="10"/>
  <c r="AG11" i="10"/>
  <c r="AE11" i="10"/>
  <c r="AC11" i="10"/>
  <c r="AA11" i="10"/>
  <c r="Y11" i="10"/>
  <c r="W11" i="10"/>
  <c r="U11" i="10"/>
  <c r="S11" i="10"/>
  <c r="Q11" i="10"/>
  <c r="O11" i="10"/>
  <c r="M11" i="10"/>
  <c r="K11" i="10"/>
  <c r="I11" i="10"/>
  <c r="G11" i="10"/>
  <c r="BH10" i="10"/>
  <c r="BF10" i="10"/>
  <c r="BE10" i="10"/>
  <c r="BC10" i="10"/>
  <c r="BA10" i="10"/>
  <c r="AY10" i="10"/>
  <c r="AW10" i="10"/>
  <c r="AU10" i="10"/>
  <c r="AS10" i="10"/>
  <c r="AQ10" i="10"/>
  <c r="AO10" i="10"/>
  <c r="AM10" i="10"/>
  <c r="AK10" i="10"/>
  <c r="AI10" i="10"/>
  <c r="AG10" i="10"/>
  <c r="AE10" i="10"/>
  <c r="AC10" i="10"/>
  <c r="AA10" i="10"/>
  <c r="Y10" i="10"/>
  <c r="W10" i="10"/>
  <c r="U10" i="10"/>
  <c r="S10" i="10"/>
  <c r="Q10" i="10"/>
  <c r="O10" i="10"/>
  <c r="M10" i="10"/>
  <c r="K10" i="10"/>
  <c r="I10" i="10"/>
  <c r="G10" i="10"/>
  <c r="BH9" i="10"/>
  <c r="BF9" i="10"/>
  <c r="BE9" i="10"/>
  <c r="BC9" i="10"/>
  <c r="BA9" i="10"/>
  <c r="AY9" i="10"/>
  <c r="AW9" i="10"/>
  <c r="AU9" i="10"/>
  <c r="AS9" i="10"/>
  <c r="AQ9" i="10"/>
  <c r="AO9" i="10"/>
  <c r="AM9" i="10"/>
  <c r="AK9" i="10"/>
  <c r="AI9" i="10"/>
  <c r="AG9" i="10"/>
  <c r="AE9" i="10"/>
  <c r="AC9" i="10"/>
  <c r="AA9" i="10"/>
  <c r="Y9" i="10"/>
  <c r="W9" i="10"/>
  <c r="U9" i="10"/>
  <c r="S9" i="10"/>
  <c r="Q9" i="10"/>
  <c r="O9" i="10"/>
  <c r="M9" i="10"/>
  <c r="K9" i="10"/>
  <c r="I9" i="10"/>
  <c r="G9" i="10"/>
  <c r="BH8" i="10"/>
  <c r="BF8" i="10"/>
  <c r="BE8" i="10"/>
  <c r="BC8" i="10"/>
  <c r="BA8" i="10"/>
  <c r="AY8" i="10"/>
  <c r="AW8" i="10"/>
  <c r="AU8" i="10"/>
  <c r="AS8" i="10"/>
  <c r="AQ8" i="10"/>
  <c r="AO8" i="10"/>
  <c r="AM8" i="10"/>
  <c r="AK8" i="10"/>
  <c r="AI8" i="10"/>
  <c r="AG8" i="10"/>
  <c r="AE8" i="10"/>
  <c r="AC8" i="10"/>
  <c r="AA8" i="10"/>
  <c r="Y8" i="10"/>
  <c r="W8" i="10"/>
  <c r="U8" i="10"/>
  <c r="S8" i="10"/>
  <c r="Q8" i="10"/>
  <c r="O8" i="10"/>
  <c r="M8" i="10"/>
  <c r="K8" i="10"/>
  <c r="I8" i="10"/>
  <c r="G8" i="10"/>
  <c r="BH7" i="10"/>
  <c r="BF7" i="10"/>
  <c r="BE7" i="10"/>
  <c r="BC7" i="10"/>
  <c r="BA7" i="10"/>
  <c r="AY7" i="10"/>
  <c r="AW7" i="10"/>
  <c r="AU7" i="10"/>
  <c r="AS7" i="10"/>
  <c r="AQ7" i="10"/>
  <c r="AO7" i="10"/>
  <c r="AM7" i="10"/>
  <c r="AK7" i="10"/>
  <c r="AI7" i="10"/>
  <c r="AG7" i="10"/>
  <c r="AE7" i="10"/>
  <c r="AC7" i="10"/>
  <c r="AA7" i="10"/>
  <c r="Y7" i="10"/>
  <c r="W7" i="10"/>
  <c r="U7" i="10"/>
  <c r="S7" i="10"/>
  <c r="Q7" i="10"/>
  <c r="O7" i="10"/>
  <c r="M7" i="10"/>
  <c r="K7" i="10"/>
  <c r="I7" i="10"/>
  <c r="G7" i="10"/>
  <c r="BH6" i="10"/>
  <c r="BF6" i="10"/>
  <c r="BE6" i="10"/>
  <c r="BC6" i="10"/>
  <c r="BA6" i="10"/>
  <c r="AY6" i="10"/>
  <c r="AW6" i="10"/>
  <c r="AU6" i="10"/>
  <c r="AS6" i="10"/>
  <c r="AQ6" i="10"/>
  <c r="AO6" i="10"/>
  <c r="AM6" i="10"/>
  <c r="AK6" i="10"/>
  <c r="AI6" i="10"/>
  <c r="AG6" i="10"/>
  <c r="AE6" i="10"/>
  <c r="AC6" i="10"/>
  <c r="AA6" i="10"/>
  <c r="Y6" i="10"/>
  <c r="W6" i="10"/>
  <c r="U6" i="10"/>
  <c r="S6" i="10"/>
  <c r="Q6" i="10"/>
  <c r="O6" i="10"/>
  <c r="M6" i="10"/>
  <c r="K6" i="10"/>
  <c r="I6" i="10"/>
  <c r="G6" i="10"/>
  <c r="BH5" i="10"/>
  <c r="BF5" i="10"/>
  <c r="BE5" i="10"/>
  <c r="BC5" i="10"/>
  <c r="BA5" i="10"/>
  <c r="AY5" i="10"/>
  <c r="AW5" i="10"/>
  <c r="AU5" i="10"/>
  <c r="AS5" i="10"/>
  <c r="AQ5" i="10"/>
  <c r="AO5" i="10"/>
  <c r="AM5" i="10"/>
  <c r="AK5" i="10"/>
  <c r="AI5" i="10"/>
  <c r="AG5" i="10"/>
  <c r="AE5" i="10"/>
  <c r="AC5" i="10"/>
  <c r="AA5" i="10"/>
  <c r="Y5" i="10"/>
  <c r="W5" i="10"/>
  <c r="U5" i="10"/>
  <c r="S5" i="10"/>
  <c r="Q5" i="10"/>
  <c r="O5" i="10"/>
  <c r="M5" i="10"/>
  <c r="K5" i="10"/>
  <c r="I5" i="10"/>
  <c r="G5" i="10"/>
  <c r="BH4" i="10"/>
  <c r="BF4" i="10"/>
  <c r="BE4" i="10"/>
  <c r="BE18" i="10" s="1"/>
  <c r="BC4" i="10"/>
  <c r="BC18" i="10" s="1"/>
  <c r="BA4" i="10"/>
  <c r="BA18" i="10" s="1"/>
  <c r="AY4" i="10"/>
  <c r="AY18" i="10" s="1"/>
  <c r="AW4" i="10"/>
  <c r="AW18" i="10" s="1"/>
  <c r="AU4" i="10"/>
  <c r="AU18" i="10" s="1"/>
  <c r="AS4" i="10"/>
  <c r="AS18" i="10" s="1"/>
  <c r="AQ4" i="10"/>
  <c r="AQ18" i="10" s="1"/>
  <c r="AO4" i="10"/>
  <c r="AO18" i="10" s="1"/>
  <c r="AM4" i="10"/>
  <c r="AM18" i="10" s="1"/>
  <c r="AK4" i="10"/>
  <c r="AK18" i="10" s="1"/>
  <c r="AI4" i="10"/>
  <c r="AI18" i="10" s="1"/>
  <c r="AG4" i="10"/>
  <c r="AG18" i="10" s="1"/>
  <c r="AE4" i="10"/>
  <c r="AE18" i="10" s="1"/>
  <c r="AC4" i="10"/>
  <c r="AC18" i="10" s="1"/>
  <c r="AA4" i="10"/>
  <c r="AA18" i="10" s="1"/>
  <c r="Y4" i="10"/>
  <c r="Y18" i="10" s="1"/>
  <c r="W4" i="10"/>
  <c r="W18" i="10" s="1"/>
  <c r="U4" i="10"/>
  <c r="S4" i="10"/>
  <c r="S18" i="10" s="1"/>
  <c r="Q4" i="10"/>
  <c r="Q18" i="10" s="1"/>
  <c r="O4" i="10"/>
  <c r="O18" i="10" s="1"/>
  <c r="M4" i="10"/>
  <c r="M18" i="10" s="1"/>
  <c r="K4" i="10"/>
  <c r="K18" i="10" s="1"/>
  <c r="I4" i="10"/>
  <c r="I18" i="10" s="1"/>
  <c r="G4" i="10"/>
  <c r="G18" i="10" s="1"/>
  <c r="BH17" i="9"/>
  <c r="BF17" i="9"/>
  <c r="BE17" i="9"/>
  <c r="BC17" i="9"/>
  <c r="BA17" i="9"/>
  <c r="AY17" i="9"/>
  <c r="AW17" i="9"/>
  <c r="AU17" i="9"/>
  <c r="AS17" i="9"/>
  <c r="AQ17" i="9"/>
  <c r="AO17" i="9"/>
  <c r="AM17" i="9"/>
  <c r="AK17" i="9"/>
  <c r="AI17" i="9"/>
  <c r="AG17" i="9"/>
  <c r="AE17" i="9"/>
  <c r="AC17" i="9"/>
  <c r="AA17" i="9"/>
  <c r="Y17" i="9"/>
  <c r="W17" i="9"/>
  <c r="U17" i="9"/>
  <c r="S17" i="9"/>
  <c r="Q17" i="9"/>
  <c r="O17" i="9"/>
  <c r="M17" i="9"/>
  <c r="K17" i="9"/>
  <c r="I17" i="9"/>
  <c r="G17" i="9"/>
  <c r="BH16" i="9"/>
  <c r="BF16" i="9"/>
  <c r="BE16" i="9"/>
  <c r="BC16" i="9"/>
  <c r="BA16" i="9"/>
  <c r="AY16" i="9"/>
  <c r="AW16" i="9"/>
  <c r="AU16" i="9"/>
  <c r="AS16" i="9"/>
  <c r="AQ16" i="9"/>
  <c r="AO16" i="9"/>
  <c r="AM16" i="9"/>
  <c r="AK16" i="9"/>
  <c r="AI16" i="9"/>
  <c r="AG16" i="9"/>
  <c r="AE16" i="9"/>
  <c r="AC16" i="9"/>
  <c r="AA16" i="9"/>
  <c r="Y16" i="9"/>
  <c r="W16" i="9"/>
  <c r="U16" i="9"/>
  <c r="S16" i="9"/>
  <c r="Q16" i="9"/>
  <c r="O16" i="9"/>
  <c r="M16" i="9"/>
  <c r="K16" i="9"/>
  <c r="I16" i="9"/>
  <c r="G16" i="9"/>
  <c r="BH15" i="9"/>
  <c r="BF15" i="9"/>
  <c r="BE15" i="9"/>
  <c r="BC15" i="9"/>
  <c r="BA15" i="9"/>
  <c r="AY15" i="9"/>
  <c r="AW15" i="9"/>
  <c r="AU15" i="9"/>
  <c r="AS15" i="9"/>
  <c r="AQ15" i="9"/>
  <c r="AO15" i="9"/>
  <c r="AM15" i="9"/>
  <c r="AK15" i="9"/>
  <c r="AI15" i="9"/>
  <c r="AG15" i="9"/>
  <c r="AE15" i="9"/>
  <c r="AC15" i="9"/>
  <c r="AA15" i="9"/>
  <c r="Y15" i="9"/>
  <c r="W15" i="9"/>
  <c r="U15" i="9"/>
  <c r="S15" i="9"/>
  <c r="Q15" i="9"/>
  <c r="O15" i="9"/>
  <c r="M15" i="9"/>
  <c r="K15" i="9"/>
  <c r="I15" i="9"/>
  <c r="G15" i="9"/>
  <c r="BH14" i="9"/>
  <c r="BF14" i="9"/>
  <c r="BE14" i="9"/>
  <c r="BC14" i="9"/>
  <c r="BA14" i="9"/>
  <c r="AY14" i="9"/>
  <c r="AW14" i="9"/>
  <c r="AU14" i="9"/>
  <c r="AS14" i="9"/>
  <c r="AQ14" i="9"/>
  <c r="AO14" i="9"/>
  <c r="AM14" i="9"/>
  <c r="AK14" i="9"/>
  <c r="AI14" i="9"/>
  <c r="AG14" i="9"/>
  <c r="AE14" i="9"/>
  <c r="AC14" i="9"/>
  <c r="AA14" i="9"/>
  <c r="Y14" i="9"/>
  <c r="W14" i="9"/>
  <c r="U14" i="9"/>
  <c r="S14" i="9"/>
  <c r="Q14" i="9"/>
  <c r="O14" i="9"/>
  <c r="M14" i="9"/>
  <c r="K14" i="9"/>
  <c r="I14" i="9"/>
  <c r="G14" i="9"/>
  <c r="BH13" i="9"/>
  <c r="BF13" i="9"/>
  <c r="BE13" i="9"/>
  <c r="BC13" i="9"/>
  <c r="BA13" i="9"/>
  <c r="AY13" i="9"/>
  <c r="AW13" i="9"/>
  <c r="AU13" i="9"/>
  <c r="AS13" i="9"/>
  <c r="AQ13" i="9"/>
  <c r="AO13" i="9"/>
  <c r="AM13" i="9"/>
  <c r="AK13" i="9"/>
  <c r="AI13" i="9"/>
  <c r="AG13" i="9"/>
  <c r="AE13" i="9"/>
  <c r="AC13" i="9"/>
  <c r="AA13" i="9"/>
  <c r="Y13" i="9"/>
  <c r="W13" i="9"/>
  <c r="U13" i="9"/>
  <c r="S13" i="9"/>
  <c r="Q13" i="9"/>
  <c r="O13" i="9"/>
  <c r="M13" i="9"/>
  <c r="K13" i="9"/>
  <c r="I13" i="9"/>
  <c r="G13" i="9"/>
  <c r="BH12" i="9"/>
  <c r="BF12" i="9"/>
  <c r="BE12" i="9"/>
  <c r="BC12" i="9"/>
  <c r="BA12" i="9"/>
  <c r="AY12" i="9"/>
  <c r="AW12" i="9"/>
  <c r="AU12" i="9"/>
  <c r="AS12" i="9"/>
  <c r="AQ12" i="9"/>
  <c r="AO12" i="9"/>
  <c r="AM12" i="9"/>
  <c r="AK12" i="9"/>
  <c r="AI12" i="9"/>
  <c r="AG12" i="9"/>
  <c r="AE12" i="9"/>
  <c r="AC12" i="9"/>
  <c r="AA12" i="9"/>
  <c r="Y12" i="9"/>
  <c r="W12" i="9"/>
  <c r="U12" i="9"/>
  <c r="S12" i="9"/>
  <c r="Q12" i="9"/>
  <c r="O12" i="9"/>
  <c r="M12" i="9"/>
  <c r="K12" i="9"/>
  <c r="I12" i="9"/>
  <c r="G12" i="9"/>
  <c r="BH11" i="9"/>
  <c r="BF11" i="9"/>
  <c r="BE11" i="9"/>
  <c r="BC11" i="9"/>
  <c r="BA11" i="9"/>
  <c r="AY11" i="9"/>
  <c r="AW11" i="9"/>
  <c r="AU11" i="9"/>
  <c r="AS11" i="9"/>
  <c r="AQ11" i="9"/>
  <c r="AO11" i="9"/>
  <c r="AM11" i="9"/>
  <c r="AK11" i="9"/>
  <c r="AI11" i="9"/>
  <c r="AG11" i="9"/>
  <c r="AE11" i="9"/>
  <c r="AC11" i="9"/>
  <c r="AA11" i="9"/>
  <c r="Y11" i="9"/>
  <c r="W11" i="9"/>
  <c r="U11" i="9"/>
  <c r="S11" i="9"/>
  <c r="Q11" i="9"/>
  <c r="O11" i="9"/>
  <c r="M11" i="9"/>
  <c r="K11" i="9"/>
  <c r="I11" i="9"/>
  <c r="G11" i="9"/>
  <c r="BH10" i="9"/>
  <c r="BF10" i="9"/>
  <c r="BE10" i="9"/>
  <c r="BC10" i="9"/>
  <c r="BA10" i="9"/>
  <c r="AY10" i="9"/>
  <c r="AW10" i="9"/>
  <c r="AU10" i="9"/>
  <c r="AS10" i="9"/>
  <c r="AQ10" i="9"/>
  <c r="AO10" i="9"/>
  <c r="AM10" i="9"/>
  <c r="AK10" i="9"/>
  <c r="AI10" i="9"/>
  <c r="AG10" i="9"/>
  <c r="AE10" i="9"/>
  <c r="AC10" i="9"/>
  <c r="AA10" i="9"/>
  <c r="Y10" i="9"/>
  <c r="W10" i="9"/>
  <c r="U10" i="9"/>
  <c r="S10" i="9"/>
  <c r="Q10" i="9"/>
  <c r="O10" i="9"/>
  <c r="M10" i="9"/>
  <c r="K10" i="9"/>
  <c r="I10" i="9"/>
  <c r="G10" i="9"/>
  <c r="BH9" i="9"/>
  <c r="BF9" i="9"/>
  <c r="BE9" i="9"/>
  <c r="BC9" i="9"/>
  <c r="BA9" i="9"/>
  <c r="AY9" i="9"/>
  <c r="AW9" i="9"/>
  <c r="AU9" i="9"/>
  <c r="AS9" i="9"/>
  <c r="AQ9" i="9"/>
  <c r="AO9" i="9"/>
  <c r="AM9" i="9"/>
  <c r="AK9" i="9"/>
  <c r="AI9" i="9"/>
  <c r="AG9" i="9"/>
  <c r="AE9" i="9"/>
  <c r="AC9" i="9"/>
  <c r="AA9" i="9"/>
  <c r="Y9" i="9"/>
  <c r="W9" i="9"/>
  <c r="U9" i="9"/>
  <c r="S9" i="9"/>
  <c r="Q9" i="9"/>
  <c r="O9" i="9"/>
  <c r="M9" i="9"/>
  <c r="K9" i="9"/>
  <c r="I9" i="9"/>
  <c r="G9" i="9"/>
  <c r="BH8" i="9"/>
  <c r="BF8" i="9"/>
  <c r="BE8" i="9"/>
  <c r="BC8" i="9"/>
  <c r="BA8" i="9"/>
  <c r="AY8" i="9"/>
  <c r="AW8" i="9"/>
  <c r="AU8" i="9"/>
  <c r="AS8" i="9"/>
  <c r="AQ8" i="9"/>
  <c r="AO8" i="9"/>
  <c r="AM8" i="9"/>
  <c r="AK8" i="9"/>
  <c r="AI8" i="9"/>
  <c r="AG8" i="9"/>
  <c r="AE8" i="9"/>
  <c r="AC8" i="9"/>
  <c r="AA8" i="9"/>
  <c r="Y8" i="9"/>
  <c r="W8" i="9"/>
  <c r="U8" i="9"/>
  <c r="S8" i="9"/>
  <c r="Q8" i="9"/>
  <c r="O8" i="9"/>
  <c r="M8" i="9"/>
  <c r="K8" i="9"/>
  <c r="I8" i="9"/>
  <c r="G8" i="9"/>
  <c r="BH7" i="9"/>
  <c r="BF7" i="9"/>
  <c r="BE7" i="9"/>
  <c r="BC7" i="9"/>
  <c r="BA7" i="9"/>
  <c r="AY7" i="9"/>
  <c r="AW7" i="9"/>
  <c r="AU7" i="9"/>
  <c r="AS7" i="9"/>
  <c r="AQ7" i="9"/>
  <c r="AO7" i="9"/>
  <c r="AM7" i="9"/>
  <c r="AK7" i="9"/>
  <c r="AI7" i="9"/>
  <c r="AG7" i="9"/>
  <c r="AE7" i="9"/>
  <c r="AC7" i="9"/>
  <c r="AA7" i="9"/>
  <c r="Y7" i="9"/>
  <c r="W7" i="9"/>
  <c r="U7" i="9"/>
  <c r="S7" i="9"/>
  <c r="Q7" i="9"/>
  <c r="O7" i="9"/>
  <c r="M7" i="9"/>
  <c r="K7" i="9"/>
  <c r="I7" i="9"/>
  <c r="G7" i="9"/>
  <c r="BH6" i="9"/>
  <c r="BF6" i="9"/>
  <c r="BE6" i="9"/>
  <c r="BC6" i="9"/>
  <c r="BA6" i="9"/>
  <c r="AY6" i="9"/>
  <c r="AW6" i="9"/>
  <c r="AU6" i="9"/>
  <c r="AS6" i="9"/>
  <c r="AQ6" i="9"/>
  <c r="AO6" i="9"/>
  <c r="AM6" i="9"/>
  <c r="AK6" i="9"/>
  <c r="AI6" i="9"/>
  <c r="AG6" i="9"/>
  <c r="AE6" i="9"/>
  <c r="AC6" i="9"/>
  <c r="AA6" i="9"/>
  <c r="Y6" i="9"/>
  <c r="W6" i="9"/>
  <c r="U6" i="9"/>
  <c r="S6" i="9"/>
  <c r="Q6" i="9"/>
  <c r="O6" i="9"/>
  <c r="M6" i="9"/>
  <c r="K6" i="9"/>
  <c r="I6" i="9"/>
  <c r="G6" i="9"/>
  <c r="BH5" i="9"/>
  <c r="BF5" i="9"/>
  <c r="BE5" i="9"/>
  <c r="BC5" i="9"/>
  <c r="BA5" i="9"/>
  <c r="AY5" i="9"/>
  <c r="AW5" i="9"/>
  <c r="AU5" i="9"/>
  <c r="AS5" i="9"/>
  <c r="AQ5" i="9"/>
  <c r="AO5" i="9"/>
  <c r="AM5" i="9"/>
  <c r="AK5" i="9"/>
  <c r="AI5" i="9"/>
  <c r="AG5" i="9"/>
  <c r="AE5" i="9"/>
  <c r="AC5" i="9"/>
  <c r="AA5" i="9"/>
  <c r="Y5" i="9"/>
  <c r="W5" i="9"/>
  <c r="U5" i="9"/>
  <c r="S5" i="9"/>
  <c r="Q5" i="9"/>
  <c r="O5" i="9"/>
  <c r="M5" i="9"/>
  <c r="K5" i="9"/>
  <c r="I5" i="9"/>
  <c r="G5" i="9"/>
  <c r="BH4" i="9"/>
  <c r="BF4" i="9"/>
  <c r="BE4" i="9"/>
  <c r="BE18" i="9" s="1"/>
  <c r="BC4" i="9"/>
  <c r="BC18" i="9" s="1"/>
  <c r="BA4" i="9"/>
  <c r="BA18" i="9" s="1"/>
  <c r="AY4" i="9"/>
  <c r="AY18" i="9" s="1"/>
  <c r="AW4" i="9"/>
  <c r="AW18" i="9" s="1"/>
  <c r="AU4" i="9"/>
  <c r="AU18" i="9" s="1"/>
  <c r="AS4" i="9"/>
  <c r="AS18" i="9" s="1"/>
  <c r="AQ4" i="9"/>
  <c r="AQ18" i="9" s="1"/>
  <c r="AO4" i="9"/>
  <c r="AO18" i="9" s="1"/>
  <c r="AM4" i="9"/>
  <c r="AM18" i="9" s="1"/>
  <c r="AK4" i="9"/>
  <c r="AK18" i="9" s="1"/>
  <c r="AI4" i="9"/>
  <c r="AI18" i="9" s="1"/>
  <c r="AG4" i="9"/>
  <c r="AG18" i="9" s="1"/>
  <c r="AE4" i="9"/>
  <c r="AC4" i="9"/>
  <c r="AC18" i="9" s="1"/>
  <c r="AA4" i="9"/>
  <c r="AA18" i="9" s="1"/>
  <c r="Y4" i="9"/>
  <c r="Y18" i="9" s="1"/>
  <c r="W4" i="9"/>
  <c r="W18" i="9" s="1"/>
  <c r="U4" i="9"/>
  <c r="U18" i="9" s="1"/>
  <c r="S4" i="9"/>
  <c r="S18" i="9" s="1"/>
  <c r="Q4" i="9"/>
  <c r="Q18" i="9" s="1"/>
  <c r="O4" i="9"/>
  <c r="O18" i="9" s="1"/>
  <c r="M4" i="9"/>
  <c r="M18" i="9" s="1"/>
  <c r="K4" i="9"/>
  <c r="K18" i="9" s="1"/>
  <c r="I4" i="9"/>
  <c r="I18" i="9" s="1"/>
  <c r="G4" i="9"/>
  <c r="G18" i="9" s="1"/>
  <c r="BH17" i="8"/>
  <c r="BF17" i="8"/>
  <c r="BE17" i="8"/>
  <c r="BC17" i="8"/>
  <c r="BA17" i="8"/>
  <c r="AY17" i="8"/>
  <c r="AW17" i="8"/>
  <c r="AU17" i="8"/>
  <c r="AS17" i="8"/>
  <c r="AQ17" i="8"/>
  <c r="AO17" i="8"/>
  <c r="AM17" i="8"/>
  <c r="AK17" i="8"/>
  <c r="AI17" i="8"/>
  <c r="AG17" i="8"/>
  <c r="AE17" i="8"/>
  <c r="AC17" i="8"/>
  <c r="AA17" i="8"/>
  <c r="Y17" i="8"/>
  <c r="W17" i="8"/>
  <c r="U17" i="8"/>
  <c r="S17" i="8"/>
  <c r="Q17" i="8"/>
  <c r="O17" i="8"/>
  <c r="M17" i="8"/>
  <c r="K17" i="8"/>
  <c r="I17" i="8"/>
  <c r="G17" i="8"/>
  <c r="BH16" i="8"/>
  <c r="BF16" i="8"/>
  <c r="BE16" i="8"/>
  <c r="BC16" i="8"/>
  <c r="BA16" i="8"/>
  <c r="AY16" i="8"/>
  <c r="AW16" i="8"/>
  <c r="AU16" i="8"/>
  <c r="AS16" i="8"/>
  <c r="AQ16" i="8"/>
  <c r="AO16" i="8"/>
  <c r="AM16" i="8"/>
  <c r="AK16" i="8"/>
  <c r="AI16" i="8"/>
  <c r="AG16" i="8"/>
  <c r="AE16" i="8"/>
  <c r="AC16" i="8"/>
  <c r="AA16" i="8"/>
  <c r="Y16" i="8"/>
  <c r="W16" i="8"/>
  <c r="U16" i="8"/>
  <c r="S16" i="8"/>
  <c r="Q16" i="8"/>
  <c r="O16" i="8"/>
  <c r="M16" i="8"/>
  <c r="K16" i="8"/>
  <c r="I16" i="8"/>
  <c r="G16" i="8"/>
  <c r="BH15" i="8"/>
  <c r="BF15" i="8"/>
  <c r="BE15" i="8"/>
  <c r="BC15" i="8"/>
  <c r="BA15" i="8"/>
  <c r="AY15" i="8"/>
  <c r="AW15" i="8"/>
  <c r="AU15" i="8"/>
  <c r="AS15" i="8"/>
  <c r="AQ15" i="8"/>
  <c r="AO15" i="8"/>
  <c r="AM15" i="8"/>
  <c r="AK15" i="8"/>
  <c r="AI15" i="8"/>
  <c r="AG15" i="8"/>
  <c r="AE15" i="8"/>
  <c r="AC15" i="8"/>
  <c r="AA15" i="8"/>
  <c r="Y15" i="8"/>
  <c r="W15" i="8"/>
  <c r="U15" i="8"/>
  <c r="S15" i="8"/>
  <c r="Q15" i="8"/>
  <c r="O15" i="8"/>
  <c r="M15" i="8"/>
  <c r="K15" i="8"/>
  <c r="I15" i="8"/>
  <c r="G15" i="8"/>
  <c r="BH14" i="8"/>
  <c r="BF14" i="8"/>
  <c r="BE14" i="8"/>
  <c r="BC14" i="8"/>
  <c r="BA14" i="8"/>
  <c r="AY14" i="8"/>
  <c r="AW14" i="8"/>
  <c r="AU14" i="8"/>
  <c r="AS14" i="8"/>
  <c r="AQ14" i="8"/>
  <c r="AO14" i="8"/>
  <c r="AM14" i="8"/>
  <c r="AK14" i="8"/>
  <c r="AI14" i="8"/>
  <c r="AG14" i="8"/>
  <c r="AE14" i="8"/>
  <c r="AC14" i="8"/>
  <c r="AA14" i="8"/>
  <c r="Y14" i="8"/>
  <c r="W14" i="8"/>
  <c r="U14" i="8"/>
  <c r="S14" i="8"/>
  <c r="Q14" i="8"/>
  <c r="O14" i="8"/>
  <c r="M14" i="8"/>
  <c r="K14" i="8"/>
  <c r="I14" i="8"/>
  <c r="G14" i="8"/>
  <c r="BH13" i="8"/>
  <c r="BF13" i="8"/>
  <c r="BE13" i="8"/>
  <c r="BC13" i="8"/>
  <c r="BA13" i="8"/>
  <c r="AY13" i="8"/>
  <c r="AW13" i="8"/>
  <c r="AU13" i="8"/>
  <c r="AS13" i="8"/>
  <c r="AQ13" i="8"/>
  <c r="AO13" i="8"/>
  <c r="AM13" i="8"/>
  <c r="AK13" i="8"/>
  <c r="AI13" i="8"/>
  <c r="AG13" i="8"/>
  <c r="AE13" i="8"/>
  <c r="AC13" i="8"/>
  <c r="AA13" i="8"/>
  <c r="Y13" i="8"/>
  <c r="W13" i="8"/>
  <c r="U13" i="8"/>
  <c r="S13" i="8"/>
  <c r="Q13" i="8"/>
  <c r="O13" i="8"/>
  <c r="M13" i="8"/>
  <c r="K13" i="8"/>
  <c r="I13" i="8"/>
  <c r="G13" i="8"/>
  <c r="BH12" i="8"/>
  <c r="BF12" i="8"/>
  <c r="BE12" i="8"/>
  <c r="BC12" i="8"/>
  <c r="BA12" i="8"/>
  <c r="AY12" i="8"/>
  <c r="AW12" i="8"/>
  <c r="AU12" i="8"/>
  <c r="AS12" i="8"/>
  <c r="AQ12" i="8"/>
  <c r="AO12" i="8"/>
  <c r="AM12" i="8"/>
  <c r="AK12" i="8"/>
  <c r="AI12" i="8"/>
  <c r="AG12" i="8"/>
  <c r="AE12" i="8"/>
  <c r="AC12" i="8"/>
  <c r="AA12" i="8"/>
  <c r="Y12" i="8"/>
  <c r="W12" i="8"/>
  <c r="U12" i="8"/>
  <c r="S12" i="8"/>
  <c r="Q12" i="8"/>
  <c r="O12" i="8"/>
  <c r="M12" i="8"/>
  <c r="K12" i="8"/>
  <c r="I12" i="8"/>
  <c r="G12" i="8"/>
  <c r="BH11" i="8"/>
  <c r="BF11" i="8"/>
  <c r="BE11" i="8"/>
  <c r="BC11" i="8"/>
  <c r="BA11" i="8"/>
  <c r="AY11" i="8"/>
  <c r="AW11" i="8"/>
  <c r="AU11" i="8"/>
  <c r="AS11" i="8"/>
  <c r="AQ11" i="8"/>
  <c r="AO11" i="8"/>
  <c r="AM11" i="8"/>
  <c r="AK11" i="8"/>
  <c r="AI11" i="8"/>
  <c r="AG11" i="8"/>
  <c r="AE11" i="8"/>
  <c r="AC11" i="8"/>
  <c r="AA11" i="8"/>
  <c r="Y11" i="8"/>
  <c r="W11" i="8"/>
  <c r="U11" i="8"/>
  <c r="S11" i="8"/>
  <c r="Q11" i="8"/>
  <c r="O11" i="8"/>
  <c r="M11" i="8"/>
  <c r="K11" i="8"/>
  <c r="I11" i="8"/>
  <c r="G11" i="8"/>
  <c r="BH10" i="8"/>
  <c r="BF10" i="8"/>
  <c r="BE10" i="8"/>
  <c r="BC10" i="8"/>
  <c r="BA10" i="8"/>
  <c r="AY10" i="8"/>
  <c r="AW10" i="8"/>
  <c r="AU10" i="8"/>
  <c r="AS10" i="8"/>
  <c r="AQ10" i="8"/>
  <c r="AO10" i="8"/>
  <c r="AM10" i="8"/>
  <c r="AK10" i="8"/>
  <c r="AI10" i="8"/>
  <c r="AG10" i="8"/>
  <c r="AE10" i="8"/>
  <c r="AC10" i="8"/>
  <c r="AA10" i="8"/>
  <c r="Y10" i="8"/>
  <c r="W10" i="8"/>
  <c r="U10" i="8"/>
  <c r="S10" i="8"/>
  <c r="Q10" i="8"/>
  <c r="O10" i="8"/>
  <c r="M10" i="8"/>
  <c r="K10" i="8"/>
  <c r="I10" i="8"/>
  <c r="G10" i="8"/>
  <c r="BH9" i="8"/>
  <c r="BF9" i="8"/>
  <c r="BE9" i="8"/>
  <c r="BC9" i="8"/>
  <c r="BA9" i="8"/>
  <c r="AY9" i="8"/>
  <c r="AW9" i="8"/>
  <c r="AU9" i="8"/>
  <c r="AS9" i="8"/>
  <c r="AQ9" i="8"/>
  <c r="AO9" i="8"/>
  <c r="AM9" i="8"/>
  <c r="AK9" i="8"/>
  <c r="AI9" i="8"/>
  <c r="AG9" i="8"/>
  <c r="AE9" i="8"/>
  <c r="AC9" i="8"/>
  <c r="AA9" i="8"/>
  <c r="Y9" i="8"/>
  <c r="W9" i="8"/>
  <c r="U9" i="8"/>
  <c r="S9" i="8"/>
  <c r="Q9" i="8"/>
  <c r="O9" i="8"/>
  <c r="M9" i="8"/>
  <c r="K9" i="8"/>
  <c r="I9" i="8"/>
  <c r="G9" i="8"/>
  <c r="BH8" i="8"/>
  <c r="BF8" i="8"/>
  <c r="BE8" i="8"/>
  <c r="BC8" i="8"/>
  <c r="BA8" i="8"/>
  <c r="AY8" i="8"/>
  <c r="AW8" i="8"/>
  <c r="AU8" i="8"/>
  <c r="AS8" i="8"/>
  <c r="AQ8" i="8"/>
  <c r="AO8" i="8"/>
  <c r="AM8" i="8"/>
  <c r="AK8" i="8"/>
  <c r="AI8" i="8"/>
  <c r="AG8" i="8"/>
  <c r="AE8" i="8"/>
  <c r="AC8" i="8"/>
  <c r="AA8" i="8"/>
  <c r="Y8" i="8"/>
  <c r="W8" i="8"/>
  <c r="U8" i="8"/>
  <c r="S8" i="8"/>
  <c r="Q8" i="8"/>
  <c r="O8" i="8"/>
  <c r="M8" i="8"/>
  <c r="K8" i="8"/>
  <c r="I8" i="8"/>
  <c r="G8" i="8"/>
  <c r="BH7" i="8"/>
  <c r="BF7" i="8"/>
  <c r="BE7" i="8"/>
  <c r="BC7" i="8"/>
  <c r="BA7" i="8"/>
  <c r="AY7" i="8"/>
  <c r="AW7" i="8"/>
  <c r="AU7" i="8"/>
  <c r="AS7" i="8"/>
  <c r="AQ7" i="8"/>
  <c r="AO7" i="8"/>
  <c r="AM7" i="8"/>
  <c r="AK7" i="8"/>
  <c r="AI7" i="8"/>
  <c r="AG7" i="8"/>
  <c r="AE7" i="8"/>
  <c r="AC7" i="8"/>
  <c r="AA7" i="8"/>
  <c r="Y7" i="8"/>
  <c r="W7" i="8"/>
  <c r="U7" i="8"/>
  <c r="S7" i="8"/>
  <c r="Q7" i="8"/>
  <c r="O7" i="8"/>
  <c r="M7" i="8"/>
  <c r="K7" i="8"/>
  <c r="I7" i="8"/>
  <c r="G7" i="8"/>
  <c r="BH6" i="8"/>
  <c r="BF6" i="8"/>
  <c r="BE6" i="8"/>
  <c r="BC6" i="8"/>
  <c r="BA6" i="8"/>
  <c r="AY6" i="8"/>
  <c r="AW6" i="8"/>
  <c r="AU6" i="8"/>
  <c r="AS6" i="8"/>
  <c r="AQ6" i="8"/>
  <c r="AO6" i="8"/>
  <c r="AM6" i="8"/>
  <c r="AK6" i="8"/>
  <c r="AI6" i="8"/>
  <c r="AG6" i="8"/>
  <c r="AE6" i="8"/>
  <c r="AC6" i="8"/>
  <c r="AA6" i="8"/>
  <c r="Y6" i="8"/>
  <c r="W6" i="8"/>
  <c r="U6" i="8"/>
  <c r="S6" i="8"/>
  <c r="Q6" i="8"/>
  <c r="O6" i="8"/>
  <c r="M6" i="8"/>
  <c r="K6" i="8"/>
  <c r="I6" i="8"/>
  <c r="G6" i="8"/>
  <c r="BH5" i="8"/>
  <c r="BF5" i="8"/>
  <c r="BE5" i="8"/>
  <c r="BC5" i="8"/>
  <c r="BA5" i="8"/>
  <c r="AY5" i="8"/>
  <c r="AW5" i="8"/>
  <c r="AU5" i="8"/>
  <c r="AS5" i="8"/>
  <c r="AQ5" i="8"/>
  <c r="AO5" i="8"/>
  <c r="AM5" i="8"/>
  <c r="AK5" i="8"/>
  <c r="AI5" i="8"/>
  <c r="AG5" i="8"/>
  <c r="AE5" i="8"/>
  <c r="AC5" i="8"/>
  <c r="AA5" i="8"/>
  <c r="Y5" i="8"/>
  <c r="W5" i="8"/>
  <c r="U5" i="8"/>
  <c r="S5" i="8"/>
  <c r="Q5" i="8"/>
  <c r="O5" i="8"/>
  <c r="M5" i="8"/>
  <c r="K5" i="8"/>
  <c r="I5" i="8"/>
  <c r="G5" i="8"/>
  <c r="BH4" i="8"/>
  <c r="BF4" i="8"/>
  <c r="BE4" i="8"/>
  <c r="BE18" i="8" s="1"/>
  <c r="BC4" i="8"/>
  <c r="BA4" i="8"/>
  <c r="BA18" i="8" s="1"/>
  <c r="AY4" i="8"/>
  <c r="AY18" i="8" s="1"/>
  <c r="AW4" i="8"/>
  <c r="AU4" i="8"/>
  <c r="AU18" i="8" s="1"/>
  <c r="AS4" i="8"/>
  <c r="AS18" i="8" s="1"/>
  <c r="AQ4" i="8"/>
  <c r="AO4" i="8"/>
  <c r="AO18" i="8" s="1"/>
  <c r="AM4" i="8"/>
  <c r="AM18" i="8" s="1"/>
  <c r="AK4" i="8"/>
  <c r="AK18" i="8" s="1"/>
  <c r="AI4" i="8"/>
  <c r="AI18" i="8" s="1"/>
  <c r="AG4" i="8"/>
  <c r="AE4" i="8"/>
  <c r="AE18" i="8" s="1"/>
  <c r="AC4" i="8"/>
  <c r="AC18" i="8" s="1"/>
  <c r="AA4" i="8"/>
  <c r="AA18" i="8" s="1"/>
  <c r="Y4" i="8"/>
  <c r="W4" i="8"/>
  <c r="W18" i="8" s="1"/>
  <c r="U4" i="8"/>
  <c r="U18" i="8" s="1"/>
  <c r="S4" i="8"/>
  <c r="S18" i="8" s="1"/>
  <c r="Q4" i="8"/>
  <c r="Q18" i="8" s="1"/>
  <c r="O4" i="8"/>
  <c r="O18" i="8" s="1"/>
  <c r="M4" i="8"/>
  <c r="M18" i="8" s="1"/>
  <c r="K4" i="8"/>
  <c r="K18" i="8" s="1"/>
  <c r="I4" i="8"/>
  <c r="I18" i="8" s="1"/>
  <c r="G4" i="8"/>
  <c r="G18" i="8" s="1"/>
  <c r="BH17" i="7"/>
  <c r="BF17" i="7"/>
  <c r="BE17" i="7"/>
  <c r="BC17" i="7"/>
  <c r="BA17" i="7"/>
  <c r="AY17" i="7"/>
  <c r="AW17" i="7"/>
  <c r="AU17" i="7"/>
  <c r="AS17" i="7"/>
  <c r="AQ17" i="7"/>
  <c r="AO17" i="7"/>
  <c r="AM17" i="7"/>
  <c r="AK17" i="7"/>
  <c r="AI17" i="7"/>
  <c r="AG17" i="7"/>
  <c r="AE17" i="7"/>
  <c r="AC17" i="7"/>
  <c r="AA17" i="7"/>
  <c r="Y17" i="7"/>
  <c r="W17" i="7"/>
  <c r="U17" i="7"/>
  <c r="S17" i="7"/>
  <c r="Q17" i="7"/>
  <c r="O17" i="7"/>
  <c r="M17" i="7"/>
  <c r="K17" i="7"/>
  <c r="I17" i="7"/>
  <c r="G17" i="7"/>
  <c r="BH16" i="7"/>
  <c r="BF16" i="7"/>
  <c r="BE16" i="7"/>
  <c r="BC16" i="7"/>
  <c r="BA16" i="7"/>
  <c r="AY16" i="7"/>
  <c r="AW16" i="7"/>
  <c r="AU16" i="7"/>
  <c r="AS16" i="7"/>
  <c r="AQ16" i="7"/>
  <c r="AO16" i="7"/>
  <c r="AM16" i="7"/>
  <c r="AK16" i="7"/>
  <c r="AI16" i="7"/>
  <c r="AG16" i="7"/>
  <c r="AE16" i="7"/>
  <c r="AC16" i="7"/>
  <c r="AA16" i="7"/>
  <c r="Y16" i="7"/>
  <c r="W16" i="7"/>
  <c r="U16" i="7"/>
  <c r="S16" i="7"/>
  <c r="Q16" i="7"/>
  <c r="O16" i="7"/>
  <c r="M16" i="7"/>
  <c r="K16" i="7"/>
  <c r="I16" i="7"/>
  <c r="G16" i="7"/>
  <c r="BH15" i="7"/>
  <c r="BF15" i="7"/>
  <c r="BE15" i="7"/>
  <c r="BC15" i="7"/>
  <c r="BA15" i="7"/>
  <c r="AY15" i="7"/>
  <c r="AW15" i="7"/>
  <c r="AU15" i="7"/>
  <c r="AS15" i="7"/>
  <c r="AQ15" i="7"/>
  <c r="AO15" i="7"/>
  <c r="AM15" i="7"/>
  <c r="AK15" i="7"/>
  <c r="AI15" i="7"/>
  <c r="AG15" i="7"/>
  <c r="AE15" i="7"/>
  <c r="AC15" i="7"/>
  <c r="AA15" i="7"/>
  <c r="Y15" i="7"/>
  <c r="W15" i="7"/>
  <c r="U15" i="7"/>
  <c r="S15" i="7"/>
  <c r="Q15" i="7"/>
  <c r="O15" i="7"/>
  <c r="M15" i="7"/>
  <c r="K15" i="7"/>
  <c r="I15" i="7"/>
  <c r="G15" i="7"/>
  <c r="BH14" i="7"/>
  <c r="BF14" i="7"/>
  <c r="BE14" i="7"/>
  <c r="BC14" i="7"/>
  <c r="BA14" i="7"/>
  <c r="AY14" i="7"/>
  <c r="AW14" i="7"/>
  <c r="AU14" i="7"/>
  <c r="AS14" i="7"/>
  <c r="AQ14" i="7"/>
  <c r="AO14" i="7"/>
  <c r="AM14" i="7"/>
  <c r="AK14" i="7"/>
  <c r="AI14" i="7"/>
  <c r="AG14" i="7"/>
  <c r="AE14" i="7"/>
  <c r="AC14" i="7"/>
  <c r="AA14" i="7"/>
  <c r="Y14" i="7"/>
  <c r="W14" i="7"/>
  <c r="U14" i="7"/>
  <c r="S14" i="7"/>
  <c r="Q14" i="7"/>
  <c r="O14" i="7"/>
  <c r="M14" i="7"/>
  <c r="K14" i="7"/>
  <c r="I14" i="7"/>
  <c r="G14" i="7"/>
  <c r="BH13" i="7"/>
  <c r="BF13" i="7"/>
  <c r="BE13" i="7"/>
  <c r="BC13" i="7"/>
  <c r="BA13" i="7"/>
  <c r="AY13" i="7"/>
  <c r="AW13" i="7"/>
  <c r="AU13" i="7"/>
  <c r="AS13" i="7"/>
  <c r="AQ13" i="7"/>
  <c r="AO13" i="7"/>
  <c r="AM13" i="7"/>
  <c r="AK13" i="7"/>
  <c r="AI13" i="7"/>
  <c r="AG13" i="7"/>
  <c r="AE13" i="7"/>
  <c r="AC13" i="7"/>
  <c r="AA13" i="7"/>
  <c r="Y13" i="7"/>
  <c r="W13" i="7"/>
  <c r="U13" i="7"/>
  <c r="S13" i="7"/>
  <c r="Q13" i="7"/>
  <c r="O13" i="7"/>
  <c r="M13" i="7"/>
  <c r="K13" i="7"/>
  <c r="I13" i="7"/>
  <c r="G13" i="7"/>
  <c r="BH12" i="7"/>
  <c r="BF12" i="7"/>
  <c r="BE12" i="7"/>
  <c r="BC12" i="7"/>
  <c r="BA12" i="7"/>
  <c r="AY12" i="7"/>
  <c r="AW12" i="7"/>
  <c r="AU12" i="7"/>
  <c r="AS12" i="7"/>
  <c r="AQ12" i="7"/>
  <c r="AO12" i="7"/>
  <c r="AM12" i="7"/>
  <c r="AK12" i="7"/>
  <c r="AI12" i="7"/>
  <c r="AG12" i="7"/>
  <c r="AE12" i="7"/>
  <c r="AC12" i="7"/>
  <c r="AA12" i="7"/>
  <c r="Y12" i="7"/>
  <c r="W12" i="7"/>
  <c r="U12" i="7"/>
  <c r="S12" i="7"/>
  <c r="Q12" i="7"/>
  <c r="O12" i="7"/>
  <c r="M12" i="7"/>
  <c r="K12" i="7"/>
  <c r="I12" i="7"/>
  <c r="G12" i="7"/>
  <c r="BH11" i="7"/>
  <c r="BF11" i="7"/>
  <c r="BE11" i="7"/>
  <c r="BC11" i="7"/>
  <c r="BA11" i="7"/>
  <c r="AY11" i="7"/>
  <c r="AW11" i="7"/>
  <c r="AU11" i="7"/>
  <c r="AS11" i="7"/>
  <c r="AQ11" i="7"/>
  <c r="AO11" i="7"/>
  <c r="AM11" i="7"/>
  <c r="AK11" i="7"/>
  <c r="AI11" i="7"/>
  <c r="AG11" i="7"/>
  <c r="AE11" i="7"/>
  <c r="AC11" i="7"/>
  <c r="AA11" i="7"/>
  <c r="Y11" i="7"/>
  <c r="W11" i="7"/>
  <c r="U11" i="7"/>
  <c r="S11" i="7"/>
  <c r="Q11" i="7"/>
  <c r="O11" i="7"/>
  <c r="M11" i="7"/>
  <c r="K11" i="7"/>
  <c r="I11" i="7"/>
  <c r="G11" i="7"/>
  <c r="BH10" i="7"/>
  <c r="BF10" i="7"/>
  <c r="BE10" i="7"/>
  <c r="BC10" i="7"/>
  <c r="BA10" i="7"/>
  <c r="AY10" i="7"/>
  <c r="AW10" i="7"/>
  <c r="AU10" i="7"/>
  <c r="AS10" i="7"/>
  <c r="AQ10" i="7"/>
  <c r="AO10" i="7"/>
  <c r="AM10" i="7"/>
  <c r="AK10" i="7"/>
  <c r="AI10" i="7"/>
  <c r="AG10" i="7"/>
  <c r="AE10" i="7"/>
  <c r="AC10" i="7"/>
  <c r="AA10" i="7"/>
  <c r="Y10" i="7"/>
  <c r="W10" i="7"/>
  <c r="U10" i="7"/>
  <c r="S10" i="7"/>
  <c r="Q10" i="7"/>
  <c r="O10" i="7"/>
  <c r="M10" i="7"/>
  <c r="K10" i="7"/>
  <c r="I10" i="7"/>
  <c r="G10" i="7"/>
  <c r="BH9" i="7"/>
  <c r="BF9" i="7"/>
  <c r="BE9" i="7"/>
  <c r="BC9" i="7"/>
  <c r="BA9" i="7"/>
  <c r="AY9" i="7"/>
  <c r="AW9" i="7"/>
  <c r="AU9" i="7"/>
  <c r="AS9" i="7"/>
  <c r="AQ9" i="7"/>
  <c r="AO9" i="7"/>
  <c r="AM9" i="7"/>
  <c r="AK9" i="7"/>
  <c r="AI9" i="7"/>
  <c r="AG9" i="7"/>
  <c r="AE9" i="7"/>
  <c r="AC9" i="7"/>
  <c r="AA9" i="7"/>
  <c r="Y9" i="7"/>
  <c r="W9" i="7"/>
  <c r="U9" i="7"/>
  <c r="S9" i="7"/>
  <c r="Q9" i="7"/>
  <c r="O9" i="7"/>
  <c r="M9" i="7"/>
  <c r="K9" i="7"/>
  <c r="I9" i="7"/>
  <c r="G9" i="7"/>
  <c r="BH8" i="7"/>
  <c r="BF8" i="7"/>
  <c r="BE8" i="7"/>
  <c r="BC8" i="7"/>
  <c r="BA8" i="7"/>
  <c r="AY8" i="7"/>
  <c r="AW8" i="7"/>
  <c r="AU8" i="7"/>
  <c r="AS8" i="7"/>
  <c r="AQ8" i="7"/>
  <c r="AO8" i="7"/>
  <c r="AM8" i="7"/>
  <c r="AK8" i="7"/>
  <c r="AI8" i="7"/>
  <c r="AG8" i="7"/>
  <c r="AE8" i="7"/>
  <c r="AC8" i="7"/>
  <c r="AA8" i="7"/>
  <c r="Y8" i="7"/>
  <c r="W8" i="7"/>
  <c r="U8" i="7"/>
  <c r="S8" i="7"/>
  <c r="Q8" i="7"/>
  <c r="O8" i="7"/>
  <c r="M8" i="7"/>
  <c r="K8" i="7"/>
  <c r="I8" i="7"/>
  <c r="G8" i="7"/>
  <c r="BH7" i="7"/>
  <c r="BF7" i="7"/>
  <c r="BE7" i="7"/>
  <c r="BC7" i="7"/>
  <c r="BA7" i="7"/>
  <c r="AY7" i="7"/>
  <c r="AW7" i="7"/>
  <c r="AU7" i="7"/>
  <c r="AS7" i="7"/>
  <c r="AQ7" i="7"/>
  <c r="AO7" i="7"/>
  <c r="AM7" i="7"/>
  <c r="AK7" i="7"/>
  <c r="AI7" i="7"/>
  <c r="AG7" i="7"/>
  <c r="AE7" i="7"/>
  <c r="AC7" i="7"/>
  <c r="AA7" i="7"/>
  <c r="Y7" i="7"/>
  <c r="W7" i="7"/>
  <c r="U7" i="7"/>
  <c r="S7" i="7"/>
  <c r="Q7" i="7"/>
  <c r="O7" i="7"/>
  <c r="M7" i="7"/>
  <c r="K7" i="7"/>
  <c r="I7" i="7"/>
  <c r="G7" i="7"/>
  <c r="BH6" i="7"/>
  <c r="BF6" i="7"/>
  <c r="BE6" i="7"/>
  <c r="BC6" i="7"/>
  <c r="BA6" i="7"/>
  <c r="AY6" i="7"/>
  <c r="AW6" i="7"/>
  <c r="AU6" i="7"/>
  <c r="AS6" i="7"/>
  <c r="AQ6" i="7"/>
  <c r="AO6" i="7"/>
  <c r="AM6" i="7"/>
  <c r="AK6" i="7"/>
  <c r="AI6" i="7"/>
  <c r="AG6" i="7"/>
  <c r="AE6" i="7"/>
  <c r="AC6" i="7"/>
  <c r="AA6" i="7"/>
  <c r="Y6" i="7"/>
  <c r="W6" i="7"/>
  <c r="U6" i="7"/>
  <c r="S6" i="7"/>
  <c r="Q6" i="7"/>
  <c r="O6" i="7"/>
  <c r="M6" i="7"/>
  <c r="K6" i="7"/>
  <c r="I6" i="7"/>
  <c r="G6" i="7"/>
  <c r="BH5" i="7"/>
  <c r="BF5" i="7"/>
  <c r="BE5" i="7"/>
  <c r="BC5" i="7"/>
  <c r="BA5" i="7"/>
  <c r="AY5" i="7"/>
  <c r="AW5" i="7"/>
  <c r="AU5" i="7"/>
  <c r="AS5" i="7"/>
  <c r="AQ5" i="7"/>
  <c r="AO5" i="7"/>
  <c r="AM5" i="7"/>
  <c r="AK5" i="7"/>
  <c r="AI5" i="7"/>
  <c r="AG5" i="7"/>
  <c r="AE5" i="7"/>
  <c r="AC5" i="7"/>
  <c r="AA5" i="7"/>
  <c r="Y5" i="7"/>
  <c r="W5" i="7"/>
  <c r="U5" i="7"/>
  <c r="S5" i="7"/>
  <c r="Q5" i="7"/>
  <c r="O5" i="7"/>
  <c r="M5" i="7"/>
  <c r="K5" i="7"/>
  <c r="I5" i="7"/>
  <c r="G5" i="7"/>
  <c r="BH4" i="7"/>
  <c r="BF4" i="7"/>
  <c r="BE4" i="7"/>
  <c r="BE18" i="7" s="1"/>
  <c r="BC4" i="7"/>
  <c r="BC18" i="7" s="1"/>
  <c r="BA4" i="7"/>
  <c r="BA18" i="7" s="1"/>
  <c r="AY4" i="7"/>
  <c r="AY18" i="7" s="1"/>
  <c r="AW4" i="7"/>
  <c r="AW18" i="7" s="1"/>
  <c r="AU4" i="7"/>
  <c r="AU18" i="7" s="1"/>
  <c r="AS4" i="7"/>
  <c r="AQ4" i="7"/>
  <c r="AQ18" i="7" s="1"/>
  <c r="AO4" i="7"/>
  <c r="AO18" i="7" s="1"/>
  <c r="AM4" i="7"/>
  <c r="AM18" i="7" s="1"/>
  <c r="AK4" i="7"/>
  <c r="AI4" i="7"/>
  <c r="AI18" i="7" s="1"/>
  <c r="AG4" i="7"/>
  <c r="AG18" i="7" s="1"/>
  <c r="AE4" i="7"/>
  <c r="AE18" i="7" s="1"/>
  <c r="AC4" i="7"/>
  <c r="AC18" i="7" s="1"/>
  <c r="AA4" i="7"/>
  <c r="AA18" i="7" s="1"/>
  <c r="Y4" i="7"/>
  <c r="Y18" i="7" s="1"/>
  <c r="W4" i="7"/>
  <c r="W18" i="7" s="1"/>
  <c r="U4" i="7"/>
  <c r="U18" i="7" s="1"/>
  <c r="S4" i="7"/>
  <c r="S18" i="7" s="1"/>
  <c r="Q4" i="7"/>
  <c r="O4" i="7"/>
  <c r="O18" i="7" s="1"/>
  <c r="M4" i="7"/>
  <c r="M18" i="7" s="1"/>
  <c r="K4" i="7"/>
  <c r="K18" i="7" s="1"/>
  <c r="I4" i="7"/>
  <c r="G4" i="7"/>
  <c r="G18" i="7" s="1"/>
  <c r="BH17" i="6"/>
  <c r="BF17" i="6"/>
  <c r="BE17" i="6"/>
  <c r="BC17" i="6"/>
  <c r="BA17" i="6"/>
  <c r="AY17" i="6"/>
  <c r="AW17" i="6"/>
  <c r="AU17" i="6"/>
  <c r="AS17" i="6"/>
  <c r="AQ17" i="6"/>
  <c r="AO17" i="6"/>
  <c r="AM17" i="6"/>
  <c r="AK17" i="6"/>
  <c r="AI17" i="6"/>
  <c r="AG17" i="6"/>
  <c r="AE17" i="6"/>
  <c r="AC17" i="6"/>
  <c r="AA17" i="6"/>
  <c r="Y17" i="6"/>
  <c r="W17" i="6"/>
  <c r="U17" i="6"/>
  <c r="S17" i="6"/>
  <c r="Q17" i="6"/>
  <c r="O17" i="6"/>
  <c r="M17" i="6"/>
  <c r="K17" i="6"/>
  <c r="I17" i="6"/>
  <c r="G17" i="6"/>
  <c r="BH16" i="6"/>
  <c r="BF16" i="6"/>
  <c r="BE16" i="6"/>
  <c r="BC16" i="6"/>
  <c r="BA16" i="6"/>
  <c r="AY16" i="6"/>
  <c r="AW16" i="6"/>
  <c r="AU16" i="6"/>
  <c r="AS16" i="6"/>
  <c r="AQ16" i="6"/>
  <c r="AO16" i="6"/>
  <c r="AM16" i="6"/>
  <c r="AK16" i="6"/>
  <c r="AI16" i="6"/>
  <c r="AG16" i="6"/>
  <c r="AE16" i="6"/>
  <c r="AC16" i="6"/>
  <c r="AA16" i="6"/>
  <c r="Y16" i="6"/>
  <c r="W16" i="6"/>
  <c r="U16" i="6"/>
  <c r="S16" i="6"/>
  <c r="Q16" i="6"/>
  <c r="O16" i="6"/>
  <c r="M16" i="6"/>
  <c r="K16" i="6"/>
  <c r="I16" i="6"/>
  <c r="G16" i="6"/>
  <c r="BH15" i="6"/>
  <c r="BF15" i="6"/>
  <c r="BE15" i="6"/>
  <c r="BC15" i="6"/>
  <c r="BA15" i="6"/>
  <c r="AY15" i="6"/>
  <c r="AW15" i="6"/>
  <c r="AU15" i="6"/>
  <c r="AS15" i="6"/>
  <c r="AQ15" i="6"/>
  <c r="AO15" i="6"/>
  <c r="AM15" i="6"/>
  <c r="AK15" i="6"/>
  <c r="AI15" i="6"/>
  <c r="AG15" i="6"/>
  <c r="AE15" i="6"/>
  <c r="AC15" i="6"/>
  <c r="AA15" i="6"/>
  <c r="Y15" i="6"/>
  <c r="W15" i="6"/>
  <c r="U15" i="6"/>
  <c r="S15" i="6"/>
  <c r="Q15" i="6"/>
  <c r="O15" i="6"/>
  <c r="M15" i="6"/>
  <c r="K15" i="6"/>
  <c r="I15" i="6"/>
  <c r="G15" i="6"/>
  <c r="BH14" i="6"/>
  <c r="BF14" i="6"/>
  <c r="BE14" i="6"/>
  <c r="BC14" i="6"/>
  <c r="BA14" i="6"/>
  <c r="AY14" i="6"/>
  <c r="AW14" i="6"/>
  <c r="AU14" i="6"/>
  <c r="AS14" i="6"/>
  <c r="AQ14" i="6"/>
  <c r="AO14" i="6"/>
  <c r="AM14" i="6"/>
  <c r="AK14" i="6"/>
  <c r="AI14" i="6"/>
  <c r="AG14" i="6"/>
  <c r="AE14" i="6"/>
  <c r="AC14" i="6"/>
  <c r="AA14" i="6"/>
  <c r="Y14" i="6"/>
  <c r="W14" i="6"/>
  <c r="U14" i="6"/>
  <c r="S14" i="6"/>
  <c r="Q14" i="6"/>
  <c r="O14" i="6"/>
  <c r="M14" i="6"/>
  <c r="K14" i="6"/>
  <c r="I14" i="6"/>
  <c r="G14" i="6"/>
  <c r="BH13" i="6"/>
  <c r="BF13" i="6"/>
  <c r="BE13" i="6"/>
  <c r="BC13" i="6"/>
  <c r="BA13" i="6"/>
  <c r="AY13" i="6"/>
  <c r="AW13" i="6"/>
  <c r="AU13" i="6"/>
  <c r="AS13" i="6"/>
  <c r="AQ13" i="6"/>
  <c r="AO13" i="6"/>
  <c r="AM13" i="6"/>
  <c r="AK13" i="6"/>
  <c r="AI13" i="6"/>
  <c r="AG13" i="6"/>
  <c r="AE13" i="6"/>
  <c r="AC13" i="6"/>
  <c r="AA13" i="6"/>
  <c r="Y13" i="6"/>
  <c r="W13" i="6"/>
  <c r="U13" i="6"/>
  <c r="S13" i="6"/>
  <c r="Q13" i="6"/>
  <c r="O13" i="6"/>
  <c r="M13" i="6"/>
  <c r="K13" i="6"/>
  <c r="I13" i="6"/>
  <c r="G13" i="6"/>
  <c r="BH12" i="6"/>
  <c r="BF12" i="6"/>
  <c r="BE12" i="6"/>
  <c r="BC12" i="6"/>
  <c r="BA12" i="6"/>
  <c r="AY12" i="6"/>
  <c r="AW12" i="6"/>
  <c r="AU12" i="6"/>
  <c r="AS12" i="6"/>
  <c r="AQ12" i="6"/>
  <c r="AO12" i="6"/>
  <c r="AM12" i="6"/>
  <c r="AK12" i="6"/>
  <c r="AI12" i="6"/>
  <c r="AG12" i="6"/>
  <c r="AE12" i="6"/>
  <c r="AC12" i="6"/>
  <c r="AA12" i="6"/>
  <c r="Y12" i="6"/>
  <c r="W12" i="6"/>
  <c r="U12" i="6"/>
  <c r="S12" i="6"/>
  <c r="Q12" i="6"/>
  <c r="O12" i="6"/>
  <c r="M12" i="6"/>
  <c r="K12" i="6"/>
  <c r="I12" i="6"/>
  <c r="G12" i="6"/>
  <c r="BH11" i="6"/>
  <c r="BF11" i="6"/>
  <c r="BE11" i="6"/>
  <c r="BC11" i="6"/>
  <c r="BA11" i="6"/>
  <c r="AY11" i="6"/>
  <c r="AW11" i="6"/>
  <c r="AU11" i="6"/>
  <c r="AS11" i="6"/>
  <c r="AQ11" i="6"/>
  <c r="AO11" i="6"/>
  <c r="AM11" i="6"/>
  <c r="AK11" i="6"/>
  <c r="AI11" i="6"/>
  <c r="AG11" i="6"/>
  <c r="AE11" i="6"/>
  <c r="AC11" i="6"/>
  <c r="AA11" i="6"/>
  <c r="Y11" i="6"/>
  <c r="W11" i="6"/>
  <c r="U11" i="6"/>
  <c r="S11" i="6"/>
  <c r="Q11" i="6"/>
  <c r="O11" i="6"/>
  <c r="M11" i="6"/>
  <c r="K11" i="6"/>
  <c r="I11" i="6"/>
  <c r="G11" i="6"/>
  <c r="BH10" i="6"/>
  <c r="BF10" i="6"/>
  <c r="BE10" i="6"/>
  <c r="BC10" i="6"/>
  <c r="BA10" i="6"/>
  <c r="AY10" i="6"/>
  <c r="AW10" i="6"/>
  <c r="AU10" i="6"/>
  <c r="AS10" i="6"/>
  <c r="AQ10" i="6"/>
  <c r="AO10" i="6"/>
  <c r="AM10" i="6"/>
  <c r="AK10" i="6"/>
  <c r="AI10" i="6"/>
  <c r="AG10" i="6"/>
  <c r="AE10" i="6"/>
  <c r="AC10" i="6"/>
  <c r="AA10" i="6"/>
  <c r="Y10" i="6"/>
  <c r="W10" i="6"/>
  <c r="U10" i="6"/>
  <c r="S10" i="6"/>
  <c r="Q10" i="6"/>
  <c r="O10" i="6"/>
  <c r="M10" i="6"/>
  <c r="K10" i="6"/>
  <c r="I10" i="6"/>
  <c r="G10" i="6"/>
  <c r="BH9" i="6"/>
  <c r="BF9" i="6"/>
  <c r="BE9" i="6"/>
  <c r="BC9" i="6"/>
  <c r="BA9" i="6"/>
  <c r="AY9" i="6"/>
  <c r="AW9" i="6"/>
  <c r="AU9" i="6"/>
  <c r="AS9" i="6"/>
  <c r="AQ9" i="6"/>
  <c r="AO9" i="6"/>
  <c r="AM9" i="6"/>
  <c r="AK9" i="6"/>
  <c r="AI9" i="6"/>
  <c r="AG9" i="6"/>
  <c r="AE9" i="6"/>
  <c r="AC9" i="6"/>
  <c r="AA9" i="6"/>
  <c r="Y9" i="6"/>
  <c r="W9" i="6"/>
  <c r="U9" i="6"/>
  <c r="S9" i="6"/>
  <c r="Q9" i="6"/>
  <c r="O9" i="6"/>
  <c r="M9" i="6"/>
  <c r="K9" i="6"/>
  <c r="I9" i="6"/>
  <c r="G9" i="6"/>
  <c r="BH8" i="6"/>
  <c r="BF8" i="6"/>
  <c r="BE8" i="6"/>
  <c r="BC8" i="6"/>
  <c r="BA8" i="6"/>
  <c r="AY8" i="6"/>
  <c r="AW8" i="6"/>
  <c r="AU8" i="6"/>
  <c r="AS8" i="6"/>
  <c r="AQ8" i="6"/>
  <c r="AO8" i="6"/>
  <c r="AM8" i="6"/>
  <c r="AK8" i="6"/>
  <c r="AI8" i="6"/>
  <c r="AG8" i="6"/>
  <c r="AE8" i="6"/>
  <c r="AC8" i="6"/>
  <c r="AA8" i="6"/>
  <c r="Y8" i="6"/>
  <c r="W8" i="6"/>
  <c r="U8" i="6"/>
  <c r="S8" i="6"/>
  <c r="Q8" i="6"/>
  <c r="O8" i="6"/>
  <c r="M8" i="6"/>
  <c r="K8" i="6"/>
  <c r="I8" i="6"/>
  <c r="G8" i="6"/>
  <c r="BH7" i="6"/>
  <c r="BF7" i="6"/>
  <c r="BE7" i="6"/>
  <c r="BC7" i="6"/>
  <c r="BA7" i="6"/>
  <c r="AY7" i="6"/>
  <c r="AW7" i="6"/>
  <c r="AU7" i="6"/>
  <c r="AS7" i="6"/>
  <c r="AQ7" i="6"/>
  <c r="AO7" i="6"/>
  <c r="AM7" i="6"/>
  <c r="AK7" i="6"/>
  <c r="AI7" i="6"/>
  <c r="AG7" i="6"/>
  <c r="AE7" i="6"/>
  <c r="AC7" i="6"/>
  <c r="AA7" i="6"/>
  <c r="Y7" i="6"/>
  <c r="W7" i="6"/>
  <c r="U7" i="6"/>
  <c r="S7" i="6"/>
  <c r="Q7" i="6"/>
  <c r="O7" i="6"/>
  <c r="M7" i="6"/>
  <c r="K7" i="6"/>
  <c r="I7" i="6"/>
  <c r="G7" i="6"/>
  <c r="BH6" i="6"/>
  <c r="BF6" i="6"/>
  <c r="BE6" i="6"/>
  <c r="BC6" i="6"/>
  <c r="BA6" i="6"/>
  <c r="AY6" i="6"/>
  <c r="AW6" i="6"/>
  <c r="AU6" i="6"/>
  <c r="AS6" i="6"/>
  <c r="AQ6" i="6"/>
  <c r="AO6" i="6"/>
  <c r="AM6" i="6"/>
  <c r="AK6" i="6"/>
  <c r="AI6" i="6"/>
  <c r="AG6" i="6"/>
  <c r="AE6" i="6"/>
  <c r="AC6" i="6"/>
  <c r="AA6" i="6"/>
  <c r="Y6" i="6"/>
  <c r="W6" i="6"/>
  <c r="U6" i="6"/>
  <c r="S6" i="6"/>
  <c r="Q6" i="6"/>
  <c r="O6" i="6"/>
  <c r="M6" i="6"/>
  <c r="K6" i="6"/>
  <c r="I6" i="6"/>
  <c r="G6" i="6"/>
  <c r="BH5" i="6"/>
  <c r="BF5" i="6"/>
  <c r="BE5" i="6"/>
  <c r="BC5" i="6"/>
  <c r="BA5" i="6"/>
  <c r="AY5" i="6"/>
  <c r="AW5" i="6"/>
  <c r="AU5" i="6"/>
  <c r="AS5" i="6"/>
  <c r="AQ5" i="6"/>
  <c r="AO5" i="6"/>
  <c r="AM5" i="6"/>
  <c r="AK5" i="6"/>
  <c r="AI5" i="6"/>
  <c r="AG5" i="6"/>
  <c r="AE5" i="6"/>
  <c r="AC5" i="6"/>
  <c r="AA5" i="6"/>
  <c r="Y5" i="6"/>
  <c r="W5" i="6"/>
  <c r="U5" i="6"/>
  <c r="S5" i="6"/>
  <c r="Q5" i="6"/>
  <c r="O5" i="6"/>
  <c r="M5" i="6"/>
  <c r="K5" i="6"/>
  <c r="I5" i="6"/>
  <c r="G5" i="6"/>
  <c r="BH4" i="6"/>
  <c r="BF4" i="6"/>
  <c r="BE4" i="6"/>
  <c r="BE18" i="6" s="1"/>
  <c r="BC4" i="6"/>
  <c r="BC18" i="6" s="1"/>
  <c r="BA4" i="6"/>
  <c r="BA18" i="6" s="1"/>
  <c r="AY4" i="6"/>
  <c r="AW4" i="6"/>
  <c r="AW18" i="6" s="1"/>
  <c r="AU4" i="6"/>
  <c r="AU18" i="6" s="1"/>
  <c r="AS4" i="6"/>
  <c r="AS18" i="6" s="1"/>
  <c r="AQ4" i="6"/>
  <c r="AQ18" i="6" s="1"/>
  <c r="AO4" i="6"/>
  <c r="AO18" i="6" s="1"/>
  <c r="AM4" i="6"/>
  <c r="AM18" i="6" s="1"/>
  <c r="AK4" i="6"/>
  <c r="AK18" i="6" s="1"/>
  <c r="AI4" i="6"/>
  <c r="AI18" i="6" s="1"/>
  <c r="AG4" i="6"/>
  <c r="AG18" i="6" s="1"/>
  <c r="AE4" i="6"/>
  <c r="AE18" i="6" s="1"/>
  <c r="AC4" i="6"/>
  <c r="AC18" i="6" s="1"/>
  <c r="AA4" i="6"/>
  <c r="AA18" i="6" s="1"/>
  <c r="Y4" i="6"/>
  <c r="Y18" i="6" s="1"/>
  <c r="W4" i="6"/>
  <c r="W18" i="6" s="1"/>
  <c r="U4" i="6"/>
  <c r="U18" i="6" s="1"/>
  <c r="S4" i="6"/>
  <c r="S18" i="6" s="1"/>
  <c r="Q4" i="6"/>
  <c r="Q18" i="6" s="1"/>
  <c r="O4" i="6"/>
  <c r="O18" i="6" s="1"/>
  <c r="M4" i="6"/>
  <c r="M18" i="6" s="1"/>
  <c r="K4" i="6"/>
  <c r="K18" i="6" s="1"/>
  <c r="I4" i="6"/>
  <c r="I18" i="6" s="1"/>
  <c r="G4" i="6"/>
  <c r="G18" i="6" s="1"/>
  <c r="BH17" i="5"/>
  <c r="BF17" i="5"/>
  <c r="BE17" i="5"/>
  <c r="BC17" i="5"/>
  <c r="BA17" i="5"/>
  <c r="AY17" i="5"/>
  <c r="AW17" i="5"/>
  <c r="AU17" i="5"/>
  <c r="AS17" i="5"/>
  <c r="AQ17" i="5"/>
  <c r="AO17" i="5"/>
  <c r="AM17" i="5"/>
  <c r="AK17" i="5"/>
  <c r="AI17" i="5"/>
  <c r="AG17" i="5"/>
  <c r="AE17" i="5"/>
  <c r="AC17" i="5"/>
  <c r="AA17" i="5"/>
  <c r="Y17" i="5"/>
  <c r="W17" i="5"/>
  <c r="U17" i="5"/>
  <c r="S17" i="5"/>
  <c r="Q17" i="5"/>
  <c r="O17" i="5"/>
  <c r="M17" i="5"/>
  <c r="K17" i="5"/>
  <c r="I17" i="5"/>
  <c r="G17" i="5"/>
  <c r="BH16" i="5"/>
  <c r="BF16" i="5"/>
  <c r="BE16" i="5"/>
  <c r="BC16" i="5"/>
  <c r="BA16" i="5"/>
  <c r="AY16" i="5"/>
  <c r="AW16" i="5"/>
  <c r="AU16" i="5"/>
  <c r="AS16" i="5"/>
  <c r="AQ16" i="5"/>
  <c r="AO16" i="5"/>
  <c r="AM16" i="5"/>
  <c r="AK16" i="5"/>
  <c r="AI16" i="5"/>
  <c r="AG16" i="5"/>
  <c r="AE16" i="5"/>
  <c r="AC16" i="5"/>
  <c r="AA16" i="5"/>
  <c r="Y16" i="5"/>
  <c r="W16" i="5"/>
  <c r="U16" i="5"/>
  <c r="S16" i="5"/>
  <c r="Q16" i="5"/>
  <c r="O16" i="5"/>
  <c r="M16" i="5"/>
  <c r="K16" i="5"/>
  <c r="I16" i="5"/>
  <c r="G16" i="5"/>
  <c r="BH15" i="5"/>
  <c r="BF15" i="5"/>
  <c r="BE15" i="5"/>
  <c r="BC15" i="5"/>
  <c r="BA15" i="5"/>
  <c r="AY15" i="5"/>
  <c r="AW15" i="5"/>
  <c r="AU15" i="5"/>
  <c r="AS15" i="5"/>
  <c r="AQ15" i="5"/>
  <c r="AO15" i="5"/>
  <c r="AM15" i="5"/>
  <c r="AK15" i="5"/>
  <c r="AI15" i="5"/>
  <c r="AG15" i="5"/>
  <c r="AE15" i="5"/>
  <c r="AC15" i="5"/>
  <c r="AA15" i="5"/>
  <c r="Y15" i="5"/>
  <c r="W15" i="5"/>
  <c r="U15" i="5"/>
  <c r="S15" i="5"/>
  <c r="Q15" i="5"/>
  <c r="O15" i="5"/>
  <c r="M15" i="5"/>
  <c r="K15" i="5"/>
  <c r="I15" i="5"/>
  <c r="G15" i="5"/>
  <c r="BH14" i="5"/>
  <c r="BF14" i="5"/>
  <c r="BE14" i="5"/>
  <c r="BC14" i="5"/>
  <c r="BA14" i="5"/>
  <c r="AY14" i="5"/>
  <c r="AW14" i="5"/>
  <c r="AU14" i="5"/>
  <c r="AS14" i="5"/>
  <c r="AQ14" i="5"/>
  <c r="AO14" i="5"/>
  <c r="AM14" i="5"/>
  <c r="AK14" i="5"/>
  <c r="AI14" i="5"/>
  <c r="AG14" i="5"/>
  <c r="AE14" i="5"/>
  <c r="AC14" i="5"/>
  <c r="AA14" i="5"/>
  <c r="Y14" i="5"/>
  <c r="W14" i="5"/>
  <c r="U14" i="5"/>
  <c r="S14" i="5"/>
  <c r="Q14" i="5"/>
  <c r="O14" i="5"/>
  <c r="M14" i="5"/>
  <c r="K14" i="5"/>
  <c r="I14" i="5"/>
  <c r="G14" i="5"/>
  <c r="BH13" i="5"/>
  <c r="BF13" i="5"/>
  <c r="BE13" i="5"/>
  <c r="BC13" i="5"/>
  <c r="BA13" i="5"/>
  <c r="AY13" i="5"/>
  <c r="AW13" i="5"/>
  <c r="AU13" i="5"/>
  <c r="AS13" i="5"/>
  <c r="AQ13" i="5"/>
  <c r="AO13" i="5"/>
  <c r="AM13" i="5"/>
  <c r="AK13" i="5"/>
  <c r="AI13" i="5"/>
  <c r="AG13" i="5"/>
  <c r="AE13" i="5"/>
  <c r="AC13" i="5"/>
  <c r="AA13" i="5"/>
  <c r="Y13" i="5"/>
  <c r="W13" i="5"/>
  <c r="U13" i="5"/>
  <c r="S13" i="5"/>
  <c r="Q13" i="5"/>
  <c r="O13" i="5"/>
  <c r="M13" i="5"/>
  <c r="K13" i="5"/>
  <c r="I13" i="5"/>
  <c r="G13" i="5"/>
  <c r="BH12" i="5"/>
  <c r="BF12" i="5"/>
  <c r="BE12" i="5"/>
  <c r="BC12" i="5"/>
  <c r="BA12" i="5"/>
  <c r="AY12" i="5"/>
  <c r="AW12" i="5"/>
  <c r="AU12" i="5"/>
  <c r="AS12" i="5"/>
  <c r="AQ12" i="5"/>
  <c r="AO12" i="5"/>
  <c r="AM12" i="5"/>
  <c r="AK12" i="5"/>
  <c r="AI12" i="5"/>
  <c r="AG12" i="5"/>
  <c r="AE12" i="5"/>
  <c r="AC12" i="5"/>
  <c r="AA12" i="5"/>
  <c r="Y12" i="5"/>
  <c r="W12" i="5"/>
  <c r="U12" i="5"/>
  <c r="S12" i="5"/>
  <c r="Q12" i="5"/>
  <c r="O12" i="5"/>
  <c r="M12" i="5"/>
  <c r="K12" i="5"/>
  <c r="I12" i="5"/>
  <c r="G12" i="5"/>
  <c r="BH11" i="5"/>
  <c r="BF11" i="5"/>
  <c r="BE11" i="5"/>
  <c r="BC11" i="5"/>
  <c r="BA11" i="5"/>
  <c r="AY11" i="5"/>
  <c r="AW11" i="5"/>
  <c r="AU11" i="5"/>
  <c r="AS11" i="5"/>
  <c r="AQ11" i="5"/>
  <c r="AO11" i="5"/>
  <c r="AM11" i="5"/>
  <c r="AK11" i="5"/>
  <c r="AI11" i="5"/>
  <c r="AG11" i="5"/>
  <c r="AE11" i="5"/>
  <c r="AC11" i="5"/>
  <c r="AA11" i="5"/>
  <c r="Y11" i="5"/>
  <c r="W11" i="5"/>
  <c r="U11" i="5"/>
  <c r="S11" i="5"/>
  <c r="Q11" i="5"/>
  <c r="O11" i="5"/>
  <c r="M11" i="5"/>
  <c r="K11" i="5"/>
  <c r="I11" i="5"/>
  <c r="G11" i="5"/>
  <c r="BH10" i="5"/>
  <c r="BF10" i="5"/>
  <c r="BE10" i="5"/>
  <c r="BC10" i="5"/>
  <c r="BA10" i="5"/>
  <c r="AY10" i="5"/>
  <c r="AW10" i="5"/>
  <c r="AU10" i="5"/>
  <c r="AS10" i="5"/>
  <c r="AQ10" i="5"/>
  <c r="AO10" i="5"/>
  <c r="AM10" i="5"/>
  <c r="AK10" i="5"/>
  <c r="AI10" i="5"/>
  <c r="AG10" i="5"/>
  <c r="AE10" i="5"/>
  <c r="AC10" i="5"/>
  <c r="AA10" i="5"/>
  <c r="Y10" i="5"/>
  <c r="W10" i="5"/>
  <c r="U10" i="5"/>
  <c r="S10" i="5"/>
  <c r="Q10" i="5"/>
  <c r="O10" i="5"/>
  <c r="M10" i="5"/>
  <c r="K10" i="5"/>
  <c r="I10" i="5"/>
  <c r="G10" i="5"/>
  <c r="BH9" i="5"/>
  <c r="BF9" i="5"/>
  <c r="BE9" i="5"/>
  <c r="BC9" i="5"/>
  <c r="BA9" i="5"/>
  <c r="AY9" i="5"/>
  <c r="AW9" i="5"/>
  <c r="AU9" i="5"/>
  <c r="AS9" i="5"/>
  <c r="AQ9" i="5"/>
  <c r="AO9" i="5"/>
  <c r="AM9" i="5"/>
  <c r="AK9" i="5"/>
  <c r="AI9" i="5"/>
  <c r="AG9" i="5"/>
  <c r="AE9" i="5"/>
  <c r="AC9" i="5"/>
  <c r="AA9" i="5"/>
  <c r="Y9" i="5"/>
  <c r="W9" i="5"/>
  <c r="U9" i="5"/>
  <c r="S9" i="5"/>
  <c r="Q9" i="5"/>
  <c r="O9" i="5"/>
  <c r="M9" i="5"/>
  <c r="K9" i="5"/>
  <c r="I9" i="5"/>
  <c r="G9" i="5"/>
  <c r="BH8" i="5"/>
  <c r="BF8" i="5"/>
  <c r="BE8" i="5"/>
  <c r="BC8" i="5"/>
  <c r="BA8" i="5"/>
  <c r="AY8" i="5"/>
  <c r="AW8" i="5"/>
  <c r="AU8" i="5"/>
  <c r="AS8" i="5"/>
  <c r="AQ8" i="5"/>
  <c r="AO8" i="5"/>
  <c r="AM8" i="5"/>
  <c r="AK8" i="5"/>
  <c r="AI8" i="5"/>
  <c r="AG8" i="5"/>
  <c r="AE8" i="5"/>
  <c r="AC8" i="5"/>
  <c r="AA8" i="5"/>
  <c r="Y8" i="5"/>
  <c r="W8" i="5"/>
  <c r="U8" i="5"/>
  <c r="S8" i="5"/>
  <c r="Q8" i="5"/>
  <c r="O8" i="5"/>
  <c r="M8" i="5"/>
  <c r="K8" i="5"/>
  <c r="I8" i="5"/>
  <c r="G8" i="5"/>
  <c r="BH7" i="5"/>
  <c r="BF7" i="5"/>
  <c r="BE7" i="5"/>
  <c r="BC7" i="5"/>
  <c r="BA7" i="5"/>
  <c r="AY7" i="5"/>
  <c r="AW7" i="5"/>
  <c r="AU7" i="5"/>
  <c r="AS7" i="5"/>
  <c r="AQ7" i="5"/>
  <c r="AO7" i="5"/>
  <c r="AM7" i="5"/>
  <c r="AK7" i="5"/>
  <c r="AI7" i="5"/>
  <c r="AG7" i="5"/>
  <c r="AE7" i="5"/>
  <c r="AC7" i="5"/>
  <c r="AA7" i="5"/>
  <c r="Y7" i="5"/>
  <c r="W7" i="5"/>
  <c r="U7" i="5"/>
  <c r="S7" i="5"/>
  <c r="Q7" i="5"/>
  <c r="O7" i="5"/>
  <c r="M7" i="5"/>
  <c r="K7" i="5"/>
  <c r="I7" i="5"/>
  <c r="G7" i="5"/>
  <c r="BH6" i="5"/>
  <c r="BF6" i="5"/>
  <c r="BE6" i="5"/>
  <c r="BC6" i="5"/>
  <c r="BA6" i="5"/>
  <c r="AY6" i="5"/>
  <c r="AW6" i="5"/>
  <c r="AU6" i="5"/>
  <c r="AS6" i="5"/>
  <c r="AQ6" i="5"/>
  <c r="AO6" i="5"/>
  <c r="AM6" i="5"/>
  <c r="AK6" i="5"/>
  <c r="AI6" i="5"/>
  <c r="AG6" i="5"/>
  <c r="AE6" i="5"/>
  <c r="AC6" i="5"/>
  <c r="AA6" i="5"/>
  <c r="Y6" i="5"/>
  <c r="W6" i="5"/>
  <c r="U6" i="5"/>
  <c r="S6" i="5"/>
  <c r="Q6" i="5"/>
  <c r="O6" i="5"/>
  <c r="M6" i="5"/>
  <c r="K6" i="5"/>
  <c r="I6" i="5"/>
  <c r="G6" i="5"/>
  <c r="BH5" i="5"/>
  <c r="BF5" i="5"/>
  <c r="BE5" i="5"/>
  <c r="BC5" i="5"/>
  <c r="BA5" i="5"/>
  <c r="AY5" i="5"/>
  <c r="AW5" i="5"/>
  <c r="AU5" i="5"/>
  <c r="AS5" i="5"/>
  <c r="AQ5" i="5"/>
  <c r="AO5" i="5"/>
  <c r="AM5" i="5"/>
  <c r="AK5" i="5"/>
  <c r="AI5" i="5"/>
  <c r="AG5" i="5"/>
  <c r="AE5" i="5"/>
  <c r="AC5" i="5"/>
  <c r="AA5" i="5"/>
  <c r="Y5" i="5"/>
  <c r="W5" i="5"/>
  <c r="U5" i="5"/>
  <c r="S5" i="5"/>
  <c r="Q5" i="5"/>
  <c r="O5" i="5"/>
  <c r="M5" i="5"/>
  <c r="K5" i="5"/>
  <c r="I5" i="5"/>
  <c r="G5" i="5"/>
  <c r="BH4" i="5"/>
  <c r="BF4" i="5"/>
  <c r="BE4" i="5"/>
  <c r="BE18" i="5" s="1"/>
  <c r="BC4" i="5"/>
  <c r="BC18" i="5" s="1"/>
  <c r="BA4" i="5"/>
  <c r="BA18" i="5" s="1"/>
  <c r="AY4" i="5"/>
  <c r="AY18" i="5" s="1"/>
  <c r="AW4" i="5"/>
  <c r="AW18" i="5" s="1"/>
  <c r="AU4" i="5"/>
  <c r="AU18" i="5" s="1"/>
  <c r="AS4" i="5"/>
  <c r="AQ4" i="5"/>
  <c r="AQ18" i="5" s="1"/>
  <c r="AO4" i="5"/>
  <c r="AO18" i="5" s="1"/>
  <c r="AM4" i="5"/>
  <c r="AM18" i="5" s="1"/>
  <c r="AK4" i="5"/>
  <c r="AK18" i="5" s="1"/>
  <c r="AI4" i="5"/>
  <c r="AI18" i="5" s="1"/>
  <c r="AG4" i="5"/>
  <c r="AG18" i="5" s="1"/>
  <c r="AE4" i="5"/>
  <c r="AE18" i="5" s="1"/>
  <c r="AC4" i="5"/>
  <c r="AC18" i="5" s="1"/>
  <c r="AA4" i="5"/>
  <c r="AA18" i="5" s="1"/>
  <c r="Y4" i="5"/>
  <c r="Y18" i="5" s="1"/>
  <c r="W4" i="5"/>
  <c r="W18" i="5" s="1"/>
  <c r="U4" i="5"/>
  <c r="U18" i="5" s="1"/>
  <c r="S4" i="5"/>
  <c r="S18" i="5" s="1"/>
  <c r="Q4" i="5"/>
  <c r="Q18" i="5" s="1"/>
  <c r="O4" i="5"/>
  <c r="O18" i="5" s="1"/>
  <c r="M4" i="5"/>
  <c r="M18" i="5" s="1"/>
  <c r="K4" i="5"/>
  <c r="K18" i="5" s="1"/>
  <c r="I4" i="5"/>
  <c r="I18" i="5" s="1"/>
  <c r="G4" i="5"/>
  <c r="G18" i="5" s="1"/>
  <c r="BH17" i="4"/>
  <c r="BF17" i="4"/>
  <c r="BE17" i="4"/>
  <c r="BC17" i="4"/>
  <c r="BA17" i="4"/>
  <c r="AY17" i="4"/>
  <c r="AW17" i="4"/>
  <c r="AU17" i="4"/>
  <c r="AS17" i="4"/>
  <c r="AQ17" i="4"/>
  <c r="AO17" i="4"/>
  <c r="AM17" i="4"/>
  <c r="AK17" i="4"/>
  <c r="AI17" i="4"/>
  <c r="AG17" i="4"/>
  <c r="AE17" i="4"/>
  <c r="AC17" i="4"/>
  <c r="AA17" i="4"/>
  <c r="Y17" i="4"/>
  <c r="W17" i="4"/>
  <c r="U17" i="4"/>
  <c r="S17" i="4"/>
  <c r="Q17" i="4"/>
  <c r="O17" i="4"/>
  <c r="M17" i="4"/>
  <c r="K17" i="4"/>
  <c r="I17" i="4"/>
  <c r="G17" i="4"/>
  <c r="BH16" i="4"/>
  <c r="BF16" i="4"/>
  <c r="BE16" i="4"/>
  <c r="BC16" i="4"/>
  <c r="BA16" i="4"/>
  <c r="AY16" i="4"/>
  <c r="AW16" i="4"/>
  <c r="AU16" i="4"/>
  <c r="AS16" i="4"/>
  <c r="AQ16" i="4"/>
  <c r="AO16" i="4"/>
  <c r="AM16" i="4"/>
  <c r="AK16" i="4"/>
  <c r="AI16" i="4"/>
  <c r="AG16" i="4"/>
  <c r="AE16" i="4"/>
  <c r="AC16" i="4"/>
  <c r="AA16" i="4"/>
  <c r="Y16" i="4"/>
  <c r="W16" i="4"/>
  <c r="U16" i="4"/>
  <c r="S16" i="4"/>
  <c r="Q16" i="4"/>
  <c r="O16" i="4"/>
  <c r="M16" i="4"/>
  <c r="K16" i="4"/>
  <c r="I16" i="4"/>
  <c r="G16" i="4"/>
  <c r="BH15" i="4"/>
  <c r="BF15" i="4"/>
  <c r="BE15" i="4"/>
  <c r="BC15" i="4"/>
  <c r="BA15" i="4"/>
  <c r="AY15" i="4"/>
  <c r="AW15" i="4"/>
  <c r="AU15" i="4"/>
  <c r="AS15" i="4"/>
  <c r="AQ15" i="4"/>
  <c r="AO15" i="4"/>
  <c r="AM15" i="4"/>
  <c r="AK15" i="4"/>
  <c r="AI15" i="4"/>
  <c r="AG15" i="4"/>
  <c r="AE15" i="4"/>
  <c r="AC15" i="4"/>
  <c r="AA15" i="4"/>
  <c r="Y15" i="4"/>
  <c r="W15" i="4"/>
  <c r="U15" i="4"/>
  <c r="S15" i="4"/>
  <c r="Q15" i="4"/>
  <c r="O15" i="4"/>
  <c r="M15" i="4"/>
  <c r="K15" i="4"/>
  <c r="I15" i="4"/>
  <c r="G15" i="4"/>
  <c r="BH14" i="4"/>
  <c r="BF14" i="4"/>
  <c r="BE14" i="4"/>
  <c r="BC14" i="4"/>
  <c r="BA14" i="4"/>
  <c r="AY14" i="4"/>
  <c r="AW14" i="4"/>
  <c r="AU14" i="4"/>
  <c r="AS14" i="4"/>
  <c r="AQ14" i="4"/>
  <c r="AO14" i="4"/>
  <c r="AM14" i="4"/>
  <c r="AK14" i="4"/>
  <c r="AI14" i="4"/>
  <c r="AG14" i="4"/>
  <c r="AE14" i="4"/>
  <c r="AC14" i="4"/>
  <c r="AA14" i="4"/>
  <c r="Y14" i="4"/>
  <c r="W14" i="4"/>
  <c r="U14" i="4"/>
  <c r="S14" i="4"/>
  <c r="Q14" i="4"/>
  <c r="O14" i="4"/>
  <c r="M14" i="4"/>
  <c r="K14" i="4"/>
  <c r="I14" i="4"/>
  <c r="G14" i="4"/>
  <c r="BH13" i="4"/>
  <c r="BF13" i="4"/>
  <c r="BE13" i="4"/>
  <c r="BC13" i="4"/>
  <c r="BA13" i="4"/>
  <c r="AY13" i="4"/>
  <c r="AW13" i="4"/>
  <c r="AU13" i="4"/>
  <c r="AS13" i="4"/>
  <c r="AQ13" i="4"/>
  <c r="AO13" i="4"/>
  <c r="AM13" i="4"/>
  <c r="AK13" i="4"/>
  <c r="AI13" i="4"/>
  <c r="AG13" i="4"/>
  <c r="AE13" i="4"/>
  <c r="AC13" i="4"/>
  <c r="AA13" i="4"/>
  <c r="Y13" i="4"/>
  <c r="W13" i="4"/>
  <c r="U13" i="4"/>
  <c r="S13" i="4"/>
  <c r="Q13" i="4"/>
  <c r="O13" i="4"/>
  <c r="M13" i="4"/>
  <c r="K13" i="4"/>
  <c r="I13" i="4"/>
  <c r="G13" i="4"/>
  <c r="BH12" i="4"/>
  <c r="BF12" i="4"/>
  <c r="BE12" i="4"/>
  <c r="BC12" i="4"/>
  <c r="BA12" i="4"/>
  <c r="AY12" i="4"/>
  <c r="AW12" i="4"/>
  <c r="AU12" i="4"/>
  <c r="AS12" i="4"/>
  <c r="AQ12" i="4"/>
  <c r="AO12" i="4"/>
  <c r="AM12" i="4"/>
  <c r="AK12" i="4"/>
  <c r="AI12" i="4"/>
  <c r="AG12" i="4"/>
  <c r="AE12" i="4"/>
  <c r="AC12" i="4"/>
  <c r="AA12" i="4"/>
  <c r="Y12" i="4"/>
  <c r="W12" i="4"/>
  <c r="U12" i="4"/>
  <c r="S12" i="4"/>
  <c r="Q12" i="4"/>
  <c r="O12" i="4"/>
  <c r="M12" i="4"/>
  <c r="K12" i="4"/>
  <c r="I12" i="4"/>
  <c r="G12" i="4"/>
  <c r="BH11" i="4"/>
  <c r="BF11" i="4"/>
  <c r="BE11" i="4"/>
  <c r="BC11" i="4"/>
  <c r="BA11" i="4"/>
  <c r="AY11" i="4"/>
  <c r="AW11" i="4"/>
  <c r="AU11" i="4"/>
  <c r="AS11" i="4"/>
  <c r="AQ11" i="4"/>
  <c r="AO11" i="4"/>
  <c r="AM11" i="4"/>
  <c r="AK11" i="4"/>
  <c r="AI11" i="4"/>
  <c r="AG11" i="4"/>
  <c r="AE11" i="4"/>
  <c r="AC11" i="4"/>
  <c r="AA11" i="4"/>
  <c r="Y11" i="4"/>
  <c r="W11" i="4"/>
  <c r="U11" i="4"/>
  <c r="S11" i="4"/>
  <c r="Q11" i="4"/>
  <c r="O11" i="4"/>
  <c r="M11" i="4"/>
  <c r="K11" i="4"/>
  <c r="I11" i="4"/>
  <c r="G11" i="4"/>
  <c r="BH10" i="4"/>
  <c r="BF10" i="4"/>
  <c r="BE10" i="4"/>
  <c r="BC10" i="4"/>
  <c r="BA10" i="4"/>
  <c r="AY10" i="4"/>
  <c r="AW10" i="4"/>
  <c r="AU10" i="4"/>
  <c r="AS10" i="4"/>
  <c r="AQ10" i="4"/>
  <c r="AO10" i="4"/>
  <c r="AM10" i="4"/>
  <c r="AK10" i="4"/>
  <c r="AI10" i="4"/>
  <c r="AG10" i="4"/>
  <c r="AE10" i="4"/>
  <c r="AC10" i="4"/>
  <c r="AA10" i="4"/>
  <c r="Y10" i="4"/>
  <c r="W10" i="4"/>
  <c r="U10" i="4"/>
  <c r="S10" i="4"/>
  <c r="Q10" i="4"/>
  <c r="O10" i="4"/>
  <c r="M10" i="4"/>
  <c r="K10" i="4"/>
  <c r="I10" i="4"/>
  <c r="G10" i="4"/>
  <c r="BH9" i="4"/>
  <c r="BF9" i="4"/>
  <c r="BE9" i="4"/>
  <c r="BC9" i="4"/>
  <c r="BA9" i="4"/>
  <c r="AY9" i="4"/>
  <c r="AW9" i="4"/>
  <c r="AU9" i="4"/>
  <c r="AS9" i="4"/>
  <c r="AQ9" i="4"/>
  <c r="AO9" i="4"/>
  <c r="AM9" i="4"/>
  <c r="AK9" i="4"/>
  <c r="AI9" i="4"/>
  <c r="AG9" i="4"/>
  <c r="AE9" i="4"/>
  <c r="AC9" i="4"/>
  <c r="AA9" i="4"/>
  <c r="Y9" i="4"/>
  <c r="W9" i="4"/>
  <c r="U9" i="4"/>
  <c r="S9" i="4"/>
  <c r="Q9" i="4"/>
  <c r="O9" i="4"/>
  <c r="M9" i="4"/>
  <c r="K9" i="4"/>
  <c r="I9" i="4"/>
  <c r="G9" i="4"/>
  <c r="BH8" i="4"/>
  <c r="BF8" i="4"/>
  <c r="BE8" i="4"/>
  <c r="BC8" i="4"/>
  <c r="BA8" i="4"/>
  <c r="AY8" i="4"/>
  <c r="AW8" i="4"/>
  <c r="AU8" i="4"/>
  <c r="AS8" i="4"/>
  <c r="AQ8" i="4"/>
  <c r="AO8" i="4"/>
  <c r="AM8" i="4"/>
  <c r="AK8" i="4"/>
  <c r="AI8" i="4"/>
  <c r="AG8" i="4"/>
  <c r="AE8" i="4"/>
  <c r="AC8" i="4"/>
  <c r="AA8" i="4"/>
  <c r="Y8" i="4"/>
  <c r="W8" i="4"/>
  <c r="U8" i="4"/>
  <c r="S8" i="4"/>
  <c r="Q8" i="4"/>
  <c r="O8" i="4"/>
  <c r="M8" i="4"/>
  <c r="K8" i="4"/>
  <c r="I8" i="4"/>
  <c r="G8" i="4"/>
  <c r="BH7" i="4"/>
  <c r="BF7" i="4"/>
  <c r="BE7" i="4"/>
  <c r="BC7" i="4"/>
  <c r="BA7" i="4"/>
  <c r="AY7" i="4"/>
  <c r="AW7" i="4"/>
  <c r="AU7" i="4"/>
  <c r="AS7" i="4"/>
  <c r="AQ7" i="4"/>
  <c r="AO7" i="4"/>
  <c r="AM7" i="4"/>
  <c r="AK7" i="4"/>
  <c r="AI7" i="4"/>
  <c r="AG7" i="4"/>
  <c r="AE7" i="4"/>
  <c r="AC7" i="4"/>
  <c r="AA7" i="4"/>
  <c r="Y7" i="4"/>
  <c r="W7" i="4"/>
  <c r="U7" i="4"/>
  <c r="S7" i="4"/>
  <c r="Q7" i="4"/>
  <c r="O7" i="4"/>
  <c r="M7" i="4"/>
  <c r="K7" i="4"/>
  <c r="I7" i="4"/>
  <c r="G7" i="4"/>
  <c r="BH6" i="4"/>
  <c r="BF6" i="4"/>
  <c r="BE6" i="4"/>
  <c r="BC6" i="4"/>
  <c r="BA6" i="4"/>
  <c r="AY6" i="4"/>
  <c r="AW6" i="4"/>
  <c r="AU6" i="4"/>
  <c r="AS6" i="4"/>
  <c r="AQ6" i="4"/>
  <c r="AO6" i="4"/>
  <c r="AM6" i="4"/>
  <c r="AK6" i="4"/>
  <c r="AI6" i="4"/>
  <c r="AG6" i="4"/>
  <c r="AE6" i="4"/>
  <c r="AC6" i="4"/>
  <c r="AA6" i="4"/>
  <c r="Y6" i="4"/>
  <c r="W6" i="4"/>
  <c r="U6" i="4"/>
  <c r="S6" i="4"/>
  <c r="Q6" i="4"/>
  <c r="O6" i="4"/>
  <c r="M6" i="4"/>
  <c r="K6" i="4"/>
  <c r="I6" i="4"/>
  <c r="G6" i="4"/>
  <c r="BH5" i="4"/>
  <c r="BF5" i="4"/>
  <c r="BE5" i="4"/>
  <c r="BC5" i="4"/>
  <c r="BA5" i="4"/>
  <c r="AY5" i="4"/>
  <c r="AW5" i="4"/>
  <c r="AU5" i="4"/>
  <c r="AS5" i="4"/>
  <c r="AQ5" i="4"/>
  <c r="AO5" i="4"/>
  <c r="AM5" i="4"/>
  <c r="AK5" i="4"/>
  <c r="AI5" i="4"/>
  <c r="AG5" i="4"/>
  <c r="AE5" i="4"/>
  <c r="AC5" i="4"/>
  <c r="AA5" i="4"/>
  <c r="Y5" i="4"/>
  <c r="W5" i="4"/>
  <c r="U5" i="4"/>
  <c r="S5" i="4"/>
  <c r="Q5" i="4"/>
  <c r="O5" i="4"/>
  <c r="M5" i="4"/>
  <c r="K5" i="4"/>
  <c r="I5" i="4"/>
  <c r="G5" i="4"/>
  <c r="BH4" i="4"/>
  <c r="BF4" i="4"/>
  <c r="BE4" i="4"/>
  <c r="BE18" i="4" s="1"/>
  <c r="BC4" i="4"/>
  <c r="BC18" i="4" s="1"/>
  <c r="BA4" i="4"/>
  <c r="BA18" i="4" s="1"/>
  <c r="AY4" i="4"/>
  <c r="AY18" i="4" s="1"/>
  <c r="AW4" i="4"/>
  <c r="AW18" i="4" s="1"/>
  <c r="AU4" i="4"/>
  <c r="AS4" i="4"/>
  <c r="AS18" i="4" s="1"/>
  <c r="AQ4" i="4"/>
  <c r="AQ18" i="4" s="1"/>
  <c r="AO4" i="4"/>
  <c r="AO18" i="4" s="1"/>
  <c r="AM4" i="4"/>
  <c r="AM18" i="4" s="1"/>
  <c r="AK4" i="4"/>
  <c r="AK18" i="4" s="1"/>
  <c r="AI4" i="4"/>
  <c r="AI18" i="4" s="1"/>
  <c r="AG4" i="4"/>
  <c r="AG18" i="4" s="1"/>
  <c r="AE4" i="4"/>
  <c r="AE18" i="4" s="1"/>
  <c r="AC4" i="4"/>
  <c r="AC18" i="4" s="1"/>
  <c r="AA4" i="4"/>
  <c r="AA18" i="4" s="1"/>
  <c r="Y4" i="4"/>
  <c r="Y18" i="4" s="1"/>
  <c r="W4" i="4"/>
  <c r="W18" i="4" s="1"/>
  <c r="U4" i="4"/>
  <c r="U18" i="4" s="1"/>
  <c r="S4" i="4"/>
  <c r="S18" i="4" s="1"/>
  <c r="Q4" i="4"/>
  <c r="Q18" i="4" s="1"/>
  <c r="O4" i="4"/>
  <c r="O18" i="4" s="1"/>
  <c r="M4" i="4"/>
  <c r="M18" i="4" s="1"/>
  <c r="K4" i="4"/>
  <c r="K18" i="4" s="1"/>
  <c r="I4" i="4"/>
  <c r="I18" i="4" s="1"/>
  <c r="G4" i="4"/>
  <c r="G18" i="4" s="1"/>
  <c r="BH17" i="3"/>
  <c r="BF17" i="3"/>
  <c r="BE17" i="3"/>
  <c r="BC17" i="3"/>
  <c r="BA17" i="3"/>
  <c r="AY17" i="3"/>
  <c r="AW17" i="3"/>
  <c r="AU17" i="3"/>
  <c r="AS17" i="3"/>
  <c r="AQ17" i="3"/>
  <c r="AO17" i="3"/>
  <c r="AM17" i="3"/>
  <c r="AK17" i="3"/>
  <c r="AI17" i="3"/>
  <c r="AG17" i="3"/>
  <c r="AE17" i="3"/>
  <c r="AC17" i="3"/>
  <c r="AA17" i="3"/>
  <c r="Y17" i="3"/>
  <c r="W17" i="3"/>
  <c r="U17" i="3"/>
  <c r="S17" i="3"/>
  <c r="Q17" i="3"/>
  <c r="O17" i="3"/>
  <c r="M17" i="3"/>
  <c r="K17" i="3"/>
  <c r="I17" i="3"/>
  <c r="G17" i="3"/>
  <c r="BH16" i="3"/>
  <c r="BF16" i="3"/>
  <c r="BE16" i="3"/>
  <c r="BC16" i="3"/>
  <c r="BA16" i="3"/>
  <c r="AY16" i="3"/>
  <c r="AW16" i="3"/>
  <c r="AU16" i="3"/>
  <c r="AS16" i="3"/>
  <c r="AQ16" i="3"/>
  <c r="AO16" i="3"/>
  <c r="AM16" i="3"/>
  <c r="AK16" i="3"/>
  <c r="AI16" i="3"/>
  <c r="AG16" i="3"/>
  <c r="AE16" i="3"/>
  <c r="AC16" i="3"/>
  <c r="AA16" i="3"/>
  <c r="Y16" i="3"/>
  <c r="W16" i="3"/>
  <c r="U16" i="3"/>
  <c r="S16" i="3"/>
  <c r="Q16" i="3"/>
  <c r="O16" i="3"/>
  <c r="M16" i="3"/>
  <c r="K16" i="3"/>
  <c r="I16" i="3"/>
  <c r="G16" i="3"/>
  <c r="BH15" i="3"/>
  <c r="BF15" i="3"/>
  <c r="BE15" i="3"/>
  <c r="BC15" i="3"/>
  <c r="BA15" i="3"/>
  <c r="AY15" i="3"/>
  <c r="AW15" i="3"/>
  <c r="AU15" i="3"/>
  <c r="AS15" i="3"/>
  <c r="AQ15" i="3"/>
  <c r="AO15" i="3"/>
  <c r="AM15" i="3"/>
  <c r="AK15" i="3"/>
  <c r="AI15" i="3"/>
  <c r="AG15" i="3"/>
  <c r="AE15" i="3"/>
  <c r="AC15" i="3"/>
  <c r="AA15" i="3"/>
  <c r="Y15" i="3"/>
  <c r="W15" i="3"/>
  <c r="U15" i="3"/>
  <c r="S15" i="3"/>
  <c r="Q15" i="3"/>
  <c r="O15" i="3"/>
  <c r="M15" i="3"/>
  <c r="K15" i="3"/>
  <c r="I15" i="3"/>
  <c r="G15" i="3"/>
  <c r="BH14" i="3"/>
  <c r="BF14" i="3"/>
  <c r="BE14" i="3"/>
  <c r="BC14" i="3"/>
  <c r="BA14" i="3"/>
  <c r="AY14" i="3"/>
  <c r="AW14" i="3"/>
  <c r="AU14" i="3"/>
  <c r="AS14" i="3"/>
  <c r="AQ14" i="3"/>
  <c r="AO14" i="3"/>
  <c r="AM14" i="3"/>
  <c r="AK14" i="3"/>
  <c r="AI14" i="3"/>
  <c r="AG14" i="3"/>
  <c r="AE14" i="3"/>
  <c r="AC14" i="3"/>
  <c r="AA14" i="3"/>
  <c r="Y14" i="3"/>
  <c r="W14" i="3"/>
  <c r="U14" i="3"/>
  <c r="S14" i="3"/>
  <c r="Q14" i="3"/>
  <c r="O14" i="3"/>
  <c r="M14" i="3"/>
  <c r="K14" i="3"/>
  <c r="I14" i="3"/>
  <c r="G14" i="3"/>
  <c r="BH13" i="3"/>
  <c r="BF13" i="3"/>
  <c r="BE13" i="3"/>
  <c r="BC13" i="3"/>
  <c r="BA13" i="3"/>
  <c r="AY13" i="3"/>
  <c r="AW13" i="3"/>
  <c r="AU13" i="3"/>
  <c r="AS13" i="3"/>
  <c r="AQ13" i="3"/>
  <c r="AO13" i="3"/>
  <c r="AM13" i="3"/>
  <c r="AK13" i="3"/>
  <c r="AI13" i="3"/>
  <c r="AG13" i="3"/>
  <c r="AE13" i="3"/>
  <c r="AC13" i="3"/>
  <c r="AA13" i="3"/>
  <c r="Y13" i="3"/>
  <c r="W13" i="3"/>
  <c r="U13" i="3"/>
  <c r="S13" i="3"/>
  <c r="Q13" i="3"/>
  <c r="O13" i="3"/>
  <c r="M13" i="3"/>
  <c r="K13" i="3"/>
  <c r="I13" i="3"/>
  <c r="G13" i="3"/>
  <c r="BH12" i="3"/>
  <c r="BF12" i="3"/>
  <c r="BE12" i="3"/>
  <c r="BC12" i="3"/>
  <c r="BA12" i="3"/>
  <c r="AY12" i="3"/>
  <c r="AW12" i="3"/>
  <c r="AU12" i="3"/>
  <c r="AS12" i="3"/>
  <c r="AQ12" i="3"/>
  <c r="AO12" i="3"/>
  <c r="AM12" i="3"/>
  <c r="AK12" i="3"/>
  <c r="AI12" i="3"/>
  <c r="AG12" i="3"/>
  <c r="AE12" i="3"/>
  <c r="AC12" i="3"/>
  <c r="AA12" i="3"/>
  <c r="Y12" i="3"/>
  <c r="W12" i="3"/>
  <c r="U12" i="3"/>
  <c r="S12" i="3"/>
  <c r="Q12" i="3"/>
  <c r="O12" i="3"/>
  <c r="M12" i="3"/>
  <c r="K12" i="3"/>
  <c r="I12" i="3"/>
  <c r="G12" i="3"/>
  <c r="BH11" i="3"/>
  <c r="BF11" i="3"/>
  <c r="BE11" i="3"/>
  <c r="BC11" i="3"/>
  <c r="BA11" i="3"/>
  <c r="AY11" i="3"/>
  <c r="AW11" i="3"/>
  <c r="AU11" i="3"/>
  <c r="AS11" i="3"/>
  <c r="AQ11" i="3"/>
  <c r="AO11" i="3"/>
  <c r="AM11" i="3"/>
  <c r="AK11" i="3"/>
  <c r="AI11" i="3"/>
  <c r="AG11" i="3"/>
  <c r="AE11" i="3"/>
  <c r="AC11" i="3"/>
  <c r="AA11" i="3"/>
  <c r="Y11" i="3"/>
  <c r="W11" i="3"/>
  <c r="U11" i="3"/>
  <c r="S11" i="3"/>
  <c r="Q11" i="3"/>
  <c r="O11" i="3"/>
  <c r="M11" i="3"/>
  <c r="K11" i="3"/>
  <c r="I11" i="3"/>
  <c r="G11" i="3"/>
  <c r="BH10" i="3"/>
  <c r="BF10" i="3"/>
  <c r="BE10" i="3"/>
  <c r="BC10" i="3"/>
  <c r="BA10" i="3"/>
  <c r="AY10" i="3"/>
  <c r="AW10" i="3"/>
  <c r="AU10" i="3"/>
  <c r="AS10" i="3"/>
  <c r="AQ10" i="3"/>
  <c r="AO10" i="3"/>
  <c r="AM10" i="3"/>
  <c r="AK10" i="3"/>
  <c r="AI10" i="3"/>
  <c r="AG10" i="3"/>
  <c r="AE10" i="3"/>
  <c r="AC10" i="3"/>
  <c r="AA10" i="3"/>
  <c r="Y10" i="3"/>
  <c r="W10" i="3"/>
  <c r="U10" i="3"/>
  <c r="S10" i="3"/>
  <c r="Q10" i="3"/>
  <c r="O10" i="3"/>
  <c r="M10" i="3"/>
  <c r="K10" i="3"/>
  <c r="I10" i="3"/>
  <c r="G10" i="3"/>
  <c r="BH9" i="3"/>
  <c r="BF9" i="3"/>
  <c r="BE9" i="3"/>
  <c r="BC9" i="3"/>
  <c r="BA9" i="3"/>
  <c r="AY9" i="3"/>
  <c r="AW9" i="3"/>
  <c r="AU9" i="3"/>
  <c r="AS9" i="3"/>
  <c r="AQ9" i="3"/>
  <c r="AO9" i="3"/>
  <c r="AM9" i="3"/>
  <c r="AK9" i="3"/>
  <c r="AI9" i="3"/>
  <c r="AG9" i="3"/>
  <c r="AE9" i="3"/>
  <c r="AC9" i="3"/>
  <c r="AA9" i="3"/>
  <c r="Y9" i="3"/>
  <c r="W9" i="3"/>
  <c r="U9" i="3"/>
  <c r="S9" i="3"/>
  <c r="Q9" i="3"/>
  <c r="O9" i="3"/>
  <c r="M9" i="3"/>
  <c r="K9" i="3"/>
  <c r="I9" i="3"/>
  <c r="G9" i="3"/>
  <c r="BH8" i="3"/>
  <c r="BF8" i="3"/>
  <c r="BE8" i="3"/>
  <c r="BC8" i="3"/>
  <c r="BA8" i="3"/>
  <c r="AY8" i="3"/>
  <c r="AW8" i="3"/>
  <c r="AU8" i="3"/>
  <c r="AS8" i="3"/>
  <c r="AQ8" i="3"/>
  <c r="AO8" i="3"/>
  <c r="AM8" i="3"/>
  <c r="AK8" i="3"/>
  <c r="AI8" i="3"/>
  <c r="AG8" i="3"/>
  <c r="AE8" i="3"/>
  <c r="AC8" i="3"/>
  <c r="AA8" i="3"/>
  <c r="Y8" i="3"/>
  <c r="W8" i="3"/>
  <c r="U8" i="3"/>
  <c r="S8" i="3"/>
  <c r="Q8" i="3"/>
  <c r="O8" i="3"/>
  <c r="M8" i="3"/>
  <c r="K8" i="3"/>
  <c r="I8" i="3"/>
  <c r="G8" i="3"/>
  <c r="BH7" i="3"/>
  <c r="BF7" i="3"/>
  <c r="BE7" i="3"/>
  <c r="BC7" i="3"/>
  <c r="BA7" i="3"/>
  <c r="AY7" i="3"/>
  <c r="AW7" i="3"/>
  <c r="AU7" i="3"/>
  <c r="AS7" i="3"/>
  <c r="AQ7" i="3"/>
  <c r="AO7" i="3"/>
  <c r="AM7" i="3"/>
  <c r="AK7" i="3"/>
  <c r="AI7" i="3"/>
  <c r="AG7" i="3"/>
  <c r="AE7" i="3"/>
  <c r="AC7" i="3"/>
  <c r="AA7" i="3"/>
  <c r="Y7" i="3"/>
  <c r="W7" i="3"/>
  <c r="S7" i="3"/>
  <c r="Q7" i="3"/>
  <c r="O7" i="3"/>
  <c r="M7" i="3"/>
  <c r="K7" i="3"/>
  <c r="I7" i="3"/>
  <c r="G7" i="3"/>
  <c r="BH6" i="3"/>
  <c r="BF6" i="3"/>
  <c r="BE6" i="3"/>
  <c r="BC6" i="3"/>
  <c r="BA6" i="3"/>
  <c r="AY6" i="3"/>
  <c r="AW6" i="3"/>
  <c r="AU6" i="3"/>
  <c r="AS6" i="3"/>
  <c r="AQ6" i="3"/>
  <c r="AO6" i="3"/>
  <c r="AM6" i="3"/>
  <c r="AK6" i="3"/>
  <c r="AI6" i="3"/>
  <c r="AG6" i="3"/>
  <c r="AE6" i="3"/>
  <c r="AC6" i="3"/>
  <c r="AA6" i="3"/>
  <c r="Y6" i="3"/>
  <c r="W6" i="3"/>
  <c r="U6" i="3"/>
  <c r="S6" i="3"/>
  <c r="Q6" i="3"/>
  <c r="O6" i="3"/>
  <c r="M6" i="3"/>
  <c r="K6" i="3"/>
  <c r="I6" i="3"/>
  <c r="G6" i="3"/>
  <c r="BH5" i="3"/>
  <c r="BF5" i="3"/>
  <c r="BE5" i="3"/>
  <c r="BC5" i="3"/>
  <c r="BA5" i="3"/>
  <c r="AY5" i="3"/>
  <c r="AW5" i="3"/>
  <c r="AU5" i="3"/>
  <c r="AS5" i="3"/>
  <c r="AQ5" i="3"/>
  <c r="AO5" i="3"/>
  <c r="AM5" i="3"/>
  <c r="AK5" i="3"/>
  <c r="AI5" i="3"/>
  <c r="AG5" i="3"/>
  <c r="AE5" i="3"/>
  <c r="AC5" i="3"/>
  <c r="AA5" i="3"/>
  <c r="Y5" i="3"/>
  <c r="W5" i="3"/>
  <c r="U5" i="3"/>
  <c r="S5" i="3"/>
  <c r="Q5" i="3"/>
  <c r="O5" i="3"/>
  <c r="M5" i="3"/>
  <c r="K5" i="3"/>
  <c r="I5" i="3"/>
  <c r="G5" i="3"/>
  <c r="BH4" i="3"/>
  <c r="BF4" i="3"/>
  <c r="BE4" i="3"/>
  <c r="BC4" i="3"/>
  <c r="BA4" i="3"/>
  <c r="AY4" i="3"/>
  <c r="AW4" i="3"/>
  <c r="AU4" i="3"/>
  <c r="AS4" i="3"/>
  <c r="AQ4" i="3"/>
  <c r="AO4" i="3"/>
  <c r="AM4" i="3"/>
  <c r="AK4" i="3"/>
  <c r="AI4" i="3"/>
  <c r="AG4" i="3"/>
  <c r="AE4" i="3"/>
  <c r="AC4" i="3"/>
  <c r="AA4" i="3"/>
  <c r="Y4" i="3"/>
  <c r="W4" i="3"/>
  <c r="U4" i="3"/>
  <c r="S4" i="3"/>
  <c r="Q4" i="3"/>
  <c r="O4" i="3"/>
  <c r="M4" i="3"/>
  <c r="K4" i="3"/>
  <c r="I4" i="3"/>
  <c r="G4" i="3"/>
  <c r="BE17" i="1"/>
  <c r="BE16" i="1"/>
  <c r="BE15" i="1"/>
  <c r="BE14" i="1"/>
  <c r="BE13" i="1"/>
  <c r="BE12" i="1"/>
  <c r="BE11" i="1"/>
  <c r="BE10" i="1"/>
  <c r="BE9" i="1"/>
  <c r="BE8" i="1"/>
  <c r="BE7" i="1"/>
  <c r="BE6" i="1"/>
  <c r="BE5" i="1"/>
  <c r="BE4" i="1"/>
  <c r="BC17" i="1"/>
  <c r="BC16" i="1"/>
  <c r="BC15" i="1"/>
  <c r="BC14" i="1"/>
  <c r="BC13" i="1"/>
  <c r="BC12" i="1"/>
  <c r="BC11" i="1"/>
  <c r="BC10" i="1"/>
  <c r="BC9" i="1"/>
  <c r="BC8" i="1"/>
  <c r="BC7" i="1"/>
  <c r="BC6" i="1"/>
  <c r="BC5" i="1"/>
  <c r="BC4" i="1"/>
  <c r="BA17" i="1"/>
  <c r="BA16" i="1"/>
  <c r="BA15" i="1"/>
  <c r="BA14" i="1"/>
  <c r="BA13" i="1"/>
  <c r="BA12" i="1"/>
  <c r="BA11" i="1"/>
  <c r="BA10" i="1"/>
  <c r="BA9" i="1"/>
  <c r="BA8" i="1"/>
  <c r="BA7" i="1"/>
  <c r="BA6" i="1"/>
  <c r="BA5" i="1"/>
  <c r="BA4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W17" i="1"/>
  <c r="AW16" i="1"/>
  <c r="AW15" i="1"/>
  <c r="AW14" i="1"/>
  <c r="AW13" i="1"/>
  <c r="AW12" i="1"/>
  <c r="AW11" i="1"/>
  <c r="AW10" i="1"/>
  <c r="AW9" i="1"/>
  <c r="AW8" i="1"/>
  <c r="AW7" i="1"/>
  <c r="AW6" i="1"/>
  <c r="AW5" i="1"/>
  <c r="AW4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U4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4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4" i="1"/>
  <c r="BH17" i="1"/>
  <c r="BF17" i="1"/>
  <c r="BH5" i="1"/>
  <c r="BH6" i="1"/>
  <c r="BH7" i="1"/>
  <c r="BH8" i="1"/>
  <c r="BH9" i="1"/>
  <c r="BH10" i="1"/>
  <c r="BH11" i="1"/>
  <c r="BH12" i="1"/>
  <c r="BH13" i="1"/>
  <c r="BH14" i="1"/>
  <c r="BH15" i="1"/>
  <c r="BH16" i="1"/>
  <c r="BH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4" i="1"/>
  <c r="Y18" i="8" l="1"/>
  <c r="BC18" i="8"/>
  <c r="AW18" i="8"/>
  <c r="H23" i="2" s="1"/>
  <c r="AK18" i="7"/>
  <c r="I18" i="7"/>
  <c r="G3" i="2" s="1"/>
  <c r="Q18" i="7"/>
  <c r="G7" i="2" s="1"/>
  <c r="AY18" i="6"/>
  <c r="F18" i="6" s="1"/>
  <c r="AS18" i="5"/>
  <c r="F18" i="5" s="1"/>
  <c r="AU18" i="4"/>
  <c r="F18" i="4" s="1"/>
  <c r="AG18" i="3"/>
  <c r="AW18" i="3"/>
  <c r="BE18" i="3"/>
  <c r="C27" i="2" s="1"/>
  <c r="I18" i="3"/>
  <c r="C3" i="2" s="1"/>
  <c r="BC18" i="3"/>
  <c r="C26" i="2" s="1"/>
  <c r="BI5" i="6"/>
  <c r="BI6" i="11"/>
  <c r="BI10" i="11"/>
  <c r="BG11" i="11"/>
  <c r="BI14" i="11"/>
  <c r="BG15" i="11"/>
  <c r="BG16" i="11"/>
  <c r="BG8" i="11"/>
  <c r="BI7" i="12"/>
  <c r="BI9" i="12"/>
  <c r="W18" i="15"/>
  <c r="O10" i="2" s="1"/>
  <c r="AM18" i="15"/>
  <c r="O18" i="2" s="1"/>
  <c r="BC18" i="15"/>
  <c r="O26" i="2" s="1"/>
  <c r="G18" i="15"/>
  <c r="O2" i="2" s="1"/>
  <c r="AY18" i="15"/>
  <c r="O24" i="2" s="1"/>
  <c r="AA18" i="15"/>
  <c r="O12" i="2" s="1"/>
  <c r="K18" i="15"/>
  <c r="O4" i="2" s="1"/>
  <c r="AI18" i="15"/>
  <c r="O16" i="2" s="1"/>
  <c r="AQ18" i="15"/>
  <c r="O20" i="2" s="1"/>
  <c r="BI11" i="15"/>
  <c r="BG16" i="15"/>
  <c r="BG17" i="15"/>
  <c r="BI17" i="15"/>
  <c r="BI16" i="15"/>
  <c r="BG15" i="15"/>
  <c r="BG14" i="15"/>
  <c r="BG13" i="15"/>
  <c r="BG12" i="15"/>
  <c r="BG11" i="15"/>
  <c r="BG10" i="15"/>
  <c r="BG9" i="15"/>
  <c r="BI9" i="15"/>
  <c r="BI8" i="15"/>
  <c r="BG7" i="15"/>
  <c r="U18" i="15"/>
  <c r="O9" i="2" s="1"/>
  <c r="BG6" i="15"/>
  <c r="BI12" i="15"/>
  <c r="BI10" i="15"/>
  <c r="BG8" i="15"/>
  <c r="O18" i="14"/>
  <c r="N6" i="2" s="1"/>
  <c r="AM18" i="14"/>
  <c r="N18" i="2" s="1"/>
  <c r="AU18" i="14"/>
  <c r="N22" i="2" s="1"/>
  <c r="K18" i="14"/>
  <c r="N4" i="2" s="1"/>
  <c r="AA18" i="14"/>
  <c r="N12" i="2" s="1"/>
  <c r="AQ18" i="14"/>
  <c r="N20" i="2" s="1"/>
  <c r="W18" i="14"/>
  <c r="N10" i="2" s="1"/>
  <c r="BC18" i="14"/>
  <c r="N26" i="2" s="1"/>
  <c r="AY18" i="14"/>
  <c r="N24" i="2" s="1"/>
  <c r="AE18" i="14"/>
  <c r="N14" i="2" s="1"/>
  <c r="S18" i="14"/>
  <c r="N8" i="2" s="1"/>
  <c r="BG4" i="14"/>
  <c r="BG16" i="14"/>
  <c r="BI16" i="14"/>
  <c r="BI14" i="14"/>
  <c r="AC18" i="14"/>
  <c r="N13" i="2" s="1"/>
  <c r="BI6" i="14"/>
  <c r="BG15" i="14"/>
  <c r="BG14" i="14"/>
  <c r="BG13" i="14"/>
  <c r="BG12" i="14"/>
  <c r="BG10" i="14"/>
  <c r="BI8" i="14"/>
  <c r="BG6" i="14"/>
  <c r="BG5" i="14"/>
  <c r="AI18" i="14"/>
  <c r="N16" i="2" s="1"/>
  <c r="BI17" i="14"/>
  <c r="BI12" i="14"/>
  <c r="BG11" i="14"/>
  <c r="BI9" i="14"/>
  <c r="BG8" i="14"/>
  <c r="AG18" i="14"/>
  <c r="N15" i="2" s="1"/>
  <c r="BG7" i="14"/>
  <c r="BI16" i="13"/>
  <c r="BI15" i="13"/>
  <c r="BI10" i="13"/>
  <c r="BI17" i="13"/>
  <c r="BI14" i="13"/>
  <c r="BI13" i="13"/>
  <c r="BI12" i="13"/>
  <c r="BI11" i="13"/>
  <c r="BI9" i="13"/>
  <c r="BI8" i="13"/>
  <c r="BI6" i="13"/>
  <c r="K18" i="13"/>
  <c r="H18" i="13" s="1"/>
  <c r="BI5" i="13"/>
  <c r="BI7" i="13"/>
  <c r="S18" i="15"/>
  <c r="O8" i="2" s="1"/>
  <c r="BI4" i="15"/>
  <c r="BI13" i="15"/>
  <c r="BI14" i="15"/>
  <c r="BJ14" i="15" s="1"/>
  <c r="BG5" i="15"/>
  <c r="BI7" i="15"/>
  <c r="BI15" i="15"/>
  <c r="BI5" i="15"/>
  <c r="BG4" i="15"/>
  <c r="BI6" i="15"/>
  <c r="BI10" i="14"/>
  <c r="BG9" i="14"/>
  <c r="BI11" i="14"/>
  <c r="BG17" i="14"/>
  <c r="BI4" i="14"/>
  <c r="BI5" i="14"/>
  <c r="BI13" i="14"/>
  <c r="G18" i="14"/>
  <c r="N2" i="2" s="1"/>
  <c r="BI7" i="14"/>
  <c r="BI15" i="14"/>
  <c r="M18" i="14"/>
  <c r="N5" i="2" s="1"/>
  <c r="BI15" i="12"/>
  <c r="BI11" i="12"/>
  <c r="BI5" i="12"/>
  <c r="BI13" i="12"/>
  <c r="BI17" i="12"/>
  <c r="F18" i="12"/>
  <c r="BI17" i="11"/>
  <c r="BI16" i="11"/>
  <c r="BG14" i="11"/>
  <c r="BI13" i="11"/>
  <c r="BI12" i="11"/>
  <c r="BG12" i="11"/>
  <c r="BG10" i="11"/>
  <c r="BI9" i="11"/>
  <c r="BI8" i="11"/>
  <c r="BI7" i="11"/>
  <c r="BG7" i="11"/>
  <c r="BG6" i="11"/>
  <c r="BI5" i="11"/>
  <c r="W18" i="11"/>
  <c r="K10" i="2" s="1"/>
  <c r="AE18" i="11"/>
  <c r="K14" i="2" s="1"/>
  <c r="AU18" i="11"/>
  <c r="K22" i="2" s="1"/>
  <c r="BG4" i="11"/>
  <c r="BI4" i="11"/>
  <c r="O18" i="11"/>
  <c r="K6" i="2" s="1"/>
  <c r="AM18" i="11"/>
  <c r="K18" i="2" s="1"/>
  <c r="K18" i="11"/>
  <c r="K4" i="2" s="1"/>
  <c r="S18" i="11"/>
  <c r="K8" i="2" s="1"/>
  <c r="AA18" i="11"/>
  <c r="K12" i="2" s="1"/>
  <c r="AI18" i="11"/>
  <c r="K16" i="2" s="1"/>
  <c r="AQ18" i="11"/>
  <c r="K20" i="2" s="1"/>
  <c r="AY18" i="11"/>
  <c r="K24" i="2" s="1"/>
  <c r="BG17" i="11"/>
  <c r="BG5" i="11"/>
  <c r="BG9" i="11"/>
  <c r="BI11" i="11"/>
  <c r="BG13" i="11"/>
  <c r="BI15" i="11"/>
  <c r="M18" i="11"/>
  <c r="K5" i="2" s="1"/>
  <c r="G18" i="11"/>
  <c r="BI17" i="10"/>
  <c r="BI9" i="10"/>
  <c r="BI7" i="10"/>
  <c r="U18" i="10"/>
  <c r="H18" i="10" s="1"/>
  <c r="BI15" i="10"/>
  <c r="BI13" i="10"/>
  <c r="BI5" i="10"/>
  <c r="BI11" i="10"/>
  <c r="AE18" i="9"/>
  <c r="H18" i="9" s="1"/>
  <c r="BI7" i="9"/>
  <c r="BI5" i="9"/>
  <c r="BI13" i="9"/>
  <c r="BI17" i="9"/>
  <c r="BI15" i="9"/>
  <c r="BI11" i="9"/>
  <c r="BI9" i="9"/>
  <c r="BI7" i="8"/>
  <c r="BI5" i="8"/>
  <c r="BI17" i="8"/>
  <c r="AQ18" i="8"/>
  <c r="H20" i="2" s="1"/>
  <c r="BI13" i="8"/>
  <c r="AG18" i="8"/>
  <c r="BI9" i="8"/>
  <c r="BI11" i="8"/>
  <c r="BI15" i="8"/>
  <c r="BI17" i="7"/>
  <c r="BI15" i="7"/>
  <c r="BI13" i="7"/>
  <c r="BI11" i="7"/>
  <c r="BI9" i="7"/>
  <c r="BI7" i="7"/>
  <c r="AS18" i="7"/>
  <c r="BI5" i="7"/>
  <c r="BI15" i="6"/>
  <c r="BI7" i="6"/>
  <c r="BI9" i="6"/>
  <c r="BI17" i="6"/>
  <c r="BI13" i="6"/>
  <c r="BI11" i="6"/>
  <c r="BI17" i="5"/>
  <c r="BI15" i="5"/>
  <c r="BI13" i="5"/>
  <c r="BI11" i="5"/>
  <c r="BI9" i="5"/>
  <c r="BI7" i="5"/>
  <c r="BI5" i="5"/>
  <c r="BI15" i="4"/>
  <c r="BI17" i="4"/>
  <c r="BI13" i="4"/>
  <c r="AS18" i="3"/>
  <c r="C21" i="2" s="1"/>
  <c r="BA18" i="3"/>
  <c r="C25" i="2" s="1"/>
  <c r="M18" i="3"/>
  <c r="C5" i="2" s="1"/>
  <c r="AY18" i="3"/>
  <c r="C24" i="2" s="1"/>
  <c r="AO18" i="3"/>
  <c r="C19" i="2" s="1"/>
  <c r="G18" i="3"/>
  <c r="C2" i="2" s="1"/>
  <c r="S18" i="3"/>
  <c r="C8" i="2" s="1"/>
  <c r="W18" i="3"/>
  <c r="C10" i="2" s="1"/>
  <c r="K18" i="3"/>
  <c r="C4" i="2" s="1"/>
  <c r="O18" i="3"/>
  <c r="C6" i="2" s="1"/>
  <c r="AK18" i="3"/>
  <c r="AI18" i="3"/>
  <c r="C16" i="2" s="1"/>
  <c r="AU18" i="3"/>
  <c r="C22" i="2" s="1"/>
  <c r="Q18" i="3"/>
  <c r="C7" i="2" s="1"/>
  <c r="BI10" i="3"/>
  <c r="Y18" i="3"/>
  <c r="C11" i="2" s="1"/>
  <c r="AC18" i="3"/>
  <c r="C13" i="2" s="1"/>
  <c r="AE18" i="3"/>
  <c r="C14" i="2" s="1"/>
  <c r="AM18" i="3"/>
  <c r="C18" i="2" s="1"/>
  <c r="AA18" i="3"/>
  <c r="C12" i="2" s="1"/>
  <c r="BI16" i="3"/>
  <c r="BI12" i="3"/>
  <c r="BI8" i="3"/>
  <c r="AQ18" i="3"/>
  <c r="C20" i="2" s="1"/>
  <c r="BI6" i="3"/>
  <c r="U18" i="3"/>
  <c r="BI8" i="1"/>
  <c r="BI15" i="1"/>
  <c r="BI11" i="1"/>
  <c r="BI7" i="1"/>
  <c r="BI12" i="1"/>
  <c r="BI16" i="1"/>
  <c r="BG9" i="1"/>
  <c r="BI14" i="1"/>
  <c r="BG6" i="1"/>
  <c r="BI13" i="1"/>
  <c r="BI9" i="1"/>
  <c r="BI17" i="1"/>
  <c r="BI10" i="1"/>
  <c r="AU18" i="1"/>
  <c r="B22" i="2" s="1"/>
  <c r="BE18" i="1"/>
  <c r="B27" i="2" s="1"/>
  <c r="BC18" i="1"/>
  <c r="B26" i="2" s="1"/>
  <c r="BI4" i="1"/>
  <c r="BG16" i="1"/>
  <c r="BG14" i="1"/>
  <c r="BG12" i="1"/>
  <c r="BI5" i="1"/>
  <c r="AA18" i="1"/>
  <c r="B12" i="2" s="1"/>
  <c r="AI18" i="1"/>
  <c r="B16" i="2" s="1"/>
  <c r="AQ18" i="1"/>
  <c r="B20" i="2" s="1"/>
  <c r="BG4" i="1"/>
  <c r="BG13" i="1"/>
  <c r="BG11" i="1"/>
  <c r="BG7" i="1"/>
  <c r="BI6" i="4"/>
  <c r="K18" i="1"/>
  <c r="B4" i="2" s="1"/>
  <c r="AM18" i="1"/>
  <c r="B18" i="2" s="1"/>
  <c r="BG15" i="1"/>
  <c r="BI9" i="4"/>
  <c r="BI11" i="4"/>
  <c r="BI14" i="3"/>
  <c r="AE18" i="1"/>
  <c r="B14" i="2" s="1"/>
  <c r="BG5" i="1"/>
  <c r="BI6" i="12"/>
  <c r="BI8" i="12"/>
  <c r="BI10" i="12"/>
  <c r="BI12" i="12"/>
  <c r="BI14" i="12"/>
  <c r="BI16" i="12"/>
  <c r="BI6" i="10"/>
  <c r="BI8" i="10"/>
  <c r="BI10" i="10"/>
  <c r="BI12" i="10"/>
  <c r="BI14" i="10"/>
  <c r="BI16" i="10"/>
  <c r="BI6" i="9"/>
  <c r="BI8" i="9"/>
  <c r="BI10" i="9"/>
  <c r="BI12" i="9"/>
  <c r="BI14" i="9"/>
  <c r="BI16" i="9"/>
  <c r="BI6" i="8"/>
  <c r="BI8" i="8"/>
  <c r="BI10" i="8"/>
  <c r="BI12" i="8"/>
  <c r="BI14" i="8"/>
  <c r="BI16" i="8"/>
  <c r="BI6" i="7"/>
  <c r="BI8" i="7"/>
  <c r="BI10" i="7"/>
  <c r="BI12" i="7"/>
  <c r="BI14" i="7"/>
  <c r="BI16" i="7"/>
  <c r="BI6" i="6"/>
  <c r="BI8" i="6"/>
  <c r="BI10" i="6"/>
  <c r="BI12" i="6"/>
  <c r="BI14" i="6"/>
  <c r="BI16" i="6"/>
  <c r="BI6" i="5"/>
  <c r="BI8" i="5"/>
  <c r="BI10" i="5"/>
  <c r="BI12" i="5"/>
  <c r="BI14" i="5"/>
  <c r="BI16" i="5"/>
  <c r="BI8" i="4"/>
  <c r="BI10" i="4"/>
  <c r="BI12" i="4"/>
  <c r="BI14" i="4"/>
  <c r="BI16" i="4"/>
  <c r="BI5" i="4"/>
  <c r="BI7" i="4"/>
  <c r="BI5" i="3"/>
  <c r="BI7" i="3"/>
  <c r="BI9" i="3"/>
  <c r="BI11" i="3"/>
  <c r="BI13" i="3"/>
  <c r="BI15" i="3"/>
  <c r="BI17" i="3"/>
  <c r="BA18" i="1"/>
  <c r="M27" i="2"/>
  <c r="BG4" i="13"/>
  <c r="BI4" i="13"/>
  <c r="BG6" i="13"/>
  <c r="BG8" i="13"/>
  <c r="BG10" i="13"/>
  <c r="BG12" i="13"/>
  <c r="BG14" i="13"/>
  <c r="BG16" i="13"/>
  <c r="BG5" i="13"/>
  <c r="BG7" i="13"/>
  <c r="BG9" i="13"/>
  <c r="BG11" i="13"/>
  <c r="BG13" i="13"/>
  <c r="BG15" i="13"/>
  <c r="BG17" i="13"/>
  <c r="BD18" i="12"/>
  <c r="L27" i="2"/>
  <c r="H18" i="12"/>
  <c r="L18" i="12"/>
  <c r="P18" i="12"/>
  <c r="T18" i="12"/>
  <c r="X18" i="12"/>
  <c r="AB18" i="12"/>
  <c r="AF18" i="12"/>
  <c r="AJ18" i="12"/>
  <c r="AN18" i="12"/>
  <c r="AR18" i="12"/>
  <c r="AV18" i="12"/>
  <c r="AZ18" i="12"/>
  <c r="J18" i="12"/>
  <c r="N18" i="12"/>
  <c r="R18" i="12"/>
  <c r="V18" i="12"/>
  <c r="Z18" i="12"/>
  <c r="AD18" i="12"/>
  <c r="AH18" i="12"/>
  <c r="AL18" i="12"/>
  <c r="AP18" i="12"/>
  <c r="AT18" i="12"/>
  <c r="AX18" i="12"/>
  <c r="BB18" i="12"/>
  <c r="BG4" i="12"/>
  <c r="BI4" i="12"/>
  <c r="BG6" i="12"/>
  <c r="BG8" i="12"/>
  <c r="BG10" i="12"/>
  <c r="BG12" i="12"/>
  <c r="BG14" i="12"/>
  <c r="BG16" i="12"/>
  <c r="BG5" i="12"/>
  <c r="BJ5" i="12" s="1"/>
  <c r="BG7" i="12"/>
  <c r="BG9" i="12"/>
  <c r="BG11" i="12"/>
  <c r="BJ11" i="12" s="1"/>
  <c r="BG13" i="12"/>
  <c r="BG15" i="12"/>
  <c r="BG17" i="12"/>
  <c r="BJ17" i="12" s="1"/>
  <c r="K27" i="2"/>
  <c r="J27" i="2"/>
  <c r="BG4" i="10"/>
  <c r="BI4" i="10"/>
  <c r="BG6" i="10"/>
  <c r="BG8" i="10"/>
  <c r="BG10" i="10"/>
  <c r="BG12" i="10"/>
  <c r="BG14" i="10"/>
  <c r="BG16" i="10"/>
  <c r="BG5" i="10"/>
  <c r="BG7" i="10"/>
  <c r="BG9" i="10"/>
  <c r="BG11" i="10"/>
  <c r="BG13" i="10"/>
  <c r="BG15" i="10"/>
  <c r="BG17" i="10"/>
  <c r="I27" i="2"/>
  <c r="BG4" i="9"/>
  <c r="BI4" i="9"/>
  <c r="BG6" i="9"/>
  <c r="BG8" i="9"/>
  <c r="BJ8" i="9" s="1"/>
  <c r="BG10" i="9"/>
  <c r="BG12" i="9"/>
  <c r="BG14" i="9"/>
  <c r="BG16" i="9"/>
  <c r="BG5" i="9"/>
  <c r="BG7" i="9"/>
  <c r="BG9" i="9"/>
  <c r="BG11" i="9"/>
  <c r="BG13" i="9"/>
  <c r="BG15" i="9"/>
  <c r="BG17" i="9"/>
  <c r="H27" i="2"/>
  <c r="BG4" i="8"/>
  <c r="BI4" i="8"/>
  <c r="BG6" i="8"/>
  <c r="BG8" i="8"/>
  <c r="BG10" i="8"/>
  <c r="BG12" i="8"/>
  <c r="BG14" i="8"/>
  <c r="BG16" i="8"/>
  <c r="BG5" i="8"/>
  <c r="BG7" i="8"/>
  <c r="BG9" i="8"/>
  <c r="BG11" i="8"/>
  <c r="BG13" i="8"/>
  <c r="BG15" i="8"/>
  <c r="BG17" i="8"/>
  <c r="G27" i="2"/>
  <c r="BG4" i="7"/>
  <c r="BI4" i="7"/>
  <c r="BG6" i="7"/>
  <c r="BG8" i="7"/>
  <c r="BG10" i="7"/>
  <c r="BG12" i="7"/>
  <c r="BG14" i="7"/>
  <c r="BG16" i="7"/>
  <c r="BG5" i="7"/>
  <c r="BG7" i="7"/>
  <c r="BG9" i="7"/>
  <c r="BG11" i="7"/>
  <c r="BG13" i="7"/>
  <c r="BG15" i="7"/>
  <c r="BG17" i="7"/>
  <c r="BD18" i="6"/>
  <c r="F27" i="2"/>
  <c r="H18" i="6"/>
  <c r="L18" i="6"/>
  <c r="P18" i="6"/>
  <c r="T18" i="6"/>
  <c r="X18" i="6"/>
  <c r="AB18" i="6"/>
  <c r="AF18" i="6"/>
  <c r="AJ18" i="6"/>
  <c r="AN18" i="6"/>
  <c r="AR18" i="6"/>
  <c r="AV18" i="6"/>
  <c r="AZ18" i="6"/>
  <c r="J18" i="6"/>
  <c r="N18" i="6"/>
  <c r="R18" i="6"/>
  <c r="V18" i="6"/>
  <c r="Z18" i="6"/>
  <c r="AD18" i="6"/>
  <c r="AH18" i="6"/>
  <c r="AL18" i="6"/>
  <c r="AP18" i="6"/>
  <c r="AT18" i="6"/>
  <c r="AX18" i="6"/>
  <c r="BB18" i="6"/>
  <c r="BG4" i="6"/>
  <c r="BI4" i="6"/>
  <c r="BG6" i="6"/>
  <c r="BG8" i="6"/>
  <c r="BG10" i="6"/>
  <c r="BG12" i="6"/>
  <c r="BG14" i="6"/>
  <c r="BG16" i="6"/>
  <c r="BG5" i="6"/>
  <c r="BG7" i="6"/>
  <c r="BG9" i="6"/>
  <c r="BG11" i="6"/>
  <c r="BG13" i="6"/>
  <c r="BG15" i="6"/>
  <c r="BG17" i="6"/>
  <c r="BD18" i="5"/>
  <c r="E27" i="2"/>
  <c r="H18" i="5"/>
  <c r="L18" i="5"/>
  <c r="P18" i="5"/>
  <c r="T18" i="5"/>
  <c r="X18" i="5"/>
  <c r="AB18" i="5"/>
  <c r="AF18" i="5"/>
  <c r="AJ18" i="5"/>
  <c r="AN18" i="5"/>
  <c r="AR18" i="5"/>
  <c r="AV18" i="5"/>
  <c r="AZ18" i="5"/>
  <c r="J18" i="5"/>
  <c r="N18" i="5"/>
  <c r="R18" i="5"/>
  <c r="V18" i="5"/>
  <c r="Z18" i="5"/>
  <c r="AD18" i="5"/>
  <c r="AH18" i="5"/>
  <c r="AL18" i="5"/>
  <c r="AP18" i="5"/>
  <c r="AT18" i="5"/>
  <c r="AX18" i="5"/>
  <c r="BB18" i="5"/>
  <c r="BG4" i="5"/>
  <c r="BI4" i="5"/>
  <c r="BG6" i="5"/>
  <c r="BG8" i="5"/>
  <c r="BG10" i="5"/>
  <c r="BG12" i="5"/>
  <c r="BG14" i="5"/>
  <c r="BG16" i="5"/>
  <c r="BG5" i="5"/>
  <c r="BG7" i="5"/>
  <c r="BG9" i="5"/>
  <c r="BG11" i="5"/>
  <c r="BG13" i="5"/>
  <c r="BG15" i="5"/>
  <c r="BG17" i="5"/>
  <c r="BJ17" i="5" s="1"/>
  <c r="BD18" i="4"/>
  <c r="D27" i="2"/>
  <c r="P18" i="4"/>
  <c r="X18" i="4"/>
  <c r="AF18" i="4"/>
  <c r="AN18" i="4"/>
  <c r="AR18" i="4"/>
  <c r="AV18" i="4"/>
  <c r="J18" i="4"/>
  <c r="N18" i="4"/>
  <c r="R18" i="4"/>
  <c r="Z18" i="4"/>
  <c r="AD18" i="4"/>
  <c r="AH18" i="4"/>
  <c r="AP18" i="4"/>
  <c r="AT18" i="4"/>
  <c r="AX18" i="4"/>
  <c r="BG4" i="4"/>
  <c r="BI4" i="4"/>
  <c r="BG6" i="4"/>
  <c r="BG8" i="4"/>
  <c r="BG10" i="4"/>
  <c r="BG12" i="4"/>
  <c r="BG14" i="4"/>
  <c r="BG16" i="4"/>
  <c r="BG5" i="4"/>
  <c r="BG7" i="4"/>
  <c r="BG9" i="4"/>
  <c r="BG11" i="4"/>
  <c r="BG13" i="4"/>
  <c r="BG15" i="4"/>
  <c r="BG17" i="4"/>
  <c r="BG5" i="3"/>
  <c r="BG7" i="3"/>
  <c r="BG9" i="3"/>
  <c r="BG11" i="3"/>
  <c r="BG13" i="3"/>
  <c r="BG15" i="3"/>
  <c r="BG17" i="3"/>
  <c r="BG4" i="3"/>
  <c r="BI4" i="3"/>
  <c r="BG6" i="3"/>
  <c r="BG8" i="3"/>
  <c r="BG10" i="3"/>
  <c r="BG12" i="3"/>
  <c r="BG14" i="3"/>
  <c r="BG16" i="3"/>
  <c r="M25" i="2"/>
  <c r="M24" i="2"/>
  <c r="M26" i="2"/>
  <c r="L25" i="2"/>
  <c r="L24" i="2"/>
  <c r="L26" i="2"/>
  <c r="K25" i="2"/>
  <c r="K26" i="2"/>
  <c r="J25" i="2"/>
  <c r="J24" i="2"/>
  <c r="J26" i="2"/>
  <c r="I26" i="2"/>
  <c r="I25" i="2"/>
  <c r="I24" i="2"/>
  <c r="H25" i="2"/>
  <c r="H24" i="2"/>
  <c r="H26" i="2"/>
  <c r="G24" i="2"/>
  <c r="G25" i="2"/>
  <c r="G26" i="2"/>
  <c r="F25" i="2"/>
  <c r="F24" i="2"/>
  <c r="F26" i="2"/>
  <c r="E25" i="2"/>
  <c r="E24" i="2"/>
  <c r="E26" i="2"/>
  <c r="D25" i="2"/>
  <c r="D24" i="2"/>
  <c r="D26" i="2"/>
  <c r="BG10" i="1"/>
  <c r="BG8" i="1"/>
  <c r="BI6" i="1"/>
  <c r="AY18" i="1"/>
  <c r="M18" i="1"/>
  <c r="O18" i="1"/>
  <c r="Q18" i="1"/>
  <c r="S18" i="1"/>
  <c r="U18" i="1"/>
  <c r="W18" i="1"/>
  <c r="AC18" i="1"/>
  <c r="I18" i="1"/>
  <c r="Y18" i="1"/>
  <c r="AG18" i="1"/>
  <c r="AK18" i="1"/>
  <c r="AO18" i="1"/>
  <c r="AS18" i="1"/>
  <c r="AW18" i="1"/>
  <c r="M3" i="2"/>
  <c r="M5" i="2"/>
  <c r="M7" i="2"/>
  <c r="M9" i="2"/>
  <c r="M11" i="2"/>
  <c r="M13" i="2"/>
  <c r="M15" i="2"/>
  <c r="M17" i="2"/>
  <c r="M19" i="2"/>
  <c r="M21" i="2"/>
  <c r="M23" i="2"/>
  <c r="M2" i="2"/>
  <c r="M6" i="2"/>
  <c r="M8" i="2"/>
  <c r="M10" i="2"/>
  <c r="M12" i="2"/>
  <c r="M14" i="2"/>
  <c r="M16" i="2"/>
  <c r="M18" i="2"/>
  <c r="M20" i="2"/>
  <c r="M22" i="2"/>
  <c r="L18" i="2"/>
  <c r="L22" i="2"/>
  <c r="L3" i="2"/>
  <c r="L5" i="2"/>
  <c r="L7" i="2"/>
  <c r="L9" i="2"/>
  <c r="L11" i="2"/>
  <c r="L13" i="2"/>
  <c r="L15" i="2"/>
  <c r="L17" i="2"/>
  <c r="L19" i="2"/>
  <c r="L21" i="2"/>
  <c r="L23" i="2"/>
  <c r="L4" i="2"/>
  <c r="L6" i="2"/>
  <c r="L8" i="2"/>
  <c r="L10" i="2"/>
  <c r="L12" i="2"/>
  <c r="L14" i="2"/>
  <c r="L16" i="2"/>
  <c r="L20" i="2"/>
  <c r="K7" i="2"/>
  <c r="K11" i="2"/>
  <c r="K15" i="2"/>
  <c r="K23" i="2"/>
  <c r="K3" i="2"/>
  <c r="K9" i="2"/>
  <c r="K13" i="2"/>
  <c r="K17" i="2"/>
  <c r="K19" i="2"/>
  <c r="K21" i="2"/>
  <c r="J3" i="2"/>
  <c r="J5" i="2"/>
  <c r="J7" i="2"/>
  <c r="J11" i="2"/>
  <c r="J13" i="2"/>
  <c r="J15" i="2"/>
  <c r="J17" i="2"/>
  <c r="J19" i="2"/>
  <c r="J21" i="2"/>
  <c r="J23" i="2"/>
  <c r="J2" i="2"/>
  <c r="J4" i="2"/>
  <c r="J6" i="2"/>
  <c r="J8" i="2"/>
  <c r="J10" i="2"/>
  <c r="J12" i="2"/>
  <c r="J14" i="2"/>
  <c r="J16" i="2"/>
  <c r="J18" i="2"/>
  <c r="J20" i="2"/>
  <c r="J22" i="2"/>
  <c r="I3" i="2"/>
  <c r="I5" i="2"/>
  <c r="I7" i="2"/>
  <c r="I9" i="2"/>
  <c r="I11" i="2"/>
  <c r="I13" i="2"/>
  <c r="I15" i="2"/>
  <c r="I17" i="2"/>
  <c r="I19" i="2"/>
  <c r="I21" i="2"/>
  <c r="I23" i="2"/>
  <c r="I2" i="2"/>
  <c r="I4" i="2"/>
  <c r="I6" i="2"/>
  <c r="I8" i="2"/>
  <c r="I10" i="2"/>
  <c r="I12" i="2"/>
  <c r="I16" i="2"/>
  <c r="I18" i="2"/>
  <c r="I20" i="2"/>
  <c r="I22" i="2"/>
  <c r="H3" i="2"/>
  <c r="H5" i="2"/>
  <c r="H7" i="2"/>
  <c r="H9" i="2"/>
  <c r="H11" i="2"/>
  <c r="H13" i="2"/>
  <c r="H17" i="2"/>
  <c r="H19" i="2"/>
  <c r="H21" i="2"/>
  <c r="H2" i="2"/>
  <c r="H4" i="2"/>
  <c r="H6" i="2"/>
  <c r="H8" i="2"/>
  <c r="H10" i="2"/>
  <c r="H12" i="2"/>
  <c r="H14" i="2"/>
  <c r="H16" i="2"/>
  <c r="H18" i="2"/>
  <c r="H22" i="2"/>
  <c r="G5" i="2"/>
  <c r="G9" i="2"/>
  <c r="G11" i="2"/>
  <c r="G13" i="2"/>
  <c r="G15" i="2"/>
  <c r="G17" i="2"/>
  <c r="G19" i="2"/>
  <c r="G23" i="2"/>
  <c r="G2" i="2"/>
  <c r="G4" i="2"/>
  <c r="G6" i="2"/>
  <c r="G8" i="2"/>
  <c r="G10" i="2"/>
  <c r="G12" i="2"/>
  <c r="G14" i="2"/>
  <c r="G16" i="2"/>
  <c r="G18" i="2"/>
  <c r="G20" i="2"/>
  <c r="G22" i="2"/>
  <c r="F3" i="2"/>
  <c r="F5" i="2"/>
  <c r="F7" i="2"/>
  <c r="F9" i="2"/>
  <c r="F11" i="2"/>
  <c r="F13" i="2"/>
  <c r="F15" i="2"/>
  <c r="F17" i="2"/>
  <c r="F19" i="2"/>
  <c r="F21" i="2"/>
  <c r="F23" i="2"/>
  <c r="F2" i="2"/>
  <c r="F4" i="2"/>
  <c r="F6" i="2"/>
  <c r="F8" i="2"/>
  <c r="F10" i="2"/>
  <c r="F12" i="2"/>
  <c r="F14" i="2"/>
  <c r="F16" i="2"/>
  <c r="F18" i="2"/>
  <c r="F20" i="2"/>
  <c r="F22" i="2"/>
  <c r="E3" i="2"/>
  <c r="E5" i="2"/>
  <c r="E7" i="2"/>
  <c r="E9" i="2"/>
  <c r="E11" i="2"/>
  <c r="E13" i="2"/>
  <c r="E15" i="2"/>
  <c r="E17" i="2"/>
  <c r="E19" i="2"/>
  <c r="E21" i="2"/>
  <c r="E23" i="2"/>
  <c r="E2" i="2"/>
  <c r="E4" i="2"/>
  <c r="E6" i="2"/>
  <c r="E8" i="2"/>
  <c r="E10" i="2"/>
  <c r="E12" i="2"/>
  <c r="E14" i="2"/>
  <c r="E16" i="2"/>
  <c r="E18" i="2"/>
  <c r="E20" i="2"/>
  <c r="E22" i="2"/>
  <c r="D3" i="2"/>
  <c r="D5" i="2"/>
  <c r="D7" i="2"/>
  <c r="D9" i="2"/>
  <c r="D11" i="2"/>
  <c r="D13" i="2"/>
  <c r="D15" i="2"/>
  <c r="D17" i="2"/>
  <c r="D19" i="2"/>
  <c r="D21" i="2"/>
  <c r="D23" i="2"/>
  <c r="D2" i="2"/>
  <c r="D4" i="2"/>
  <c r="D6" i="2"/>
  <c r="D8" i="2"/>
  <c r="D10" i="2"/>
  <c r="D12" i="2"/>
  <c r="D14" i="2"/>
  <c r="D16" i="2"/>
  <c r="D18" i="2"/>
  <c r="D20" i="2"/>
  <c r="D22" i="2"/>
  <c r="C15" i="2"/>
  <c r="C23" i="2"/>
  <c r="G18" i="1"/>
  <c r="BG17" i="1"/>
  <c r="L18" i="7" l="1"/>
  <c r="BJ13" i="6"/>
  <c r="BJ9" i="6"/>
  <c r="BJ7" i="6"/>
  <c r="BJ5" i="6"/>
  <c r="BJ8" i="5"/>
  <c r="BJ16" i="5"/>
  <c r="BJ13" i="5"/>
  <c r="BJ10" i="5"/>
  <c r="BJ9" i="5"/>
  <c r="BJ5" i="5"/>
  <c r="L18" i="4"/>
  <c r="AB18" i="4"/>
  <c r="H18" i="4"/>
  <c r="BB18" i="4"/>
  <c r="AL18" i="4"/>
  <c r="V18" i="4"/>
  <c r="AZ18" i="4"/>
  <c r="AJ18" i="4"/>
  <c r="T18" i="4"/>
  <c r="BJ9" i="4"/>
  <c r="BJ7" i="1"/>
  <c r="BJ13" i="1"/>
  <c r="BJ17" i="3"/>
  <c r="BJ13" i="3"/>
  <c r="BJ14" i="4"/>
  <c r="BJ10" i="4"/>
  <c r="BJ6" i="5"/>
  <c r="BJ11" i="5"/>
  <c r="BJ12" i="5"/>
  <c r="BJ14" i="5"/>
  <c r="BJ17" i="6"/>
  <c r="BJ13" i="7"/>
  <c r="BJ11" i="11"/>
  <c r="BJ16" i="11"/>
  <c r="BJ10" i="11"/>
  <c r="BJ14" i="11"/>
  <c r="BJ15" i="11"/>
  <c r="BJ6" i="11"/>
  <c r="BJ8" i="11"/>
  <c r="BJ12" i="11"/>
  <c r="BJ13" i="11"/>
  <c r="BJ5" i="11"/>
  <c r="BJ4" i="11"/>
  <c r="BJ7" i="11"/>
  <c r="BJ7" i="12"/>
  <c r="BJ9" i="12"/>
  <c r="BJ13" i="12"/>
  <c r="BJ4" i="14"/>
  <c r="BJ6" i="15"/>
  <c r="BJ15" i="15"/>
  <c r="BJ9" i="15"/>
  <c r="BJ13" i="15"/>
  <c r="BJ11" i="15"/>
  <c r="BJ10" i="15"/>
  <c r="BJ8" i="15"/>
  <c r="BJ17" i="15"/>
  <c r="BJ16" i="15"/>
  <c r="BJ12" i="15"/>
  <c r="BJ4" i="15"/>
  <c r="H18" i="15"/>
  <c r="R18" i="15"/>
  <c r="BJ7" i="15"/>
  <c r="AZ18" i="15"/>
  <c r="F18" i="15"/>
  <c r="AX18" i="15"/>
  <c r="N18" i="15"/>
  <c r="BJ6" i="14"/>
  <c r="BJ14" i="14"/>
  <c r="BJ10" i="14"/>
  <c r="BJ16" i="14"/>
  <c r="BJ15" i="14"/>
  <c r="BJ13" i="14"/>
  <c r="BJ12" i="14"/>
  <c r="BJ8" i="14"/>
  <c r="BJ5" i="14"/>
  <c r="BJ17" i="14"/>
  <c r="BJ11" i="14"/>
  <c r="BJ9" i="14"/>
  <c r="L18" i="14"/>
  <c r="AF18" i="14"/>
  <c r="V18" i="14"/>
  <c r="BJ7" i="14"/>
  <c r="T18" i="14"/>
  <c r="BJ15" i="13"/>
  <c r="BJ16" i="13"/>
  <c r="BJ10" i="13"/>
  <c r="BJ7" i="13"/>
  <c r="BJ17" i="13"/>
  <c r="BJ14" i="13"/>
  <c r="BJ13" i="13"/>
  <c r="BJ12" i="13"/>
  <c r="F18" i="13"/>
  <c r="BJ11" i="13"/>
  <c r="AB18" i="13"/>
  <c r="AD18" i="13"/>
  <c r="BJ9" i="13"/>
  <c r="AR18" i="13"/>
  <c r="BJ8" i="13"/>
  <c r="AT18" i="13"/>
  <c r="M4" i="2"/>
  <c r="N18" i="13"/>
  <c r="BJ6" i="13"/>
  <c r="L18" i="13"/>
  <c r="AX18" i="13"/>
  <c r="R18" i="13"/>
  <c r="AV18" i="13"/>
  <c r="P18" i="13"/>
  <c r="BD18" i="13"/>
  <c r="BB18" i="13"/>
  <c r="AL18" i="13"/>
  <c r="V18" i="13"/>
  <c r="AZ18" i="13"/>
  <c r="AJ18" i="13"/>
  <c r="T18" i="13"/>
  <c r="AH18" i="13"/>
  <c r="AF18" i="13"/>
  <c r="BJ5" i="13"/>
  <c r="AP18" i="13"/>
  <c r="Z18" i="13"/>
  <c r="J18" i="13"/>
  <c r="AN18" i="13"/>
  <c r="X18" i="13"/>
  <c r="BJ4" i="13"/>
  <c r="Q4" i="2"/>
  <c r="Q12" i="2"/>
  <c r="Q22" i="2"/>
  <c r="Q18" i="2"/>
  <c r="Q16" i="2"/>
  <c r="Q26" i="2"/>
  <c r="Q27" i="2"/>
  <c r="Q20" i="2"/>
  <c r="AB18" i="15"/>
  <c r="AL18" i="15"/>
  <c r="AP18" i="15"/>
  <c r="AN18" i="15"/>
  <c r="BJ5" i="15"/>
  <c r="AV18" i="15"/>
  <c r="L18" i="15"/>
  <c r="J18" i="15"/>
  <c r="P18" i="15"/>
  <c r="AD18" i="15"/>
  <c r="T18" i="15"/>
  <c r="V18" i="15"/>
  <c r="X18" i="15"/>
  <c r="AR18" i="15"/>
  <c r="BB18" i="15"/>
  <c r="BD18" i="15"/>
  <c r="AF18" i="15"/>
  <c r="AH18" i="15"/>
  <c r="Z18" i="15"/>
  <c r="AT18" i="15"/>
  <c r="AJ18" i="15"/>
  <c r="BB18" i="14"/>
  <c r="AV18" i="14"/>
  <c r="AJ18" i="14"/>
  <c r="R18" i="14"/>
  <c r="AL18" i="14"/>
  <c r="AZ18" i="14"/>
  <c r="AT18" i="14"/>
  <c r="X18" i="14"/>
  <c r="N18" i="14"/>
  <c r="AH18" i="14"/>
  <c r="AD18" i="14"/>
  <c r="H18" i="14"/>
  <c r="J18" i="14"/>
  <c r="AB18" i="14"/>
  <c r="F18" i="14"/>
  <c r="AN18" i="14"/>
  <c r="AR18" i="14"/>
  <c r="AP18" i="14"/>
  <c r="Z18" i="14"/>
  <c r="BD18" i="14"/>
  <c r="AX18" i="14"/>
  <c r="P18" i="14"/>
  <c r="BJ15" i="12"/>
  <c r="BJ16" i="12"/>
  <c r="BJ14" i="12"/>
  <c r="BJ12" i="12"/>
  <c r="BJ10" i="12"/>
  <c r="BJ8" i="12"/>
  <c r="BJ6" i="12"/>
  <c r="BJ17" i="11"/>
  <c r="BJ9" i="11"/>
  <c r="F18" i="11"/>
  <c r="K2" i="2"/>
  <c r="L18" i="11"/>
  <c r="AP18" i="11"/>
  <c r="J18" i="11"/>
  <c r="AR18" i="11"/>
  <c r="H18" i="11"/>
  <c r="AX18" i="11"/>
  <c r="R18" i="11"/>
  <c r="BB18" i="11"/>
  <c r="P18" i="11"/>
  <c r="AZ18" i="11"/>
  <c r="T18" i="11"/>
  <c r="V18" i="11"/>
  <c r="X18" i="11"/>
  <c r="Z18" i="11"/>
  <c r="N18" i="11"/>
  <c r="AF18" i="11"/>
  <c r="AB18" i="11"/>
  <c r="AD18" i="11"/>
  <c r="AN18" i="11"/>
  <c r="AH18" i="11"/>
  <c r="AL18" i="11"/>
  <c r="AV18" i="11"/>
  <c r="AJ18" i="11"/>
  <c r="AT18" i="11"/>
  <c r="BD18" i="11"/>
  <c r="BJ17" i="10"/>
  <c r="BJ9" i="10"/>
  <c r="BJ7" i="10"/>
  <c r="BJ5" i="10"/>
  <c r="AR18" i="10"/>
  <c r="F18" i="10"/>
  <c r="N18" i="10"/>
  <c r="AD18" i="10"/>
  <c r="L18" i="10"/>
  <c r="AT18" i="10"/>
  <c r="AB18" i="10"/>
  <c r="AX18" i="10"/>
  <c r="AH18" i="10"/>
  <c r="R18" i="10"/>
  <c r="AF18" i="10"/>
  <c r="P18" i="10"/>
  <c r="BD18" i="10"/>
  <c r="BB18" i="10"/>
  <c r="AL18" i="10"/>
  <c r="V18" i="10"/>
  <c r="AZ18" i="10"/>
  <c r="AJ18" i="10"/>
  <c r="T18" i="10"/>
  <c r="AV18" i="10"/>
  <c r="J9" i="2"/>
  <c r="AP18" i="10"/>
  <c r="Z18" i="10"/>
  <c r="J18" i="10"/>
  <c r="AN18" i="10"/>
  <c r="X18" i="10"/>
  <c r="BJ15" i="10"/>
  <c r="BJ13" i="10"/>
  <c r="BJ8" i="10"/>
  <c r="BJ16" i="10"/>
  <c r="BJ11" i="10"/>
  <c r="BJ6" i="10"/>
  <c r="BJ14" i="10"/>
  <c r="BJ12" i="10"/>
  <c r="BJ10" i="10"/>
  <c r="BJ13" i="9"/>
  <c r="BJ11" i="9"/>
  <c r="BJ12" i="9"/>
  <c r="N18" i="9"/>
  <c r="AB18" i="9"/>
  <c r="AT18" i="9"/>
  <c r="BJ6" i="9"/>
  <c r="AD18" i="9"/>
  <c r="L18" i="9"/>
  <c r="AR18" i="9"/>
  <c r="F18" i="9"/>
  <c r="AX18" i="9"/>
  <c r="R18" i="9"/>
  <c r="AF18" i="9"/>
  <c r="P18" i="9"/>
  <c r="BB18" i="9"/>
  <c r="AL18" i="9"/>
  <c r="V18" i="9"/>
  <c r="AZ18" i="9"/>
  <c r="AJ18" i="9"/>
  <c r="T18" i="9"/>
  <c r="AH18" i="9"/>
  <c r="AV18" i="9"/>
  <c r="BD18" i="9"/>
  <c r="I14" i="2"/>
  <c r="Q14" i="2" s="1"/>
  <c r="AP18" i="9"/>
  <c r="Z18" i="9"/>
  <c r="J18" i="9"/>
  <c r="AN18" i="9"/>
  <c r="X18" i="9"/>
  <c r="BJ7" i="9"/>
  <c r="BJ9" i="9"/>
  <c r="BJ15" i="9"/>
  <c r="BJ5" i="9"/>
  <c r="BJ17" i="9"/>
  <c r="BJ16" i="9"/>
  <c r="BJ14" i="9"/>
  <c r="BJ10" i="9"/>
  <c r="BJ11" i="8"/>
  <c r="BJ17" i="8"/>
  <c r="BJ7" i="8"/>
  <c r="BJ5" i="8"/>
  <c r="H18" i="8"/>
  <c r="BJ13" i="8"/>
  <c r="BJ9" i="8"/>
  <c r="AB18" i="8"/>
  <c r="F18" i="8"/>
  <c r="AT18" i="8"/>
  <c r="N18" i="8"/>
  <c r="H15" i="2"/>
  <c r="BB18" i="8"/>
  <c r="V18" i="8"/>
  <c r="AJ18" i="8"/>
  <c r="AD18" i="8"/>
  <c r="AR18" i="8"/>
  <c r="L18" i="8"/>
  <c r="AL18" i="8"/>
  <c r="AZ18" i="8"/>
  <c r="T18" i="8"/>
  <c r="AX18" i="8"/>
  <c r="AH18" i="8"/>
  <c r="R18" i="8"/>
  <c r="AV18" i="8"/>
  <c r="AF18" i="8"/>
  <c r="P18" i="8"/>
  <c r="BD18" i="8"/>
  <c r="AP18" i="8"/>
  <c r="Z18" i="8"/>
  <c r="J18" i="8"/>
  <c r="AN18" i="8"/>
  <c r="X18" i="8"/>
  <c r="BJ15" i="8"/>
  <c r="BJ16" i="8"/>
  <c r="BJ14" i="8"/>
  <c r="BJ12" i="8"/>
  <c r="BJ10" i="8"/>
  <c r="BJ8" i="8"/>
  <c r="BJ6" i="8"/>
  <c r="BJ17" i="7"/>
  <c r="BJ12" i="7"/>
  <c r="BJ15" i="7"/>
  <c r="BJ11" i="7"/>
  <c r="BJ9" i="7"/>
  <c r="R18" i="7"/>
  <c r="BJ7" i="7"/>
  <c r="AF18" i="7"/>
  <c r="AX18" i="7"/>
  <c r="AH18" i="7"/>
  <c r="P18" i="7"/>
  <c r="AV18" i="7"/>
  <c r="BD18" i="7"/>
  <c r="BB18" i="7"/>
  <c r="V18" i="7"/>
  <c r="AJ18" i="7"/>
  <c r="G21" i="2"/>
  <c r="BJ5" i="7"/>
  <c r="AP18" i="7"/>
  <c r="Z18" i="7"/>
  <c r="J18" i="7"/>
  <c r="AN18" i="7"/>
  <c r="X18" i="7"/>
  <c r="H18" i="7"/>
  <c r="F18" i="7"/>
  <c r="AL18" i="7"/>
  <c r="AZ18" i="7"/>
  <c r="T18" i="7"/>
  <c r="AT18" i="7"/>
  <c r="AD18" i="7"/>
  <c r="N18" i="7"/>
  <c r="AR18" i="7"/>
  <c r="AB18" i="7"/>
  <c r="BJ16" i="7"/>
  <c r="BJ14" i="7"/>
  <c r="BJ10" i="7"/>
  <c r="BJ8" i="7"/>
  <c r="BJ6" i="7"/>
  <c r="BJ4" i="7"/>
  <c r="BJ11" i="6"/>
  <c r="BJ15" i="6"/>
  <c r="BJ16" i="6"/>
  <c r="BJ14" i="6"/>
  <c r="BJ12" i="6"/>
  <c r="BJ10" i="6"/>
  <c r="BJ8" i="6"/>
  <c r="BJ6" i="6"/>
  <c r="BJ15" i="5"/>
  <c r="BJ7" i="5"/>
  <c r="BJ15" i="4"/>
  <c r="BJ6" i="4"/>
  <c r="BJ5" i="4"/>
  <c r="BJ17" i="4"/>
  <c r="BJ13" i="4"/>
  <c r="BJ16" i="4"/>
  <c r="BJ12" i="4"/>
  <c r="BJ8" i="4"/>
  <c r="AH18" i="3"/>
  <c r="C17" i="2"/>
  <c r="BJ10" i="3"/>
  <c r="BJ8" i="3"/>
  <c r="BJ16" i="3"/>
  <c r="BJ12" i="3"/>
  <c r="H18" i="3"/>
  <c r="BJ6" i="3"/>
  <c r="AL18" i="3"/>
  <c r="AV18" i="3"/>
  <c r="F18" i="3"/>
  <c r="BB18" i="3"/>
  <c r="T18" i="3"/>
  <c r="V18" i="3"/>
  <c r="AP18" i="3"/>
  <c r="Z18" i="3"/>
  <c r="J18" i="3"/>
  <c r="X18" i="3"/>
  <c r="AZ18" i="3"/>
  <c r="AB18" i="3"/>
  <c r="C9" i="2"/>
  <c r="AT18" i="3"/>
  <c r="AD18" i="3"/>
  <c r="N18" i="3"/>
  <c r="AF18" i="3"/>
  <c r="BD18" i="3"/>
  <c r="AJ18" i="3"/>
  <c r="AX18" i="3"/>
  <c r="R18" i="3"/>
  <c r="AR18" i="3"/>
  <c r="L18" i="3"/>
  <c r="AN18" i="3"/>
  <c r="BJ14" i="3"/>
  <c r="BJ15" i="3"/>
  <c r="BJ11" i="3"/>
  <c r="BJ9" i="3"/>
  <c r="BJ7" i="3"/>
  <c r="BJ5" i="3"/>
  <c r="BJ16" i="1"/>
  <c r="BJ8" i="1"/>
  <c r="BJ11" i="1"/>
  <c r="BJ15" i="1"/>
  <c r="BJ5" i="1"/>
  <c r="BJ12" i="1"/>
  <c r="BJ9" i="1"/>
  <c r="BJ6" i="1"/>
  <c r="BJ4" i="1"/>
  <c r="BJ14" i="1"/>
  <c r="BJ17" i="1"/>
  <c r="BJ10" i="1"/>
  <c r="BJ11" i="4"/>
  <c r="BJ7" i="4"/>
  <c r="BJ4" i="5"/>
  <c r="F18" i="1"/>
  <c r="BJ4" i="4"/>
  <c r="B19" i="2"/>
  <c r="Q19" i="2" s="1"/>
  <c r="AN18" i="1"/>
  <c r="B15" i="2"/>
  <c r="AF18" i="1"/>
  <c r="B3" i="2"/>
  <c r="Q3" i="2" s="1"/>
  <c r="H18" i="1"/>
  <c r="B10" i="2"/>
  <c r="Q10" i="2" s="1"/>
  <c r="V18" i="1"/>
  <c r="B8" i="2"/>
  <c r="Q8" i="2" s="1"/>
  <c r="R18" i="1"/>
  <c r="B6" i="2"/>
  <c r="Q6" i="2" s="1"/>
  <c r="N18" i="1"/>
  <c r="AX18" i="1"/>
  <c r="B24" i="2"/>
  <c r="Q24" i="2" s="1"/>
  <c r="AV18" i="1"/>
  <c r="AP18" i="1"/>
  <c r="AH18" i="1"/>
  <c r="Z18" i="1"/>
  <c r="BB18" i="1"/>
  <c r="B21" i="2"/>
  <c r="AR18" i="1"/>
  <c r="B17" i="2"/>
  <c r="AJ18" i="1"/>
  <c r="B11" i="2"/>
  <c r="Q11" i="2" s="1"/>
  <c r="X18" i="1"/>
  <c r="B13" i="2"/>
  <c r="Q13" i="2" s="1"/>
  <c r="AB18" i="1"/>
  <c r="B9" i="2"/>
  <c r="T18" i="1"/>
  <c r="B7" i="2"/>
  <c r="Q7" i="2" s="1"/>
  <c r="P18" i="1"/>
  <c r="B5" i="2"/>
  <c r="Q5" i="2" s="1"/>
  <c r="L18" i="1"/>
  <c r="B25" i="2"/>
  <c r="Q25" i="2" s="1"/>
  <c r="AZ18" i="1"/>
  <c r="AT18" i="1"/>
  <c r="AL18" i="1"/>
  <c r="AD18" i="1"/>
  <c r="J18" i="1"/>
  <c r="BD18" i="1"/>
  <c r="BJ4" i="12"/>
  <c r="BJ4" i="10"/>
  <c r="BJ4" i="9"/>
  <c r="BJ4" i="8"/>
  <c r="BJ4" i="6"/>
  <c r="BJ4" i="3"/>
  <c r="B23" i="2"/>
  <c r="Q23" i="2" s="1"/>
  <c r="B2" i="2"/>
  <c r="L2" i="2"/>
  <c r="Q15" i="2" l="1"/>
  <c r="Q21" i="2"/>
  <c r="Q17" i="2"/>
  <c r="Q2" i="2"/>
  <c r="Q9" i="2"/>
  <c r="M1" i="2"/>
  <c r="L1" i="2"/>
  <c r="K1" i="2"/>
  <c r="J1" i="2"/>
  <c r="I1" i="2"/>
  <c r="H1" i="2"/>
  <c r="G1" i="2"/>
  <c r="F1" i="2"/>
  <c r="E1" i="2"/>
  <c r="D1" i="2"/>
  <c r="C1" i="2"/>
  <c r="B1" i="2"/>
</calcChain>
</file>

<file path=xl/sharedStrings.xml><?xml version="1.0" encoding="utf-8"?>
<sst xmlns="http://schemas.openxmlformats.org/spreadsheetml/2006/main" count="3515" uniqueCount="140">
  <si>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</si>
  <si>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</si>
  <si>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</si>
  <si>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</si>
  <si>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</si>
  <si>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</si>
  <si>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</si>
  <si>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</si>
  <si>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</si>
  <si>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</si>
  <si>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</si>
  <si>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</si>
  <si>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vs.</t>
  </si>
  <si>
    <t>Games</t>
  </si>
  <si>
    <t>TOTAL</t>
  </si>
  <si>
    <t>Winner</t>
  </si>
  <si>
    <t>Total Wins</t>
  </si>
  <si>
    <t>O/U Score</t>
  </si>
  <si>
    <t>O/U</t>
  </si>
  <si>
    <t>Diff.</t>
  </si>
  <si>
    <t>Lars</t>
  </si>
  <si>
    <t>Rocky</t>
  </si>
  <si>
    <t>Brandy</t>
  </si>
  <si>
    <t>Brett</t>
  </si>
  <si>
    <t>Abrams</t>
  </si>
  <si>
    <t>TC</t>
  </si>
  <si>
    <t>Churchill</t>
  </si>
  <si>
    <t>Kinder</t>
  </si>
  <si>
    <t>Hopkins</t>
  </si>
  <si>
    <t>Stary</t>
  </si>
  <si>
    <t>Cecil</t>
  </si>
  <si>
    <t>Billy</t>
  </si>
  <si>
    <t>Kirby</t>
  </si>
  <si>
    <t>Rawley</t>
  </si>
  <si>
    <t>Janson</t>
  </si>
  <si>
    <t>Trixee</t>
  </si>
  <si>
    <t>Hogg</t>
  </si>
  <si>
    <t>Scho</t>
  </si>
  <si>
    <t>Reeves</t>
  </si>
  <si>
    <t>Week 13</t>
  </si>
  <si>
    <t>Week 14</t>
  </si>
  <si>
    <t>x</t>
  </si>
  <si>
    <t>T-Bone</t>
  </si>
  <si>
    <t>C-Lar</t>
  </si>
  <si>
    <t>Brock</t>
  </si>
  <si>
    <t>Pep</t>
  </si>
  <si>
    <t>Marcus</t>
  </si>
  <si>
    <t>Cage</t>
  </si>
  <si>
    <t>Teresa</t>
  </si>
  <si>
    <t>Michael</t>
  </si>
  <si>
    <t>Hayden</t>
  </si>
  <si>
    <t>Lippe</t>
  </si>
  <si>
    <t>Uncle Bill</t>
  </si>
  <si>
    <t>Rich</t>
  </si>
  <si>
    <t>Stanton</t>
  </si>
  <si>
    <t>Busta</t>
  </si>
  <si>
    <t>Moon</t>
  </si>
  <si>
    <t>Kelly</t>
  </si>
  <si>
    <t>Young</t>
  </si>
  <si>
    <t>AUB</t>
  </si>
  <si>
    <t>BAYLOR</t>
  </si>
  <si>
    <t>CUSE</t>
  </si>
  <si>
    <t>TENN</t>
  </si>
  <si>
    <t>BAMA</t>
  </si>
  <si>
    <t>FSU</t>
  </si>
  <si>
    <t>UTSA</t>
  </si>
  <si>
    <t>AGGIES</t>
  </si>
  <si>
    <t>LSU</t>
  </si>
  <si>
    <t>CLEM</t>
  </si>
  <si>
    <t>NM</t>
  </si>
  <si>
    <t>UM</t>
  </si>
  <si>
    <t>MISSST</t>
  </si>
  <si>
    <t>SM</t>
  </si>
  <si>
    <t>NW</t>
  </si>
  <si>
    <t>TUL</t>
  </si>
  <si>
    <t>CAL</t>
  </si>
  <si>
    <t>UTAH</t>
  </si>
  <si>
    <t>UCLA</t>
  </si>
  <si>
    <t>TOLEDO</t>
  </si>
  <si>
    <t>UK</t>
  </si>
  <si>
    <t>NEV</t>
  </si>
  <si>
    <t>PSU</t>
  </si>
  <si>
    <t>OSU</t>
  </si>
  <si>
    <t>UT</t>
  </si>
  <si>
    <t>OREST</t>
  </si>
  <si>
    <t>PLAYERS</t>
  </si>
  <si>
    <t>MONEY</t>
  </si>
  <si>
    <t xml:space="preserve">WEEKS </t>
  </si>
  <si>
    <t>ILL</t>
  </si>
  <si>
    <t>DUKE</t>
  </si>
  <si>
    <t>BEARS</t>
  </si>
  <si>
    <t>SMU</t>
  </si>
  <si>
    <t>IOWA</t>
  </si>
  <si>
    <t>IST</t>
  </si>
  <si>
    <t>CM</t>
  </si>
  <si>
    <t>PITT</t>
  </si>
  <si>
    <t>OKST</t>
  </si>
  <si>
    <t>ORE</t>
  </si>
  <si>
    <t>KU</t>
  </si>
  <si>
    <t>MIZZOU</t>
  </si>
  <si>
    <t>FRESNO</t>
  </si>
  <si>
    <t>UF</t>
  </si>
  <si>
    <t>SF</t>
  </si>
  <si>
    <t>AST</t>
  </si>
  <si>
    <t>VANDY</t>
  </si>
  <si>
    <t>VT</t>
  </si>
  <si>
    <t>BC</t>
  </si>
  <si>
    <t>MSU</t>
  </si>
  <si>
    <t>OU</t>
  </si>
  <si>
    <t>MISS</t>
  </si>
  <si>
    <t>UGA</t>
  </si>
  <si>
    <t>TT</t>
  </si>
  <si>
    <t>USC</t>
  </si>
  <si>
    <t>MIAMI</t>
  </si>
  <si>
    <t>SC</t>
  </si>
  <si>
    <t>TULANE</t>
  </si>
  <si>
    <t>ND</t>
  </si>
  <si>
    <t>GT</t>
  </si>
  <si>
    <t>WIS</t>
  </si>
  <si>
    <t>PURDUE</t>
  </si>
  <si>
    <t>WV</t>
  </si>
  <si>
    <t>ARK</t>
  </si>
  <si>
    <t>MINN</t>
  </si>
  <si>
    <t>TCU</t>
  </si>
  <si>
    <t>UNC</t>
  </si>
  <si>
    <t>UCF</t>
  </si>
  <si>
    <t>NEB</t>
  </si>
  <si>
    <t>INDY</t>
  </si>
  <si>
    <t>WASH</t>
  </si>
  <si>
    <t>WST</t>
  </si>
  <si>
    <t>MARY</t>
  </si>
  <si>
    <t>Tim</t>
  </si>
  <si>
    <t>RUT</t>
  </si>
  <si>
    <t>CINCY</t>
  </si>
  <si>
    <t>ZONA</t>
  </si>
  <si>
    <t>LOUIS</t>
  </si>
  <si>
    <t>VIR</t>
  </si>
  <si>
    <t>KEN</t>
  </si>
  <si>
    <t>BOISE</t>
  </si>
  <si>
    <t>HOU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</si>
</sst>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3" xfId="0" applyFont="1" applyBorder="1"/>
    <xf numFmtId="0" fontId="1" fillId="0" borderId="5" xfId="0" applyFont="1" applyBorder="1" applyAlignment="1">
      <alignment horizontal="center"/>
    </xf>
    <xf numFmtId="0" fontId="2" fillId="0" borderId="8" xfId="0" applyFont="1" applyBorder="1"/>
    <xf numFmtId="0" fontId="2" fillId="0" borderId="4" xfId="0" applyFont="1" applyBorder="1"/>
    <xf numFmtId="0" fontId="2" fillId="0" borderId="6" xfId="0" applyFont="1" applyBorder="1"/>
    <xf numFmtId="0" fontId="1" fillId="0" borderId="7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42">
    <dxf>
      <font>
        <color rgb="FF00CC00"/>
      </font>
      <fill>
        <patternFill>
          <bgColor rgb="FFFFFF00"/>
        </patternFill>
      </fill>
    </dxf>
    <dxf>
      <font>
        <color rgb="FF00CC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CC00"/>
      </font>
      <fill>
        <patternFill>
          <bgColor rgb="FFFFFF00"/>
        </patternFill>
      </fill>
    </dxf>
    <dxf>
      <font>
        <color rgb="FF00CC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CC00"/>
      </font>
      <fill>
        <patternFill>
          <bgColor rgb="FFFFFF00"/>
        </patternFill>
      </fill>
    </dxf>
    <dxf>
      <font>
        <color rgb="FF00CC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CC00"/>
      </font>
      <fill>
        <patternFill>
          <bgColor rgb="FFFFFF00"/>
        </patternFill>
      </fill>
    </dxf>
    <dxf>
      <font>
        <color rgb="FF00CC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CC00"/>
      </font>
      <fill>
        <patternFill>
          <bgColor rgb="FFFFFF00"/>
        </patternFill>
      </fill>
    </dxf>
    <dxf>
      <font>
        <color rgb="FF00CC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CC00"/>
      </font>
      <fill>
        <patternFill>
          <bgColor rgb="FFFFFF00"/>
        </patternFill>
      </fill>
    </dxf>
    <dxf>
      <font>
        <color rgb="FF00CC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CC00"/>
      </font>
      <fill>
        <patternFill>
          <bgColor rgb="FFFFFF00"/>
        </patternFill>
      </fill>
    </dxf>
    <dxf>
      <font>
        <color rgb="FF00CC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CC00"/>
      </font>
      <fill>
        <patternFill>
          <bgColor rgb="FFFFFF00"/>
        </patternFill>
      </fill>
    </dxf>
    <dxf>
      <font>
        <color rgb="FF00CC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CC00"/>
      </font>
      <fill>
        <patternFill>
          <bgColor rgb="FFFFFF00"/>
        </patternFill>
      </fill>
    </dxf>
    <dxf>
      <font>
        <color rgb="FF00CC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CC00"/>
      </font>
      <fill>
        <patternFill>
          <bgColor rgb="FFFFFF00"/>
        </patternFill>
      </fill>
    </dxf>
    <dxf>
      <font>
        <color rgb="FF00CC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CC00"/>
      </font>
      <fill>
        <patternFill>
          <bgColor rgb="FFFFFF00"/>
        </patternFill>
      </fill>
    </dxf>
    <dxf>
      <font>
        <color rgb="FF00CC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CC00"/>
      </font>
      <fill>
        <patternFill>
          <bgColor rgb="FFFFFF00"/>
        </patternFill>
      </fill>
    </dxf>
    <dxf>
      <font>
        <color rgb="FF00CC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CC00"/>
      </font>
      <fill>
        <patternFill>
          <bgColor rgb="FFFFFF00"/>
        </patternFill>
      </fill>
    </dxf>
    <dxf>
      <font>
        <color rgb="FF00CC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CC00"/>
      </font>
      <fill>
        <patternFill>
          <bgColor rgb="FFFFFF00"/>
        </patternFill>
      </fill>
    </dxf>
    <dxf>
      <font>
        <color rgb="FF00CC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9"/>
  <sheetViews>
    <sheetView tabSelected="1" workbookViewId="0">
      <selection activeCell="H15" sqref="H15"/>
    </sheetView>
  </sheetViews>
  <sheetFormatPr defaultColWidth="9.140625" defaultRowHeight="12.75" x14ac:dyDescent="0.2"/>
  <cols>
    <col min="1" max="1" width="9.140625" style="1"/>
    <col min="2" max="2" width="7.5703125" style="1" bestFit="1" customWidth="1"/>
    <col min="3" max="10" width="7.5703125" style="1" customWidth="1"/>
    <col min="11" max="15" width="8.5703125" style="1" customWidth="1"/>
    <col min="16" max="16" width="1.7109375" style="1" customWidth="1" collapsed="1"/>
    <col min="17" max="17" width="10.5703125" style="1" bestFit="1" customWidth="1"/>
    <col min="18" max="18" width="1.7109375" style="1" customWidth="1"/>
    <col min="19" max="16384" width="9.140625" style="1"/>
  </cols>
  <sheetData>
    <row r="1" spans="1:48" x14ac:dyDescent="0.2">
      <c r="B1" s="13" t="str">
        <f>'Wk1'!$A$1</f>
        <v>Week 1</v>
      </c>
      <c r="C1" s="13" t="str">
        <f>'Wk2'!$A$1</f>
        <v>Week 2</v>
      </c>
      <c r="D1" s="13" t="str">
        <f>'Wk3'!$A$1</f>
        <v>Week 3</v>
      </c>
      <c r="E1" s="13" t="str">
        <f>'Wk4'!$A$1</f>
        <v>Week 4</v>
      </c>
      <c r="F1" s="13" t="str">
        <f>'Wk5'!$A$1</f>
        <v>Week 5</v>
      </c>
      <c r="G1" s="13" t="str">
        <f>'Wk6'!$A$1</f>
        <v>Week 6</v>
      </c>
      <c r="H1" s="13" t="str">
        <f>'Wk7'!$A$1</f>
        <v>Week 7</v>
      </c>
      <c r="I1" s="13" t="str">
        <f>'Wk8'!$A$1</f>
        <v>Week 8</v>
      </c>
      <c r="J1" s="13" t="str">
        <f>'Wk9'!$A$1</f>
        <v>Week 9</v>
      </c>
      <c r="K1" s="13" t="str">
        <f>'Wk10'!$A$1</f>
        <v>Week 10</v>
      </c>
      <c r="L1" s="13" t="str">
        <f>'Wk11'!$A$1</f>
        <v>Week 11</v>
      </c>
      <c r="M1" s="13" t="str">
        <f>'Wk12'!$A$1</f>
        <v>Week 12</v>
      </c>
      <c r="N1" s="13" t="str">
        <f>'Wk13'!$A$1</f>
        <v>Week 13</v>
      </c>
      <c r="O1" s="13" t="str">
        <f>'Wk14'!$A$1</f>
        <v>Week 14</v>
      </c>
      <c r="Q1" s="14" t="s">
        <v>16</v>
      </c>
    </row>
    <row r="2" spans="1:48" x14ac:dyDescent="0.2">
      <c r="A2" s="1" t="s">
        <v>42</v>
      </c>
      <c r="B2" s="11">
        <f>'Wk1'!$G$18</f>
        <v>11</v>
      </c>
      <c r="C2" s="11">
        <f>'Wk2'!$G$18</f>
        <v>6</v>
      </c>
      <c r="D2" s="11">
        <f>'Wk3'!$G$18</f>
        <v>8</v>
      </c>
      <c r="E2" s="11">
        <f>'Wk4'!$G$18</f>
        <v>10</v>
      </c>
      <c r="F2" s="11">
        <f>'Wk5'!$G$18</f>
        <v>12</v>
      </c>
      <c r="G2" s="11">
        <f>'Wk6'!$G$18</f>
        <v>11</v>
      </c>
      <c r="H2" s="11">
        <f>'Wk7'!$G$18</f>
        <v>8</v>
      </c>
      <c r="I2" s="11">
        <f>'Wk8'!$G$18</f>
        <v>0</v>
      </c>
      <c r="J2" s="11">
        <f>'Wk9'!$G$18</f>
        <v>0</v>
      </c>
      <c r="K2" s="11">
        <f>'Wk10'!$G$18</f>
        <v>0</v>
      </c>
      <c r="L2" s="11">
        <f>'Wk11'!$G$18</f>
        <v>0</v>
      </c>
      <c r="M2" s="11">
        <f>'Wk12'!$G$18</f>
        <v>0</v>
      </c>
      <c r="N2" s="11">
        <f>'Wk13'!$G$18</f>
        <v>0</v>
      </c>
      <c r="O2" s="11">
        <f>'Wk14'!$G$18</f>
        <v>0</v>
      </c>
      <c r="Q2" s="1">
        <f>SUM(B2:O2)</f>
        <v>66</v>
      </c>
      <c r="S2" s="1" t="str">
        <f>A2</f>
        <v>T-Bone</v>
      </c>
    </row>
    <row r="3" spans="1:48" x14ac:dyDescent="0.2">
      <c r="A3" s="1" t="s">
        <v>43</v>
      </c>
      <c r="B3" s="11">
        <f>'Wk1'!$I$18</f>
        <v>8</v>
      </c>
      <c r="C3" s="11">
        <f>'Wk2'!$I$18</f>
        <v>7</v>
      </c>
      <c r="D3" s="11">
        <f>'Wk3'!$I$18</f>
        <v>9</v>
      </c>
      <c r="E3" s="11">
        <f>'Wk4'!$I$18</f>
        <v>10</v>
      </c>
      <c r="F3" s="11">
        <f>'Wk5'!$I$18</f>
        <v>8</v>
      </c>
      <c r="G3" s="11">
        <f>'Wk6'!$I$18</f>
        <v>12</v>
      </c>
      <c r="H3" s="11">
        <f>'Wk7'!$I$18</f>
        <v>10</v>
      </c>
      <c r="I3" s="11">
        <f>'Wk8'!$I$18</f>
        <v>0</v>
      </c>
      <c r="J3" s="11">
        <f>'Wk9'!$I$18</f>
        <v>0</v>
      </c>
      <c r="K3" s="11">
        <f>'Wk10'!$I$18</f>
        <v>0</v>
      </c>
      <c r="L3" s="11">
        <f>'Wk11'!$I$18</f>
        <v>0</v>
      </c>
      <c r="M3" s="11">
        <f>'Wk12'!$I$18</f>
        <v>0</v>
      </c>
      <c r="N3" s="11">
        <f>'Wk13'!$I$18</f>
        <v>0</v>
      </c>
      <c r="O3" s="11">
        <f>'Wk14'!$I$18</f>
        <v>0</v>
      </c>
      <c r="Q3" s="1">
        <f t="shared" ref="Q3:Q27" si="0">SUM(B3:O3)</f>
        <v>64</v>
      </c>
      <c r="S3" s="1" t="str">
        <f t="shared" ref="S3:S27" si="1">A3</f>
        <v>C-Lar</v>
      </c>
    </row>
    <row r="4" spans="1:48" x14ac:dyDescent="0.2">
      <c r="A4" s="1" t="s">
        <v>44</v>
      </c>
      <c r="B4" s="11">
        <f>'Wk1'!$K$18</f>
        <v>10</v>
      </c>
      <c r="C4" s="11">
        <f>'Wk2'!$K$18</f>
        <v>8</v>
      </c>
      <c r="D4" s="11">
        <f>'Wk3'!$K$18</f>
        <v>9</v>
      </c>
      <c r="E4" s="11">
        <f>'Wk4'!$K$18</f>
        <v>9</v>
      </c>
      <c r="F4" s="11">
        <f>'Wk5'!$K$18</f>
        <v>9</v>
      </c>
      <c r="G4" s="11">
        <f>'Wk6'!$K$18</f>
        <v>12</v>
      </c>
      <c r="H4" s="11">
        <f>'Wk7'!$K$18</f>
        <v>7</v>
      </c>
      <c r="I4" s="11">
        <f>'Wk8'!$K$18</f>
        <v>0</v>
      </c>
      <c r="J4" s="11">
        <f>'Wk9'!$K$18</f>
        <v>0</v>
      </c>
      <c r="K4" s="11">
        <f>'Wk10'!$K$18</f>
        <v>0</v>
      </c>
      <c r="L4" s="11">
        <f>'Wk11'!$K$18</f>
        <v>0</v>
      </c>
      <c r="M4" s="11">
        <f>'Wk12'!$K$18</f>
        <v>0</v>
      </c>
      <c r="N4" s="11">
        <f>'Wk13'!$K$18</f>
        <v>0</v>
      </c>
      <c r="O4" s="11">
        <f>'Wk14'!$K$18</f>
        <v>0</v>
      </c>
      <c r="Q4" s="1">
        <f t="shared" si="0"/>
        <v>64</v>
      </c>
      <c r="S4" s="1" t="str">
        <f t="shared" si="1"/>
        <v>Brock</v>
      </c>
    </row>
    <row r="5" spans="1:48" x14ac:dyDescent="0.2">
      <c r="A5" s="1" t="s">
        <v>45</v>
      </c>
      <c r="B5" s="11">
        <f>'Wk1'!$M$18</f>
        <v>11</v>
      </c>
      <c r="C5" s="11">
        <f>'Wk2'!$M$18</f>
        <v>10</v>
      </c>
      <c r="D5" s="11">
        <f>'Wk3'!$M$18</f>
        <v>7</v>
      </c>
      <c r="E5" s="11">
        <f>'Wk4'!$M$18</f>
        <v>10</v>
      </c>
      <c r="F5" s="11">
        <f>'Wk5'!$M$18</f>
        <v>9</v>
      </c>
      <c r="G5" s="11">
        <f>'Wk6'!$M$18</f>
        <v>12</v>
      </c>
      <c r="H5" s="11">
        <f>'Wk7'!$M$18</f>
        <v>12</v>
      </c>
      <c r="I5" s="11">
        <f>'Wk8'!$M$18</f>
        <v>0</v>
      </c>
      <c r="J5" s="11">
        <f>'Wk9'!$M$18</f>
        <v>0</v>
      </c>
      <c r="K5" s="11">
        <f>'Wk10'!$M$18</f>
        <v>0</v>
      </c>
      <c r="L5" s="11">
        <f>'Wk11'!$M$18</f>
        <v>0</v>
      </c>
      <c r="M5" s="11">
        <f>'Wk12'!$M$18</f>
        <v>0</v>
      </c>
      <c r="N5" s="11">
        <f>'Wk13'!$M$18</f>
        <v>0</v>
      </c>
      <c r="O5" s="11">
        <f>'Wk14'!$M$18</f>
        <v>0</v>
      </c>
      <c r="Q5" s="1">
        <f t="shared" si="0"/>
        <v>71</v>
      </c>
      <c r="S5" s="1" t="str">
        <f t="shared" si="1"/>
        <v>Pep</v>
      </c>
    </row>
    <row r="6" spans="1:48" x14ac:dyDescent="0.2">
      <c r="A6" s="1" t="s">
        <v>52</v>
      </c>
      <c r="B6" s="11">
        <f>'Wk1'!$O$18</f>
        <v>11</v>
      </c>
      <c r="C6" s="11">
        <f>'Wk2'!$O$18</f>
        <v>6</v>
      </c>
      <c r="D6" s="11">
        <f>'Wk3'!$O$18</f>
        <v>9</v>
      </c>
      <c r="E6" s="11">
        <f>'Wk4'!$O$18</f>
        <v>7</v>
      </c>
      <c r="F6" s="11">
        <f>'Wk5'!$O$18</f>
        <v>10</v>
      </c>
      <c r="G6" s="11">
        <f>'Wk6'!$O$18</f>
        <v>11</v>
      </c>
      <c r="H6" s="11">
        <f>'Wk7'!$O$18</f>
        <v>7</v>
      </c>
      <c r="I6" s="11">
        <f>'Wk8'!$O$18</f>
        <v>0</v>
      </c>
      <c r="J6" s="11">
        <f>'Wk9'!$O$18</f>
        <v>0</v>
      </c>
      <c r="K6" s="11">
        <f>'Wk10'!$O$18</f>
        <v>0</v>
      </c>
      <c r="L6" s="11">
        <f>'Wk11'!$O$18</f>
        <v>0</v>
      </c>
      <c r="M6" s="11">
        <f>'Wk12'!$O$18</f>
        <v>0</v>
      </c>
      <c r="N6" s="11">
        <f>'Wk13'!$O$18</f>
        <v>0</v>
      </c>
      <c r="O6" s="11">
        <f>'Wk14'!$O$18</f>
        <v>0</v>
      </c>
      <c r="Q6" s="1">
        <f t="shared" si="0"/>
        <v>61</v>
      </c>
      <c r="S6" s="1" t="str">
        <f t="shared" si="1"/>
        <v>Uncle Bill</v>
      </c>
    </row>
    <row r="7" spans="1:48" x14ac:dyDescent="0.2">
      <c r="A7" s="1" t="s">
        <v>46</v>
      </c>
      <c r="B7" s="11">
        <f>'Wk1'!$Q$18</f>
        <v>7</v>
      </c>
      <c r="C7" s="11">
        <f>'Wk2'!$Q$18</f>
        <v>10</v>
      </c>
      <c r="D7" s="11">
        <f>'Wk3'!$Q$18</f>
        <v>8</v>
      </c>
      <c r="E7" s="11">
        <f>'Wk4'!$Q$18</f>
        <v>9</v>
      </c>
      <c r="F7" s="11">
        <f>'Wk5'!$Q$18</f>
        <v>0</v>
      </c>
      <c r="G7" s="11">
        <f>'Wk6'!$Q$18</f>
        <v>9</v>
      </c>
      <c r="H7" s="11">
        <f>'Wk7'!$Q$18</f>
        <v>10</v>
      </c>
      <c r="I7" s="11">
        <f>'Wk8'!$Q$18</f>
        <v>0</v>
      </c>
      <c r="J7" s="11">
        <f>'Wk9'!$Q$18</f>
        <v>0</v>
      </c>
      <c r="K7" s="11">
        <f>'Wk10'!$Q$18</f>
        <v>0</v>
      </c>
      <c r="L7" s="11">
        <f>'Wk11'!$Q$18</f>
        <v>0</v>
      </c>
      <c r="M7" s="11">
        <f>'Wk12'!$Q$18</f>
        <v>0</v>
      </c>
      <c r="N7" s="11">
        <f>'Wk13'!$Q$18</f>
        <v>0</v>
      </c>
      <c r="O7" s="11">
        <f>'Wk14'!$Q$18</f>
        <v>0</v>
      </c>
      <c r="Q7" s="1">
        <f t="shared" si="0"/>
        <v>53</v>
      </c>
      <c r="S7" s="1" t="str">
        <f t="shared" si="1"/>
        <v>Marcus</v>
      </c>
      <c r="AU7" s="1" t="s">
        <v>85</v>
      </c>
      <c r="AV7" s="1">
        <v>21</v>
      </c>
    </row>
    <row r="8" spans="1:48" x14ac:dyDescent="0.2">
      <c r="A8" s="1" t="s">
        <v>47</v>
      </c>
      <c r="B8" s="11">
        <f>'Wk1'!$S$18</f>
        <v>8</v>
      </c>
      <c r="C8" s="11">
        <f>'Wk2'!$S$18</f>
        <v>8</v>
      </c>
      <c r="D8" s="11">
        <f>'Wk3'!$S$18</f>
        <v>9</v>
      </c>
      <c r="E8" s="11">
        <f>'Wk4'!$S$18</f>
        <v>6</v>
      </c>
      <c r="F8" s="11">
        <f>'Wk5'!$S$18</f>
        <v>7</v>
      </c>
      <c r="G8" s="11">
        <f>'Wk6'!$S$18</f>
        <v>11</v>
      </c>
      <c r="H8" s="11">
        <f>'Wk7'!$S$18</f>
        <v>9</v>
      </c>
      <c r="I8" s="11">
        <f>'Wk8'!$S$18</f>
        <v>0</v>
      </c>
      <c r="J8" s="11">
        <f>'Wk9'!$S$18</f>
        <v>0</v>
      </c>
      <c r="K8" s="11">
        <f>'Wk10'!$S$18</f>
        <v>0</v>
      </c>
      <c r="L8" s="11">
        <f>'Wk11'!$S$18</f>
        <v>0</v>
      </c>
      <c r="M8" s="11">
        <f>'Wk12'!$S$18</f>
        <v>0</v>
      </c>
      <c r="N8" s="11">
        <f>'Wk13'!$S$18</f>
        <v>0</v>
      </c>
      <c r="O8" s="11">
        <f>'Wk14'!$S$18</f>
        <v>0</v>
      </c>
      <c r="Q8" s="1">
        <f t="shared" si="0"/>
        <v>58</v>
      </c>
      <c r="S8" s="1" t="str">
        <f t="shared" si="1"/>
        <v>Cage</v>
      </c>
      <c r="AU8" s="1" t="s">
        <v>86</v>
      </c>
      <c r="AV8" s="1">
        <v>50</v>
      </c>
    </row>
    <row r="9" spans="1:48" x14ac:dyDescent="0.2">
      <c r="A9" s="1" t="s">
        <v>48</v>
      </c>
      <c r="B9" s="11">
        <f>'Wk1'!$U$18</f>
        <v>6</v>
      </c>
      <c r="C9" s="11">
        <f>'Wk2'!$U$18</f>
        <v>6</v>
      </c>
      <c r="D9" s="11">
        <f>'Wk3'!$U$18</f>
        <v>8</v>
      </c>
      <c r="E9" s="11">
        <f>'Wk4'!$U$18</f>
        <v>6</v>
      </c>
      <c r="F9" s="11">
        <f>'Wk5'!$U$18</f>
        <v>9</v>
      </c>
      <c r="G9" s="11">
        <f>'Wk6'!$U$18</f>
        <v>9</v>
      </c>
      <c r="H9" s="11">
        <f>'Wk7'!$U$18</f>
        <v>4</v>
      </c>
      <c r="I9" s="11">
        <f>'Wk8'!$U$18</f>
        <v>0</v>
      </c>
      <c r="J9" s="11">
        <f>'Wk9'!$U$18</f>
        <v>0</v>
      </c>
      <c r="K9" s="11">
        <f>'Wk10'!$U$18</f>
        <v>0</v>
      </c>
      <c r="L9" s="11">
        <f>'Wk11'!$U$18</f>
        <v>0</v>
      </c>
      <c r="M9" s="11">
        <f>'Wk12'!$U$18</f>
        <v>0</v>
      </c>
      <c r="N9" s="11">
        <f>'Wk13'!$U$18</f>
        <v>0</v>
      </c>
      <c r="O9" s="11">
        <f>'Wk14'!$U$18</f>
        <v>0</v>
      </c>
      <c r="Q9" s="1">
        <f t="shared" si="0"/>
        <v>48</v>
      </c>
      <c r="S9" s="1" t="str">
        <f t="shared" si="1"/>
        <v>Teresa</v>
      </c>
      <c r="AU9" s="1" t="s">
        <v>14</v>
      </c>
      <c r="AV9" s="1">
        <f>AV8*AV7</f>
        <v>1050</v>
      </c>
    </row>
    <row r="10" spans="1:48" x14ac:dyDescent="0.2">
      <c r="A10" s="1" t="s">
        <v>49</v>
      </c>
      <c r="B10" s="11">
        <f>'Wk1'!$W$18</f>
        <v>8</v>
      </c>
      <c r="C10" s="11">
        <f>'Wk2'!$W$18</f>
        <v>9</v>
      </c>
      <c r="D10" s="11">
        <f>'Wk3'!$W$18</f>
        <v>10</v>
      </c>
      <c r="E10" s="11">
        <f>'Wk4'!$W$18</f>
        <v>8</v>
      </c>
      <c r="F10" s="11">
        <f>'Wk5'!$W$18</f>
        <v>9</v>
      </c>
      <c r="G10" s="11">
        <f>'Wk6'!$W$18</f>
        <v>11</v>
      </c>
      <c r="H10" s="11">
        <f>'Wk7'!$W$18</f>
        <v>8</v>
      </c>
      <c r="I10" s="11">
        <f>'Wk8'!$W$18</f>
        <v>0</v>
      </c>
      <c r="J10" s="11">
        <f>'Wk9'!$W$18</f>
        <v>0</v>
      </c>
      <c r="K10" s="11">
        <f>'Wk10'!$W$18</f>
        <v>0</v>
      </c>
      <c r="L10" s="11">
        <f>'Wk11'!$W$18</f>
        <v>0</v>
      </c>
      <c r="M10" s="11">
        <f>'Wk12'!$W$18</f>
        <v>0</v>
      </c>
      <c r="N10" s="11">
        <f>'Wk13'!$W$18</f>
        <v>0</v>
      </c>
      <c r="O10" s="11">
        <f>'Wk14'!$W$18</f>
        <v>0</v>
      </c>
      <c r="Q10" s="1">
        <f t="shared" si="0"/>
        <v>63</v>
      </c>
      <c r="S10" s="1" t="str">
        <f t="shared" si="1"/>
        <v>Michael</v>
      </c>
      <c r="AU10" s="1" t="s">
        <v>87</v>
      </c>
      <c r="AV10" s="1">
        <v>15</v>
      </c>
    </row>
    <row r="11" spans="1:48" x14ac:dyDescent="0.2">
      <c r="A11" s="1" t="s">
        <v>26</v>
      </c>
      <c r="B11" s="11">
        <f>'Wk1'!$Y$18</f>
        <v>8</v>
      </c>
      <c r="C11" s="11">
        <f>'Wk2'!$Y$18</f>
        <v>10</v>
      </c>
      <c r="D11" s="11">
        <f>'Wk3'!$Y$18</f>
        <v>7</v>
      </c>
      <c r="E11" s="11">
        <f>'Wk4'!$Y$18</f>
        <v>9</v>
      </c>
      <c r="F11" s="11">
        <f>'Wk5'!$Y$18</f>
        <v>11</v>
      </c>
      <c r="G11" s="11">
        <f>'Wk6'!$Y$18</f>
        <v>11</v>
      </c>
      <c r="H11" s="11">
        <f>'Wk7'!$Y$18</f>
        <v>11</v>
      </c>
      <c r="I11" s="11">
        <f>'Wk8'!$Y$18</f>
        <v>0</v>
      </c>
      <c r="J11" s="11">
        <f>'Wk9'!$Y$18</f>
        <v>0</v>
      </c>
      <c r="K11" s="11">
        <f>'Wk10'!$Y$18</f>
        <v>0</v>
      </c>
      <c r="L11" s="11">
        <f>'Wk11'!$Y$18</f>
        <v>0</v>
      </c>
      <c r="M11" s="11">
        <f>'Wk12'!$Y$18</f>
        <v>0</v>
      </c>
      <c r="N11" s="11">
        <f>'Wk13'!$Y$18</f>
        <v>0</v>
      </c>
      <c r="O11" s="11">
        <f>'Wk14'!$Y$18</f>
        <v>0</v>
      </c>
      <c r="Q11" s="1">
        <f t="shared" si="0"/>
        <v>67</v>
      </c>
      <c r="S11" s="1" t="str">
        <f t="shared" si="1"/>
        <v>Churchill</v>
      </c>
    </row>
    <row r="12" spans="1:48" x14ac:dyDescent="0.2">
      <c r="A12" s="1" t="s">
        <v>36</v>
      </c>
      <c r="B12" s="11">
        <f>'Wk1'!$AA$18</f>
        <v>9</v>
      </c>
      <c r="C12" s="11">
        <f>'Wk2'!$AA$18</f>
        <v>10</v>
      </c>
      <c r="D12" s="11">
        <f>'Wk3'!$AA$18</f>
        <v>10</v>
      </c>
      <c r="E12" s="11">
        <f>'Wk4'!$AA$18</f>
        <v>10</v>
      </c>
      <c r="F12" s="11">
        <f>'Wk5'!$AA$18</f>
        <v>11</v>
      </c>
      <c r="G12" s="11">
        <f>'Wk6'!$AA$18</f>
        <v>10</v>
      </c>
      <c r="H12" s="11">
        <f>'Wk7'!$AA$18</f>
        <v>10</v>
      </c>
      <c r="I12" s="11">
        <f>'Wk8'!$AA$18</f>
        <v>0</v>
      </c>
      <c r="J12" s="11">
        <f>'Wk9'!$AA$18</f>
        <v>0</v>
      </c>
      <c r="K12" s="11">
        <f>'Wk10'!$AA$18</f>
        <v>0</v>
      </c>
      <c r="L12" s="11">
        <f>'Wk11'!$AA$18</f>
        <v>0</v>
      </c>
      <c r="M12" s="11">
        <f>'Wk12'!$AA$18</f>
        <v>0</v>
      </c>
      <c r="N12" s="11">
        <f>'Wk13'!$AA$18</f>
        <v>0</v>
      </c>
      <c r="O12" s="11">
        <f>'Wk14'!$AA$18</f>
        <v>0</v>
      </c>
      <c r="Q12" s="1">
        <f t="shared" si="0"/>
        <v>70</v>
      </c>
      <c r="S12" s="1" t="str">
        <f t="shared" si="1"/>
        <v>Hogg</v>
      </c>
      <c r="AV12" s="1">
        <f>AV9/AV10</f>
        <v>70</v>
      </c>
    </row>
    <row r="13" spans="1:48" x14ac:dyDescent="0.2">
      <c r="A13" s="1" t="s">
        <v>23</v>
      </c>
      <c r="B13" s="11">
        <f>'Wk1'!$AC$18</f>
        <v>11</v>
      </c>
      <c r="C13" s="11">
        <f>'Wk2'!$AC$18</f>
        <v>6</v>
      </c>
      <c r="D13" s="11">
        <f>'Wk3'!$AC$18</f>
        <v>8</v>
      </c>
      <c r="E13" s="11">
        <f>'Wk4'!$AC$18</f>
        <v>11</v>
      </c>
      <c r="F13" s="11">
        <f>'Wk5'!$AC$18</f>
        <v>10</v>
      </c>
      <c r="G13" s="11">
        <f>'Wk6'!$AC$18</f>
        <v>11</v>
      </c>
      <c r="H13" s="11">
        <f>'Wk7'!$AC$18</f>
        <v>7</v>
      </c>
      <c r="I13" s="11">
        <f>'Wk8'!$AC$18</f>
        <v>0</v>
      </c>
      <c r="J13" s="11">
        <f>'Wk9'!$AC$18</f>
        <v>0</v>
      </c>
      <c r="K13" s="11">
        <f>'Wk10'!$AC$18</f>
        <v>0</v>
      </c>
      <c r="L13" s="11">
        <f>'Wk11'!$AC$18</f>
        <v>0</v>
      </c>
      <c r="M13" s="11">
        <f>'Wk12'!$AC$18</f>
        <v>0</v>
      </c>
      <c r="N13" s="11">
        <f>'Wk13'!$AC$18</f>
        <v>0</v>
      </c>
      <c r="O13" s="11">
        <f>'Wk14'!$AC$18</f>
        <v>0</v>
      </c>
      <c r="Q13" s="1">
        <f t="shared" si="0"/>
        <v>64</v>
      </c>
      <c r="S13" s="1" t="str">
        <f t="shared" si="1"/>
        <v>Brett</v>
      </c>
    </row>
    <row r="14" spans="1:48" x14ac:dyDescent="0.2">
      <c r="A14" s="1" t="s">
        <v>50</v>
      </c>
      <c r="B14" s="11">
        <f>'Wk1'!$AE$18</f>
        <v>11</v>
      </c>
      <c r="C14" s="11">
        <f>'Wk2'!$AE$18</f>
        <v>7</v>
      </c>
      <c r="D14" s="11">
        <f>'Wk3'!$AE$18</f>
        <v>7</v>
      </c>
      <c r="E14" s="11">
        <f>'Wk4'!$AE$18</f>
        <v>10</v>
      </c>
      <c r="F14" s="11">
        <f>'Wk5'!$AE$18</f>
        <v>8</v>
      </c>
      <c r="G14" s="11">
        <f>'Wk6'!$AE$18</f>
        <v>11</v>
      </c>
      <c r="H14" s="11">
        <f>'Wk7'!$AE$18</f>
        <v>9</v>
      </c>
      <c r="I14" s="11">
        <f>'Wk8'!$AE$18</f>
        <v>0</v>
      </c>
      <c r="J14" s="11">
        <f>'Wk9'!$AE$18</f>
        <v>0</v>
      </c>
      <c r="K14" s="11">
        <f>'Wk10'!$AE$18</f>
        <v>0</v>
      </c>
      <c r="L14" s="11">
        <f>'Wk11'!$AE$18</f>
        <v>0</v>
      </c>
      <c r="M14" s="11">
        <f>'Wk12'!$AE$18</f>
        <v>0</v>
      </c>
      <c r="N14" s="11">
        <f>'Wk13'!$AE$18</f>
        <v>0</v>
      </c>
      <c r="O14" s="11">
        <f>'Wk14'!$AE$18</f>
        <v>0</v>
      </c>
      <c r="Q14" s="1">
        <f t="shared" si="0"/>
        <v>63</v>
      </c>
      <c r="S14" s="1" t="str">
        <f t="shared" si="1"/>
        <v>Hayden</v>
      </c>
    </row>
    <row r="15" spans="1:48" x14ac:dyDescent="0.2">
      <c r="A15" s="1" t="s">
        <v>51</v>
      </c>
      <c r="B15" s="11">
        <f>'Wk1'!$AG$18</f>
        <v>8</v>
      </c>
      <c r="C15" s="11">
        <f>'Wk2'!$AG$18</f>
        <v>7</v>
      </c>
      <c r="D15" s="11">
        <f>'Wk3'!$AG$18</f>
        <v>8</v>
      </c>
      <c r="E15" s="11">
        <f>'Wk4'!$AG$18</f>
        <v>11</v>
      </c>
      <c r="F15" s="11">
        <f>'Wk5'!$AG$18</f>
        <v>10</v>
      </c>
      <c r="G15" s="11">
        <f>'Wk6'!$AG$18</f>
        <v>11</v>
      </c>
      <c r="H15" s="11">
        <f>'Wk7'!$AG$18</f>
        <v>11</v>
      </c>
      <c r="I15" s="11">
        <f>'Wk8'!$AG$18</f>
        <v>0</v>
      </c>
      <c r="J15" s="11">
        <f>'Wk9'!$AG$18</f>
        <v>0</v>
      </c>
      <c r="K15" s="11">
        <f>'Wk10'!$AG$18</f>
        <v>0</v>
      </c>
      <c r="L15" s="11">
        <f>'Wk11'!$AG$18</f>
        <v>0</v>
      </c>
      <c r="M15" s="11">
        <f>'Wk12'!$AG$18</f>
        <v>0</v>
      </c>
      <c r="N15" s="11">
        <f>'Wk13'!$AG$18</f>
        <v>0</v>
      </c>
      <c r="O15" s="11">
        <f>'Wk14'!$AG$18</f>
        <v>0</v>
      </c>
      <c r="Q15" s="1">
        <f t="shared" si="0"/>
        <v>66</v>
      </c>
      <c r="S15" s="1" t="str">
        <f t="shared" si="1"/>
        <v>Lippe</v>
      </c>
    </row>
    <row r="16" spans="1:48" x14ac:dyDescent="0.2">
      <c r="A16" s="1" t="s">
        <v>53</v>
      </c>
      <c r="B16" s="11">
        <f>'Wk1'!$AI$18</f>
        <v>9</v>
      </c>
      <c r="C16" s="11">
        <f>'Wk2'!$AI$18</f>
        <v>9</v>
      </c>
      <c r="D16" s="11">
        <f>'Wk3'!$AI$18</f>
        <v>9</v>
      </c>
      <c r="E16" s="11">
        <f>'Wk4'!$AI$18</f>
        <v>8</v>
      </c>
      <c r="F16" s="11">
        <f>'Wk5'!$AI$18</f>
        <v>6</v>
      </c>
      <c r="G16" s="11">
        <f>'Wk6'!$AI$18</f>
        <v>10</v>
      </c>
      <c r="H16" s="11">
        <f>'Wk7'!$AI$18</f>
        <v>8</v>
      </c>
      <c r="I16" s="11">
        <f>'Wk8'!$AI$18</f>
        <v>0</v>
      </c>
      <c r="J16" s="11">
        <f>'Wk9'!$AI$18</f>
        <v>0</v>
      </c>
      <c r="K16" s="11">
        <f>'Wk10'!$AI$18</f>
        <v>0</v>
      </c>
      <c r="L16" s="11">
        <f>'Wk11'!$AI$18</f>
        <v>0</v>
      </c>
      <c r="M16" s="11">
        <f>'Wk12'!$AI$18</f>
        <v>0</v>
      </c>
      <c r="N16" s="11">
        <f>'Wk13'!$AI$18</f>
        <v>0</v>
      </c>
      <c r="O16" s="11">
        <f>'Wk14'!$AI$18</f>
        <v>0</v>
      </c>
      <c r="Q16" s="1">
        <f t="shared" si="0"/>
        <v>59</v>
      </c>
      <c r="S16" s="1" t="str">
        <f t="shared" si="1"/>
        <v>Rich</v>
      </c>
    </row>
    <row r="17" spans="1:19" x14ac:dyDescent="0.2">
      <c r="A17" s="1" t="s">
        <v>21</v>
      </c>
      <c r="B17" s="11">
        <f>'Wk1'!$AK$18</f>
        <v>8</v>
      </c>
      <c r="C17" s="11">
        <f>'Wk2'!$AK$18</f>
        <v>9</v>
      </c>
      <c r="D17" s="11">
        <f>'Wk3'!$AK$18</f>
        <v>8</v>
      </c>
      <c r="E17" s="11">
        <f>'Wk4'!$AK$18</f>
        <v>9</v>
      </c>
      <c r="F17" s="11">
        <f>'Wk5'!$AK$18</f>
        <v>0</v>
      </c>
      <c r="G17" s="11">
        <f>'Wk6'!$AK$18</f>
        <v>11</v>
      </c>
      <c r="H17" s="11">
        <f>'Wk7'!$AK$18</f>
        <v>0</v>
      </c>
      <c r="I17" s="11">
        <f>'Wk8'!$AK$18</f>
        <v>0</v>
      </c>
      <c r="J17" s="11">
        <f>'Wk9'!$AK$18</f>
        <v>0</v>
      </c>
      <c r="K17" s="11">
        <f>'Wk10'!$AK$18</f>
        <v>0</v>
      </c>
      <c r="L17" s="11">
        <f>'Wk11'!$AK$18</f>
        <v>0</v>
      </c>
      <c r="M17" s="11">
        <f>'Wk12'!$AK$18</f>
        <v>0</v>
      </c>
      <c r="N17" s="11">
        <f>'Wk13'!$AK$18</f>
        <v>0</v>
      </c>
      <c r="O17" s="11">
        <f>'Wk14'!$AK$18</f>
        <v>0</v>
      </c>
      <c r="Q17" s="1">
        <f t="shared" si="0"/>
        <v>45</v>
      </c>
      <c r="S17" s="1" t="str">
        <f t="shared" si="1"/>
        <v>Rocky</v>
      </c>
    </row>
    <row r="18" spans="1:19" x14ac:dyDescent="0.2">
      <c r="A18" s="1" t="s">
        <v>54</v>
      </c>
      <c r="B18" s="11">
        <f>'Wk1'!$AM$18</f>
        <v>9</v>
      </c>
      <c r="C18" s="11">
        <f>'Wk2'!$AM$18</f>
        <v>8</v>
      </c>
      <c r="D18" s="11">
        <f>'Wk3'!$AM$18</f>
        <v>7</v>
      </c>
      <c r="E18" s="11">
        <f>'Wk4'!$AM$18</f>
        <v>9</v>
      </c>
      <c r="F18" s="11">
        <f>'Wk5'!$AM$18</f>
        <v>8</v>
      </c>
      <c r="G18" s="11">
        <f>'Wk6'!$AM$18</f>
        <v>12</v>
      </c>
      <c r="H18" s="11">
        <f>'Wk7'!$AM$18</f>
        <v>8</v>
      </c>
      <c r="I18" s="11">
        <f>'Wk8'!$AM$18</f>
        <v>0</v>
      </c>
      <c r="J18" s="11">
        <f>'Wk9'!$AM$18</f>
        <v>0</v>
      </c>
      <c r="K18" s="11">
        <f>'Wk10'!$AM$18</f>
        <v>0</v>
      </c>
      <c r="L18" s="11">
        <f>'Wk11'!$AM$18</f>
        <v>0</v>
      </c>
      <c r="M18" s="11">
        <f>'Wk12'!$AM$18</f>
        <v>0</v>
      </c>
      <c r="N18" s="11">
        <f>'Wk13'!$AM$18</f>
        <v>0</v>
      </c>
      <c r="O18" s="11">
        <f>'Wk14'!$AM$18</f>
        <v>0</v>
      </c>
      <c r="Q18" s="1">
        <f t="shared" si="0"/>
        <v>61</v>
      </c>
      <c r="S18" s="1" t="str">
        <f t="shared" si="1"/>
        <v>Stanton</v>
      </c>
    </row>
    <row r="19" spans="1:19" x14ac:dyDescent="0.2">
      <c r="A19" s="1" t="s">
        <v>55</v>
      </c>
      <c r="B19" s="11">
        <f>'Wk1'!$AO$18</f>
        <v>8</v>
      </c>
      <c r="C19" s="11">
        <f>'Wk2'!$AO$18</f>
        <v>8</v>
      </c>
      <c r="D19" s="11">
        <f>'Wk3'!$AO$18</f>
        <v>9</v>
      </c>
      <c r="E19" s="11">
        <f>'Wk4'!$AO$18</f>
        <v>11</v>
      </c>
      <c r="F19" s="11">
        <f>'Wk5'!$AO$18</f>
        <v>10</v>
      </c>
      <c r="G19" s="11">
        <f>'Wk6'!$AO$18</f>
        <v>0</v>
      </c>
      <c r="H19" s="11">
        <f>'Wk7'!$AO$18</f>
        <v>9</v>
      </c>
      <c r="I19" s="11">
        <f>'Wk8'!$AO$18</f>
        <v>0</v>
      </c>
      <c r="J19" s="11">
        <f>'Wk9'!$AO$18</f>
        <v>0</v>
      </c>
      <c r="K19" s="11">
        <f>'Wk10'!$AO$18</f>
        <v>0</v>
      </c>
      <c r="L19" s="11">
        <f>'Wk11'!$AO$18</f>
        <v>0</v>
      </c>
      <c r="M19" s="11">
        <f>'Wk12'!$AO$18</f>
        <v>0</v>
      </c>
      <c r="N19" s="11">
        <f>'Wk13'!$AO$18</f>
        <v>0</v>
      </c>
      <c r="O19" s="11">
        <f>'Wk14'!$AO$18</f>
        <v>0</v>
      </c>
      <c r="Q19" s="1">
        <f t="shared" si="0"/>
        <v>55</v>
      </c>
      <c r="S19" s="1" t="str">
        <f t="shared" si="1"/>
        <v>Busta</v>
      </c>
    </row>
    <row r="20" spans="1:19" x14ac:dyDescent="0.2">
      <c r="A20" s="1" t="s">
        <v>56</v>
      </c>
      <c r="B20" s="11">
        <f>'Wk1'!$AQ$18</f>
        <v>8</v>
      </c>
      <c r="C20" s="11">
        <f>'Wk2'!$AQ$18</f>
        <v>9</v>
      </c>
      <c r="D20" s="11">
        <f>'Wk3'!$AQ$18</f>
        <v>9</v>
      </c>
      <c r="E20" s="11">
        <f>'Wk4'!$AQ$18</f>
        <v>9</v>
      </c>
      <c r="F20" s="11">
        <f>'Wk5'!$AQ$18</f>
        <v>9</v>
      </c>
      <c r="G20" s="11">
        <f>'Wk6'!$AQ$18</f>
        <v>0</v>
      </c>
      <c r="H20" s="11">
        <f>'Wk7'!$AQ$18</f>
        <v>7</v>
      </c>
      <c r="I20" s="11">
        <f>'Wk8'!$AQ$18</f>
        <v>0</v>
      </c>
      <c r="J20" s="11">
        <f>'Wk9'!$AQ$18</f>
        <v>0</v>
      </c>
      <c r="K20" s="11">
        <f>'Wk10'!$AQ$18</f>
        <v>0</v>
      </c>
      <c r="L20" s="11">
        <f>'Wk11'!$AQ$18</f>
        <v>0</v>
      </c>
      <c r="M20" s="11">
        <f>'Wk12'!$AQ$18</f>
        <v>0</v>
      </c>
      <c r="N20" s="11">
        <f>'Wk13'!$AQ$18</f>
        <v>0</v>
      </c>
      <c r="O20" s="11">
        <f>'Wk14'!$AQ$18</f>
        <v>0</v>
      </c>
      <c r="Q20" s="1">
        <f t="shared" si="0"/>
        <v>51</v>
      </c>
      <c r="S20" s="1" t="str">
        <f t="shared" si="1"/>
        <v>Moon</v>
      </c>
    </row>
    <row r="21" spans="1:19" x14ac:dyDescent="0.2">
      <c r="A21" s="1" t="s">
        <v>57</v>
      </c>
      <c r="B21" s="11">
        <f>'Wk1'!$AS$18</f>
        <v>9</v>
      </c>
      <c r="C21" s="11">
        <f>'Wk2'!$AS$18</f>
        <v>7</v>
      </c>
      <c r="D21" s="11">
        <f>'Wk3'!$AS$18</f>
        <v>9</v>
      </c>
      <c r="E21" s="11">
        <f>'Wk4'!$AS$18</f>
        <v>8</v>
      </c>
      <c r="F21" s="11">
        <f>'Wk5'!$AS$18</f>
        <v>11</v>
      </c>
      <c r="G21" s="11">
        <f>'Wk6'!$AS$18</f>
        <v>11</v>
      </c>
      <c r="H21" s="11">
        <f>'Wk7'!$AS$18</f>
        <v>11</v>
      </c>
      <c r="I21" s="11">
        <f>'Wk8'!$AS$18</f>
        <v>0</v>
      </c>
      <c r="J21" s="11">
        <f>'Wk9'!$AS$18</f>
        <v>0</v>
      </c>
      <c r="K21" s="11">
        <f>'Wk10'!$AS$18</f>
        <v>0</v>
      </c>
      <c r="L21" s="11">
        <f>'Wk11'!$AS$18</f>
        <v>0</v>
      </c>
      <c r="M21" s="11">
        <f>'Wk12'!$AS$18</f>
        <v>0</v>
      </c>
      <c r="N21" s="11">
        <f>'Wk13'!$AS$18</f>
        <v>0</v>
      </c>
      <c r="O21" s="11">
        <f>'Wk14'!$AS$18</f>
        <v>0</v>
      </c>
      <c r="Q21" s="1">
        <f t="shared" si="0"/>
        <v>66</v>
      </c>
      <c r="S21" s="1" t="str">
        <f t="shared" si="1"/>
        <v>Kelly</v>
      </c>
    </row>
    <row r="22" spans="1:19" x14ac:dyDescent="0.2">
      <c r="A22" s="1" t="s">
        <v>58</v>
      </c>
      <c r="B22" s="11">
        <f>'Wk1'!$AU$18</f>
        <v>10</v>
      </c>
      <c r="C22" s="11">
        <f>'Wk2'!$AU$18</f>
        <v>9</v>
      </c>
      <c r="D22" s="11">
        <f>'Wk3'!$AU$18</f>
        <v>9</v>
      </c>
      <c r="E22" s="11">
        <f>'Wk4'!$AU$18</f>
        <v>8</v>
      </c>
      <c r="F22" s="11">
        <f>'Wk5'!$AU$18</f>
        <v>10</v>
      </c>
      <c r="G22" s="11">
        <f>'Wk6'!$AU$18</f>
        <v>10</v>
      </c>
      <c r="H22" s="11">
        <f>'Wk7'!$AU$18</f>
        <v>9</v>
      </c>
      <c r="I22" s="11">
        <f>'Wk8'!$AU$18</f>
        <v>0</v>
      </c>
      <c r="J22" s="11">
        <f>'Wk9'!$AU$18</f>
        <v>0</v>
      </c>
      <c r="K22" s="11">
        <f>'Wk10'!$AU$18</f>
        <v>0</v>
      </c>
      <c r="L22" s="11">
        <f>'Wk11'!$AU$18</f>
        <v>0</v>
      </c>
      <c r="M22" s="11">
        <f>'Wk12'!$AU$18</f>
        <v>0</v>
      </c>
      <c r="N22" s="11">
        <f>'Wk13'!$AU$18</f>
        <v>0</v>
      </c>
      <c r="O22" s="11">
        <f>'Wk14'!$AU$18</f>
        <v>0</v>
      </c>
      <c r="Q22" s="1">
        <f t="shared" si="0"/>
        <v>65</v>
      </c>
      <c r="S22" s="1" t="str">
        <f t="shared" si="1"/>
        <v>Young</v>
      </c>
    </row>
    <row r="23" spans="1:19" x14ac:dyDescent="0.2">
      <c r="A23" s="1" t="s">
        <v>131</v>
      </c>
      <c r="B23" s="11">
        <f>'Wk1'!$AW$18</f>
        <v>0</v>
      </c>
      <c r="C23" s="11">
        <f>'Wk2'!$AW$18</f>
        <v>0</v>
      </c>
      <c r="D23" s="11">
        <f>'Wk3'!$AW$18</f>
        <v>0</v>
      </c>
      <c r="E23" s="11">
        <f>'Wk4'!$AW$18</f>
        <v>8</v>
      </c>
      <c r="F23" s="11">
        <f>'Wk5'!$AW$18</f>
        <v>11</v>
      </c>
      <c r="G23" s="11">
        <f>'Wk6'!$AW$18</f>
        <v>11</v>
      </c>
      <c r="H23" s="11">
        <f>'Wk7'!$AW$18</f>
        <v>9</v>
      </c>
      <c r="I23" s="11">
        <f>'Wk8'!$AW$18</f>
        <v>0</v>
      </c>
      <c r="J23" s="11">
        <f>'Wk9'!$AW$18</f>
        <v>0</v>
      </c>
      <c r="K23" s="11">
        <f>'Wk10'!$AW$18</f>
        <v>0</v>
      </c>
      <c r="L23" s="11">
        <f>'Wk11'!$AW$18</f>
        <v>0</v>
      </c>
      <c r="M23" s="11">
        <f>'Wk12'!$AW$18</f>
        <v>0</v>
      </c>
      <c r="N23" s="11">
        <f>'Wk13'!$AW$18</f>
        <v>0</v>
      </c>
      <c r="O23" s="11">
        <f>'Wk14'!$AW$18</f>
        <v>0</v>
      </c>
      <c r="Q23" s="1">
        <f t="shared" si="0"/>
        <v>39</v>
      </c>
      <c r="S23" s="1" t="str">
        <f t="shared" si="1"/>
        <v>Tim</v>
      </c>
    </row>
    <row r="24" spans="1:19" x14ac:dyDescent="0.2">
      <c r="B24" s="11">
        <f>'Wk1'!$AY$18</f>
        <v>0</v>
      </c>
      <c r="C24" s="11">
        <f>'Wk2'!$AY$18</f>
        <v>0</v>
      </c>
      <c r="D24" s="11">
        <f>'Wk3'!$AY$18</f>
        <v>0</v>
      </c>
      <c r="E24" s="11">
        <f>'Wk4'!$AY$18</f>
        <v>0</v>
      </c>
      <c r="F24" s="11">
        <f>'Wk5'!$AY$18</f>
        <v>0</v>
      </c>
      <c r="G24" s="11">
        <f>'Wk6'!$AY$18</f>
        <v>0</v>
      </c>
      <c r="H24" s="11">
        <f>'Wk7'!$AY$18</f>
        <v>0</v>
      </c>
      <c r="I24" s="11">
        <f>'Wk8'!$AY$18</f>
        <v>0</v>
      </c>
      <c r="J24" s="11">
        <f>'Wk9'!$AY$18</f>
        <v>0</v>
      </c>
      <c r="K24" s="11">
        <f>'Wk10'!$AY$18</f>
        <v>0</v>
      </c>
      <c r="L24" s="11">
        <f>'Wk11'!$AY$18</f>
        <v>0</v>
      </c>
      <c r="M24" s="11">
        <f>'Wk12'!$AY$18</f>
        <v>0</v>
      </c>
      <c r="N24" s="11">
        <f>'Wk13'!$AY$18</f>
        <v>0</v>
      </c>
      <c r="O24" s="11">
        <f>'Wk14'!$AY$18</f>
        <v>0</v>
      </c>
      <c r="Q24" s="1">
        <f t="shared" si="0"/>
        <v>0</v>
      </c>
      <c r="S24" s="1">
        <f t="shared" si="1"/>
        <v>0</v>
      </c>
    </row>
    <row r="25" spans="1:19" x14ac:dyDescent="0.2">
      <c r="B25" s="11">
        <f>'Wk1'!$BA$18</f>
        <v>0</v>
      </c>
      <c r="C25" s="11">
        <f>'Wk2'!$BA$18</f>
        <v>0</v>
      </c>
      <c r="D25" s="11">
        <f>'Wk3'!$BA$18</f>
        <v>0</v>
      </c>
      <c r="E25" s="11">
        <f>'Wk4'!$BA$18</f>
        <v>0</v>
      </c>
      <c r="F25" s="11">
        <f>'Wk5'!$BA$18</f>
        <v>0</v>
      </c>
      <c r="G25" s="11">
        <f>'Wk6'!$BA$18</f>
        <v>0</v>
      </c>
      <c r="H25" s="11">
        <f>'Wk7'!$BA$18</f>
        <v>0</v>
      </c>
      <c r="I25" s="11">
        <f>'Wk8'!$BA$18</f>
        <v>0</v>
      </c>
      <c r="J25" s="11">
        <f>'Wk9'!$BA$18</f>
        <v>0</v>
      </c>
      <c r="K25" s="11">
        <f>'Wk10'!$BA$18</f>
        <v>0</v>
      </c>
      <c r="L25" s="11">
        <f>'Wk11'!$BA$18</f>
        <v>0</v>
      </c>
      <c r="M25" s="11">
        <f>'Wk12'!$BA$18</f>
        <v>0</v>
      </c>
      <c r="N25" s="11">
        <f>'Wk13'!$BA$18</f>
        <v>0</v>
      </c>
      <c r="O25" s="11">
        <f>'Wk14'!$BA$18</f>
        <v>0</v>
      </c>
      <c r="Q25" s="1">
        <f t="shared" si="0"/>
        <v>0</v>
      </c>
      <c r="S25" s="1">
        <f t="shared" si="1"/>
        <v>0</v>
      </c>
    </row>
    <row r="26" spans="1:19" x14ac:dyDescent="0.2">
      <c r="B26" s="11">
        <f>'Wk1'!$BC$18</f>
        <v>0</v>
      </c>
      <c r="C26" s="11">
        <f>'Wk2'!$BC$18</f>
        <v>0</v>
      </c>
      <c r="D26" s="11">
        <f>'Wk3'!$BC$18</f>
        <v>0</v>
      </c>
      <c r="E26" s="11">
        <f>'Wk4'!$BC$18</f>
        <v>0</v>
      </c>
      <c r="F26" s="11">
        <f>'Wk5'!$BC$18</f>
        <v>0</v>
      </c>
      <c r="G26" s="11">
        <f>'Wk6'!$BC$18</f>
        <v>0</v>
      </c>
      <c r="H26" s="11">
        <f>'Wk7'!$BC$18</f>
        <v>0</v>
      </c>
      <c r="I26" s="11">
        <f>'Wk8'!$BC$18</f>
        <v>0</v>
      </c>
      <c r="J26" s="11">
        <f>'Wk9'!$BC$18</f>
        <v>0</v>
      </c>
      <c r="K26" s="11">
        <f>'Wk10'!$BC$18</f>
        <v>0</v>
      </c>
      <c r="L26" s="11">
        <f>'Wk11'!$BC$18</f>
        <v>0</v>
      </c>
      <c r="M26" s="11">
        <f>'Wk12'!$BC$18</f>
        <v>0</v>
      </c>
      <c r="N26" s="11">
        <f>'Wk13'!$BC$18</f>
        <v>0</v>
      </c>
      <c r="O26" s="11">
        <f>'Wk14'!$BC$18</f>
        <v>0</v>
      </c>
      <c r="Q26" s="1">
        <f t="shared" si="0"/>
        <v>0</v>
      </c>
      <c r="S26" s="1">
        <f t="shared" si="1"/>
        <v>0</v>
      </c>
    </row>
    <row r="27" spans="1:19" x14ac:dyDescent="0.2">
      <c r="B27" s="11">
        <f>'Wk1'!$BE$18</f>
        <v>0</v>
      </c>
      <c r="C27" s="11">
        <f>'Wk2'!$BE$18</f>
        <v>0</v>
      </c>
      <c r="D27" s="11">
        <f>'Wk3'!$BE$18</f>
        <v>0</v>
      </c>
      <c r="E27" s="11">
        <f>'Wk4'!$BE$18</f>
        <v>0</v>
      </c>
      <c r="F27" s="11">
        <f>'Wk5'!$BE$18</f>
        <v>0</v>
      </c>
      <c r="G27" s="11">
        <f>'Wk6'!$BE$18</f>
        <v>0</v>
      </c>
      <c r="H27" s="11">
        <f>'Wk7'!$BE$18</f>
        <v>0</v>
      </c>
      <c r="I27" s="11">
        <f>'Wk8'!$BE$18</f>
        <v>0</v>
      </c>
      <c r="J27" s="11">
        <f>'Wk9'!$BE$18</f>
        <v>0</v>
      </c>
      <c r="K27" s="11">
        <f>'Wk10'!$BE$18</f>
        <v>0</v>
      </c>
      <c r="L27" s="11">
        <f>'Wk11'!$BE$18</f>
        <v>0</v>
      </c>
      <c r="M27" s="11">
        <f>'Wk12'!$BE$18</f>
        <v>0</v>
      </c>
      <c r="N27" s="11">
        <f>'Wk13'!$BE$18</f>
        <v>0</v>
      </c>
      <c r="O27" s="11">
        <f>'Wk14'!$BE$18</f>
        <v>0</v>
      </c>
      <c r="Q27" s="1">
        <f t="shared" si="0"/>
        <v>0</v>
      </c>
      <c r="S27" s="1">
        <f t="shared" si="1"/>
        <v>0</v>
      </c>
    </row>
    <row r="30" spans="1:19" x14ac:dyDescent="0.2">
      <c r="A30" s="1" t="s">
        <v>0</v>
      </c>
    </row>
    <row r="31" spans="1:19" x14ac:dyDescent="0.2">
      <c r="A31" s="1" t="s">
        <v>30</v>
      </c>
      <c r="B31" s="1">
        <v>70</v>
      </c>
    </row>
    <row r="32" spans="1:19" x14ac:dyDescent="0.2">
      <c r="A32" s="1" t="s">
        <v>23</v>
      </c>
      <c r="B32" s="1">
        <v>20</v>
      </c>
    </row>
    <row r="33" spans="1:2" x14ac:dyDescent="0.2">
      <c r="A33" s="1" t="s">
        <v>22</v>
      </c>
      <c r="B33" s="1">
        <v>10</v>
      </c>
    </row>
    <row r="35" spans="1:2" x14ac:dyDescent="0.2">
      <c r="A35" s="1" t="s">
        <v>1</v>
      </c>
    </row>
    <row r="36" spans="1:2" x14ac:dyDescent="0.2">
      <c r="A36" s="1" t="s">
        <v>23</v>
      </c>
      <c r="B36" s="1">
        <v>70</v>
      </c>
    </row>
    <row r="37" spans="1:2" x14ac:dyDescent="0.2">
      <c r="A37" s="1" t="s">
        <v>30</v>
      </c>
      <c r="B37" s="1">
        <v>20</v>
      </c>
    </row>
    <row r="38" spans="1:2" x14ac:dyDescent="0.2">
      <c r="A38" s="1" t="s">
        <v>36</v>
      </c>
      <c r="B38" s="1">
        <v>10</v>
      </c>
    </row>
    <row r="40" spans="1:2" x14ac:dyDescent="0.2">
      <c r="A40" s="1" t="s">
        <v>2</v>
      </c>
    </row>
    <row r="41" spans="1:2" x14ac:dyDescent="0.2">
      <c r="A41" s="1" t="s">
        <v>34</v>
      </c>
      <c r="B41" s="1">
        <v>70</v>
      </c>
    </row>
    <row r="42" spans="1:2" x14ac:dyDescent="0.2">
      <c r="A42" s="1" t="s">
        <v>21</v>
      </c>
      <c r="B42" s="1">
        <v>20</v>
      </c>
    </row>
    <row r="43" spans="1:2" x14ac:dyDescent="0.2">
      <c r="A43" s="1" t="s">
        <v>35</v>
      </c>
      <c r="B43" s="1">
        <v>10</v>
      </c>
    </row>
    <row r="45" spans="1:2" x14ac:dyDescent="0.2">
      <c r="A45" s="1" t="s">
        <v>3</v>
      </c>
    </row>
    <row r="46" spans="1:2" x14ac:dyDescent="0.2">
      <c r="A46" s="1" t="s">
        <v>25</v>
      </c>
      <c r="B46" s="1">
        <v>45</v>
      </c>
    </row>
    <row r="47" spans="1:2" x14ac:dyDescent="0.2">
      <c r="A47" s="1" t="s">
        <v>37</v>
      </c>
      <c r="B47" s="1">
        <v>45</v>
      </c>
    </row>
    <row r="48" spans="1:2" x14ac:dyDescent="0.2">
      <c r="A48" s="1" t="s">
        <v>21</v>
      </c>
      <c r="B48" s="1">
        <v>10</v>
      </c>
    </row>
    <row r="50" spans="1:2" x14ac:dyDescent="0.2">
      <c r="A50" s="1" t="s">
        <v>4</v>
      </c>
    </row>
    <row r="51" spans="1:2" x14ac:dyDescent="0.2">
      <c r="A51" s="1" t="s">
        <v>26</v>
      </c>
      <c r="B51" s="1">
        <v>70</v>
      </c>
    </row>
    <row r="52" spans="1:2" x14ac:dyDescent="0.2">
      <c r="A52" s="1" t="s">
        <v>33</v>
      </c>
      <c r="B52" s="1">
        <v>20</v>
      </c>
    </row>
    <row r="53" spans="1:2" x14ac:dyDescent="0.2">
      <c r="A53" s="1" t="s">
        <v>29</v>
      </c>
      <c r="B53" s="1">
        <v>10</v>
      </c>
    </row>
    <row r="55" spans="1:2" x14ac:dyDescent="0.2">
      <c r="A55" s="1" t="s">
        <v>5</v>
      </c>
    </row>
    <row r="56" spans="1:2" x14ac:dyDescent="0.2">
      <c r="A56" s="1" t="s">
        <v>23</v>
      </c>
      <c r="B56" s="1">
        <v>70</v>
      </c>
    </row>
    <row r="57" spans="1:2" x14ac:dyDescent="0.2">
      <c r="A57" s="1" t="s">
        <v>36</v>
      </c>
      <c r="B57" s="1">
        <v>20</v>
      </c>
    </row>
    <row r="58" spans="1:2" x14ac:dyDescent="0.2">
      <c r="A58" s="1" t="s">
        <v>34</v>
      </c>
      <c r="B58" s="1">
        <v>10</v>
      </c>
    </row>
    <row r="60" spans="1:2" x14ac:dyDescent="0.2">
      <c r="A60" s="1" t="s">
        <v>6</v>
      </c>
    </row>
    <row r="61" spans="1:2" x14ac:dyDescent="0.2">
      <c r="A61" s="1" t="s">
        <v>26</v>
      </c>
      <c r="B61" s="1">
        <v>70</v>
      </c>
    </row>
    <row r="62" spans="1:2" x14ac:dyDescent="0.2">
      <c r="A62" s="1" t="s">
        <v>33</v>
      </c>
      <c r="B62" s="1">
        <v>20</v>
      </c>
    </row>
    <row r="63" spans="1:2" x14ac:dyDescent="0.2">
      <c r="A63" s="1" t="s">
        <v>27</v>
      </c>
      <c r="B63" s="1">
        <v>10</v>
      </c>
    </row>
    <row r="65" spans="1:2" x14ac:dyDescent="0.2">
      <c r="A65" s="1" t="s">
        <v>7</v>
      </c>
    </row>
    <row r="66" spans="1:2" x14ac:dyDescent="0.2">
      <c r="A66" s="1" t="s">
        <v>35</v>
      </c>
      <c r="B66" s="1">
        <v>70</v>
      </c>
    </row>
    <row r="67" spans="1:2" x14ac:dyDescent="0.2">
      <c r="A67" s="1" t="s">
        <v>29</v>
      </c>
      <c r="B67" s="1">
        <v>20</v>
      </c>
    </row>
    <row r="68" spans="1:2" x14ac:dyDescent="0.2">
      <c r="A68" s="1" t="s">
        <v>26</v>
      </c>
      <c r="B68" s="1">
        <v>5</v>
      </c>
    </row>
    <row r="69" spans="1:2" x14ac:dyDescent="0.2">
      <c r="A69" s="1" t="s">
        <v>31</v>
      </c>
      <c r="B69" s="1">
        <v>5</v>
      </c>
    </row>
    <row r="71" spans="1:2" x14ac:dyDescent="0.2">
      <c r="A71" s="1" t="s">
        <v>8</v>
      </c>
    </row>
    <row r="72" spans="1:2" x14ac:dyDescent="0.2">
      <c r="A72" s="1" t="s">
        <v>22</v>
      </c>
      <c r="B72" s="1">
        <v>70</v>
      </c>
    </row>
    <row r="73" spans="1:2" x14ac:dyDescent="0.2">
      <c r="A73" s="1" t="s">
        <v>38</v>
      </c>
      <c r="B73" s="1">
        <v>20</v>
      </c>
    </row>
    <row r="74" spans="1:2" x14ac:dyDescent="0.2">
      <c r="A74" s="1" t="s">
        <v>31</v>
      </c>
      <c r="B74" s="1">
        <v>10</v>
      </c>
    </row>
    <row r="76" spans="1:2" x14ac:dyDescent="0.2">
      <c r="A76" s="1" t="s">
        <v>9</v>
      </c>
    </row>
    <row r="77" spans="1:2" x14ac:dyDescent="0.2">
      <c r="A77" s="1" t="s">
        <v>26</v>
      </c>
      <c r="B77" s="1">
        <v>70</v>
      </c>
    </row>
    <row r="78" spans="1:2" x14ac:dyDescent="0.2">
      <c r="A78" s="1" t="s">
        <v>25</v>
      </c>
      <c r="B78" s="1">
        <v>20</v>
      </c>
    </row>
    <row r="79" spans="1:2" x14ac:dyDescent="0.2">
      <c r="A79" s="1" t="s">
        <v>31</v>
      </c>
      <c r="B79" s="1">
        <v>10</v>
      </c>
    </row>
    <row r="81" spans="1:2" x14ac:dyDescent="0.2">
      <c r="A81" s="1" t="s">
        <v>10</v>
      </c>
    </row>
    <row r="82" spans="1:2" x14ac:dyDescent="0.2">
      <c r="A82" s="1" t="s">
        <v>25</v>
      </c>
      <c r="B82" s="1">
        <v>70</v>
      </c>
    </row>
    <row r="83" spans="1:2" x14ac:dyDescent="0.2">
      <c r="A83" s="1" t="s">
        <v>30</v>
      </c>
      <c r="B83" s="1">
        <v>20</v>
      </c>
    </row>
    <row r="84" spans="1:2" x14ac:dyDescent="0.2">
      <c r="A84" s="1" t="s">
        <v>32</v>
      </c>
      <c r="B84" s="1">
        <v>10</v>
      </c>
    </row>
    <row r="86" spans="1:2" x14ac:dyDescent="0.2">
      <c r="A86" s="1" t="s">
        <v>11</v>
      </c>
    </row>
    <row r="87" spans="1:2" x14ac:dyDescent="0.2">
      <c r="A87" s="1" t="s">
        <v>36</v>
      </c>
      <c r="B87" s="1">
        <v>70</v>
      </c>
    </row>
    <row r="88" spans="1:2" x14ac:dyDescent="0.2">
      <c r="A88" s="1" t="s">
        <v>20</v>
      </c>
      <c r="B88" s="1">
        <v>20</v>
      </c>
    </row>
    <row r="89" spans="1:2" x14ac:dyDescent="0.2">
      <c r="A89" s="1" t="s">
        <v>22</v>
      </c>
      <c r="B89" s="1">
        <v>10</v>
      </c>
    </row>
    <row r="91" spans="1:2" x14ac:dyDescent="0.2">
      <c r="A91" s="1" t="s">
        <v>39</v>
      </c>
    </row>
    <row r="92" spans="1:2" x14ac:dyDescent="0.2">
      <c r="A92" s="1" t="s">
        <v>32</v>
      </c>
      <c r="B92" s="1">
        <v>70</v>
      </c>
    </row>
    <row r="93" spans="1:2" x14ac:dyDescent="0.2">
      <c r="A93" s="1" t="s">
        <v>24</v>
      </c>
      <c r="B93" s="1">
        <v>20</v>
      </c>
    </row>
    <row r="94" spans="1:2" x14ac:dyDescent="0.2">
      <c r="A94" s="1" t="s">
        <v>21</v>
      </c>
      <c r="B94" s="1">
        <v>10</v>
      </c>
    </row>
    <row r="96" spans="1:2" x14ac:dyDescent="0.2">
      <c r="A96" s="1" t="s">
        <v>40</v>
      </c>
    </row>
    <row r="97" spans="1:2" x14ac:dyDescent="0.2">
      <c r="A97" s="1" t="s">
        <v>25</v>
      </c>
      <c r="B97" s="1">
        <v>70</v>
      </c>
    </row>
    <row r="98" spans="1:2" x14ac:dyDescent="0.2">
      <c r="A98" s="1" t="s">
        <v>21</v>
      </c>
      <c r="B98" s="1">
        <v>20</v>
      </c>
    </row>
    <row r="99" spans="1:2" x14ac:dyDescent="0.2">
      <c r="A99" s="1" t="s">
        <v>28</v>
      </c>
      <c r="B99" s="1">
        <v>10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J20"/>
  <sheetViews>
    <sheetView zoomScale="70" zoomScaleNormal="70" workbookViewId="0">
      <selection activeCell="E5" sqref="E5"/>
    </sheetView>
  </sheetViews>
  <sheetFormatPr defaultColWidth="9.140625" defaultRowHeight="12.75" x14ac:dyDescent="0.2"/>
  <cols>
    <col min="1" max="1" width="3.28515625" style="1" bestFit="1" customWidth="1"/>
    <col min="2" max="49" width="9.140625" style="1"/>
    <col min="50" max="50" width="9.7109375" style="1" customWidth="1"/>
    <col min="51" max="16384" width="9.140625" style="1"/>
  </cols>
  <sheetData>
    <row r="1" spans="1:62" x14ac:dyDescent="0.2">
      <c r="A1" s="19" t="s">
        <v>8</v>
      </c>
      <c r="B1" s="19"/>
    </row>
    <row r="3" spans="1:62" x14ac:dyDescent="0.2">
      <c r="B3" s="18" t="s">
        <v>13</v>
      </c>
      <c r="C3" s="18"/>
      <c r="D3" s="18"/>
      <c r="E3" s="3" t="s">
        <v>15</v>
      </c>
      <c r="F3" s="17" t="str">
        <f>Results!A2</f>
        <v>T-Bone</v>
      </c>
      <c r="G3" s="17"/>
      <c r="H3" s="17" t="str">
        <f>Results!A3</f>
        <v>C-Lar</v>
      </c>
      <c r="I3" s="17"/>
      <c r="J3" s="17" t="str">
        <f>Results!A4</f>
        <v>Brock</v>
      </c>
      <c r="K3" s="17"/>
      <c r="L3" s="17" t="str">
        <f>Results!A5</f>
        <v>Pep</v>
      </c>
      <c r="M3" s="17"/>
      <c r="N3" s="17" t="str">
        <f>Results!A6</f>
        <v>Uncle Bill</v>
      </c>
      <c r="O3" s="17"/>
      <c r="P3" s="17" t="str">
        <f>Results!A7</f>
        <v>Marcus</v>
      </c>
      <c r="Q3" s="17"/>
      <c r="R3" s="17" t="str">
        <f>Results!A8</f>
        <v>Cage</v>
      </c>
      <c r="S3" s="17"/>
      <c r="T3" s="17" t="str">
        <f>Results!A9</f>
        <v>Teresa</v>
      </c>
      <c r="U3" s="17"/>
      <c r="V3" s="17" t="str">
        <f>Results!A10</f>
        <v>Michael</v>
      </c>
      <c r="W3" s="17"/>
      <c r="X3" s="17" t="str">
        <f>Results!A11</f>
        <v>Churchill</v>
      </c>
      <c r="Y3" s="17"/>
      <c r="Z3" s="17" t="str">
        <f>Results!A12</f>
        <v>Hogg</v>
      </c>
      <c r="AA3" s="17"/>
      <c r="AB3" s="17" t="str">
        <f>Results!A13</f>
        <v>Brett</v>
      </c>
      <c r="AC3" s="17"/>
      <c r="AD3" s="17" t="str">
        <f>Results!A14</f>
        <v>Hayden</v>
      </c>
      <c r="AE3" s="17"/>
      <c r="AF3" s="17" t="str">
        <f>Results!A15</f>
        <v>Lippe</v>
      </c>
      <c r="AG3" s="17"/>
      <c r="AH3" s="17" t="str">
        <f>Results!A16</f>
        <v>Rich</v>
      </c>
      <c r="AI3" s="17"/>
      <c r="AJ3" s="17" t="str">
        <f>Results!A17</f>
        <v>Rocky</v>
      </c>
      <c r="AK3" s="17"/>
      <c r="AL3" s="17" t="str">
        <f>Results!A18</f>
        <v>Stanton</v>
      </c>
      <c r="AM3" s="17"/>
      <c r="AN3" s="17" t="str">
        <f>Results!A19</f>
        <v>Busta</v>
      </c>
      <c r="AO3" s="17"/>
      <c r="AP3" s="17" t="str">
        <f>Results!A20</f>
        <v>Moon</v>
      </c>
      <c r="AQ3" s="17"/>
      <c r="AR3" s="17" t="str">
        <f>Results!A21</f>
        <v>Kelly</v>
      </c>
      <c r="AS3" s="17"/>
      <c r="AT3" s="17" t="str">
        <f>Results!A22</f>
        <v>Young</v>
      </c>
      <c r="AU3" s="17"/>
      <c r="AV3" s="17" t="str">
        <f>Results!A23</f>
        <v>Tim</v>
      </c>
      <c r="AW3" s="17"/>
      <c r="AX3" s="17">
        <f>Results!A24</f>
        <v>0</v>
      </c>
      <c r="AY3" s="17"/>
      <c r="AZ3" s="17">
        <f>Results!A25</f>
        <v>0</v>
      </c>
      <c r="BA3" s="17"/>
      <c r="BB3" s="17">
        <f>Results!A26</f>
        <v>0</v>
      </c>
      <c r="BC3" s="17"/>
      <c r="BD3" s="17">
        <f>Results!A27</f>
        <v>0</v>
      </c>
      <c r="BE3" s="17"/>
      <c r="BJ3" s="3" t="s">
        <v>14</v>
      </c>
    </row>
    <row r="4" spans="1:62" x14ac:dyDescent="0.2">
      <c r="A4" s="1">
        <v>1</v>
      </c>
      <c r="C4" s="1" t="s">
        <v>12</v>
      </c>
      <c r="E4" s="1" t="s">
        <v>41</v>
      </c>
      <c r="F4" s="4"/>
      <c r="G4" s="5" t="str">
        <f>IF(F4=$E4,"W","L")</f>
        <v>L</v>
      </c>
      <c r="H4" s="6"/>
      <c r="I4" s="5" t="str">
        <f>IF(H4=$E4,"W","L")</f>
        <v>L</v>
      </c>
      <c r="J4" s="4"/>
      <c r="K4" s="5" t="str">
        <f>IF(J4=$E4,"W","L")</f>
        <v>L</v>
      </c>
      <c r="L4" s="4"/>
      <c r="M4" s="5" t="str">
        <f>IF(L4=$E4,"W","L")</f>
        <v>L</v>
      </c>
      <c r="N4" s="4"/>
      <c r="O4" s="5" t="str">
        <f>IF(N4=$E4,"W","L")</f>
        <v>L</v>
      </c>
      <c r="P4" s="4"/>
      <c r="Q4" s="5" t="str">
        <f>IF(P4=$E4,"W","L")</f>
        <v>L</v>
      </c>
      <c r="R4" s="4"/>
      <c r="S4" s="5" t="str">
        <f>IF(R4=$E4,"W","L")</f>
        <v>L</v>
      </c>
      <c r="T4" s="4"/>
      <c r="U4" s="5" t="str">
        <f>IF(T4=$E4,"W","L")</f>
        <v>L</v>
      </c>
      <c r="V4" s="4"/>
      <c r="W4" s="5" t="str">
        <f>IF(V4=$E4,"W","L")</f>
        <v>L</v>
      </c>
      <c r="X4" s="4"/>
      <c r="Y4" s="5" t="str">
        <f>IF(X4=$E4,"W","L")</f>
        <v>L</v>
      </c>
      <c r="Z4" s="4"/>
      <c r="AA4" s="5" t="str">
        <f>IF(Z4=$E4,"W","L")</f>
        <v>L</v>
      </c>
      <c r="AB4" s="4"/>
      <c r="AC4" s="5" t="str">
        <f>IF(AB4=$E4,"W","L")</f>
        <v>L</v>
      </c>
      <c r="AD4" s="4"/>
      <c r="AE4" s="5" t="str">
        <f>IF(AD4=$E4,"W","L")</f>
        <v>L</v>
      </c>
      <c r="AF4" s="4"/>
      <c r="AG4" s="5" t="str">
        <f>IF(AF4=$E4,"W","L")</f>
        <v>L</v>
      </c>
      <c r="AH4" s="4"/>
      <c r="AI4" s="5" t="str">
        <f>IF(AH4=$E4,"W","L")</f>
        <v>L</v>
      </c>
      <c r="AJ4" s="4"/>
      <c r="AK4" s="5" t="str">
        <f>IF(AJ4=$E4,"W","L")</f>
        <v>L</v>
      </c>
      <c r="AL4" s="4"/>
      <c r="AM4" s="5" t="str">
        <f>IF(AL4=$E4,"W","L")</f>
        <v>L</v>
      </c>
      <c r="AN4" s="4"/>
      <c r="AO4" s="5" t="str">
        <f>IF(AN4=$E4,"W","L")</f>
        <v>L</v>
      </c>
      <c r="AP4" s="4"/>
      <c r="AQ4" s="5" t="str">
        <f>IF(AP4=$E4,"W","L")</f>
        <v>L</v>
      </c>
      <c r="AR4" s="4"/>
      <c r="AS4" s="5" t="str">
        <f>IF(AR4=$E4,"W","L")</f>
        <v>L</v>
      </c>
      <c r="AT4" s="4"/>
      <c r="AU4" s="5" t="str">
        <f>IF(AT4=$E4,"W","L")</f>
        <v>L</v>
      </c>
      <c r="AV4" s="4"/>
      <c r="AW4" s="5" t="str">
        <f>IF(AV4=$E4,"W","L")</f>
        <v>L</v>
      </c>
      <c r="AX4" s="11"/>
      <c r="AY4" s="5" t="str">
        <f>IF(AX4=$E4,"W","L")</f>
        <v>L</v>
      </c>
      <c r="AZ4" s="3"/>
      <c r="BA4" s="5" t="str">
        <f>IF(AZ4=$E4,"W","L")</f>
        <v>L</v>
      </c>
      <c r="BB4" s="3"/>
      <c r="BC4" s="5" t="str">
        <f>IF(BB4=$E4,"W","L")</f>
        <v>L</v>
      </c>
      <c r="BD4" s="3"/>
      <c r="BE4" s="5" t="str">
        <f>IF(BD4=$E4,"W","L")</f>
        <v>L</v>
      </c>
      <c r="BF4" s="1">
        <f t="shared" ref="BF4:BF17" si="0">B4</f>
        <v>0</v>
      </c>
      <c r="BG4" s="1">
        <f t="shared" ref="BG4:BG17" si="1">COUNTIF(F4:AW4,B4)</f>
        <v>0</v>
      </c>
      <c r="BH4" s="1">
        <f>D4</f>
        <v>0</v>
      </c>
      <c r="BI4" s="1">
        <f>COUNTIF(F4:AW4,D4)</f>
        <v>0</v>
      </c>
      <c r="BJ4" s="1">
        <f>BG4+BI4</f>
        <v>0</v>
      </c>
    </row>
    <row r="5" spans="1:62" x14ac:dyDescent="0.2">
      <c r="A5" s="1">
        <v>2</v>
      </c>
      <c r="C5" s="1" t="s">
        <v>12</v>
      </c>
      <c r="E5" s="1" t="s">
        <v>41</v>
      </c>
      <c r="F5" s="7"/>
      <c r="G5" s="5" t="str">
        <f t="shared" ref="G5:G17" si="2">IF(F5=$E5,"W","L")</f>
        <v>L</v>
      </c>
      <c r="I5" s="5" t="str">
        <f t="shared" ref="I5:K17" si="3">IF(H5=$E5,"W","L")</f>
        <v>L</v>
      </c>
      <c r="J5" s="7"/>
      <c r="K5" s="5" t="str">
        <f t="shared" si="3"/>
        <v>L</v>
      </c>
      <c r="L5" s="7"/>
      <c r="M5" s="5" t="str">
        <f t="shared" ref="M5:M17" si="4">IF(L5=$E5,"W","L")</f>
        <v>L</v>
      </c>
      <c r="N5" s="7"/>
      <c r="O5" s="5" t="str">
        <f t="shared" ref="O5:O17" si="5">IF(N5=$E5,"W","L")</f>
        <v>L</v>
      </c>
      <c r="P5" s="7"/>
      <c r="Q5" s="5" t="str">
        <f t="shared" ref="Q5:Q17" si="6">IF(P5=$E5,"W","L")</f>
        <v>L</v>
      </c>
      <c r="R5" s="7"/>
      <c r="S5" s="5" t="str">
        <f t="shared" ref="S5:S17" si="7">IF(R5=$E5,"W","L")</f>
        <v>L</v>
      </c>
      <c r="T5" s="7"/>
      <c r="U5" s="5" t="str">
        <f t="shared" ref="U5:U17" si="8">IF(T5=$E5,"W","L")</f>
        <v>L</v>
      </c>
      <c r="V5" s="7"/>
      <c r="W5" s="5" t="str">
        <f t="shared" ref="W5:W17" si="9">IF(V5=$E5,"W","L")</f>
        <v>L</v>
      </c>
      <c r="X5" s="7"/>
      <c r="Y5" s="5" t="str">
        <f t="shared" ref="Y5:Y17" si="10">IF(X5=$E5,"W","L")</f>
        <v>L</v>
      </c>
      <c r="Z5" s="7"/>
      <c r="AA5" s="5" t="str">
        <f t="shared" ref="AA5:AA17" si="11">IF(Z5=$E5,"W","L")</f>
        <v>L</v>
      </c>
      <c r="AB5" s="7"/>
      <c r="AC5" s="5" t="str">
        <f t="shared" ref="AC5:AC17" si="12">IF(AB5=$E5,"W","L")</f>
        <v>L</v>
      </c>
      <c r="AD5" s="7"/>
      <c r="AE5" s="5" t="str">
        <f t="shared" ref="AE5:AE17" si="13">IF(AD5=$E5,"W","L")</f>
        <v>L</v>
      </c>
      <c r="AF5" s="7"/>
      <c r="AG5" s="5" t="str">
        <f t="shared" ref="AG5:AG17" si="14">IF(AF5=$E5,"W","L")</f>
        <v>L</v>
      </c>
      <c r="AH5" s="7"/>
      <c r="AI5" s="5" t="str">
        <f t="shared" ref="AI5:AI17" si="15">IF(AH5=$E5,"W","L")</f>
        <v>L</v>
      </c>
      <c r="AJ5" s="7"/>
      <c r="AK5" s="5" t="str">
        <f t="shared" ref="AK5:AM17" si="16">IF(AJ5=$E5,"W","L")</f>
        <v>L</v>
      </c>
      <c r="AL5" s="7"/>
      <c r="AM5" s="5" t="str">
        <f t="shared" si="16"/>
        <v>L</v>
      </c>
      <c r="AN5" s="7"/>
      <c r="AO5" s="5" t="str">
        <f t="shared" ref="AO5:AO17" si="17">IF(AN5=$E5,"W","L")</f>
        <v>L</v>
      </c>
      <c r="AP5" s="7"/>
      <c r="AQ5" s="5" t="str">
        <f t="shared" ref="AQ5:AQ17" si="18">IF(AP5=$E5,"W","L")</f>
        <v>L</v>
      </c>
      <c r="AR5" s="7"/>
      <c r="AS5" s="5" t="str">
        <f t="shared" ref="AS5:AS17" si="19">IF(AR5=$E5,"W","L")</f>
        <v>L</v>
      </c>
      <c r="AT5" s="7"/>
      <c r="AU5" s="5" t="str">
        <f t="shared" ref="AU5:AU17" si="20">IF(AT5=$E5,"W","L")</f>
        <v>L</v>
      </c>
      <c r="AV5" s="7"/>
      <c r="AW5" s="5" t="str">
        <f t="shared" ref="AW5:BC17" si="21">IF(AV5=$E5,"W","L")</f>
        <v>L</v>
      </c>
      <c r="AX5" s="11"/>
      <c r="AY5" s="5" t="str">
        <f t="shared" si="21"/>
        <v>L</v>
      </c>
      <c r="AZ5" s="3"/>
      <c r="BA5" s="5" t="str">
        <f t="shared" si="21"/>
        <v>L</v>
      </c>
      <c r="BB5" s="3"/>
      <c r="BC5" s="5" t="str">
        <f t="shared" si="21"/>
        <v>L</v>
      </c>
      <c r="BD5" s="3"/>
      <c r="BE5" s="5" t="str">
        <f t="shared" ref="BE5:BE17" si="22">IF(BD5=$E5,"W","L")</f>
        <v>L</v>
      </c>
      <c r="BF5" s="1">
        <f t="shared" si="0"/>
        <v>0</v>
      </c>
      <c r="BG5" s="1">
        <f t="shared" si="1"/>
        <v>0</v>
      </c>
      <c r="BH5" s="1">
        <f t="shared" ref="BH5:BH17" si="23">D5</f>
        <v>0</v>
      </c>
      <c r="BI5" s="1">
        <f>COUNTIF(F5:AW5,D5)</f>
        <v>0</v>
      </c>
      <c r="BJ5" s="1">
        <f t="shared" ref="BJ5:BJ17" si="24">BG5+BI5</f>
        <v>0</v>
      </c>
    </row>
    <row r="6" spans="1:62" x14ac:dyDescent="0.2">
      <c r="A6" s="1">
        <v>3</v>
      </c>
      <c r="C6" s="1" t="s">
        <v>12</v>
      </c>
      <c r="E6" s="1" t="s">
        <v>41</v>
      </c>
      <c r="F6" s="7"/>
      <c r="G6" s="5" t="str">
        <f t="shared" si="2"/>
        <v>L</v>
      </c>
      <c r="I6" s="5" t="str">
        <f t="shared" si="3"/>
        <v>L</v>
      </c>
      <c r="J6" s="7"/>
      <c r="K6" s="5" t="str">
        <f t="shared" si="3"/>
        <v>L</v>
      </c>
      <c r="L6" s="7"/>
      <c r="M6" s="5" t="str">
        <f t="shared" si="4"/>
        <v>L</v>
      </c>
      <c r="N6" s="7"/>
      <c r="O6" s="5" t="str">
        <f t="shared" si="5"/>
        <v>L</v>
      </c>
      <c r="P6" s="7"/>
      <c r="Q6" s="5" t="str">
        <f t="shared" si="6"/>
        <v>L</v>
      </c>
      <c r="R6" s="7"/>
      <c r="S6" s="5" t="str">
        <f t="shared" si="7"/>
        <v>L</v>
      </c>
      <c r="T6" s="7"/>
      <c r="U6" s="5" t="str">
        <f t="shared" si="8"/>
        <v>L</v>
      </c>
      <c r="V6" s="7"/>
      <c r="W6" s="5" t="str">
        <f t="shared" si="9"/>
        <v>L</v>
      </c>
      <c r="X6" s="7"/>
      <c r="Y6" s="5" t="str">
        <f t="shared" si="10"/>
        <v>L</v>
      </c>
      <c r="Z6" s="7"/>
      <c r="AA6" s="5" t="str">
        <f t="shared" si="11"/>
        <v>L</v>
      </c>
      <c r="AB6" s="7"/>
      <c r="AC6" s="5" t="str">
        <f t="shared" si="12"/>
        <v>L</v>
      </c>
      <c r="AD6" s="7"/>
      <c r="AE6" s="5" t="str">
        <f t="shared" si="13"/>
        <v>L</v>
      </c>
      <c r="AF6" s="7"/>
      <c r="AG6" s="5" t="str">
        <f t="shared" si="14"/>
        <v>L</v>
      </c>
      <c r="AH6" s="7"/>
      <c r="AI6" s="5" t="str">
        <f t="shared" si="15"/>
        <v>L</v>
      </c>
      <c r="AJ6" s="7"/>
      <c r="AK6" s="5" t="str">
        <f t="shared" si="16"/>
        <v>L</v>
      </c>
      <c r="AL6" s="7"/>
      <c r="AM6" s="5" t="str">
        <f t="shared" si="16"/>
        <v>L</v>
      </c>
      <c r="AN6" s="7"/>
      <c r="AO6" s="5" t="str">
        <f t="shared" si="17"/>
        <v>L</v>
      </c>
      <c r="AP6" s="7"/>
      <c r="AQ6" s="5" t="str">
        <f t="shared" si="18"/>
        <v>L</v>
      </c>
      <c r="AR6" s="7"/>
      <c r="AS6" s="5" t="str">
        <f t="shared" si="19"/>
        <v>L</v>
      </c>
      <c r="AT6" s="7"/>
      <c r="AU6" s="5" t="str">
        <f t="shared" si="20"/>
        <v>L</v>
      </c>
      <c r="AV6" s="7"/>
      <c r="AW6" s="5" t="str">
        <f t="shared" si="21"/>
        <v>L</v>
      </c>
      <c r="AX6" s="11"/>
      <c r="AY6" s="5" t="str">
        <f t="shared" si="21"/>
        <v>L</v>
      </c>
      <c r="AZ6" s="3"/>
      <c r="BA6" s="5" t="str">
        <f t="shared" si="21"/>
        <v>L</v>
      </c>
      <c r="BB6" s="3"/>
      <c r="BC6" s="5" t="str">
        <f t="shared" si="21"/>
        <v>L</v>
      </c>
      <c r="BD6" s="3"/>
      <c r="BE6" s="5" t="str">
        <f t="shared" si="22"/>
        <v>L</v>
      </c>
      <c r="BF6" s="1">
        <f t="shared" si="0"/>
        <v>0</v>
      </c>
      <c r="BG6" s="1">
        <f t="shared" si="1"/>
        <v>0</v>
      </c>
      <c r="BH6" s="1">
        <f t="shared" si="23"/>
        <v>0</v>
      </c>
      <c r="BI6" s="1">
        <f t="shared" ref="BI6:BI15" si="25">COUNTIF(F6:AW6,D6)</f>
        <v>0</v>
      </c>
      <c r="BJ6" s="1">
        <f t="shared" si="24"/>
        <v>0</v>
      </c>
    </row>
    <row r="7" spans="1:62" x14ac:dyDescent="0.2">
      <c r="A7" s="1">
        <v>4</v>
      </c>
      <c r="C7" s="1" t="s">
        <v>12</v>
      </c>
      <c r="E7" s="1" t="s">
        <v>41</v>
      </c>
      <c r="F7" s="7"/>
      <c r="G7" s="5" t="str">
        <f t="shared" si="2"/>
        <v>L</v>
      </c>
      <c r="I7" s="5" t="str">
        <f t="shared" si="3"/>
        <v>L</v>
      </c>
      <c r="J7" s="7"/>
      <c r="K7" s="5" t="str">
        <f t="shared" si="3"/>
        <v>L</v>
      </c>
      <c r="L7" s="7"/>
      <c r="M7" s="5" t="str">
        <f t="shared" si="4"/>
        <v>L</v>
      </c>
      <c r="N7" s="7"/>
      <c r="O7" s="5" t="str">
        <f t="shared" si="5"/>
        <v>L</v>
      </c>
      <c r="P7" s="7"/>
      <c r="Q7" s="5" t="str">
        <f t="shared" si="6"/>
        <v>L</v>
      </c>
      <c r="R7" s="7"/>
      <c r="S7" s="5" t="str">
        <f t="shared" si="7"/>
        <v>L</v>
      </c>
      <c r="T7" s="7"/>
      <c r="U7" s="5" t="str">
        <f t="shared" si="8"/>
        <v>L</v>
      </c>
      <c r="V7" s="7"/>
      <c r="W7" s="5" t="str">
        <f t="shared" si="9"/>
        <v>L</v>
      </c>
      <c r="X7" s="7"/>
      <c r="Y7" s="5" t="str">
        <f t="shared" si="10"/>
        <v>L</v>
      </c>
      <c r="Z7" s="7"/>
      <c r="AA7" s="5" t="str">
        <f t="shared" si="11"/>
        <v>L</v>
      </c>
      <c r="AB7" s="7"/>
      <c r="AC7" s="5" t="str">
        <f t="shared" si="12"/>
        <v>L</v>
      </c>
      <c r="AD7" s="7"/>
      <c r="AE7" s="5" t="str">
        <f t="shared" si="13"/>
        <v>L</v>
      </c>
      <c r="AF7" s="7"/>
      <c r="AG7" s="5" t="str">
        <f t="shared" si="14"/>
        <v>L</v>
      </c>
      <c r="AH7" s="7"/>
      <c r="AI7" s="5" t="str">
        <f t="shared" si="15"/>
        <v>L</v>
      </c>
      <c r="AJ7" s="7"/>
      <c r="AK7" s="5" t="str">
        <f t="shared" si="16"/>
        <v>L</v>
      </c>
      <c r="AL7" s="7"/>
      <c r="AM7" s="5" t="str">
        <f t="shared" si="16"/>
        <v>L</v>
      </c>
      <c r="AN7" s="7"/>
      <c r="AO7" s="5" t="str">
        <f t="shared" si="17"/>
        <v>L</v>
      </c>
      <c r="AP7" s="7"/>
      <c r="AQ7" s="5" t="str">
        <f t="shared" si="18"/>
        <v>L</v>
      </c>
      <c r="AR7" s="7"/>
      <c r="AS7" s="5" t="str">
        <f t="shared" si="19"/>
        <v>L</v>
      </c>
      <c r="AT7" s="7"/>
      <c r="AU7" s="5" t="str">
        <f t="shared" si="20"/>
        <v>L</v>
      </c>
      <c r="AV7" s="7"/>
      <c r="AW7" s="5" t="str">
        <f t="shared" si="21"/>
        <v>L</v>
      </c>
      <c r="AX7" s="11"/>
      <c r="AY7" s="5" t="str">
        <f t="shared" si="21"/>
        <v>L</v>
      </c>
      <c r="AZ7" s="3"/>
      <c r="BA7" s="5" t="str">
        <f t="shared" si="21"/>
        <v>L</v>
      </c>
      <c r="BB7" s="3"/>
      <c r="BC7" s="5" t="str">
        <f t="shared" si="21"/>
        <v>L</v>
      </c>
      <c r="BD7" s="3"/>
      <c r="BE7" s="5" t="str">
        <f t="shared" si="22"/>
        <v>L</v>
      </c>
      <c r="BF7" s="1">
        <f t="shared" si="0"/>
        <v>0</v>
      </c>
      <c r="BG7" s="1">
        <f t="shared" si="1"/>
        <v>0</v>
      </c>
      <c r="BH7" s="1">
        <f t="shared" si="23"/>
        <v>0</v>
      </c>
      <c r="BI7" s="1">
        <f t="shared" si="25"/>
        <v>0</v>
      </c>
      <c r="BJ7" s="1">
        <f t="shared" si="24"/>
        <v>0</v>
      </c>
    </row>
    <row r="8" spans="1:62" x14ac:dyDescent="0.2">
      <c r="A8" s="1">
        <v>5</v>
      </c>
      <c r="C8" s="1" t="s">
        <v>12</v>
      </c>
      <c r="E8" s="1" t="s">
        <v>41</v>
      </c>
      <c r="F8" s="7"/>
      <c r="G8" s="5" t="str">
        <f t="shared" si="2"/>
        <v>L</v>
      </c>
      <c r="I8" s="5" t="str">
        <f t="shared" si="3"/>
        <v>L</v>
      </c>
      <c r="J8" s="7"/>
      <c r="K8" s="5" t="str">
        <f t="shared" si="3"/>
        <v>L</v>
      </c>
      <c r="L8" s="7"/>
      <c r="M8" s="5" t="str">
        <f t="shared" si="4"/>
        <v>L</v>
      </c>
      <c r="N8" s="7"/>
      <c r="O8" s="5" t="str">
        <f t="shared" si="5"/>
        <v>L</v>
      </c>
      <c r="P8" s="7"/>
      <c r="Q8" s="5" t="str">
        <f t="shared" si="6"/>
        <v>L</v>
      </c>
      <c r="R8" s="7"/>
      <c r="S8" s="5" t="str">
        <f t="shared" si="7"/>
        <v>L</v>
      </c>
      <c r="T8" s="7"/>
      <c r="U8" s="5" t="str">
        <f t="shared" si="8"/>
        <v>L</v>
      </c>
      <c r="V8" s="7"/>
      <c r="W8" s="5" t="str">
        <f t="shared" si="9"/>
        <v>L</v>
      </c>
      <c r="X8" s="7"/>
      <c r="Y8" s="5" t="str">
        <f t="shared" si="10"/>
        <v>L</v>
      </c>
      <c r="Z8" s="7"/>
      <c r="AA8" s="5" t="str">
        <f t="shared" si="11"/>
        <v>L</v>
      </c>
      <c r="AB8" s="7"/>
      <c r="AC8" s="5" t="str">
        <f t="shared" si="12"/>
        <v>L</v>
      </c>
      <c r="AD8" s="7"/>
      <c r="AE8" s="5" t="str">
        <f t="shared" si="13"/>
        <v>L</v>
      </c>
      <c r="AF8" s="7"/>
      <c r="AG8" s="5" t="str">
        <f t="shared" si="14"/>
        <v>L</v>
      </c>
      <c r="AH8" s="7"/>
      <c r="AI8" s="5" t="str">
        <f t="shared" si="15"/>
        <v>L</v>
      </c>
      <c r="AJ8" s="7"/>
      <c r="AK8" s="5" t="str">
        <f t="shared" si="16"/>
        <v>L</v>
      </c>
      <c r="AL8" s="7"/>
      <c r="AM8" s="5" t="str">
        <f t="shared" si="16"/>
        <v>L</v>
      </c>
      <c r="AN8" s="7"/>
      <c r="AO8" s="5" t="str">
        <f t="shared" si="17"/>
        <v>L</v>
      </c>
      <c r="AP8" s="7"/>
      <c r="AQ8" s="5" t="str">
        <f t="shared" si="18"/>
        <v>L</v>
      </c>
      <c r="AR8" s="7"/>
      <c r="AS8" s="5" t="str">
        <f t="shared" si="19"/>
        <v>L</v>
      </c>
      <c r="AT8" s="7"/>
      <c r="AU8" s="5" t="str">
        <f t="shared" si="20"/>
        <v>L</v>
      </c>
      <c r="AV8" s="7"/>
      <c r="AW8" s="5" t="str">
        <f t="shared" si="21"/>
        <v>L</v>
      </c>
      <c r="AX8" s="11"/>
      <c r="AY8" s="5" t="str">
        <f t="shared" si="21"/>
        <v>L</v>
      </c>
      <c r="AZ8" s="3"/>
      <c r="BA8" s="5" t="str">
        <f t="shared" si="21"/>
        <v>L</v>
      </c>
      <c r="BB8" s="3"/>
      <c r="BC8" s="5" t="str">
        <f t="shared" si="21"/>
        <v>L</v>
      </c>
      <c r="BD8" s="3"/>
      <c r="BE8" s="5" t="str">
        <f t="shared" si="22"/>
        <v>L</v>
      </c>
      <c r="BF8" s="1">
        <f t="shared" si="0"/>
        <v>0</v>
      </c>
      <c r="BG8" s="1">
        <f t="shared" si="1"/>
        <v>0</v>
      </c>
      <c r="BH8" s="1">
        <f t="shared" si="23"/>
        <v>0</v>
      </c>
      <c r="BI8" s="1">
        <f t="shared" si="25"/>
        <v>0</v>
      </c>
      <c r="BJ8" s="1">
        <f t="shared" si="24"/>
        <v>0</v>
      </c>
    </row>
    <row r="9" spans="1:62" x14ac:dyDescent="0.2">
      <c r="A9" s="1">
        <v>6</v>
      </c>
      <c r="C9" s="1" t="s">
        <v>12</v>
      </c>
      <c r="E9" s="1" t="s">
        <v>41</v>
      </c>
      <c r="F9" s="7"/>
      <c r="G9" s="5" t="str">
        <f t="shared" si="2"/>
        <v>L</v>
      </c>
      <c r="I9" s="5" t="str">
        <f t="shared" si="3"/>
        <v>L</v>
      </c>
      <c r="J9" s="7"/>
      <c r="K9" s="5" t="str">
        <f t="shared" si="3"/>
        <v>L</v>
      </c>
      <c r="L9" s="7"/>
      <c r="M9" s="5" t="str">
        <f t="shared" si="4"/>
        <v>L</v>
      </c>
      <c r="N9" s="7"/>
      <c r="O9" s="5" t="str">
        <f t="shared" si="5"/>
        <v>L</v>
      </c>
      <c r="P9" s="7"/>
      <c r="Q9" s="5" t="str">
        <f t="shared" si="6"/>
        <v>L</v>
      </c>
      <c r="R9" s="7"/>
      <c r="S9" s="5" t="str">
        <f t="shared" si="7"/>
        <v>L</v>
      </c>
      <c r="T9" s="7"/>
      <c r="U9" s="5" t="str">
        <f t="shared" si="8"/>
        <v>L</v>
      </c>
      <c r="V9" s="7"/>
      <c r="W9" s="5" t="str">
        <f t="shared" si="9"/>
        <v>L</v>
      </c>
      <c r="X9" s="7"/>
      <c r="Y9" s="5" t="str">
        <f t="shared" si="10"/>
        <v>L</v>
      </c>
      <c r="Z9" s="7"/>
      <c r="AA9" s="5" t="str">
        <f t="shared" si="11"/>
        <v>L</v>
      </c>
      <c r="AB9" s="7"/>
      <c r="AC9" s="5" t="str">
        <f t="shared" si="12"/>
        <v>L</v>
      </c>
      <c r="AD9" s="7"/>
      <c r="AE9" s="5" t="str">
        <f t="shared" si="13"/>
        <v>L</v>
      </c>
      <c r="AF9" s="7"/>
      <c r="AG9" s="5" t="str">
        <f t="shared" si="14"/>
        <v>L</v>
      </c>
      <c r="AH9" s="7"/>
      <c r="AI9" s="5" t="str">
        <f t="shared" si="15"/>
        <v>L</v>
      </c>
      <c r="AJ9" s="7"/>
      <c r="AK9" s="5" t="str">
        <f t="shared" si="16"/>
        <v>L</v>
      </c>
      <c r="AL9" s="7"/>
      <c r="AM9" s="5" t="str">
        <f t="shared" si="16"/>
        <v>L</v>
      </c>
      <c r="AN9" s="7"/>
      <c r="AO9" s="5" t="str">
        <f t="shared" si="17"/>
        <v>L</v>
      </c>
      <c r="AP9" s="7"/>
      <c r="AQ9" s="5" t="str">
        <f t="shared" si="18"/>
        <v>L</v>
      </c>
      <c r="AR9" s="7"/>
      <c r="AS9" s="5" t="str">
        <f t="shared" si="19"/>
        <v>L</v>
      </c>
      <c r="AT9" s="7"/>
      <c r="AU9" s="5" t="str">
        <f t="shared" si="20"/>
        <v>L</v>
      </c>
      <c r="AV9" s="7"/>
      <c r="AW9" s="5" t="str">
        <f t="shared" si="21"/>
        <v>L</v>
      </c>
      <c r="AX9" s="11"/>
      <c r="AY9" s="5" t="str">
        <f t="shared" si="21"/>
        <v>L</v>
      </c>
      <c r="AZ9" s="3"/>
      <c r="BA9" s="5" t="str">
        <f t="shared" si="21"/>
        <v>L</v>
      </c>
      <c r="BB9" s="3"/>
      <c r="BC9" s="5" t="str">
        <f t="shared" si="21"/>
        <v>L</v>
      </c>
      <c r="BD9" s="3"/>
      <c r="BE9" s="5" t="str">
        <f t="shared" si="22"/>
        <v>L</v>
      </c>
      <c r="BF9" s="1">
        <f t="shared" si="0"/>
        <v>0</v>
      </c>
      <c r="BG9" s="1">
        <f t="shared" si="1"/>
        <v>0</v>
      </c>
      <c r="BH9" s="1">
        <f t="shared" si="23"/>
        <v>0</v>
      </c>
      <c r="BI9" s="1">
        <f t="shared" si="25"/>
        <v>0</v>
      </c>
      <c r="BJ9" s="1">
        <f t="shared" si="24"/>
        <v>0</v>
      </c>
    </row>
    <row r="10" spans="1:62" x14ac:dyDescent="0.2">
      <c r="A10" s="1">
        <v>7</v>
      </c>
      <c r="C10" s="1" t="s">
        <v>12</v>
      </c>
      <c r="E10" s="1" t="s">
        <v>41</v>
      </c>
      <c r="F10" s="7"/>
      <c r="G10" s="5" t="str">
        <f t="shared" si="2"/>
        <v>L</v>
      </c>
      <c r="I10" s="5" t="str">
        <f t="shared" si="3"/>
        <v>L</v>
      </c>
      <c r="J10" s="7"/>
      <c r="K10" s="5" t="str">
        <f t="shared" si="3"/>
        <v>L</v>
      </c>
      <c r="L10" s="7"/>
      <c r="M10" s="5" t="str">
        <f t="shared" si="4"/>
        <v>L</v>
      </c>
      <c r="N10" s="7"/>
      <c r="O10" s="5" t="str">
        <f t="shared" si="5"/>
        <v>L</v>
      </c>
      <c r="P10" s="7"/>
      <c r="Q10" s="5" t="str">
        <f t="shared" si="6"/>
        <v>L</v>
      </c>
      <c r="R10" s="7"/>
      <c r="S10" s="5" t="str">
        <f t="shared" si="7"/>
        <v>L</v>
      </c>
      <c r="T10" s="7"/>
      <c r="U10" s="5" t="str">
        <f t="shared" si="8"/>
        <v>L</v>
      </c>
      <c r="V10" s="7"/>
      <c r="W10" s="5" t="str">
        <f t="shared" si="9"/>
        <v>L</v>
      </c>
      <c r="X10" s="7"/>
      <c r="Y10" s="5" t="str">
        <f t="shared" si="10"/>
        <v>L</v>
      </c>
      <c r="Z10" s="7"/>
      <c r="AA10" s="5" t="str">
        <f t="shared" si="11"/>
        <v>L</v>
      </c>
      <c r="AB10" s="7"/>
      <c r="AC10" s="5" t="str">
        <f t="shared" si="12"/>
        <v>L</v>
      </c>
      <c r="AD10" s="7"/>
      <c r="AE10" s="5" t="str">
        <f t="shared" si="13"/>
        <v>L</v>
      </c>
      <c r="AF10" s="7"/>
      <c r="AG10" s="5" t="str">
        <f t="shared" si="14"/>
        <v>L</v>
      </c>
      <c r="AH10" s="7"/>
      <c r="AI10" s="5" t="str">
        <f t="shared" si="15"/>
        <v>L</v>
      </c>
      <c r="AJ10" s="7"/>
      <c r="AK10" s="5" t="str">
        <f t="shared" si="16"/>
        <v>L</v>
      </c>
      <c r="AL10" s="7"/>
      <c r="AM10" s="5" t="str">
        <f t="shared" si="16"/>
        <v>L</v>
      </c>
      <c r="AN10" s="7"/>
      <c r="AO10" s="5" t="str">
        <f t="shared" si="17"/>
        <v>L</v>
      </c>
      <c r="AP10" s="7"/>
      <c r="AQ10" s="5" t="str">
        <f t="shared" si="18"/>
        <v>L</v>
      </c>
      <c r="AR10" s="7"/>
      <c r="AS10" s="5" t="str">
        <f t="shared" si="19"/>
        <v>L</v>
      </c>
      <c r="AT10" s="7"/>
      <c r="AU10" s="5" t="str">
        <f t="shared" si="20"/>
        <v>L</v>
      </c>
      <c r="AV10" s="7"/>
      <c r="AW10" s="5" t="str">
        <f t="shared" si="21"/>
        <v>L</v>
      </c>
      <c r="AX10" s="11"/>
      <c r="AY10" s="5" t="str">
        <f t="shared" si="21"/>
        <v>L</v>
      </c>
      <c r="AZ10" s="3"/>
      <c r="BA10" s="5" t="str">
        <f t="shared" si="21"/>
        <v>L</v>
      </c>
      <c r="BB10" s="3"/>
      <c r="BC10" s="5" t="str">
        <f t="shared" si="21"/>
        <v>L</v>
      </c>
      <c r="BD10" s="3"/>
      <c r="BE10" s="5" t="str">
        <f t="shared" si="22"/>
        <v>L</v>
      </c>
      <c r="BF10" s="1">
        <f t="shared" si="0"/>
        <v>0</v>
      </c>
      <c r="BG10" s="1">
        <f t="shared" si="1"/>
        <v>0</v>
      </c>
      <c r="BH10" s="1">
        <f t="shared" si="23"/>
        <v>0</v>
      </c>
      <c r="BI10" s="1">
        <f t="shared" si="25"/>
        <v>0</v>
      </c>
      <c r="BJ10" s="1">
        <f t="shared" si="24"/>
        <v>0</v>
      </c>
    </row>
    <row r="11" spans="1:62" x14ac:dyDescent="0.2">
      <c r="A11" s="1">
        <v>8</v>
      </c>
      <c r="C11" s="1" t="s">
        <v>12</v>
      </c>
      <c r="E11" s="1" t="s">
        <v>41</v>
      </c>
      <c r="F11" s="7"/>
      <c r="G11" s="5" t="str">
        <f t="shared" si="2"/>
        <v>L</v>
      </c>
      <c r="I11" s="5" t="str">
        <f t="shared" si="3"/>
        <v>L</v>
      </c>
      <c r="J11" s="7"/>
      <c r="K11" s="5" t="str">
        <f t="shared" si="3"/>
        <v>L</v>
      </c>
      <c r="L11" s="7"/>
      <c r="M11" s="5" t="str">
        <f t="shared" si="4"/>
        <v>L</v>
      </c>
      <c r="N11" s="7"/>
      <c r="O11" s="5" t="str">
        <f t="shared" si="5"/>
        <v>L</v>
      </c>
      <c r="P11" s="7"/>
      <c r="Q11" s="5" t="str">
        <f t="shared" si="6"/>
        <v>L</v>
      </c>
      <c r="R11" s="7"/>
      <c r="S11" s="5" t="str">
        <f t="shared" si="7"/>
        <v>L</v>
      </c>
      <c r="T11" s="7"/>
      <c r="U11" s="5" t="str">
        <f t="shared" si="8"/>
        <v>L</v>
      </c>
      <c r="V11" s="7"/>
      <c r="W11" s="5" t="str">
        <f t="shared" si="9"/>
        <v>L</v>
      </c>
      <c r="X11" s="7"/>
      <c r="Y11" s="5" t="str">
        <f t="shared" si="10"/>
        <v>L</v>
      </c>
      <c r="Z11" s="7"/>
      <c r="AA11" s="5" t="str">
        <f t="shared" si="11"/>
        <v>L</v>
      </c>
      <c r="AB11" s="7"/>
      <c r="AC11" s="5" t="str">
        <f t="shared" si="12"/>
        <v>L</v>
      </c>
      <c r="AD11" s="7"/>
      <c r="AE11" s="5" t="str">
        <f t="shared" si="13"/>
        <v>L</v>
      </c>
      <c r="AF11" s="7"/>
      <c r="AG11" s="5" t="str">
        <f t="shared" si="14"/>
        <v>L</v>
      </c>
      <c r="AH11" s="7"/>
      <c r="AI11" s="5" t="str">
        <f t="shared" si="15"/>
        <v>L</v>
      </c>
      <c r="AJ11" s="7"/>
      <c r="AK11" s="5" t="str">
        <f t="shared" si="16"/>
        <v>L</v>
      </c>
      <c r="AL11" s="7"/>
      <c r="AM11" s="5" t="str">
        <f t="shared" si="16"/>
        <v>L</v>
      </c>
      <c r="AN11" s="7"/>
      <c r="AO11" s="5" t="str">
        <f t="shared" si="17"/>
        <v>L</v>
      </c>
      <c r="AP11" s="7"/>
      <c r="AQ11" s="5" t="str">
        <f t="shared" si="18"/>
        <v>L</v>
      </c>
      <c r="AR11" s="7"/>
      <c r="AS11" s="5" t="str">
        <f t="shared" si="19"/>
        <v>L</v>
      </c>
      <c r="AT11" s="7"/>
      <c r="AU11" s="5" t="str">
        <f t="shared" si="20"/>
        <v>L</v>
      </c>
      <c r="AV11" s="7"/>
      <c r="AW11" s="5" t="str">
        <f t="shared" si="21"/>
        <v>L</v>
      </c>
      <c r="AX11" s="11"/>
      <c r="AY11" s="5" t="str">
        <f t="shared" si="21"/>
        <v>L</v>
      </c>
      <c r="AZ11" s="3"/>
      <c r="BA11" s="5" t="str">
        <f t="shared" si="21"/>
        <v>L</v>
      </c>
      <c r="BB11" s="3"/>
      <c r="BC11" s="5" t="str">
        <f t="shared" si="21"/>
        <v>L</v>
      </c>
      <c r="BD11" s="3"/>
      <c r="BE11" s="5" t="str">
        <f t="shared" si="22"/>
        <v>L</v>
      </c>
      <c r="BF11" s="1">
        <f t="shared" si="0"/>
        <v>0</v>
      </c>
      <c r="BG11" s="1">
        <f t="shared" si="1"/>
        <v>0</v>
      </c>
      <c r="BH11" s="1">
        <f t="shared" si="23"/>
        <v>0</v>
      </c>
      <c r="BI11" s="1">
        <f t="shared" si="25"/>
        <v>0</v>
      </c>
      <c r="BJ11" s="1">
        <f t="shared" si="24"/>
        <v>0</v>
      </c>
    </row>
    <row r="12" spans="1:62" x14ac:dyDescent="0.2">
      <c r="A12" s="1">
        <v>9</v>
      </c>
      <c r="C12" s="1" t="s">
        <v>12</v>
      </c>
      <c r="E12" s="1" t="s">
        <v>41</v>
      </c>
      <c r="F12" s="7"/>
      <c r="G12" s="5" t="str">
        <f t="shared" si="2"/>
        <v>L</v>
      </c>
      <c r="I12" s="5" t="str">
        <f t="shared" si="3"/>
        <v>L</v>
      </c>
      <c r="J12" s="7"/>
      <c r="K12" s="5" t="str">
        <f t="shared" si="3"/>
        <v>L</v>
      </c>
      <c r="L12" s="7"/>
      <c r="M12" s="5" t="str">
        <f t="shared" si="4"/>
        <v>L</v>
      </c>
      <c r="N12" s="7"/>
      <c r="O12" s="5" t="str">
        <f t="shared" si="5"/>
        <v>L</v>
      </c>
      <c r="P12" s="7"/>
      <c r="Q12" s="5" t="str">
        <f t="shared" si="6"/>
        <v>L</v>
      </c>
      <c r="R12" s="7"/>
      <c r="S12" s="5" t="str">
        <f t="shared" si="7"/>
        <v>L</v>
      </c>
      <c r="T12" s="7"/>
      <c r="U12" s="5" t="str">
        <f t="shared" si="8"/>
        <v>L</v>
      </c>
      <c r="V12" s="7"/>
      <c r="W12" s="5" t="str">
        <f t="shared" si="9"/>
        <v>L</v>
      </c>
      <c r="X12" s="7"/>
      <c r="Y12" s="5" t="str">
        <f t="shared" si="10"/>
        <v>L</v>
      </c>
      <c r="Z12" s="7"/>
      <c r="AA12" s="5" t="str">
        <f t="shared" si="11"/>
        <v>L</v>
      </c>
      <c r="AB12" s="7"/>
      <c r="AC12" s="5" t="str">
        <f t="shared" si="12"/>
        <v>L</v>
      </c>
      <c r="AD12" s="7"/>
      <c r="AE12" s="5" t="str">
        <f t="shared" si="13"/>
        <v>L</v>
      </c>
      <c r="AF12" s="7"/>
      <c r="AG12" s="5" t="str">
        <f t="shared" si="14"/>
        <v>L</v>
      </c>
      <c r="AH12" s="7"/>
      <c r="AI12" s="5" t="str">
        <f t="shared" si="15"/>
        <v>L</v>
      </c>
      <c r="AJ12" s="7"/>
      <c r="AK12" s="5" t="str">
        <f t="shared" si="16"/>
        <v>L</v>
      </c>
      <c r="AL12" s="7"/>
      <c r="AM12" s="5" t="str">
        <f t="shared" si="16"/>
        <v>L</v>
      </c>
      <c r="AN12" s="7"/>
      <c r="AO12" s="5" t="str">
        <f t="shared" si="17"/>
        <v>L</v>
      </c>
      <c r="AP12" s="7"/>
      <c r="AQ12" s="5" t="str">
        <f t="shared" si="18"/>
        <v>L</v>
      </c>
      <c r="AR12" s="7"/>
      <c r="AS12" s="5" t="str">
        <f t="shared" si="19"/>
        <v>L</v>
      </c>
      <c r="AT12" s="7"/>
      <c r="AU12" s="5" t="str">
        <f t="shared" si="20"/>
        <v>L</v>
      </c>
      <c r="AV12" s="7"/>
      <c r="AW12" s="5" t="str">
        <f t="shared" si="21"/>
        <v>L</v>
      </c>
      <c r="AX12" s="11"/>
      <c r="AY12" s="5" t="str">
        <f t="shared" si="21"/>
        <v>L</v>
      </c>
      <c r="AZ12" s="3"/>
      <c r="BA12" s="5" t="str">
        <f t="shared" si="21"/>
        <v>L</v>
      </c>
      <c r="BB12" s="3"/>
      <c r="BC12" s="5" t="str">
        <f t="shared" si="21"/>
        <v>L</v>
      </c>
      <c r="BD12" s="3"/>
      <c r="BE12" s="5" t="str">
        <f t="shared" si="22"/>
        <v>L</v>
      </c>
      <c r="BF12" s="1">
        <f t="shared" si="0"/>
        <v>0</v>
      </c>
      <c r="BG12" s="1">
        <f t="shared" si="1"/>
        <v>0</v>
      </c>
      <c r="BH12" s="1">
        <f t="shared" si="23"/>
        <v>0</v>
      </c>
      <c r="BI12" s="1">
        <f t="shared" si="25"/>
        <v>0</v>
      </c>
      <c r="BJ12" s="1">
        <f t="shared" si="24"/>
        <v>0</v>
      </c>
    </row>
    <row r="13" spans="1:62" x14ac:dyDescent="0.2">
      <c r="A13" s="1">
        <v>10</v>
      </c>
      <c r="C13" s="1" t="s">
        <v>12</v>
      </c>
      <c r="E13" s="1" t="s">
        <v>41</v>
      </c>
      <c r="F13" s="7"/>
      <c r="G13" s="5" t="str">
        <f t="shared" si="2"/>
        <v>L</v>
      </c>
      <c r="I13" s="5" t="str">
        <f t="shared" si="3"/>
        <v>L</v>
      </c>
      <c r="J13" s="7"/>
      <c r="K13" s="5" t="str">
        <f t="shared" si="3"/>
        <v>L</v>
      </c>
      <c r="L13" s="7"/>
      <c r="M13" s="5" t="str">
        <f t="shared" si="4"/>
        <v>L</v>
      </c>
      <c r="N13" s="7"/>
      <c r="O13" s="5" t="str">
        <f t="shared" si="5"/>
        <v>L</v>
      </c>
      <c r="P13" s="7"/>
      <c r="Q13" s="5" t="str">
        <f t="shared" si="6"/>
        <v>L</v>
      </c>
      <c r="R13" s="7"/>
      <c r="S13" s="5" t="str">
        <f t="shared" si="7"/>
        <v>L</v>
      </c>
      <c r="T13" s="7"/>
      <c r="U13" s="5" t="str">
        <f t="shared" si="8"/>
        <v>L</v>
      </c>
      <c r="V13" s="7"/>
      <c r="W13" s="5" t="str">
        <f t="shared" si="9"/>
        <v>L</v>
      </c>
      <c r="X13" s="7"/>
      <c r="Y13" s="5" t="str">
        <f t="shared" si="10"/>
        <v>L</v>
      </c>
      <c r="Z13" s="7"/>
      <c r="AA13" s="5" t="str">
        <f t="shared" si="11"/>
        <v>L</v>
      </c>
      <c r="AB13" s="7"/>
      <c r="AC13" s="5" t="str">
        <f t="shared" si="12"/>
        <v>L</v>
      </c>
      <c r="AD13" s="7"/>
      <c r="AE13" s="5" t="str">
        <f t="shared" si="13"/>
        <v>L</v>
      </c>
      <c r="AF13" s="7"/>
      <c r="AG13" s="5" t="str">
        <f t="shared" si="14"/>
        <v>L</v>
      </c>
      <c r="AH13" s="7"/>
      <c r="AI13" s="5" t="str">
        <f t="shared" si="15"/>
        <v>L</v>
      </c>
      <c r="AJ13" s="7"/>
      <c r="AK13" s="5" t="str">
        <f t="shared" si="16"/>
        <v>L</v>
      </c>
      <c r="AL13" s="7"/>
      <c r="AM13" s="5" t="str">
        <f t="shared" si="16"/>
        <v>L</v>
      </c>
      <c r="AN13" s="7"/>
      <c r="AO13" s="5" t="str">
        <f t="shared" si="17"/>
        <v>L</v>
      </c>
      <c r="AP13" s="7"/>
      <c r="AQ13" s="5" t="str">
        <f t="shared" si="18"/>
        <v>L</v>
      </c>
      <c r="AR13" s="7"/>
      <c r="AS13" s="5" t="str">
        <f t="shared" si="19"/>
        <v>L</v>
      </c>
      <c r="AT13" s="7"/>
      <c r="AU13" s="5" t="str">
        <f t="shared" si="20"/>
        <v>L</v>
      </c>
      <c r="AV13" s="7"/>
      <c r="AW13" s="5" t="str">
        <f t="shared" si="21"/>
        <v>L</v>
      </c>
      <c r="AX13" s="11"/>
      <c r="AY13" s="5" t="str">
        <f t="shared" si="21"/>
        <v>L</v>
      </c>
      <c r="AZ13" s="3"/>
      <c r="BA13" s="5" t="str">
        <f t="shared" si="21"/>
        <v>L</v>
      </c>
      <c r="BB13" s="3"/>
      <c r="BC13" s="5" t="str">
        <f t="shared" si="21"/>
        <v>L</v>
      </c>
      <c r="BD13" s="3"/>
      <c r="BE13" s="5" t="str">
        <f t="shared" si="22"/>
        <v>L</v>
      </c>
      <c r="BF13" s="1">
        <f t="shared" si="0"/>
        <v>0</v>
      </c>
      <c r="BG13" s="1">
        <f t="shared" si="1"/>
        <v>0</v>
      </c>
      <c r="BH13" s="1">
        <f t="shared" si="23"/>
        <v>0</v>
      </c>
      <c r="BI13" s="1">
        <f t="shared" si="25"/>
        <v>0</v>
      </c>
      <c r="BJ13" s="1">
        <f t="shared" si="24"/>
        <v>0</v>
      </c>
    </row>
    <row r="14" spans="1:62" x14ac:dyDescent="0.2">
      <c r="A14" s="1">
        <v>11</v>
      </c>
      <c r="C14" s="1" t="s">
        <v>12</v>
      </c>
      <c r="E14" s="1" t="s">
        <v>41</v>
      </c>
      <c r="F14" s="7"/>
      <c r="G14" s="5" t="str">
        <f t="shared" si="2"/>
        <v>L</v>
      </c>
      <c r="I14" s="5" t="str">
        <f t="shared" si="3"/>
        <v>L</v>
      </c>
      <c r="J14" s="7"/>
      <c r="K14" s="5" t="str">
        <f t="shared" si="3"/>
        <v>L</v>
      </c>
      <c r="L14" s="7"/>
      <c r="M14" s="5" t="str">
        <f t="shared" si="4"/>
        <v>L</v>
      </c>
      <c r="N14" s="7"/>
      <c r="O14" s="5" t="str">
        <f t="shared" si="5"/>
        <v>L</v>
      </c>
      <c r="P14" s="7"/>
      <c r="Q14" s="5" t="str">
        <f t="shared" si="6"/>
        <v>L</v>
      </c>
      <c r="R14" s="7"/>
      <c r="S14" s="5" t="str">
        <f t="shared" si="7"/>
        <v>L</v>
      </c>
      <c r="T14" s="7"/>
      <c r="U14" s="5" t="str">
        <f t="shared" si="8"/>
        <v>L</v>
      </c>
      <c r="V14" s="7"/>
      <c r="W14" s="5" t="str">
        <f t="shared" si="9"/>
        <v>L</v>
      </c>
      <c r="X14" s="7"/>
      <c r="Y14" s="5" t="str">
        <f t="shared" si="10"/>
        <v>L</v>
      </c>
      <c r="Z14" s="7"/>
      <c r="AA14" s="5" t="str">
        <f t="shared" si="11"/>
        <v>L</v>
      </c>
      <c r="AB14" s="7"/>
      <c r="AC14" s="5" t="str">
        <f t="shared" si="12"/>
        <v>L</v>
      </c>
      <c r="AD14" s="7"/>
      <c r="AE14" s="5" t="str">
        <f t="shared" si="13"/>
        <v>L</v>
      </c>
      <c r="AF14" s="7"/>
      <c r="AG14" s="5" t="str">
        <f t="shared" si="14"/>
        <v>L</v>
      </c>
      <c r="AH14" s="7"/>
      <c r="AI14" s="5" t="str">
        <f t="shared" si="15"/>
        <v>L</v>
      </c>
      <c r="AJ14" s="7"/>
      <c r="AK14" s="5" t="str">
        <f t="shared" si="16"/>
        <v>L</v>
      </c>
      <c r="AL14" s="7"/>
      <c r="AM14" s="5" t="str">
        <f t="shared" si="16"/>
        <v>L</v>
      </c>
      <c r="AN14" s="7"/>
      <c r="AO14" s="5" t="str">
        <f t="shared" si="17"/>
        <v>L</v>
      </c>
      <c r="AP14" s="7"/>
      <c r="AQ14" s="5" t="str">
        <f t="shared" si="18"/>
        <v>L</v>
      </c>
      <c r="AR14" s="7"/>
      <c r="AS14" s="5" t="str">
        <f t="shared" si="19"/>
        <v>L</v>
      </c>
      <c r="AT14" s="7"/>
      <c r="AU14" s="5" t="str">
        <f t="shared" si="20"/>
        <v>L</v>
      </c>
      <c r="AV14" s="7"/>
      <c r="AW14" s="5" t="str">
        <f t="shared" si="21"/>
        <v>L</v>
      </c>
      <c r="AX14" s="11"/>
      <c r="AY14" s="5" t="str">
        <f t="shared" si="21"/>
        <v>L</v>
      </c>
      <c r="AZ14" s="3"/>
      <c r="BA14" s="5" t="str">
        <f t="shared" si="21"/>
        <v>L</v>
      </c>
      <c r="BB14" s="3"/>
      <c r="BC14" s="5" t="str">
        <f t="shared" si="21"/>
        <v>L</v>
      </c>
      <c r="BD14" s="3"/>
      <c r="BE14" s="5" t="str">
        <f t="shared" si="22"/>
        <v>L</v>
      </c>
      <c r="BF14" s="1">
        <f t="shared" si="0"/>
        <v>0</v>
      </c>
      <c r="BG14" s="1">
        <f t="shared" si="1"/>
        <v>0</v>
      </c>
      <c r="BH14" s="1">
        <f t="shared" si="23"/>
        <v>0</v>
      </c>
      <c r="BI14" s="1">
        <f t="shared" si="25"/>
        <v>0</v>
      </c>
      <c r="BJ14" s="1">
        <f t="shared" si="24"/>
        <v>0</v>
      </c>
    </row>
    <row r="15" spans="1:62" x14ac:dyDescent="0.2">
      <c r="A15" s="1">
        <v>12</v>
      </c>
      <c r="C15" s="1" t="s">
        <v>12</v>
      </c>
      <c r="E15" s="1" t="s">
        <v>41</v>
      </c>
      <c r="F15" s="7"/>
      <c r="G15" s="5" t="str">
        <f t="shared" si="2"/>
        <v>L</v>
      </c>
      <c r="I15" s="5" t="str">
        <f t="shared" si="3"/>
        <v>L</v>
      </c>
      <c r="J15" s="7"/>
      <c r="K15" s="5" t="str">
        <f t="shared" si="3"/>
        <v>L</v>
      </c>
      <c r="L15" s="7"/>
      <c r="M15" s="5" t="str">
        <f t="shared" si="4"/>
        <v>L</v>
      </c>
      <c r="N15" s="7"/>
      <c r="O15" s="5" t="str">
        <f t="shared" si="5"/>
        <v>L</v>
      </c>
      <c r="P15" s="7"/>
      <c r="Q15" s="5" t="str">
        <f t="shared" si="6"/>
        <v>L</v>
      </c>
      <c r="R15" s="7"/>
      <c r="S15" s="5" t="str">
        <f t="shared" si="7"/>
        <v>L</v>
      </c>
      <c r="T15" s="7"/>
      <c r="U15" s="5" t="str">
        <f t="shared" si="8"/>
        <v>L</v>
      </c>
      <c r="V15" s="7"/>
      <c r="W15" s="5" t="str">
        <f t="shared" si="9"/>
        <v>L</v>
      </c>
      <c r="X15" s="7"/>
      <c r="Y15" s="5" t="str">
        <f t="shared" si="10"/>
        <v>L</v>
      </c>
      <c r="Z15" s="7"/>
      <c r="AA15" s="5" t="str">
        <f t="shared" si="11"/>
        <v>L</v>
      </c>
      <c r="AB15" s="7"/>
      <c r="AC15" s="5" t="str">
        <f t="shared" si="12"/>
        <v>L</v>
      </c>
      <c r="AD15" s="7"/>
      <c r="AE15" s="5" t="str">
        <f t="shared" si="13"/>
        <v>L</v>
      </c>
      <c r="AF15" s="7"/>
      <c r="AG15" s="5" t="str">
        <f t="shared" si="14"/>
        <v>L</v>
      </c>
      <c r="AH15" s="7"/>
      <c r="AI15" s="5" t="str">
        <f t="shared" si="15"/>
        <v>L</v>
      </c>
      <c r="AJ15" s="7"/>
      <c r="AK15" s="5" t="str">
        <f t="shared" si="16"/>
        <v>L</v>
      </c>
      <c r="AL15" s="7"/>
      <c r="AM15" s="5" t="str">
        <f t="shared" si="16"/>
        <v>L</v>
      </c>
      <c r="AN15" s="7"/>
      <c r="AO15" s="5" t="str">
        <f t="shared" si="17"/>
        <v>L</v>
      </c>
      <c r="AP15" s="7"/>
      <c r="AQ15" s="5" t="str">
        <f t="shared" si="18"/>
        <v>L</v>
      </c>
      <c r="AR15" s="7"/>
      <c r="AS15" s="5" t="str">
        <f t="shared" si="19"/>
        <v>L</v>
      </c>
      <c r="AT15" s="7"/>
      <c r="AU15" s="5" t="str">
        <f t="shared" si="20"/>
        <v>L</v>
      </c>
      <c r="AV15" s="7"/>
      <c r="AW15" s="5" t="str">
        <f t="shared" si="21"/>
        <v>L</v>
      </c>
      <c r="AX15" s="11"/>
      <c r="AY15" s="5" t="str">
        <f t="shared" si="21"/>
        <v>L</v>
      </c>
      <c r="AZ15" s="3"/>
      <c r="BA15" s="5" t="str">
        <f t="shared" si="21"/>
        <v>L</v>
      </c>
      <c r="BB15" s="3"/>
      <c r="BC15" s="5" t="str">
        <f t="shared" si="21"/>
        <v>L</v>
      </c>
      <c r="BD15" s="3"/>
      <c r="BE15" s="5" t="str">
        <f t="shared" si="22"/>
        <v>L</v>
      </c>
      <c r="BF15" s="1">
        <f t="shared" si="0"/>
        <v>0</v>
      </c>
      <c r="BG15" s="1">
        <f t="shared" si="1"/>
        <v>0</v>
      </c>
      <c r="BH15" s="1">
        <f t="shared" si="23"/>
        <v>0</v>
      </c>
      <c r="BI15" s="1">
        <f t="shared" si="25"/>
        <v>0</v>
      </c>
      <c r="BJ15" s="1">
        <f t="shared" si="24"/>
        <v>0</v>
      </c>
    </row>
    <row r="16" spans="1:62" x14ac:dyDescent="0.2">
      <c r="A16" s="1">
        <v>13</v>
      </c>
      <c r="C16" s="1" t="s">
        <v>12</v>
      </c>
      <c r="E16" s="1" t="s">
        <v>41</v>
      </c>
      <c r="F16" s="7"/>
      <c r="G16" s="5" t="str">
        <f t="shared" si="2"/>
        <v>L</v>
      </c>
      <c r="I16" s="5" t="str">
        <f t="shared" si="3"/>
        <v>L</v>
      </c>
      <c r="J16" s="7"/>
      <c r="K16" s="5" t="str">
        <f t="shared" si="3"/>
        <v>L</v>
      </c>
      <c r="L16" s="7"/>
      <c r="M16" s="5" t="str">
        <f t="shared" si="4"/>
        <v>L</v>
      </c>
      <c r="N16" s="7"/>
      <c r="O16" s="5" t="str">
        <f t="shared" si="5"/>
        <v>L</v>
      </c>
      <c r="P16" s="7"/>
      <c r="Q16" s="5" t="str">
        <f t="shared" si="6"/>
        <v>L</v>
      </c>
      <c r="R16" s="7"/>
      <c r="S16" s="5" t="str">
        <f t="shared" si="7"/>
        <v>L</v>
      </c>
      <c r="T16" s="7"/>
      <c r="U16" s="5" t="str">
        <f t="shared" si="8"/>
        <v>L</v>
      </c>
      <c r="V16" s="7"/>
      <c r="W16" s="5" t="str">
        <f t="shared" si="9"/>
        <v>L</v>
      </c>
      <c r="X16" s="7"/>
      <c r="Y16" s="5" t="str">
        <f t="shared" si="10"/>
        <v>L</v>
      </c>
      <c r="Z16" s="7"/>
      <c r="AA16" s="5" t="str">
        <f t="shared" si="11"/>
        <v>L</v>
      </c>
      <c r="AB16" s="7"/>
      <c r="AC16" s="5" t="str">
        <f t="shared" si="12"/>
        <v>L</v>
      </c>
      <c r="AD16" s="7"/>
      <c r="AE16" s="5" t="str">
        <f t="shared" si="13"/>
        <v>L</v>
      </c>
      <c r="AF16" s="7"/>
      <c r="AG16" s="5" t="str">
        <f t="shared" si="14"/>
        <v>L</v>
      </c>
      <c r="AH16" s="7"/>
      <c r="AI16" s="5" t="str">
        <f t="shared" si="15"/>
        <v>L</v>
      </c>
      <c r="AJ16" s="7"/>
      <c r="AK16" s="5" t="str">
        <f t="shared" si="16"/>
        <v>L</v>
      </c>
      <c r="AL16" s="7"/>
      <c r="AM16" s="5" t="str">
        <f t="shared" si="16"/>
        <v>L</v>
      </c>
      <c r="AN16" s="7"/>
      <c r="AO16" s="5" t="str">
        <f t="shared" si="17"/>
        <v>L</v>
      </c>
      <c r="AP16" s="7"/>
      <c r="AQ16" s="5" t="str">
        <f t="shared" si="18"/>
        <v>L</v>
      </c>
      <c r="AR16" s="7"/>
      <c r="AS16" s="5" t="str">
        <f t="shared" si="19"/>
        <v>L</v>
      </c>
      <c r="AT16" s="7"/>
      <c r="AU16" s="5" t="str">
        <f t="shared" si="20"/>
        <v>L</v>
      </c>
      <c r="AV16" s="7"/>
      <c r="AW16" s="5" t="str">
        <f t="shared" si="21"/>
        <v>L</v>
      </c>
      <c r="AX16" s="11"/>
      <c r="AY16" s="5" t="str">
        <f t="shared" si="21"/>
        <v>L</v>
      </c>
      <c r="AZ16" s="3"/>
      <c r="BA16" s="5" t="str">
        <f t="shared" si="21"/>
        <v>L</v>
      </c>
      <c r="BB16" s="3"/>
      <c r="BC16" s="5" t="str">
        <f t="shared" si="21"/>
        <v>L</v>
      </c>
      <c r="BD16" s="3"/>
      <c r="BE16" s="5" t="str">
        <f t="shared" si="22"/>
        <v>L</v>
      </c>
      <c r="BF16" s="1">
        <f t="shared" si="0"/>
        <v>0</v>
      </c>
      <c r="BG16" s="1">
        <f t="shared" si="1"/>
        <v>0</v>
      </c>
      <c r="BH16" s="1">
        <f t="shared" si="23"/>
        <v>0</v>
      </c>
      <c r="BI16" s="1">
        <f>COUNTIF(F16:AW16,D16)</f>
        <v>0</v>
      </c>
      <c r="BJ16" s="1">
        <f t="shared" si="24"/>
        <v>0</v>
      </c>
    </row>
    <row r="17" spans="1:62" x14ac:dyDescent="0.2">
      <c r="A17" s="1">
        <v>14</v>
      </c>
      <c r="C17" s="1" t="s">
        <v>12</v>
      </c>
      <c r="E17" s="1" t="s">
        <v>41</v>
      </c>
      <c r="F17" s="8"/>
      <c r="G17" s="9" t="str">
        <f t="shared" si="2"/>
        <v>L</v>
      </c>
      <c r="H17" s="10"/>
      <c r="I17" s="9" t="str">
        <f t="shared" si="3"/>
        <v>L</v>
      </c>
      <c r="J17" s="8"/>
      <c r="K17" s="9" t="str">
        <f t="shared" si="3"/>
        <v>L</v>
      </c>
      <c r="L17" s="8"/>
      <c r="M17" s="9" t="str">
        <f t="shared" si="4"/>
        <v>L</v>
      </c>
      <c r="N17" s="8"/>
      <c r="O17" s="9" t="str">
        <f t="shared" si="5"/>
        <v>L</v>
      </c>
      <c r="P17" s="8"/>
      <c r="Q17" s="9" t="str">
        <f t="shared" si="6"/>
        <v>L</v>
      </c>
      <c r="R17" s="8"/>
      <c r="S17" s="9" t="str">
        <f t="shared" si="7"/>
        <v>L</v>
      </c>
      <c r="T17" s="8"/>
      <c r="U17" s="9" t="str">
        <f t="shared" si="8"/>
        <v>L</v>
      </c>
      <c r="V17" s="8"/>
      <c r="W17" s="9" t="str">
        <f t="shared" si="9"/>
        <v>L</v>
      </c>
      <c r="X17" s="8"/>
      <c r="Y17" s="9" t="str">
        <f t="shared" si="10"/>
        <v>L</v>
      </c>
      <c r="Z17" s="8"/>
      <c r="AA17" s="9" t="str">
        <f t="shared" si="11"/>
        <v>L</v>
      </c>
      <c r="AB17" s="8"/>
      <c r="AC17" s="9" t="str">
        <f t="shared" si="12"/>
        <v>L</v>
      </c>
      <c r="AD17" s="8"/>
      <c r="AE17" s="9" t="str">
        <f t="shared" si="13"/>
        <v>L</v>
      </c>
      <c r="AF17" s="8"/>
      <c r="AG17" s="9" t="str">
        <f t="shared" si="14"/>
        <v>L</v>
      </c>
      <c r="AH17" s="8"/>
      <c r="AI17" s="9" t="str">
        <f t="shared" si="15"/>
        <v>L</v>
      </c>
      <c r="AJ17" s="8"/>
      <c r="AK17" s="9" t="str">
        <f t="shared" si="16"/>
        <v>L</v>
      </c>
      <c r="AL17" s="8"/>
      <c r="AM17" s="9" t="str">
        <f t="shared" si="16"/>
        <v>L</v>
      </c>
      <c r="AN17" s="8"/>
      <c r="AO17" s="9" t="str">
        <f t="shared" si="17"/>
        <v>L</v>
      </c>
      <c r="AP17" s="8"/>
      <c r="AQ17" s="9" t="str">
        <f t="shared" si="18"/>
        <v>L</v>
      </c>
      <c r="AR17" s="8"/>
      <c r="AS17" s="9" t="str">
        <f t="shared" si="19"/>
        <v>L</v>
      </c>
      <c r="AT17" s="8"/>
      <c r="AU17" s="9" t="str">
        <f t="shared" si="20"/>
        <v>L</v>
      </c>
      <c r="AV17" s="8"/>
      <c r="AW17" s="9" t="str">
        <f t="shared" si="21"/>
        <v>L</v>
      </c>
      <c r="AX17" s="11"/>
      <c r="AY17" s="9" t="str">
        <f t="shared" si="21"/>
        <v>L</v>
      </c>
      <c r="AZ17" s="3"/>
      <c r="BA17" s="9" t="str">
        <f t="shared" si="21"/>
        <v>L</v>
      </c>
      <c r="BB17" s="3"/>
      <c r="BC17" s="9" t="str">
        <f t="shared" si="21"/>
        <v>L</v>
      </c>
      <c r="BD17" s="3"/>
      <c r="BE17" s="9" t="str">
        <f t="shared" si="22"/>
        <v>L</v>
      </c>
      <c r="BF17" s="1">
        <f t="shared" si="0"/>
        <v>0</v>
      </c>
      <c r="BG17" s="1">
        <f t="shared" si="1"/>
        <v>0</v>
      </c>
      <c r="BH17" s="1">
        <f t="shared" si="23"/>
        <v>0</v>
      </c>
      <c r="BI17" s="1">
        <f>COUNTIF(F17:AW17,D17)</f>
        <v>0</v>
      </c>
      <c r="BJ17" s="1">
        <f t="shared" si="24"/>
        <v>0</v>
      </c>
    </row>
    <row r="18" spans="1:62" x14ac:dyDescent="0.2">
      <c r="F18" s="12" t="str">
        <f>IF(G18=(MAX($G$18,$I$18,$K$18,$M$18,$O$18,$Q$18,$S$18,$U$18,$W$18,$Y$18,$AA$18,$AC$18,$AE$18,$AG$18,$AI$18,$AK$18,$AM$18,$AO$18,$AQ$18,$AS$18,$AU$18,$AW$18,$AY$18,$BA$18,$BC$18,$BE$18)),"W","L")</f>
        <v>W</v>
      </c>
      <c r="G18" s="12">
        <f>COUNTIF(G4:G17,"W")</f>
        <v>0</v>
      </c>
      <c r="H18" s="12" t="str">
        <f>IF(I18=(MAX($G$18,$I$18,$K$18,$M$18,$O$18,$Q$18,$S$18,$U$18,$W$18,$Y$18,$AA$18,$AC$18,$AE$18,$AG$18,$AI$18,$AK$18,$AM$18,$AO$18,$AQ$18,$AS$18,$AU$18,$AW$18,$AY$18,$BA$18,$BC$18,$BE$18)),"W","L")</f>
        <v>W</v>
      </c>
      <c r="I18" s="12">
        <f>COUNTIF(I4:I17,"W")</f>
        <v>0</v>
      </c>
      <c r="J18" s="12" t="str">
        <f>IF(K18=(MAX($G$18,$I$18,$K$18,$M$18,$O$18,$Q$18,$S$18,$U$18,$W$18,$Y$18,$AA$18,$AC$18,$AE$18,$AG$18,$AI$18,$AK$18,$AM$18,$AO$18,$AQ$18,$AS$18,$AU$18,$AW$18,$AY$18,$BA$18,$BC$18,$BE$18)),"W","L")</f>
        <v>W</v>
      </c>
      <c r="K18" s="12">
        <f>COUNTIF(K4:K17,"W")</f>
        <v>0</v>
      </c>
      <c r="L18" s="12" t="str">
        <f>IF(M18=(MAX($G$18,$I$18,$K$18,$M$18,$O$18,$Q$18,$S$18,$U$18,$W$18,$Y$18,$AA$18,$AC$18,$AE$18,$AG$18,$AI$18,$AK$18,$AM$18,$AO$18,$AQ$18,$AS$18,$AU$18,$AW$18,$AY$18,$BA$18,$BC$18,$BE$18)),"W","L")</f>
        <v>W</v>
      </c>
      <c r="M18" s="12">
        <f>COUNTIF(M4:M17,"W")</f>
        <v>0</v>
      </c>
      <c r="N18" s="12" t="str">
        <f>IF(O18=(MAX($G$18,$I$18,$K$18,$M$18,$O$18,$Q$18,$S$18,$U$18,$W$18,$Y$18,$AA$18,$AC$18,$AE$18,$AG$18,$AI$18,$AK$18,$AM$18,$AO$18,$AQ$18,$AS$18,$AU$18,$AW$18,$AY$18,$BA$18,$BC$18,$BE$18)),"W","L")</f>
        <v>W</v>
      </c>
      <c r="O18" s="12">
        <f>COUNTIF(O4:O17,"W")</f>
        <v>0</v>
      </c>
      <c r="P18" s="12" t="str">
        <f>IF(Q18=(MAX($G$18,$I$18,$K$18,$M$18,$O$18,$Q$18,$S$18,$U$18,$W$18,$Y$18,$AA$18,$AC$18,$AE$18,$AG$18,$AI$18,$AK$18,$AM$18,$AO$18,$AQ$18,$AS$18,$AU$18,$AW$18,$AY$18,$BA$18,$BC$18,$BE$18)),"W","L")</f>
        <v>W</v>
      </c>
      <c r="Q18" s="12">
        <f>COUNTIF(Q4:Q17,"W")</f>
        <v>0</v>
      </c>
      <c r="R18" s="12" t="str">
        <f>IF(S18=(MAX($G$18,$I$18,$K$18,$M$18,$O$18,$Q$18,$S$18,$U$18,$W$18,$Y$18,$AA$18,$AC$18,$AE$18,$AG$18,$AI$18,$AK$18,$AM$18,$AO$18,$AQ$18,$AS$18,$AU$18,$AW$18,$AY$18,$BA$18,$BC$18,$BE$18)),"W","L")</f>
        <v>W</v>
      </c>
      <c r="S18" s="12">
        <f>COUNTIF(S4:S17,"W")</f>
        <v>0</v>
      </c>
      <c r="T18" s="12" t="str">
        <f>IF(U18=(MAX($G$18,$I$18,$K$18,$M$18,$O$18,$Q$18,$S$18,$U$18,$W$18,$Y$18,$AA$18,$AC$18,$AE$18,$AG$18,$AI$18,$AK$18,$AM$18,$AO$18,$AQ$18,$AS$18,$AU$18,$AW$18,$AY$18,$BA$18,$BC$18,$BE$18)),"W","L")</f>
        <v>W</v>
      </c>
      <c r="U18" s="12">
        <f>COUNTIF(U4:U17,"W")</f>
        <v>0</v>
      </c>
      <c r="V18" s="12" t="str">
        <f>IF(W18=(MAX($G$18,$I$18,$K$18,$M$18,$O$18,$Q$18,$S$18,$U$18,$W$18,$Y$18,$AA$18,$AC$18,$AE$18,$AG$18,$AI$18,$AK$18,$AM$18,$AO$18,$AQ$18,$AS$18,$AU$18,$AW$18,$AY$18,$BA$18,$BC$18,$BE$18)),"W","L")</f>
        <v>W</v>
      </c>
      <c r="W18" s="12">
        <f>COUNTIF(W4:W17,"W")</f>
        <v>0</v>
      </c>
      <c r="X18" s="12" t="str">
        <f>IF(Y18=(MAX($G$18,$I$18,$K$18,$M$18,$O$18,$Q$18,$S$18,$U$18,$W$18,$Y$18,$AA$18,$AC$18,$AE$18,$AG$18,$AI$18,$AK$18,$AM$18,$AO$18,$AQ$18,$AS$18,$AU$18,$AW$18,$AY$18,$BA$18,$BC$18,$BE$18)),"W","L")</f>
        <v>W</v>
      </c>
      <c r="Y18" s="12">
        <f>COUNTIF(Y4:Y17,"W")</f>
        <v>0</v>
      </c>
      <c r="Z18" s="12" t="str">
        <f>IF(AA18=(MAX($G$18,$I$18,$K$18,$M$18,$O$18,$Q$18,$S$18,$U$18,$W$18,$Y$18,$AA$18,$AC$18,$AE$18,$AG$18,$AI$18,$AK$18,$AM$18,$AO$18,$AQ$18,$AS$18,$AU$18,$AW$18,$AY$18,$BA$18,$BC$18,$BE$18)),"W","L")</f>
        <v>W</v>
      </c>
      <c r="AA18" s="12">
        <f>COUNTIF(AA4:AA17,"W")</f>
        <v>0</v>
      </c>
      <c r="AB18" s="12" t="str">
        <f>IF(AC18=(MAX($G$18,$I$18,$K$18,$M$18,$O$18,$Q$18,$S$18,$U$18,$W$18,$Y$18,$AA$18,$AC$18,$AE$18,$AG$18,$AI$18,$AK$18,$AM$18,$AO$18,$AQ$18,$AS$18,$AU$18,$AW$18,$AY$18,$BA$18,$BC$18,$BE$18)),"W","L")</f>
        <v>W</v>
      </c>
      <c r="AC18" s="12">
        <f>COUNTIF(AC4:AC17,"W")</f>
        <v>0</v>
      </c>
      <c r="AD18" s="12" t="str">
        <f>IF(AE18=(MAX($G$18,$I$18,$K$18,$M$18,$O$18,$Q$18,$S$18,$U$18,$W$18,$Y$18,$AA$18,$AC$18,$AE$18,$AG$18,$AI$18,$AK$18,$AM$18,$AO$18,$AQ$18,$AS$18,$AU$18,$AW$18,$AY$18,$BA$18,$BC$18,$BE$18)),"W","L")</f>
        <v>W</v>
      </c>
      <c r="AE18" s="12">
        <f>COUNTIF(AE4:AE17,"W")</f>
        <v>0</v>
      </c>
      <c r="AF18" s="12" t="str">
        <f>IF(AG18=(MAX($G$18,$I$18,$K$18,$M$18,$O$18,$Q$18,$S$18,$U$18,$W$18,$Y$18,$AA$18,$AC$18,$AE$18,$AG$18,$AI$18,$AK$18,$AM$18,$AO$18,$AQ$18,$AS$18,$AU$18,$AW$18,$AY$18,$BA$18,$BC$18,$BE$18)),"W","L")</f>
        <v>W</v>
      </c>
      <c r="AG18" s="12">
        <f>COUNTIF(AG4:AG17,"W")</f>
        <v>0</v>
      </c>
      <c r="AH18" s="12" t="str">
        <f>IF(AI18=(MAX($G$18,$I$18,$K$18,$M$18,$O$18,$Q$18,$S$18,$U$18,$W$18,$Y$18,$AA$18,$AC$18,$AE$18,$AG$18,$AI$18,$AK$18,$AM$18,$AO$18,$AQ$18,$AS$18,$AU$18,$AW$18,$AY$18,$BA$18,$BC$18,$BE$18)),"W","L")</f>
        <v>W</v>
      </c>
      <c r="AI18" s="12">
        <f>COUNTIF(AI4:AI17,"W")</f>
        <v>0</v>
      </c>
      <c r="AJ18" s="12" t="str">
        <f>IF(AK18=(MAX($G$18,$I$18,$K$18,$M$18,$O$18,$Q$18,$S$18,$U$18,$W$18,$Y$18,$AA$18,$AC$18,$AE$18,$AG$18,$AI$18,$AK$18,$AM$18,$AO$18,$AQ$18,$AS$18,$AU$18,$AW$18,$AY$18,$BA$18,$BC$18,$BE$18)),"W","L")</f>
        <v>W</v>
      </c>
      <c r="AK18" s="12">
        <f>COUNTIF(AK4:AK17,"W")</f>
        <v>0</v>
      </c>
      <c r="AL18" s="12" t="str">
        <f>IF(AM18=(MAX($G$18,$I$18,$K$18,$M$18,$O$18,$Q$18,$S$18,$U$18,$W$18,$Y$18,$AA$18,$AC$18,$AE$18,$AG$18,$AI$18,$AK$18,$AM$18,$AO$18,$AQ$18,$AS$18,$AU$18,$AW$18,$AY$18,$BA$18,$BC$18,$BE$18)),"W","L")</f>
        <v>W</v>
      </c>
      <c r="AM18" s="12">
        <f>COUNTIF(AM4:AM17,"W")</f>
        <v>0</v>
      </c>
      <c r="AN18" s="12" t="str">
        <f>IF(AO18=(MAX($G$18,$I$18,$K$18,$M$18,$O$18,$Q$18,$S$18,$U$18,$W$18,$Y$18,$AA$18,$AC$18,$AE$18,$AG$18,$AI$18,$AK$18,$AM$18,$AO$18,$AQ$18,$AS$18,$AU$18,$AW$18,$AY$18,$BA$18,$BC$18,$BE$18)),"W","L")</f>
        <v>W</v>
      </c>
      <c r="AO18" s="12">
        <f>COUNTIF(AO4:AO17,"W")</f>
        <v>0</v>
      </c>
      <c r="AP18" s="12" t="str">
        <f>IF(AQ18=(MAX($G$18,$I$18,$K$18,$M$18,$O$18,$Q$18,$S$18,$U$18,$W$18,$Y$18,$AA$18,$AC$18,$AE$18,$AG$18,$AI$18,$AK$18,$AM$18,$AO$18,$AQ$18,$AS$18,$AU$18,$AW$18,$AY$18,$BA$18,$BC$18,$BE$18)),"W","L")</f>
        <v>W</v>
      </c>
      <c r="AQ18" s="12">
        <f>COUNTIF(AQ4:AQ17,"W")</f>
        <v>0</v>
      </c>
      <c r="AR18" s="12" t="str">
        <f>IF(AS18=(MAX($G$18,$I$18,$K$18,$M$18,$O$18,$Q$18,$S$18,$U$18,$W$18,$Y$18,$AA$18,$AC$18,$AE$18,$AG$18,$AI$18,$AK$18,$AM$18,$AO$18,$AQ$18,$AS$18,$AU$18,$AW$18,$AY$18,$BA$18,$BC$18,$BE$18)),"W","L")</f>
        <v>W</v>
      </c>
      <c r="AS18" s="12">
        <f>COUNTIF(AS4:AS17,"W")</f>
        <v>0</v>
      </c>
      <c r="AT18" s="12" t="str">
        <f>IF(AU18=(MAX($G$18,$I$18,$K$18,$M$18,$O$18,$Q$18,$S$18,$U$18,$W$18,$Y$18,$AA$18,$AC$18,$AE$18,$AG$18,$AI$18,$AK$18,$AM$18,$AO$18,$AQ$18,$AS$18,$AU$18,$AW$18,$AY$18,$BA$18,$BC$18,$BE$18)),"W","L")</f>
        <v>W</v>
      </c>
      <c r="AU18" s="12">
        <f>COUNTIF(AU4:AU17,"W")</f>
        <v>0</v>
      </c>
      <c r="AV18" s="12" t="str">
        <f>IF(AW18=(MAX($G$18,$I$18,$K$18,$M$18,$O$18,$Q$18,$S$18,$U$18,$W$18,$Y$18,$AA$18,$AC$18,$AE$18,$AG$18,$AI$18,$AK$18,$AM$18,$AO$18,$AQ$18,$AS$18,$AU$18,$AW$18,$AY$18,$BA$18,$BC$18,$BE$18)),"W","L")</f>
        <v>W</v>
      </c>
      <c r="AW18" s="12">
        <f>COUNTIF(AW4:AW17,"W")</f>
        <v>0</v>
      </c>
      <c r="AX18" s="12" t="str">
        <f>IF(AY18=(MAX($G$18,$I$18,$K$18,$M$18,$O$18,$Q$18,$S$18,$U$18,$W$18,$Y$18,$AA$18,$AC$18,$AE$18,$AG$18,$AI$18,$AK$18,$AM$18,$AO$18,$AQ$18,$AS$18,$AU$18,$AW$18,$AY$18,$BA$18,$BC$18,$BE$18)),"W","L")</f>
        <v>W</v>
      </c>
      <c r="AY18" s="12">
        <f>COUNTIF(AY4:AY17,"W")</f>
        <v>0</v>
      </c>
      <c r="AZ18" s="12" t="str">
        <f>IF(BA18=(MAX($G$18,$I$18,$K$18,$M$18,$O$18,$Q$18,$S$18,$U$18,$W$18,$Y$18,$AA$18,$AC$18,$AE$18,$AG$18,$AI$18,$AK$18,$AM$18,$AO$18,$AQ$18,$AS$18,$AU$18,$AW$18,$AY$18,$BA$18,$BC$18,$BE$18)),"W","L")</f>
        <v>W</v>
      </c>
      <c r="BA18" s="12">
        <f>COUNTIF(BA4:BA17,"W")</f>
        <v>0</v>
      </c>
      <c r="BB18" s="12" t="str">
        <f>IF(BC18=(MAX($G$18,$I$18,$K$18,$M$18,$O$18,$Q$18,$S$18,$U$18,$W$18,$Y$18,$AA$18,$AC$18,$AE$18,$AG$18,$AI$18,$AK$18,$AM$18,$AO$18,$AQ$18,$AS$18,$AU$18,$AW$18,$AY$18,$BA$18,$BC$18,$BE$18)),"W","L")</f>
        <v>W</v>
      </c>
      <c r="BC18" s="12">
        <f>COUNTIF(BC4:BC17,"W")</f>
        <v>0</v>
      </c>
      <c r="BD18" s="12" t="str">
        <f>IF(BE18=(MAX($G$18,$I$18,$K$18,$M$18,$O$18,$Q$18,$S$18,$U$18,$W$18,$Y$18,$AA$18,$AC$18,$AE$18,$AG$18,$AI$18,$AK$18,$AM$18,$AO$18,$AQ$18,$AS$18,$AU$18,$AW$18,$AY$18,$BA$18,$BC$18,$BE$18)),"W","L")</f>
        <v>W</v>
      </c>
      <c r="BE18" s="12">
        <f>COUNTIF(BE4:BE17,"W")</f>
        <v>0</v>
      </c>
    </row>
    <row r="19" spans="1:62" x14ac:dyDescent="0.2">
      <c r="A19" s="19" t="s">
        <v>17</v>
      </c>
      <c r="B19" s="19"/>
      <c r="C19" s="19"/>
      <c r="D19" s="15">
        <v>0</v>
      </c>
      <c r="F19" s="3" t="s">
        <v>18</v>
      </c>
      <c r="G19" s="15">
        <v>0</v>
      </c>
      <c r="H19" s="3" t="s">
        <v>18</v>
      </c>
      <c r="I19" s="15">
        <v>0</v>
      </c>
      <c r="J19" s="3" t="s">
        <v>18</v>
      </c>
      <c r="K19" s="15">
        <v>0</v>
      </c>
      <c r="L19" s="3" t="s">
        <v>18</v>
      </c>
      <c r="M19" s="15">
        <v>0</v>
      </c>
      <c r="N19" s="3" t="s">
        <v>18</v>
      </c>
      <c r="O19" s="15">
        <v>0</v>
      </c>
      <c r="P19" s="3" t="s">
        <v>18</v>
      </c>
      <c r="Q19" s="15">
        <v>0</v>
      </c>
      <c r="R19" s="3" t="s">
        <v>18</v>
      </c>
      <c r="S19" s="15">
        <v>0</v>
      </c>
      <c r="T19" s="3" t="s">
        <v>18</v>
      </c>
      <c r="U19" s="15">
        <v>0</v>
      </c>
      <c r="V19" s="3" t="s">
        <v>18</v>
      </c>
      <c r="W19" s="15">
        <v>0</v>
      </c>
      <c r="X19" s="3" t="s">
        <v>18</v>
      </c>
      <c r="Y19" s="15">
        <v>0</v>
      </c>
      <c r="Z19" s="3" t="s">
        <v>18</v>
      </c>
      <c r="AA19" s="15">
        <v>0</v>
      </c>
      <c r="AB19" s="3" t="s">
        <v>18</v>
      </c>
      <c r="AC19" s="15">
        <v>0</v>
      </c>
      <c r="AD19" s="3" t="s">
        <v>18</v>
      </c>
      <c r="AE19" s="15">
        <v>0</v>
      </c>
      <c r="AF19" s="3" t="s">
        <v>18</v>
      </c>
      <c r="AG19" s="15">
        <v>0</v>
      </c>
      <c r="AH19" s="3" t="s">
        <v>18</v>
      </c>
      <c r="AI19" s="15">
        <v>0</v>
      </c>
      <c r="AJ19" s="3" t="s">
        <v>18</v>
      </c>
      <c r="AK19" s="15">
        <v>0</v>
      </c>
      <c r="AL19" s="3" t="s">
        <v>18</v>
      </c>
      <c r="AM19" s="15">
        <v>0</v>
      </c>
      <c r="AN19" s="3" t="s">
        <v>18</v>
      </c>
      <c r="AO19" s="15">
        <v>0</v>
      </c>
      <c r="AP19" s="3" t="s">
        <v>18</v>
      </c>
      <c r="AQ19" s="15">
        <v>0</v>
      </c>
      <c r="AR19" s="3" t="s">
        <v>18</v>
      </c>
      <c r="AS19" s="15">
        <v>0</v>
      </c>
      <c r="AT19" s="3" t="s">
        <v>18</v>
      </c>
      <c r="AU19" s="15">
        <v>0</v>
      </c>
      <c r="AV19" s="3" t="s">
        <v>18</v>
      </c>
      <c r="AW19" s="15">
        <v>0</v>
      </c>
      <c r="AX19" s="3" t="s">
        <v>18</v>
      </c>
      <c r="AY19" s="15">
        <v>0</v>
      </c>
      <c r="AZ19" s="3" t="s">
        <v>18</v>
      </c>
      <c r="BA19" s="15"/>
      <c r="BB19" s="3" t="s">
        <v>18</v>
      </c>
      <c r="BC19" s="15"/>
      <c r="BD19" s="3" t="s">
        <v>18</v>
      </c>
      <c r="BE19" s="15"/>
    </row>
    <row r="20" spans="1:62" x14ac:dyDescent="0.2">
      <c r="F20" s="3" t="s">
        <v>19</v>
      </c>
      <c r="G20" s="15">
        <f>ABS($D$19-G19)</f>
        <v>0</v>
      </c>
      <c r="H20" s="3" t="s">
        <v>19</v>
      </c>
      <c r="I20" s="15">
        <f>ABS($D$19-I19)</f>
        <v>0</v>
      </c>
      <c r="J20" s="3" t="s">
        <v>19</v>
      </c>
      <c r="K20" s="15">
        <f>ABS($D$19-K19)</f>
        <v>0</v>
      </c>
      <c r="L20" s="3" t="s">
        <v>19</v>
      </c>
      <c r="M20" s="15">
        <f>ABS($D$19-M19)</f>
        <v>0</v>
      </c>
      <c r="N20" s="3" t="s">
        <v>19</v>
      </c>
      <c r="O20" s="15">
        <f>ABS($D$19-O19)</f>
        <v>0</v>
      </c>
      <c r="P20" s="3" t="s">
        <v>19</v>
      </c>
      <c r="Q20" s="15">
        <f>ABS($D$19-Q19)</f>
        <v>0</v>
      </c>
      <c r="R20" s="3" t="s">
        <v>19</v>
      </c>
      <c r="S20" s="15">
        <f>ABS($D$19-S19)</f>
        <v>0</v>
      </c>
      <c r="T20" s="3" t="s">
        <v>19</v>
      </c>
      <c r="U20" s="15">
        <f>ABS($D$19-U19)</f>
        <v>0</v>
      </c>
      <c r="V20" s="3" t="s">
        <v>19</v>
      </c>
      <c r="W20" s="15">
        <f>ABS($D$19-W19)</f>
        <v>0</v>
      </c>
      <c r="X20" s="3" t="s">
        <v>19</v>
      </c>
      <c r="Y20" s="15">
        <f>ABS($D$19-Y19)</f>
        <v>0</v>
      </c>
      <c r="Z20" s="3" t="s">
        <v>19</v>
      </c>
      <c r="AA20" s="15">
        <f>ABS($D$19-AA19)</f>
        <v>0</v>
      </c>
      <c r="AB20" s="3" t="s">
        <v>19</v>
      </c>
      <c r="AC20" s="15">
        <f>ABS($D$19-AC19)</f>
        <v>0</v>
      </c>
      <c r="AD20" s="3" t="s">
        <v>19</v>
      </c>
      <c r="AE20" s="15">
        <f>ABS($D$19-AE19)</f>
        <v>0</v>
      </c>
      <c r="AF20" s="3" t="s">
        <v>19</v>
      </c>
      <c r="AG20" s="15">
        <f>ABS($D$19-AG19)</f>
        <v>0</v>
      </c>
      <c r="AH20" s="3" t="s">
        <v>19</v>
      </c>
      <c r="AI20" s="15">
        <f>ABS($D$19-AI19)</f>
        <v>0</v>
      </c>
      <c r="AJ20" s="3" t="s">
        <v>19</v>
      </c>
      <c r="AK20" s="15">
        <f>ABS($D$19-AK19)</f>
        <v>0</v>
      </c>
      <c r="AL20" s="3" t="s">
        <v>19</v>
      </c>
      <c r="AM20" s="15">
        <f>ABS($D$19-AM19)</f>
        <v>0</v>
      </c>
      <c r="AN20" s="3" t="s">
        <v>19</v>
      </c>
      <c r="AO20" s="15">
        <f>ABS($D$19-AO19)</f>
        <v>0</v>
      </c>
      <c r="AP20" s="3" t="s">
        <v>19</v>
      </c>
      <c r="AQ20" s="15">
        <f>ABS($D$19-AQ19)</f>
        <v>0</v>
      </c>
      <c r="AR20" s="3" t="s">
        <v>19</v>
      </c>
      <c r="AS20" s="15">
        <f>ABS($D$19-AS19)</f>
        <v>0</v>
      </c>
      <c r="AT20" s="3" t="s">
        <v>19</v>
      </c>
      <c r="AU20" s="15">
        <f>ABS($D$19-AU19)</f>
        <v>0</v>
      </c>
      <c r="AV20" s="3" t="s">
        <v>19</v>
      </c>
      <c r="AW20" s="15">
        <f>ABS($D$19-AW19)</f>
        <v>0</v>
      </c>
      <c r="AX20" s="3" t="s">
        <v>19</v>
      </c>
      <c r="AY20" s="15">
        <f>ABS($D$19-AY19)</f>
        <v>0</v>
      </c>
      <c r="AZ20" s="3" t="s">
        <v>19</v>
      </c>
      <c r="BA20" s="15">
        <f>ABS($D$19-BA19)</f>
        <v>0</v>
      </c>
      <c r="BB20" s="3" t="s">
        <v>19</v>
      </c>
      <c r="BC20" s="15">
        <f>ABS($D$19-BC19)</f>
        <v>0</v>
      </c>
      <c r="BD20" s="3" t="s">
        <v>19</v>
      </c>
      <c r="BE20" s="15">
        <f>ABS($D$19-BE19)</f>
        <v>0</v>
      </c>
    </row>
  </sheetData>
  <mergeCells count="29">
    <mergeCell ref="AR3:AS3"/>
    <mergeCell ref="AT3:AU3"/>
    <mergeCell ref="AV3:AW3"/>
    <mergeCell ref="A19:C19"/>
    <mergeCell ref="A1:B1"/>
    <mergeCell ref="AB3:AC3"/>
    <mergeCell ref="AD3:AE3"/>
    <mergeCell ref="AF3:AG3"/>
    <mergeCell ref="P3:Q3"/>
    <mergeCell ref="R3:S3"/>
    <mergeCell ref="T3:U3"/>
    <mergeCell ref="V3:W3"/>
    <mergeCell ref="X3:Y3"/>
    <mergeCell ref="BD3:BE3"/>
    <mergeCell ref="AH3:AI3"/>
    <mergeCell ref="B3:D3"/>
    <mergeCell ref="F3:G3"/>
    <mergeCell ref="H3:I3"/>
    <mergeCell ref="J3:K3"/>
    <mergeCell ref="L3:M3"/>
    <mergeCell ref="N3:O3"/>
    <mergeCell ref="Z3:AA3"/>
    <mergeCell ref="AX3:AY3"/>
    <mergeCell ref="AZ3:BA3"/>
    <mergeCell ref="BB3:BC3"/>
    <mergeCell ref="AJ3:AK3"/>
    <mergeCell ref="AL3:AM3"/>
    <mergeCell ref="AN3:AO3"/>
    <mergeCell ref="AP3:AQ3"/>
  </mergeCells>
  <conditionalFormatting sqref="F4:BE17">
    <cfRule type="cellIs" dxfId="17" priority="3" operator="equal">
      <formula>"L"</formula>
    </cfRule>
    <cfRule type="cellIs" dxfId="16" priority="4" operator="equal">
      <formula>"W"</formula>
    </cfRule>
  </conditionalFormatting>
  <conditionalFormatting sqref="F18:BE18">
    <cfRule type="cellIs" dxfId="15" priority="1" operator="equal">
      <formula>"W"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J20"/>
  <sheetViews>
    <sheetView topLeftCell="A3" zoomScale="70" zoomScaleNormal="70" workbookViewId="0">
      <selection activeCell="F17" sqref="F4:F17"/>
    </sheetView>
  </sheetViews>
  <sheetFormatPr defaultColWidth="9.140625" defaultRowHeight="12.75" x14ac:dyDescent="0.2"/>
  <cols>
    <col min="1" max="1" width="3" style="1" bestFit="1" customWidth="1"/>
    <col min="2" max="49" width="9.140625" style="1"/>
    <col min="50" max="50" width="8.5703125" style="1" bestFit="1" customWidth="1"/>
    <col min="51" max="16384" width="9.140625" style="1"/>
  </cols>
  <sheetData>
    <row r="1" spans="1:62" x14ac:dyDescent="0.2">
      <c r="A1" s="19" t="s">
        <v>9</v>
      </c>
      <c r="B1" s="19"/>
    </row>
    <row r="3" spans="1:62" x14ac:dyDescent="0.2">
      <c r="B3" s="18" t="s">
        <v>13</v>
      </c>
      <c r="C3" s="18"/>
      <c r="D3" s="18"/>
      <c r="E3" s="3" t="s">
        <v>15</v>
      </c>
      <c r="F3" s="17" t="str">
        <f>Results!A2</f>
        <v>T-Bone</v>
      </c>
      <c r="G3" s="17"/>
      <c r="H3" s="17" t="str">
        <f>Results!A3</f>
        <v>C-Lar</v>
      </c>
      <c r="I3" s="17"/>
      <c r="J3" s="17" t="str">
        <f>Results!A4</f>
        <v>Brock</v>
      </c>
      <c r="K3" s="17"/>
      <c r="L3" s="17" t="str">
        <f>Results!A5</f>
        <v>Pep</v>
      </c>
      <c r="M3" s="17"/>
      <c r="N3" s="17" t="str">
        <f>Results!A6</f>
        <v>Uncle Bill</v>
      </c>
      <c r="O3" s="17"/>
      <c r="P3" s="17" t="str">
        <f>Results!A7</f>
        <v>Marcus</v>
      </c>
      <c r="Q3" s="17"/>
      <c r="R3" s="17" t="str">
        <f>Results!A8</f>
        <v>Cage</v>
      </c>
      <c r="S3" s="17"/>
      <c r="T3" s="17" t="str">
        <f>Results!A9</f>
        <v>Teresa</v>
      </c>
      <c r="U3" s="17"/>
      <c r="V3" s="17" t="str">
        <f>Results!A10</f>
        <v>Michael</v>
      </c>
      <c r="W3" s="17"/>
      <c r="X3" s="17" t="str">
        <f>Results!A11</f>
        <v>Churchill</v>
      </c>
      <c r="Y3" s="17"/>
      <c r="Z3" s="17" t="str">
        <f>Results!A12</f>
        <v>Hogg</v>
      </c>
      <c r="AA3" s="17"/>
      <c r="AB3" s="17" t="str">
        <f>Results!A13</f>
        <v>Brett</v>
      </c>
      <c r="AC3" s="17"/>
      <c r="AD3" s="17" t="str">
        <f>Results!A14</f>
        <v>Hayden</v>
      </c>
      <c r="AE3" s="17"/>
      <c r="AF3" s="17" t="str">
        <f>Results!A15</f>
        <v>Lippe</v>
      </c>
      <c r="AG3" s="17"/>
      <c r="AH3" s="17" t="str">
        <f>Results!A16</f>
        <v>Rich</v>
      </c>
      <c r="AI3" s="17"/>
      <c r="AJ3" s="17" t="str">
        <f>Results!A17</f>
        <v>Rocky</v>
      </c>
      <c r="AK3" s="17"/>
      <c r="AL3" s="17" t="str">
        <f>Results!A18</f>
        <v>Stanton</v>
      </c>
      <c r="AM3" s="17"/>
      <c r="AN3" s="17" t="str">
        <f>Results!A19</f>
        <v>Busta</v>
      </c>
      <c r="AO3" s="17"/>
      <c r="AP3" s="17" t="str">
        <f>Results!A20</f>
        <v>Moon</v>
      </c>
      <c r="AQ3" s="17"/>
      <c r="AR3" s="17" t="str">
        <f>Results!A21</f>
        <v>Kelly</v>
      </c>
      <c r="AS3" s="17"/>
      <c r="AT3" s="17" t="str">
        <f>Results!A22</f>
        <v>Young</v>
      </c>
      <c r="AU3" s="17"/>
      <c r="AV3" s="17" t="str">
        <f>Results!A23</f>
        <v>Tim</v>
      </c>
      <c r="AW3" s="17"/>
      <c r="AX3" s="17">
        <f>Results!A24</f>
        <v>0</v>
      </c>
      <c r="AY3" s="17"/>
      <c r="AZ3" s="17">
        <f>Results!A25</f>
        <v>0</v>
      </c>
      <c r="BA3" s="17"/>
      <c r="BB3" s="17">
        <f>Results!A26</f>
        <v>0</v>
      </c>
      <c r="BC3" s="17"/>
      <c r="BD3" s="17">
        <f>Results!A27</f>
        <v>0</v>
      </c>
      <c r="BE3" s="17"/>
      <c r="BJ3" s="3" t="s">
        <v>14</v>
      </c>
    </row>
    <row r="4" spans="1:62" x14ac:dyDescent="0.2">
      <c r="A4" s="1">
        <v>1</v>
      </c>
      <c r="C4" s="1" t="s">
        <v>12</v>
      </c>
      <c r="E4" s="1" t="s">
        <v>41</v>
      </c>
      <c r="F4" s="4"/>
      <c r="G4" s="5" t="str">
        <f>IF(F4=$E4,"W","L")</f>
        <v>L</v>
      </c>
      <c r="H4" s="6"/>
      <c r="I4" s="5" t="str">
        <f>IF(H4=$E4,"W","L")</f>
        <v>L</v>
      </c>
      <c r="J4" s="4"/>
      <c r="K4" s="5" t="str">
        <f>IF(J4=$E4,"W","L")</f>
        <v>L</v>
      </c>
      <c r="L4" s="4"/>
      <c r="M4" s="5" t="str">
        <f>IF(L4=$E4,"W","L")</f>
        <v>L</v>
      </c>
      <c r="N4" s="4"/>
      <c r="O4" s="5" t="str">
        <f>IF(N4=$E4,"W","L")</f>
        <v>L</v>
      </c>
      <c r="P4" s="4"/>
      <c r="Q4" s="5" t="str">
        <f>IF(P4=$E4,"W","L")</f>
        <v>L</v>
      </c>
      <c r="R4" s="4"/>
      <c r="S4" s="5" t="str">
        <f>IF(R4=$E4,"W","L")</f>
        <v>L</v>
      </c>
      <c r="T4" s="4"/>
      <c r="U4" s="5" t="str">
        <f>IF(T4=$E4,"W","L")</f>
        <v>L</v>
      </c>
      <c r="V4" s="4"/>
      <c r="W4" s="5" t="str">
        <f>IF(V4=$E4,"W","L")</f>
        <v>L</v>
      </c>
      <c r="X4" s="4"/>
      <c r="Y4" s="5" t="str">
        <f>IF(X4=$E4,"W","L")</f>
        <v>L</v>
      </c>
      <c r="Z4" s="4"/>
      <c r="AA4" s="5" t="str">
        <f>IF(Z4=$E4,"W","L")</f>
        <v>L</v>
      </c>
      <c r="AB4" s="4"/>
      <c r="AC4" s="5" t="str">
        <f>IF(AB4=$E4,"W","L")</f>
        <v>L</v>
      </c>
      <c r="AD4" s="4"/>
      <c r="AE4" s="5" t="str">
        <f>IF(AD4=$E4,"W","L")</f>
        <v>L</v>
      </c>
      <c r="AF4" s="4"/>
      <c r="AG4" s="5" t="str">
        <f>IF(AF4=$E4,"W","L")</f>
        <v>L</v>
      </c>
      <c r="AH4" s="4"/>
      <c r="AI4" s="5" t="str">
        <f>IF(AH4=$E4,"W","L")</f>
        <v>L</v>
      </c>
      <c r="AJ4" s="4"/>
      <c r="AK4" s="5" t="str">
        <f>IF(AJ4=$E4,"W","L")</f>
        <v>L</v>
      </c>
      <c r="AL4" s="4"/>
      <c r="AM4" s="5" t="str">
        <f>IF(AL4=$E4,"W","L")</f>
        <v>L</v>
      </c>
      <c r="AN4" s="4"/>
      <c r="AO4" s="5" t="str">
        <f>IF(AN4=$E4,"W","L")</f>
        <v>L</v>
      </c>
      <c r="AP4" s="4"/>
      <c r="AQ4" s="5" t="str">
        <f>IF(AP4=$E4,"W","L")</f>
        <v>L</v>
      </c>
      <c r="AR4" s="4"/>
      <c r="AS4" s="5" t="str">
        <f>IF(AR4=$E4,"W","L")</f>
        <v>L</v>
      </c>
      <c r="AT4" s="4"/>
      <c r="AU4" s="5" t="str">
        <f>IF(AT4=$E4,"W","L")</f>
        <v>L</v>
      </c>
      <c r="AV4" s="4"/>
      <c r="AW4" s="5" t="str">
        <f>IF(AV4=$E4,"W","L")</f>
        <v>L</v>
      </c>
      <c r="AX4" s="11"/>
      <c r="AY4" s="5" t="str">
        <f>IF(AX4=$E4,"W","L")</f>
        <v>L</v>
      </c>
      <c r="AZ4" s="3"/>
      <c r="BA4" s="5" t="str">
        <f>IF(AZ4=$E4,"W","L")</f>
        <v>L</v>
      </c>
      <c r="BB4" s="3"/>
      <c r="BC4" s="5" t="str">
        <f>IF(BB4=$E4,"W","L")</f>
        <v>L</v>
      </c>
      <c r="BD4" s="3"/>
      <c r="BE4" s="5" t="str">
        <f>IF(BD4=$E4,"W","L")</f>
        <v>L</v>
      </c>
      <c r="BF4" s="1">
        <f t="shared" ref="BF4:BF17" si="0">B4</f>
        <v>0</v>
      </c>
      <c r="BG4" s="1">
        <f t="shared" ref="BG4:BG17" si="1">COUNTIF(F4:AW4,B4)</f>
        <v>0</v>
      </c>
      <c r="BH4" s="1">
        <f>D4</f>
        <v>0</v>
      </c>
      <c r="BI4" s="1">
        <f>COUNTIF(F4:AW4,D4)</f>
        <v>0</v>
      </c>
      <c r="BJ4" s="1">
        <f>BG4+BI4</f>
        <v>0</v>
      </c>
    </row>
    <row r="5" spans="1:62" x14ac:dyDescent="0.2">
      <c r="A5" s="1">
        <v>2</v>
      </c>
      <c r="C5" s="1" t="s">
        <v>12</v>
      </c>
      <c r="E5" s="1" t="s">
        <v>41</v>
      </c>
      <c r="F5" s="7"/>
      <c r="G5" s="5" t="str">
        <f t="shared" ref="G5:G17" si="2">IF(F5=$E5,"W","L")</f>
        <v>L</v>
      </c>
      <c r="I5" s="5" t="str">
        <f t="shared" ref="I5:K17" si="3">IF(H5=$E5,"W","L")</f>
        <v>L</v>
      </c>
      <c r="J5" s="7"/>
      <c r="K5" s="5" t="str">
        <f t="shared" si="3"/>
        <v>L</v>
      </c>
      <c r="L5" s="7"/>
      <c r="M5" s="5" t="str">
        <f t="shared" ref="M5:M17" si="4">IF(L5=$E5,"W","L")</f>
        <v>L</v>
      </c>
      <c r="N5" s="7"/>
      <c r="O5" s="5" t="str">
        <f t="shared" ref="O5:O17" si="5">IF(N5=$E5,"W","L")</f>
        <v>L</v>
      </c>
      <c r="P5" s="7"/>
      <c r="Q5" s="5" t="str">
        <f t="shared" ref="Q5:Q17" si="6">IF(P5=$E5,"W","L")</f>
        <v>L</v>
      </c>
      <c r="R5" s="7"/>
      <c r="S5" s="5" t="str">
        <f t="shared" ref="S5:S17" si="7">IF(R5=$E5,"W","L")</f>
        <v>L</v>
      </c>
      <c r="T5" s="7"/>
      <c r="U5" s="5" t="str">
        <f t="shared" ref="U5:U17" si="8">IF(T5=$E5,"W","L")</f>
        <v>L</v>
      </c>
      <c r="V5" s="7"/>
      <c r="W5" s="5" t="str">
        <f t="shared" ref="W5:W17" si="9">IF(V5=$E5,"W","L")</f>
        <v>L</v>
      </c>
      <c r="X5" s="7"/>
      <c r="Y5" s="5" t="str">
        <f t="shared" ref="Y5:Y17" si="10">IF(X5=$E5,"W","L")</f>
        <v>L</v>
      </c>
      <c r="Z5" s="7"/>
      <c r="AA5" s="5" t="str">
        <f t="shared" ref="AA5:AA17" si="11">IF(Z5=$E5,"W","L")</f>
        <v>L</v>
      </c>
      <c r="AB5" s="7"/>
      <c r="AC5" s="5" t="str">
        <f t="shared" ref="AC5:AC17" si="12">IF(AB5=$E5,"W","L")</f>
        <v>L</v>
      </c>
      <c r="AD5" s="7"/>
      <c r="AE5" s="5" t="str">
        <f t="shared" ref="AE5:AE17" si="13">IF(AD5=$E5,"W","L")</f>
        <v>L</v>
      </c>
      <c r="AF5" s="7"/>
      <c r="AG5" s="5" t="str">
        <f t="shared" ref="AG5:AG17" si="14">IF(AF5=$E5,"W","L")</f>
        <v>L</v>
      </c>
      <c r="AH5" s="7"/>
      <c r="AI5" s="5" t="str">
        <f t="shared" ref="AI5:AI17" si="15">IF(AH5=$E5,"W","L")</f>
        <v>L</v>
      </c>
      <c r="AJ5" s="7"/>
      <c r="AK5" s="5" t="str">
        <f t="shared" ref="AK5:AM17" si="16">IF(AJ5=$E5,"W","L")</f>
        <v>L</v>
      </c>
      <c r="AL5" s="7"/>
      <c r="AM5" s="5" t="str">
        <f t="shared" si="16"/>
        <v>L</v>
      </c>
      <c r="AN5" s="7"/>
      <c r="AO5" s="5" t="str">
        <f t="shared" ref="AO5:AO17" si="17">IF(AN5=$E5,"W","L")</f>
        <v>L</v>
      </c>
      <c r="AP5" s="7"/>
      <c r="AQ5" s="5" t="str">
        <f t="shared" ref="AQ5:AQ17" si="18">IF(AP5=$E5,"W","L")</f>
        <v>L</v>
      </c>
      <c r="AR5" s="7"/>
      <c r="AS5" s="5" t="str">
        <f t="shared" ref="AS5:AS17" si="19">IF(AR5=$E5,"W","L")</f>
        <v>L</v>
      </c>
      <c r="AT5" s="7"/>
      <c r="AU5" s="5" t="str">
        <f t="shared" ref="AU5:AU17" si="20">IF(AT5=$E5,"W","L")</f>
        <v>L</v>
      </c>
      <c r="AV5" s="7"/>
      <c r="AW5" s="5" t="str">
        <f t="shared" ref="AW5:BC17" si="21">IF(AV5=$E5,"W","L")</f>
        <v>L</v>
      </c>
      <c r="AX5" s="11"/>
      <c r="AY5" s="5" t="str">
        <f t="shared" si="21"/>
        <v>L</v>
      </c>
      <c r="AZ5" s="3"/>
      <c r="BA5" s="5" t="str">
        <f t="shared" si="21"/>
        <v>L</v>
      </c>
      <c r="BB5" s="3"/>
      <c r="BC5" s="5" t="str">
        <f t="shared" si="21"/>
        <v>L</v>
      </c>
      <c r="BD5" s="3"/>
      <c r="BE5" s="5" t="str">
        <f t="shared" ref="BE5:BE17" si="22">IF(BD5=$E5,"W","L")</f>
        <v>L</v>
      </c>
      <c r="BF5" s="1">
        <f t="shared" si="0"/>
        <v>0</v>
      </c>
      <c r="BG5" s="1">
        <f t="shared" si="1"/>
        <v>0</v>
      </c>
      <c r="BH5" s="1">
        <f t="shared" ref="BH5:BH17" si="23">D5</f>
        <v>0</v>
      </c>
      <c r="BI5" s="1">
        <f>COUNTIF(F5:AW5,D5)</f>
        <v>0</v>
      </c>
      <c r="BJ5" s="1">
        <f t="shared" ref="BJ5:BJ17" si="24">BG5+BI5</f>
        <v>0</v>
      </c>
    </row>
    <row r="6" spans="1:62" x14ac:dyDescent="0.2">
      <c r="A6" s="1">
        <v>3</v>
      </c>
      <c r="C6" s="1" t="s">
        <v>12</v>
      </c>
      <c r="E6" s="1" t="s">
        <v>41</v>
      </c>
      <c r="F6" s="7"/>
      <c r="G6" s="5" t="str">
        <f t="shared" si="2"/>
        <v>L</v>
      </c>
      <c r="I6" s="5" t="str">
        <f t="shared" si="3"/>
        <v>L</v>
      </c>
      <c r="J6" s="7"/>
      <c r="K6" s="5" t="str">
        <f t="shared" si="3"/>
        <v>L</v>
      </c>
      <c r="L6" s="7"/>
      <c r="M6" s="5" t="str">
        <f t="shared" si="4"/>
        <v>L</v>
      </c>
      <c r="N6" s="7"/>
      <c r="O6" s="5" t="str">
        <f t="shared" si="5"/>
        <v>L</v>
      </c>
      <c r="P6" s="7"/>
      <c r="Q6" s="5" t="str">
        <f t="shared" si="6"/>
        <v>L</v>
      </c>
      <c r="R6" s="7"/>
      <c r="S6" s="5" t="str">
        <f t="shared" si="7"/>
        <v>L</v>
      </c>
      <c r="T6" s="7"/>
      <c r="U6" s="5" t="str">
        <f t="shared" si="8"/>
        <v>L</v>
      </c>
      <c r="V6" s="7"/>
      <c r="W6" s="5" t="str">
        <f t="shared" si="9"/>
        <v>L</v>
      </c>
      <c r="X6" s="7"/>
      <c r="Y6" s="5" t="str">
        <f t="shared" si="10"/>
        <v>L</v>
      </c>
      <c r="Z6" s="7"/>
      <c r="AA6" s="5" t="str">
        <f t="shared" si="11"/>
        <v>L</v>
      </c>
      <c r="AB6" s="7"/>
      <c r="AC6" s="5" t="str">
        <f t="shared" si="12"/>
        <v>L</v>
      </c>
      <c r="AD6" s="7"/>
      <c r="AE6" s="5" t="str">
        <f t="shared" si="13"/>
        <v>L</v>
      </c>
      <c r="AF6" s="7"/>
      <c r="AG6" s="5" t="str">
        <f t="shared" si="14"/>
        <v>L</v>
      </c>
      <c r="AH6" s="7"/>
      <c r="AI6" s="5" t="str">
        <f t="shared" si="15"/>
        <v>L</v>
      </c>
      <c r="AJ6" s="7"/>
      <c r="AK6" s="5" t="str">
        <f t="shared" si="16"/>
        <v>L</v>
      </c>
      <c r="AL6" s="7"/>
      <c r="AM6" s="5" t="str">
        <f t="shared" si="16"/>
        <v>L</v>
      </c>
      <c r="AN6" s="7"/>
      <c r="AO6" s="5" t="str">
        <f t="shared" si="17"/>
        <v>L</v>
      </c>
      <c r="AP6" s="7"/>
      <c r="AQ6" s="5" t="str">
        <f t="shared" si="18"/>
        <v>L</v>
      </c>
      <c r="AR6" s="7"/>
      <c r="AS6" s="5" t="str">
        <f t="shared" si="19"/>
        <v>L</v>
      </c>
      <c r="AT6" s="7"/>
      <c r="AU6" s="5" t="str">
        <f t="shared" si="20"/>
        <v>L</v>
      </c>
      <c r="AV6" s="7"/>
      <c r="AW6" s="5" t="str">
        <f t="shared" si="21"/>
        <v>L</v>
      </c>
      <c r="AX6" s="11"/>
      <c r="AY6" s="5" t="str">
        <f t="shared" si="21"/>
        <v>L</v>
      </c>
      <c r="AZ6" s="3"/>
      <c r="BA6" s="5" t="str">
        <f t="shared" si="21"/>
        <v>L</v>
      </c>
      <c r="BB6" s="3"/>
      <c r="BC6" s="5" t="str">
        <f t="shared" si="21"/>
        <v>L</v>
      </c>
      <c r="BD6" s="3"/>
      <c r="BE6" s="5" t="str">
        <f t="shared" si="22"/>
        <v>L</v>
      </c>
      <c r="BF6" s="1">
        <f t="shared" si="0"/>
        <v>0</v>
      </c>
      <c r="BG6" s="1">
        <f t="shared" si="1"/>
        <v>0</v>
      </c>
      <c r="BH6" s="1">
        <f t="shared" si="23"/>
        <v>0</v>
      </c>
      <c r="BI6" s="1">
        <f t="shared" ref="BI6:BI15" si="25">COUNTIF(F6:AW6,D6)</f>
        <v>0</v>
      </c>
      <c r="BJ6" s="1">
        <f t="shared" si="24"/>
        <v>0</v>
      </c>
    </row>
    <row r="7" spans="1:62" x14ac:dyDescent="0.2">
      <c r="A7" s="1">
        <v>4</v>
      </c>
      <c r="C7" s="1" t="s">
        <v>12</v>
      </c>
      <c r="E7" s="1" t="s">
        <v>41</v>
      </c>
      <c r="F7" s="7"/>
      <c r="G7" s="5" t="str">
        <f t="shared" si="2"/>
        <v>L</v>
      </c>
      <c r="I7" s="5" t="str">
        <f t="shared" si="3"/>
        <v>L</v>
      </c>
      <c r="J7" s="7"/>
      <c r="K7" s="5" t="str">
        <f t="shared" si="3"/>
        <v>L</v>
      </c>
      <c r="L7" s="7"/>
      <c r="M7" s="5" t="str">
        <f t="shared" si="4"/>
        <v>L</v>
      </c>
      <c r="N7" s="7"/>
      <c r="O7" s="5" t="str">
        <f t="shared" si="5"/>
        <v>L</v>
      </c>
      <c r="P7" s="7"/>
      <c r="Q7" s="5" t="str">
        <f t="shared" si="6"/>
        <v>L</v>
      </c>
      <c r="R7" s="7"/>
      <c r="S7" s="5" t="str">
        <f t="shared" si="7"/>
        <v>L</v>
      </c>
      <c r="T7" s="7"/>
      <c r="U7" s="5" t="str">
        <f t="shared" si="8"/>
        <v>L</v>
      </c>
      <c r="V7" s="7"/>
      <c r="W7" s="5" t="str">
        <f t="shared" si="9"/>
        <v>L</v>
      </c>
      <c r="X7" s="7"/>
      <c r="Y7" s="5" t="str">
        <f t="shared" si="10"/>
        <v>L</v>
      </c>
      <c r="Z7" s="7"/>
      <c r="AA7" s="5" t="str">
        <f t="shared" si="11"/>
        <v>L</v>
      </c>
      <c r="AB7" s="7"/>
      <c r="AC7" s="5" t="str">
        <f t="shared" si="12"/>
        <v>L</v>
      </c>
      <c r="AD7" s="7"/>
      <c r="AE7" s="5" t="str">
        <f t="shared" si="13"/>
        <v>L</v>
      </c>
      <c r="AF7" s="7"/>
      <c r="AG7" s="5" t="str">
        <f t="shared" si="14"/>
        <v>L</v>
      </c>
      <c r="AH7" s="7"/>
      <c r="AI7" s="5" t="str">
        <f t="shared" si="15"/>
        <v>L</v>
      </c>
      <c r="AJ7" s="7"/>
      <c r="AK7" s="5" t="str">
        <f t="shared" si="16"/>
        <v>L</v>
      </c>
      <c r="AL7" s="7"/>
      <c r="AM7" s="5" t="str">
        <f t="shared" si="16"/>
        <v>L</v>
      </c>
      <c r="AN7" s="7"/>
      <c r="AO7" s="5" t="str">
        <f t="shared" si="17"/>
        <v>L</v>
      </c>
      <c r="AP7" s="7"/>
      <c r="AQ7" s="5" t="str">
        <f t="shared" si="18"/>
        <v>L</v>
      </c>
      <c r="AR7" s="7"/>
      <c r="AS7" s="5" t="str">
        <f t="shared" si="19"/>
        <v>L</v>
      </c>
      <c r="AT7" s="7"/>
      <c r="AU7" s="5" t="str">
        <f t="shared" si="20"/>
        <v>L</v>
      </c>
      <c r="AV7" s="7"/>
      <c r="AW7" s="5" t="str">
        <f t="shared" si="21"/>
        <v>L</v>
      </c>
      <c r="AX7" s="11"/>
      <c r="AY7" s="5" t="str">
        <f t="shared" si="21"/>
        <v>L</v>
      </c>
      <c r="AZ7" s="3"/>
      <c r="BA7" s="5" t="str">
        <f t="shared" si="21"/>
        <v>L</v>
      </c>
      <c r="BB7" s="3"/>
      <c r="BC7" s="5" t="str">
        <f t="shared" si="21"/>
        <v>L</v>
      </c>
      <c r="BD7" s="3"/>
      <c r="BE7" s="5" t="str">
        <f t="shared" si="22"/>
        <v>L</v>
      </c>
      <c r="BF7" s="1">
        <f t="shared" si="0"/>
        <v>0</v>
      </c>
      <c r="BG7" s="1">
        <f t="shared" si="1"/>
        <v>0</v>
      </c>
      <c r="BH7" s="1">
        <f t="shared" si="23"/>
        <v>0</v>
      </c>
      <c r="BI7" s="1">
        <f t="shared" si="25"/>
        <v>0</v>
      </c>
      <c r="BJ7" s="1">
        <f t="shared" si="24"/>
        <v>0</v>
      </c>
    </row>
    <row r="8" spans="1:62" x14ac:dyDescent="0.2">
      <c r="A8" s="1">
        <v>5</v>
      </c>
      <c r="C8" s="1" t="s">
        <v>12</v>
      </c>
      <c r="E8" s="1" t="s">
        <v>41</v>
      </c>
      <c r="F8" s="7"/>
      <c r="G8" s="5" t="str">
        <f t="shared" si="2"/>
        <v>L</v>
      </c>
      <c r="I8" s="5" t="str">
        <f t="shared" si="3"/>
        <v>L</v>
      </c>
      <c r="J8" s="7"/>
      <c r="K8" s="5" t="str">
        <f t="shared" si="3"/>
        <v>L</v>
      </c>
      <c r="L8" s="7"/>
      <c r="M8" s="5" t="str">
        <f t="shared" si="4"/>
        <v>L</v>
      </c>
      <c r="N8" s="7"/>
      <c r="O8" s="5" t="str">
        <f t="shared" si="5"/>
        <v>L</v>
      </c>
      <c r="P8" s="7"/>
      <c r="Q8" s="5" t="str">
        <f t="shared" si="6"/>
        <v>L</v>
      </c>
      <c r="R8" s="7"/>
      <c r="S8" s="5" t="str">
        <f t="shared" si="7"/>
        <v>L</v>
      </c>
      <c r="T8" s="7"/>
      <c r="U8" s="5" t="str">
        <f t="shared" si="8"/>
        <v>L</v>
      </c>
      <c r="V8" s="7"/>
      <c r="W8" s="5" t="str">
        <f t="shared" si="9"/>
        <v>L</v>
      </c>
      <c r="X8" s="7"/>
      <c r="Y8" s="5" t="str">
        <f t="shared" si="10"/>
        <v>L</v>
      </c>
      <c r="Z8" s="7"/>
      <c r="AA8" s="5" t="str">
        <f t="shared" si="11"/>
        <v>L</v>
      </c>
      <c r="AB8" s="7"/>
      <c r="AC8" s="5" t="str">
        <f t="shared" si="12"/>
        <v>L</v>
      </c>
      <c r="AD8" s="7"/>
      <c r="AE8" s="5" t="str">
        <f t="shared" si="13"/>
        <v>L</v>
      </c>
      <c r="AF8" s="7"/>
      <c r="AG8" s="5" t="str">
        <f t="shared" si="14"/>
        <v>L</v>
      </c>
      <c r="AH8" s="7"/>
      <c r="AI8" s="5" t="str">
        <f t="shared" si="15"/>
        <v>L</v>
      </c>
      <c r="AJ8" s="7"/>
      <c r="AK8" s="5" t="str">
        <f t="shared" si="16"/>
        <v>L</v>
      </c>
      <c r="AL8" s="7"/>
      <c r="AM8" s="5" t="str">
        <f t="shared" si="16"/>
        <v>L</v>
      </c>
      <c r="AN8" s="7"/>
      <c r="AO8" s="5" t="str">
        <f t="shared" si="17"/>
        <v>L</v>
      </c>
      <c r="AP8" s="7"/>
      <c r="AQ8" s="5" t="str">
        <f t="shared" si="18"/>
        <v>L</v>
      </c>
      <c r="AR8" s="7"/>
      <c r="AS8" s="5" t="str">
        <f t="shared" si="19"/>
        <v>L</v>
      </c>
      <c r="AT8" s="7"/>
      <c r="AU8" s="5" t="str">
        <f t="shared" si="20"/>
        <v>L</v>
      </c>
      <c r="AV8" s="7"/>
      <c r="AW8" s="5" t="str">
        <f t="shared" si="21"/>
        <v>L</v>
      </c>
      <c r="AX8" s="11"/>
      <c r="AY8" s="5" t="str">
        <f t="shared" si="21"/>
        <v>L</v>
      </c>
      <c r="AZ8" s="3"/>
      <c r="BA8" s="5" t="str">
        <f t="shared" si="21"/>
        <v>L</v>
      </c>
      <c r="BB8" s="3"/>
      <c r="BC8" s="5" t="str">
        <f t="shared" si="21"/>
        <v>L</v>
      </c>
      <c r="BD8" s="3"/>
      <c r="BE8" s="5" t="str">
        <f t="shared" si="22"/>
        <v>L</v>
      </c>
      <c r="BF8" s="1">
        <f t="shared" si="0"/>
        <v>0</v>
      </c>
      <c r="BG8" s="1">
        <f t="shared" si="1"/>
        <v>0</v>
      </c>
      <c r="BH8" s="1">
        <f t="shared" si="23"/>
        <v>0</v>
      </c>
      <c r="BI8" s="1">
        <f t="shared" si="25"/>
        <v>0</v>
      </c>
      <c r="BJ8" s="1">
        <f t="shared" si="24"/>
        <v>0</v>
      </c>
    </row>
    <row r="9" spans="1:62" x14ac:dyDescent="0.2">
      <c r="A9" s="1">
        <v>6</v>
      </c>
      <c r="C9" s="1" t="s">
        <v>12</v>
      </c>
      <c r="E9" s="1" t="s">
        <v>41</v>
      </c>
      <c r="F9" s="7"/>
      <c r="G9" s="5" t="str">
        <f t="shared" si="2"/>
        <v>L</v>
      </c>
      <c r="I9" s="5" t="str">
        <f t="shared" si="3"/>
        <v>L</v>
      </c>
      <c r="J9" s="7"/>
      <c r="K9" s="5" t="str">
        <f t="shared" si="3"/>
        <v>L</v>
      </c>
      <c r="L9" s="7"/>
      <c r="M9" s="5" t="str">
        <f t="shared" si="4"/>
        <v>L</v>
      </c>
      <c r="N9" s="7"/>
      <c r="O9" s="5" t="str">
        <f t="shared" si="5"/>
        <v>L</v>
      </c>
      <c r="P9" s="7"/>
      <c r="Q9" s="5" t="str">
        <f t="shared" si="6"/>
        <v>L</v>
      </c>
      <c r="R9" s="7"/>
      <c r="S9" s="5" t="str">
        <f t="shared" si="7"/>
        <v>L</v>
      </c>
      <c r="T9" s="7"/>
      <c r="U9" s="5" t="str">
        <f t="shared" si="8"/>
        <v>L</v>
      </c>
      <c r="V9" s="7"/>
      <c r="W9" s="5" t="str">
        <f t="shared" si="9"/>
        <v>L</v>
      </c>
      <c r="X9" s="7"/>
      <c r="Y9" s="5" t="str">
        <f t="shared" si="10"/>
        <v>L</v>
      </c>
      <c r="Z9" s="7"/>
      <c r="AA9" s="5" t="str">
        <f t="shared" si="11"/>
        <v>L</v>
      </c>
      <c r="AB9" s="7"/>
      <c r="AC9" s="5" t="str">
        <f t="shared" si="12"/>
        <v>L</v>
      </c>
      <c r="AD9" s="7"/>
      <c r="AE9" s="5" t="str">
        <f t="shared" si="13"/>
        <v>L</v>
      </c>
      <c r="AF9" s="7"/>
      <c r="AG9" s="5" t="str">
        <f t="shared" si="14"/>
        <v>L</v>
      </c>
      <c r="AH9" s="7"/>
      <c r="AI9" s="5" t="str">
        <f t="shared" si="15"/>
        <v>L</v>
      </c>
      <c r="AJ9" s="7"/>
      <c r="AK9" s="5" t="str">
        <f t="shared" si="16"/>
        <v>L</v>
      </c>
      <c r="AL9" s="7"/>
      <c r="AM9" s="5" t="str">
        <f t="shared" si="16"/>
        <v>L</v>
      </c>
      <c r="AN9" s="7"/>
      <c r="AO9" s="5" t="str">
        <f t="shared" si="17"/>
        <v>L</v>
      </c>
      <c r="AP9" s="7"/>
      <c r="AQ9" s="5" t="str">
        <f t="shared" si="18"/>
        <v>L</v>
      </c>
      <c r="AR9" s="7"/>
      <c r="AS9" s="5" t="str">
        <f t="shared" si="19"/>
        <v>L</v>
      </c>
      <c r="AT9" s="7"/>
      <c r="AU9" s="5" t="str">
        <f t="shared" si="20"/>
        <v>L</v>
      </c>
      <c r="AV9" s="7"/>
      <c r="AW9" s="5" t="str">
        <f t="shared" si="21"/>
        <v>L</v>
      </c>
      <c r="AX9" s="11"/>
      <c r="AY9" s="5" t="str">
        <f t="shared" si="21"/>
        <v>L</v>
      </c>
      <c r="AZ9" s="3"/>
      <c r="BA9" s="5" t="str">
        <f t="shared" si="21"/>
        <v>L</v>
      </c>
      <c r="BB9" s="3"/>
      <c r="BC9" s="5" t="str">
        <f t="shared" si="21"/>
        <v>L</v>
      </c>
      <c r="BD9" s="3"/>
      <c r="BE9" s="5" t="str">
        <f t="shared" si="22"/>
        <v>L</v>
      </c>
      <c r="BF9" s="1">
        <f t="shared" si="0"/>
        <v>0</v>
      </c>
      <c r="BG9" s="1">
        <f t="shared" si="1"/>
        <v>0</v>
      </c>
      <c r="BH9" s="1">
        <f t="shared" si="23"/>
        <v>0</v>
      </c>
      <c r="BI9" s="1">
        <f t="shared" si="25"/>
        <v>0</v>
      </c>
      <c r="BJ9" s="1">
        <f t="shared" si="24"/>
        <v>0</v>
      </c>
    </row>
    <row r="10" spans="1:62" x14ac:dyDescent="0.2">
      <c r="A10" s="1">
        <v>7</v>
      </c>
      <c r="C10" s="1" t="s">
        <v>12</v>
      </c>
      <c r="E10" s="1" t="s">
        <v>41</v>
      </c>
      <c r="F10" s="7"/>
      <c r="G10" s="5" t="str">
        <f t="shared" si="2"/>
        <v>L</v>
      </c>
      <c r="I10" s="5" t="str">
        <f t="shared" si="3"/>
        <v>L</v>
      </c>
      <c r="J10" s="7"/>
      <c r="K10" s="5" t="str">
        <f t="shared" si="3"/>
        <v>L</v>
      </c>
      <c r="L10" s="7"/>
      <c r="M10" s="5" t="str">
        <f t="shared" si="4"/>
        <v>L</v>
      </c>
      <c r="N10" s="7"/>
      <c r="O10" s="5" t="str">
        <f t="shared" si="5"/>
        <v>L</v>
      </c>
      <c r="P10" s="7"/>
      <c r="Q10" s="5" t="str">
        <f t="shared" si="6"/>
        <v>L</v>
      </c>
      <c r="R10" s="7"/>
      <c r="S10" s="5" t="str">
        <f t="shared" si="7"/>
        <v>L</v>
      </c>
      <c r="T10" s="7"/>
      <c r="U10" s="5" t="str">
        <f t="shared" si="8"/>
        <v>L</v>
      </c>
      <c r="V10" s="7"/>
      <c r="W10" s="5" t="str">
        <f t="shared" si="9"/>
        <v>L</v>
      </c>
      <c r="X10" s="7"/>
      <c r="Y10" s="5" t="str">
        <f t="shared" si="10"/>
        <v>L</v>
      </c>
      <c r="Z10" s="7"/>
      <c r="AA10" s="5" t="str">
        <f t="shared" si="11"/>
        <v>L</v>
      </c>
      <c r="AB10" s="7"/>
      <c r="AC10" s="5" t="str">
        <f t="shared" si="12"/>
        <v>L</v>
      </c>
      <c r="AD10" s="7"/>
      <c r="AE10" s="5" t="str">
        <f t="shared" si="13"/>
        <v>L</v>
      </c>
      <c r="AF10" s="7"/>
      <c r="AG10" s="5" t="str">
        <f t="shared" si="14"/>
        <v>L</v>
      </c>
      <c r="AH10" s="7"/>
      <c r="AI10" s="5" t="str">
        <f t="shared" si="15"/>
        <v>L</v>
      </c>
      <c r="AJ10" s="7"/>
      <c r="AK10" s="5" t="str">
        <f t="shared" si="16"/>
        <v>L</v>
      </c>
      <c r="AL10" s="7"/>
      <c r="AM10" s="5" t="str">
        <f t="shared" si="16"/>
        <v>L</v>
      </c>
      <c r="AN10" s="7"/>
      <c r="AO10" s="5" t="str">
        <f t="shared" si="17"/>
        <v>L</v>
      </c>
      <c r="AP10" s="7"/>
      <c r="AQ10" s="5" t="str">
        <f t="shared" si="18"/>
        <v>L</v>
      </c>
      <c r="AR10" s="7"/>
      <c r="AS10" s="5" t="str">
        <f t="shared" si="19"/>
        <v>L</v>
      </c>
      <c r="AT10" s="7"/>
      <c r="AU10" s="5" t="str">
        <f t="shared" si="20"/>
        <v>L</v>
      </c>
      <c r="AV10" s="7"/>
      <c r="AW10" s="5" t="str">
        <f t="shared" si="21"/>
        <v>L</v>
      </c>
      <c r="AX10" s="11"/>
      <c r="AY10" s="5" t="str">
        <f t="shared" si="21"/>
        <v>L</v>
      </c>
      <c r="AZ10" s="3"/>
      <c r="BA10" s="5" t="str">
        <f t="shared" si="21"/>
        <v>L</v>
      </c>
      <c r="BB10" s="3"/>
      <c r="BC10" s="5" t="str">
        <f t="shared" si="21"/>
        <v>L</v>
      </c>
      <c r="BD10" s="3"/>
      <c r="BE10" s="5" t="str">
        <f t="shared" si="22"/>
        <v>L</v>
      </c>
      <c r="BF10" s="1">
        <f t="shared" si="0"/>
        <v>0</v>
      </c>
      <c r="BG10" s="1">
        <f t="shared" si="1"/>
        <v>0</v>
      </c>
      <c r="BH10" s="1">
        <f t="shared" si="23"/>
        <v>0</v>
      </c>
      <c r="BI10" s="1">
        <f t="shared" si="25"/>
        <v>0</v>
      </c>
      <c r="BJ10" s="1">
        <f t="shared" si="24"/>
        <v>0</v>
      </c>
    </row>
    <row r="11" spans="1:62" x14ac:dyDescent="0.2">
      <c r="A11" s="1">
        <v>8</v>
      </c>
      <c r="C11" s="1" t="s">
        <v>12</v>
      </c>
      <c r="E11" s="1" t="s">
        <v>41</v>
      </c>
      <c r="F11" s="7"/>
      <c r="G11" s="5" t="str">
        <f t="shared" si="2"/>
        <v>L</v>
      </c>
      <c r="I11" s="5" t="str">
        <f t="shared" si="3"/>
        <v>L</v>
      </c>
      <c r="J11" s="7"/>
      <c r="K11" s="5" t="str">
        <f t="shared" si="3"/>
        <v>L</v>
      </c>
      <c r="L11" s="7"/>
      <c r="M11" s="5" t="str">
        <f t="shared" si="4"/>
        <v>L</v>
      </c>
      <c r="N11" s="7"/>
      <c r="O11" s="5" t="str">
        <f t="shared" si="5"/>
        <v>L</v>
      </c>
      <c r="P11" s="7"/>
      <c r="Q11" s="5" t="str">
        <f t="shared" si="6"/>
        <v>L</v>
      </c>
      <c r="R11" s="7"/>
      <c r="S11" s="5" t="str">
        <f t="shared" si="7"/>
        <v>L</v>
      </c>
      <c r="T11" s="7"/>
      <c r="U11" s="5" t="str">
        <f t="shared" si="8"/>
        <v>L</v>
      </c>
      <c r="V11" s="7"/>
      <c r="W11" s="5" t="str">
        <f t="shared" si="9"/>
        <v>L</v>
      </c>
      <c r="X11" s="7"/>
      <c r="Y11" s="5" t="str">
        <f t="shared" si="10"/>
        <v>L</v>
      </c>
      <c r="Z11" s="7"/>
      <c r="AA11" s="5" t="str">
        <f t="shared" si="11"/>
        <v>L</v>
      </c>
      <c r="AB11" s="7"/>
      <c r="AC11" s="5" t="str">
        <f t="shared" si="12"/>
        <v>L</v>
      </c>
      <c r="AD11" s="7"/>
      <c r="AE11" s="5" t="str">
        <f t="shared" si="13"/>
        <v>L</v>
      </c>
      <c r="AF11" s="7"/>
      <c r="AG11" s="5" t="str">
        <f t="shared" si="14"/>
        <v>L</v>
      </c>
      <c r="AH11" s="7"/>
      <c r="AI11" s="5" t="str">
        <f t="shared" si="15"/>
        <v>L</v>
      </c>
      <c r="AJ11" s="7"/>
      <c r="AK11" s="5" t="str">
        <f t="shared" si="16"/>
        <v>L</v>
      </c>
      <c r="AL11" s="7"/>
      <c r="AM11" s="5" t="str">
        <f t="shared" si="16"/>
        <v>L</v>
      </c>
      <c r="AN11" s="7"/>
      <c r="AO11" s="5" t="str">
        <f t="shared" si="17"/>
        <v>L</v>
      </c>
      <c r="AP11" s="7"/>
      <c r="AQ11" s="5" t="str">
        <f t="shared" si="18"/>
        <v>L</v>
      </c>
      <c r="AR11" s="7"/>
      <c r="AS11" s="5" t="str">
        <f t="shared" si="19"/>
        <v>L</v>
      </c>
      <c r="AT11" s="7"/>
      <c r="AU11" s="5" t="str">
        <f t="shared" si="20"/>
        <v>L</v>
      </c>
      <c r="AV11" s="7"/>
      <c r="AW11" s="5" t="str">
        <f t="shared" si="21"/>
        <v>L</v>
      </c>
      <c r="AX11" s="11"/>
      <c r="AY11" s="5" t="str">
        <f t="shared" si="21"/>
        <v>L</v>
      </c>
      <c r="AZ11" s="3"/>
      <c r="BA11" s="5" t="str">
        <f t="shared" si="21"/>
        <v>L</v>
      </c>
      <c r="BB11" s="3"/>
      <c r="BC11" s="5" t="str">
        <f t="shared" si="21"/>
        <v>L</v>
      </c>
      <c r="BD11" s="3"/>
      <c r="BE11" s="5" t="str">
        <f t="shared" si="22"/>
        <v>L</v>
      </c>
      <c r="BF11" s="1">
        <f t="shared" si="0"/>
        <v>0</v>
      </c>
      <c r="BG11" s="1">
        <f t="shared" si="1"/>
        <v>0</v>
      </c>
      <c r="BH11" s="1">
        <f t="shared" si="23"/>
        <v>0</v>
      </c>
      <c r="BI11" s="1">
        <f t="shared" si="25"/>
        <v>0</v>
      </c>
      <c r="BJ11" s="1">
        <f t="shared" si="24"/>
        <v>0</v>
      </c>
    </row>
    <row r="12" spans="1:62" x14ac:dyDescent="0.2">
      <c r="A12" s="1">
        <v>9</v>
      </c>
      <c r="C12" s="1" t="s">
        <v>12</v>
      </c>
      <c r="E12" s="1" t="s">
        <v>41</v>
      </c>
      <c r="F12" s="7"/>
      <c r="G12" s="5" t="str">
        <f t="shared" si="2"/>
        <v>L</v>
      </c>
      <c r="I12" s="5" t="str">
        <f t="shared" si="3"/>
        <v>L</v>
      </c>
      <c r="J12" s="7"/>
      <c r="K12" s="5" t="str">
        <f t="shared" si="3"/>
        <v>L</v>
      </c>
      <c r="L12" s="7"/>
      <c r="M12" s="5" t="str">
        <f t="shared" si="4"/>
        <v>L</v>
      </c>
      <c r="N12" s="7"/>
      <c r="O12" s="5" t="str">
        <f t="shared" si="5"/>
        <v>L</v>
      </c>
      <c r="P12" s="7"/>
      <c r="Q12" s="5" t="str">
        <f t="shared" si="6"/>
        <v>L</v>
      </c>
      <c r="R12" s="7"/>
      <c r="S12" s="5" t="str">
        <f t="shared" si="7"/>
        <v>L</v>
      </c>
      <c r="T12" s="7"/>
      <c r="U12" s="5" t="str">
        <f t="shared" si="8"/>
        <v>L</v>
      </c>
      <c r="V12" s="7"/>
      <c r="W12" s="5" t="str">
        <f t="shared" si="9"/>
        <v>L</v>
      </c>
      <c r="X12" s="7"/>
      <c r="Y12" s="5" t="str">
        <f t="shared" si="10"/>
        <v>L</v>
      </c>
      <c r="Z12" s="7"/>
      <c r="AA12" s="5" t="str">
        <f t="shared" si="11"/>
        <v>L</v>
      </c>
      <c r="AB12" s="7"/>
      <c r="AC12" s="5" t="str">
        <f t="shared" si="12"/>
        <v>L</v>
      </c>
      <c r="AD12" s="7"/>
      <c r="AE12" s="5" t="str">
        <f t="shared" si="13"/>
        <v>L</v>
      </c>
      <c r="AF12" s="7"/>
      <c r="AG12" s="5" t="str">
        <f t="shared" si="14"/>
        <v>L</v>
      </c>
      <c r="AH12" s="7"/>
      <c r="AI12" s="5" t="str">
        <f t="shared" si="15"/>
        <v>L</v>
      </c>
      <c r="AJ12" s="7"/>
      <c r="AK12" s="5" t="str">
        <f t="shared" si="16"/>
        <v>L</v>
      </c>
      <c r="AL12" s="7"/>
      <c r="AM12" s="5" t="str">
        <f t="shared" si="16"/>
        <v>L</v>
      </c>
      <c r="AN12" s="7"/>
      <c r="AO12" s="5" t="str">
        <f t="shared" si="17"/>
        <v>L</v>
      </c>
      <c r="AP12" s="7"/>
      <c r="AQ12" s="5" t="str">
        <f t="shared" si="18"/>
        <v>L</v>
      </c>
      <c r="AR12" s="7"/>
      <c r="AS12" s="5" t="str">
        <f t="shared" si="19"/>
        <v>L</v>
      </c>
      <c r="AT12" s="7"/>
      <c r="AU12" s="5" t="str">
        <f t="shared" si="20"/>
        <v>L</v>
      </c>
      <c r="AV12" s="7"/>
      <c r="AW12" s="5" t="str">
        <f t="shared" si="21"/>
        <v>L</v>
      </c>
      <c r="AX12" s="11"/>
      <c r="AY12" s="5" t="str">
        <f t="shared" si="21"/>
        <v>L</v>
      </c>
      <c r="AZ12" s="3"/>
      <c r="BA12" s="5" t="str">
        <f t="shared" si="21"/>
        <v>L</v>
      </c>
      <c r="BB12" s="3"/>
      <c r="BC12" s="5" t="str">
        <f t="shared" si="21"/>
        <v>L</v>
      </c>
      <c r="BD12" s="3"/>
      <c r="BE12" s="5" t="str">
        <f t="shared" si="22"/>
        <v>L</v>
      </c>
      <c r="BF12" s="1">
        <f t="shared" si="0"/>
        <v>0</v>
      </c>
      <c r="BG12" s="1">
        <f t="shared" si="1"/>
        <v>0</v>
      </c>
      <c r="BH12" s="1">
        <f t="shared" si="23"/>
        <v>0</v>
      </c>
      <c r="BI12" s="1">
        <f t="shared" si="25"/>
        <v>0</v>
      </c>
      <c r="BJ12" s="1">
        <f t="shared" si="24"/>
        <v>0</v>
      </c>
    </row>
    <row r="13" spans="1:62" x14ac:dyDescent="0.2">
      <c r="A13" s="1">
        <v>10</v>
      </c>
      <c r="C13" s="1" t="s">
        <v>12</v>
      </c>
      <c r="E13" s="1" t="s">
        <v>41</v>
      </c>
      <c r="F13" s="7"/>
      <c r="G13" s="5" t="str">
        <f t="shared" si="2"/>
        <v>L</v>
      </c>
      <c r="I13" s="5" t="str">
        <f t="shared" si="3"/>
        <v>L</v>
      </c>
      <c r="J13" s="7"/>
      <c r="K13" s="5" t="str">
        <f t="shared" si="3"/>
        <v>L</v>
      </c>
      <c r="L13" s="7"/>
      <c r="M13" s="5" t="str">
        <f t="shared" si="4"/>
        <v>L</v>
      </c>
      <c r="N13" s="7"/>
      <c r="O13" s="5" t="str">
        <f t="shared" si="5"/>
        <v>L</v>
      </c>
      <c r="P13" s="7"/>
      <c r="Q13" s="5" t="str">
        <f t="shared" si="6"/>
        <v>L</v>
      </c>
      <c r="R13" s="7"/>
      <c r="S13" s="5" t="str">
        <f t="shared" si="7"/>
        <v>L</v>
      </c>
      <c r="T13" s="7"/>
      <c r="U13" s="5" t="str">
        <f t="shared" si="8"/>
        <v>L</v>
      </c>
      <c r="V13" s="7"/>
      <c r="W13" s="5" t="str">
        <f t="shared" si="9"/>
        <v>L</v>
      </c>
      <c r="X13" s="7"/>
      <c r="Y13" s="5" t="str">
        <f t="shared" si="10"/>
        <v>L</v>
      </c>
      <c r="Z13" s="7"/>
      <c r="AA13" s="5" t="str">
        <f t="shared" si="11"/>
        <v>L</v>
      </c>
      <c r="AB13" s="7"/>
      <c r="AC13" s="5" t="str">
        <f t="shared" si="12"/>
        <v>L</v>
      </c>
      <c r="AD13" s="7"/>
      <c r="AE13" s="5" t="str">
        <f t="shared" si="13"/>
        <v>L</v>
      </c>
      <c r="AF13" s="7"/>
      <c r="AG13" s="5" t="str">
        <f t="shared" si="14"/>
        <v>L</v>
      </c>
      <c r="AH13" s="7"/>
      <c r="AI13" s="5" t="str">
        <f t="shared" si="15"/>
        <v>L</v>
      </c>
      <c r="AJ13" s="7"/>
      <c r="AK13" s="5" t="str">
        <f t="shared" si="16"/>
        <v>L</v>
      </c>
      <c r="AL13" s="7"/>
      <c r="AM13" s="5" t="str">
        <f t="shared" si="16"/>
        <v>L</v>
      </c>
      <c r="AN13" s="7"/>
      <c r="AO13" s="5" t="str">
        <f t="shared" si="17"/>
        <v>L</v>
      </c>
      <c r="AP13" s="7"/>
      <c r="AQ13" s="5" t="str">
        <f t="shared" si="18"/>
        <v>L</v>
      </c>
      <c r="AR13" s="7"/>
      <c r="AS13" s="5" t="str">
        <f t="shared" si="19"/>
        <v>L</v>
      </c>
      <c r="AT13" s="7"/>
      <c r="AU13" s="5" t="str">
        <f t="shared" si="20"/>
        <v>L</v>
      </c>
      <c r="AV13" s="7"/>
      <c r="AW13" s="5" t="str">
        <f t="shared" si="21"/>
        <v>L</v>
      </c>
      <c r="AX13" s="11"/>
      <c r="AY13" s="5" t="str">
        <f t="shared" si="21"/>
        <v>L</v>
      </c>
      <c r="AZ13" s="3"/>
      <c r="BA13" s="5" t="str">
        <f t="shared" si="21"/>
        <v>L</v>
      </c>
      <c r="BB13" s="3"/>
      <c r="BC13" s="5" t="str">
        <f t="shared" si="21"/>
        <v>L</v>
      </c>
      <c r="BD13" s="3"/>
      <c r="BE13" s="5" t="str">
        <f t="shared" si="22"/>
        <v>L</v>
      </c>
      <c r="BF13" s="1">
        <f t="shared" si="0"/>
        <v>0</v>
      </c>
      <c r="BG13" s="1">
        <f t="shared" si="1"/>
        <v>0</v>
      </c>
      <c r="BH13" s="1">
        <f t="shared" si="23"/>
        <v>0</v>
      </c>
      <c r="BI13" s="1">
        <f t="shared" si="25"/>
        <v>0</v>
      </c>
      <c r="BJ13" s="1">
        <f t="shared" si="24"/>
        <v>0</v>
      </c>
    </row>
    <row r="14" spans="1:62" x14ac:dyDescent="0.2">
      <c r="A14" s="1">
        <v>11</v>
      </c>
      <c r="C14" s="1" t="s">
        <v>12</v>
      </c>
      <c r="E14" s="1" t="s">
        <v>41</v>
      </c>
      <c r="F14" s="7"/>
      <c r="G14" s="5" t="str">
        <f t="shared" si="2"/>
        <v>L</v>
      </c>
      <c r="I14" s="5" t="str">
        <f t="shared" si="3"/>
        <v>L</v>
      </c>
      <c r="J14" s="7"/>
      <c r="K14" s="5" t="str">
        <f t="shared" si="3"/>
        <v>L</v>
      </c>
      <c r="L14" s="7"/>
      <c r="M14" s="5" t="str">
        <f t="shared" si="4"/>
        <v>L</v>
      </c>
      <c r="N14" s="7"/>
      <c r="O14" s="5" t="str">
        <f t="shared" si="5"/>
        <v>L</v>
      </c>
      <c r="P14" s="7"/>
      <c r="Q14" s="5" t="str">
        <f t="shared" si="6"/>
        <v>L</v>
      </c>
      <c r="R14" s="7"/>
      <c r="S14" s="5" t="str">
        <f t="shared" si="7"/>
        <v>L</v>
      </c>
      <c r="T14" s="7"/>
      <c r="U14" s="5" t="str">
        <f t="shared" si="8"/>
        <v>L</v>
      </c>
      <c r="V14" s="7"/>
      <c r="W14" s="5" t="str">
        <f t="shared" si="9"/>
        <v>L</v>
      </c>
      <c r="X14" s="7"/>
      <c r="Y14" s="5" t="str">
        <f t="shared" si="10"/>
        <v>L</v>
      </c>
      <c r="Z14" s="7"/>
      <c r="AA14" s="5" t="str">
        <f t="shared" si="11"/>
        <v>L</v>
      </c>
      <c r="AB14" s="7"/>
      <c r="AC14" s="5" t="str">
        <f t="shared" si="12"/>
        <v>L</v>
      </c>
      <c r="AD14" s="7"/>
      <c r="AE14" s="5" t="str">
        <f t="shared" si="13"/>
        <v>L</v>
      </c>
      <c r="AF14" s="7"/>
      <c r="AG14" s="5" t="str">
        <f t="shared" si="14"/>
        <v>L</v>
      </c>
      <c r="AH14" s="7"/>
      <c r="AI14" s="5" t="str">
        <f t="shared" si="15"/>
        <v>L</v>
      </c>
      <c r="AJ14" s="7"/>
      <c r="AK14" s="5" t="str">
        <f t="shared" si="16"/>
        <v>L</v>
      </c>
      <c r="AL14" s="7"/>
      <c r="AM14" s="5" t="str">
        <f t="shared" si="16"/>
        <v>L</v>
      </c>
      <c r="AN14" s="7"/>
      <c r="AO14" s="5" t="str">
        <f t="shared" si="17"/>
        <v>L</v>
      </c>
      <c r="AP14" s="7"/>
      <c r="AQ14" s="5" t="str">
        <f t="shared" si="18"/>
        <v>L</v>
      </c>
      <c r="AR14" s="7"/>
      <c r="AS14" s="5" t="str">
        <f t="shared" si="19"/>
        <v>L</v>
      </c>
      <c r="AT14" s="7"/>
      <c r="AU14" s="5" t="str">
        <f t="shared" si="20"/>
        <v>L</v>
      </c>
      <c r="AV14" s="7"/>
      <c r="AW14" s="5" t="str">
        <f t="shared" si="21"/>
        <v>L</v>
      </c>
      <c r="AX14" s="11"/>
      <c r="AY14" s="5" t="str">
        <f t="shared" si="21"/>
        <v>L</v>
      </c>
      <c r="AZ14" s="3"/>
      <c r="BA14" s="5" t="str">
        <f t="shared" si="21"/>
        <v>L</v>
      </c>
      <c r="BB14" s="3"/>
      <c r="BC14" s="5" t="str">
        <f t="shared" si="21"/>
        <v>L</v>
      </c>
      <c r="BD14" s="3"/>
      <c r="BE14" s="5" t="str">
        <f t="shared" si="22"/>
        <v>L</v>
      </c>
      <c r="BF14" s="1">
        <f t="shared" si="0"/>
        <v>0</v>
      </c>
      <c r="BG14" s="1">
        <f t="shared" si="1"/>
        <v>0</v>
      </c>
      <c r="BH14" s="1">
        <f t="shared" si="23"/>
        <v>0</v>
      </c>
      <c r="BI14" s="1">
        <f t="shared" si="25"/>
        <v>0</v>
      </c>
      <c r="BJ14" s="1">
        <f t="shared" si="24"/>
        <v>0</v>
      </c>
    </row>
    <row r="15" spans="1:62" x14ac:dyDescent="0.2">
      <c r="A15" s="1">
        <v>12</v>
      </c>
      <c r="C15" s="1" t="s">
        <v>12</v>
      </c>
      <c r="E15" s="1" t="s">
        <v>41</v>
      </c>
      <c r="F15" s="7"/>
      <c r="G15" s="5" t="str">
        <f t="shared" si="2"/>
        <v>L</v>
      </c>
      <c r="I15" s="5" t="str">
        <f t="shared" si="3"/>
        <v>L</v>
      </c>
      <c r="J15" s="7"/>
      <c r="K15" s="5" t="str">
        <f t="shared" si="3"/>
        <v>L</v>
      </c>
      <c r="L15" s="7"/>
      <c r="M15" s="5" t="str">
        <f t="shared" si="4"/>
        <v>L</v>
      </c>
      <c r="N15" s="7"/>
      <c r="O15" s="5" t="str">
        <f t="shared" si="5"/>
        <v>L</v>
      </c>
      <c r="P15" s="7"/>
      <c r="Q15" s="5" t="str">
        <f t="shared" si="6"/>
        <v>L</v>
      </c>
      <c r="R15" s="7"/>
      <c r="S15" s="5" t="str">
        <f t="shared" si="7"/>
        <v>L</v>
      </c>
      <c r="T15" s="7"/>
      <c r="U15" s="5" t="str">
        <f t="shared" si="8"/>
        <v>L</v>
      </c>
      <c r="V15" s="7"/>
      <c r="W15" s="5" t="str">
        <f t="shared" si="9"/>
        <v>L</v>
      </c>
      <c r="X15" s="7"/>
      <c r="Y15" s="5" t="str">
        <f t="shared" si="10"/>
        <v>L</v>
      </c>
      <c r="Z15" s="7"/>
      <c r="AA15" s="5" t="str">
        <f t="shared" si="11"/>
        <v>L</v>
      </c>
      <c r="AB15" s="7"/>
      <c r="AC15" s="5" t="str">
        <f t="shared" si="12"/>
        <v>L</v>
      </c>
      <c r="AD15" s="7"/>
      <c r="AE15" s="5" t="str">
        <f t="shared" si="13"/>
        <v>L</v>
      </c>
      <c r="AF15" s="7"/>
      <c r="AG15" s="5" t="str">
        <f t="shared" si="14"/>
        <v>L</v>
      </c>
      <c r="AH15" s="7"/>
      <c r="AI15" s="5" t="str">
        <f t="shared" si="15"/>
        <v>L</v>
      </c>
      <c r="AJ15" s="7"/>
      <c r="AK15" s="5" t="str">
        <f t="shared" si="16"/>
        <v>L</v>
      </c>
      <c r="AL15" s="7"/>
      <c r="AM15" s="5" t="str">
        <f t="shared" si="16"/>
        <v>L</v>
      </c>
      <c r="AN15" s="7"/>
      <c r="AO15" s="5" t="str">
        <f t="shared" si="17"/>
        <v>L</v>
      </c>
      <c r="AP15" s="7"/>
      <c r="AQ15" s="5" t="str">
        <f t="shared" si="18"/>
        <v>L</v>
      </c>
      <c r="AR15" s="7"/>
      <c r="AS15" s="5" t="str">
        <f t="shared" si="19"/>
        <v>L</v>
      </c>
      <c r="AT15" s="7"/>
      <c r="AU15" s="5" t="str">
        <f t="shared" si="20"/>
        <v>L</v>
      </c>
      <c r="AV15" s="7"/>
      <c r="AW15" s="5" t="str">
        <f t="shared" si="21"/>
        <v>L</v>
      </c>
      <c r="AX15" s="11"/>
      <c r="AY15" s="5" t="str">
        <f t="shared" si="21"/>
        <v>L</v>
      </c>
      <c r="AZ15" s="3"/>
      <c r="BA15" s="5" t="str">
        <f t="shared" si="21"/>
        <v>L</v>
      </c>
      <c r="BB15" s="3"/>
      <c r="BC15" s="5" t="str">
        <f t="shared" si="21"/>
        <v>L</v>
      </c>
      <c r="BD15" s="3"/>
      <c r="BE15" s="5" t="str">
        <f t="shared" si="22"/>
        <v>L</v>
      </c>
      <c r="BF15" s="1">
        <f t="shared" si="0"/>
        <v>0</v>
      </c>
      <c r="BG15" s="1">
        <f t="shared" si="1"/>
        <v>0</v>
      </c>
      <c r="BH15" s="1">
        <f t="shared" si="23"/>
        <v>0</v>
      </c>
      <c r="BI15" s="1">
        <f t="shared" si="25"/>
        <v>0</v>
      </c>
      <c r="BJ15" s="1">
        <f t="shared" si="24"/>
        <v>0</v>
      </c>
    </row>
    <row r="16" spans="1:62" x14ac:dyDescent="0.2">
      <c r="A16" s="1">
        <v>13</v>
      </c>
      <c r="C16" s="1" t="s">
        <v>12</v>
      </c>
      <c r="E16" s="1" t="s">
        <v>41</v>
      </c>
      <c r="F16" s="7"/>
      <c r="G16" s="5" t="str">
        <f t="shared" si="2"/>
        <v>L</v>
      </c>
      <c r="I16" s="5" t="str">
        <f t="shared" si="3"/>
        <v>L</v>
      </c>
      <c r="J16" s="7"/>
      <c r="K16" s="5" t="str">
        <f t="shared" si="3"/>
        <v>L</v>
      </c>
      <c r="L16" s="7"/>
      <c r="M16" s="5" t="str">
        <f t="shared" si="4"/>
        <v>L</v>
      </c>
      <c r="N16" s="7"/>
      <c r="O16" s="5" t="str">
        <f t="shared" si="5"/>
        <v>L</v>
      </c>
      <c r="P16" s="7"/>
      <c r="Q16" s="5" t="str">
        <f t="shared" si="6"/>
        <v>L</v>
      </c>
      <c r="R16" s="7"/>
      <c r="S16" s="5" t="str">
        <f t="shared" si="7"/>
        <v>L</v>
      </c>
      <c r="T16" s="7"/>
      <c r="U16" s="5" t="str">
        <f t="shared" si="8"/>
        <v>L</v>
      </c>
      <c r="V16" s="7"/>
      <c r="W16" s="5" t="str">
        <f t="shared" si="9"/>
        <v>L</v>
      </c>
      <c r="X16" s="7"/>
      <c r="Y16" s="5" t="str">
        <f t="shared" si="10"/>
        <v>L</v>
      </c>
      <c r="Z16" s="7"/>
      <c r="AA16" s="5" t="str">
        <f t="shared" si="11"/>
        <v>L</v>
      </c>
      <c r="AB16" s="7"/>
      <c r="AC16" s="5" t="str">
        <f t="shared" si="12"/>
        <v>L</v>
      </c>
      <c r="AD16" s="7"/>
      <c r="AE16" s="5" t="str">
        <f t="shared" si="13"/>
        <v>L</v>
      </c>
      <c r="AF16" s="7"/>
      <c r="AG16" s="5" t="str">
        <f t="shared" si="14"/>
        <v>L</v>
      </c>
      <c r="AH16" s="7"/>
      <c r="AI16" s="5" t="str">
        <f t="shared" si="15"/>
        <v>L</v>
      </c>
      <c r="AJ16" s="7"/>
      <c r="AK16" s="5" t="str">
        <f t="shared" si="16"/>
        <v>L</v>
      </c>
      <c r="AL16" s="7"/>
      <c r="AM16" s="5" t="str">
        <f t="shared" si="16"/>
        <v>L</v>
      </c>
      <c r="AN16" s="7"/>
      <c r="AO16" s="5" t="str">
        <f t="shared" si="17"/>
        <v>L</v>
      </c>
      <c r="AP16" s="7"/>
      <c r="AQ16" s="5" t="str">
        <f t="shared" si="18"/>
        <v>L</v>
      </c>
      <c r="AR16" s="7"/>
      <c r="AS16" s="5" t="str">
        <f t="shared" si="19"/>
        <v>L</v>
      </c>
      <c r="AT16" s="7"/>
      <c r="AU16" s="5" t="str">
        <f t="shared" si="20"/>
        <v>L</v>
      </c>
      <c r="AV16" s="7"/>
      <c r="AW16" s="5" t="str">
        <f t="shared" si="21"/>
        <v>L</v>
      </c>
      <c r="AX16" s="11"/>
      <c r="AY16" s="5" t="str">
        <f t="shared" si="21"/>
        <v>L</v>
      </c>
      <c r="AZ16" s="3"/>
      <c r="BA16" s="5" t="str">
        <f t="shared" si="21"/>
        <v>L</v>
      </c>
      <c r="BB16" s="3"/>
      <c r="BC16" s="5" t="str">
        <f t="shared" si="21"/>
        <v>L</v>
      </c>
      <c r="BD16" s="3"/>
      <c r="BE16" s="5" t="str">
        <f t="shared" si="22"/>
        <v>L</v>
      </c>
      <c r="BF16" s="1">
        <f t="shared" si="0"/>
        <v>0</v>
      </c>
      <c r="BG16" s="1">
        <f t="shared" si="1"/>
        <v>0</v>
      </c>
      <c r="BH16" s="1">
        <f t="shared" si="23"/>
        <v>0</v>
      </c>
      <c r="BI16" s="1">
        <f>COUNTIF(F16:AW16,D16)</f>
        <v>0</v>
      </c>
      <c r="BJ16" s="1">
        <f t="shared" si="24"/>
        <v>0</v>
      </c>
    </row>
    <row r="17" spans="1:62" x14ac:dyDescent="0.2">
      <c r="A17" s="1">
        <v>14</v>
      </c>
      <c r="C17" s="1" t="s">
        <v>12</v>
      </c>
      <c r="E17" s="1" t="s">
        <v>41</v>
      </c>
      <c r="F17" s="8"/>
      <c r="G17" s="9" t="str">
        <f t="shared" si="2"/>
        <v>L</v>
      </c>
      <c r="H17" s="10"/>
      <c r="I17" s="9" t="str">
        <f t="shared" si="3"/>
        <v>L</v>
      </c>
      <c r="J17" s="8"/>
      <c r="K17" s="9" t="str">
        <f t="shared" si="3"/>
        <v>L</v>
      </c>
      <c r="L17" s="8"/>
      <c r="M17" s="9" t="str">
        <f t="shared" si="4"/>
        <v>L</v>
      </c>
      <c r="N17" s="8"/>
      <c r="O17" s="9" t="str">
        <f t="shared" si="5"/>
        <v>L</v>
      </c>
      <c r="P17" s="8"/>
      <c r="Q17" s="9" t="str">
        <f t="shared" si="6"/>
        <v>L</v>
      </c>
      <c r="R17" s="8"/>
      <c r="S17" s="9" t="str">
        <f t="shared" si="7"/>
        <v>L</v>
      </c>
      <c r="T17" s="8"/>
      <c r="U17" s="9" t="str">
        <f t="shared" si="8"/>
        <v>L</v>
      </c>
      <c r="V17" s="8"/>
      <c r="W17" s="9" t="str">
        <f t="shared" si="9"/>
        <v>L</v>
      </c>
      <c r="X17" s="8"/>
      <c r="Y17" s="9" t="str">
        <f t="shared" si="10"/>
        <v>L</v>
      </c>
      <c r="Z17" s="8"/>
      <c r="AA17" s="9" t="str">
        <f t="shared" si="11"/>
        <v>L</v>
      </c>
      <c r="AB17" s="8"/>
      <c r="AC17" s="9" t="str">
        <f t="shared" si="12"/>
        <v>L</v>
      </c>
      <c r="AD17" s="8"/>
      <c r="AE17" s="9" t="str">
        <f t="shared" si="13"/>
        <v>L</v>
      </c>
      <c r="AF17" s="8"/>
      <c r="AG17" s="9" t="str">
        <f t="shared" si="14"/>
        <v>L</v>
      </c>
      <c r="AH17" s="8"/>
      <c r="AI17" s="9" t="str">
        <f t="shared" si="15"/>
        <v>L</v>
      </c>
      <c r="AJ17" s="8"/>
      <c r="AK17" s="9" t="str">
        <f t="shared" si="16"/>
        <v>L</v>
      </c>
      <c r="AL17" s="8"/>
      <c r="AM17" s="9" t="str">
        <f t="shared" si="16"/>
        <v>L</v>
      </c>
      <c r="AN17" s="8"/>
      <c r="AO17" s="9" t="str">
        <f t="shared" si="17"/>
        <v>L</v>
      </c>
      <c r="AP17" s="8"/>
      <c r="AQ17" s="9" t="str">
        <f t="shared" si="18"/>
        <v>L</v>
      </c>
      <c r="AR17" s="8"/>
      <c r="AS17" s="9" t="str">
        <f t="shared" si="19"/>
        <v>L</v>
      </c>
      <c r="AT17" s="8"/>
      <c r="AU17" s="9" t="str">
        <f t="shared" si="20"/>
        <v>L</v>
      </c>
      <c r="AV17" s="8"/>
      <c r="AW17" s="9" t="str">
        <f t="shared" si="21"/>
        <v>L</v>
      </c>
      <c r="AX17" s="11"/>
      <c r="AY17" s="9" t="str">
        <f t="shared" si="21"/>
        <v>L</v>
      </c>
      <c r="AZ17" s="3"/>
      <c r="BA17" s="9" t="str">
        <f t="shared" si="21"/>
        <v>L</v>
      </c>
      <c r="BB17" s="3"/>
      <c r="BC17" s="9" t="str">
        <f t="shared" si="21"/>
        <v>L</v>
      </c>
      <c r="BD17" s="3"/>
      <c r="BE17" s="9" t="str">
        <f t="shared" si="22"/>
        <v>L</v>
      </c>
      <c r="BF17" s="1">
        <f t="shared" si="0"/>
        <v>0</v>
      </c>
      <c r="BG17" s="1">
        <f t="shared" si="1"/>
        <v>0</v>
      </c>
      <c r="BH17" s="1">
        <f t="shared" si="23"/>
        <v>0</v>
      </c>
      <c r="BI17" s="1">
        <f>COUNTIF(F17:AW17,D17)</f>
        <v>0</v>
      </c>
      <c r="BJ17" s="1">
        <f t="shared" si="24"/>
        <v>0</v>
      </c>
    </row>
    <row r="18" spans="1:62" x14ac:dyDescent="0.2">
      <c r="F18" s="12" t="str">
        <f>IF(G18=(MAX($G$18,$I$18,$K$18,$M$18,$O$18,$Q$18,$S$18,$U$18,$W$18,$Y$18,$AA$18,$AC$18,$AE$18,$AG$18,$AI$18,$AK$18,$AM$18,$AO$18,$AQ$18,$AS$18,$AU$18,$AW$18,$AY$18,$BA$18,$BC$18,$BE$18)),"W","L")</f>
        <v>W</v>
      </c>
      <c r="G18" s="12">
        <f>COUNTIF(G4:G17,"W")</f>
        <v>0</v>
      </c>
      <c r="H18" s="12" t="str">
        <f>IF(I18=(MAX($G$18,$I$18,$K$18,$M$18,$O$18,$Q$18,$S$18,$U$18,$W$18,$Y$18,$AA$18,$AC$18,$AE$18,$AG$18,$AI$18,$AK$18,$AM$18,$AO$18,$AQ$18,$AS$18,$AU$18,$AW$18,$AY$18,$BA$18,$BC$18,$BE$18)),"W","L")</f>
        <v>W</v>
      </c>
      <c r="I18" s="12">
        <f>COUNTIF(I4:I17,"W")</f>
        <v>0</v>
      </c>
      <c r="J18" s="12" t="str">
        <f>IF(K18=(MAX($G$18,$I$18,$K$18,$M$18,$O$18,$Q$18,$S$18,$U$18,$W$18,$Y$18,$AA$18,$AC$18,$AE$18,$AG$18,$AI$18,$AK$18,$AM$18,$AO$18,$AQ$18,$AS$18,$AU$18,$AW$18,$AY$18,$BA$18,$BC$18,$BE$18)),"W","L")</f>
        <v>W</v>
      </c>
      <c r="K18" s="12">
        <f>COUNTIF(K4:K17,"W")</f>
        <v>0</v>
      </c>
      <c r="L18" s="12" t="str">
        <f>IF(M18=(MAX($G$18,$I$18,$K$18,$M$18,$O$18,$Q$18,$S$18,$U$18,$W$18,$Y$18,$AA$18,$AC$18,$AE$18,$AG$18,$AI$18,$AK$18,$AM$18,$AO$18,$AQ$18,$AS$18,$AU$18,$AW$18,$AY$18,$BA$18,$BC$18,$BE$18)),"W","L")</f>
        <v>W</v>
      </c>
      <c r="M18" s="12">
        <f>COUNTIF(M4:M17,"W")</f>
        <v>0</v>
      </c>
      <c r="N18" s="12" t="str">
        <f>IF(O18=(MAX($G$18,$I$18,$K$18,$M$18,$O$18,$Q$18,$S$18,$U$18,$W$18,$Y$18,$AA$18,$AC$18,$AE$18,$AG$18,$AI$18,$AK$18,$AM$18,$AO$18,$AQ$18,$AS$18,$AU$18,$AW$18,$AY$18,$BA$18,$BC$18,$BE$18)),"W","L")</f>
        <v>W</v>
      </c>
      <c r="O18" s="12">
        <f>COUNTIF(O4:O17,"W")</f>
        <v>0</v>
      </c>
      <c r="P18" s="12" t="str">
        <f>IF(Q18=(MAX($G$18,$I$18,$K$18,$M$18,$O$18,$Q$18,$S$18,$U$18,$W$18,$Y$18,$AA$18,$AC$18,$AE$18,$AG$18,$AI$18,$AK$18,$AM$18,$AO$18,$AQ$18,$AS$18,$AU$18,$AW$18,$AY$18,$BA$18,$BC$18,$BE$18)),"W","L")</f>
        <v>W</v>
      </c>
      <c r="Q18" s="12">
        <f>COUNTIF(Q4:Q17,"W")</f>
        <v>0</v>
      </c>
      <c r="R18" s="12" t="str">
        <f>IF(S18=(MAX($G$18,$I$18,$K$18,$M$18,$O$18,$Q$18,$S$18,$U$18,$W$18,$Y$18,$AA$18,$AC$18,$AE$18,$AG$18,$AI$18,$AK$18,$AM$18,$AO$18,$AQ$18,$AS$18,$AU$18,$AW$18,$AY$18,$BA$18,$BC$18,$BE$18)),"W","L")</f>
        <v>W</v>
      </c>
      <c r="S18" s="12">
        <f>COUNTIF(S4:S17,"W")</f>
        <v>0</v>
      </c>
      <c r="T18" s="12" t="str">
        <f>IF(U18=(MAX($G$18,$I$18,$K$18,$M$18,$O$18,$Q$18,$S$18,$U$18,$W$18,$Y$18,$AA$18,$AC$18,$AE$18,$AG$18,$AI$18,$AK$18,$AM$18,$AO$18,$AQ$18,$AS$18,$AU$18,$AW$18,$AY$18,$BA$18,$BC$18,$BE$18)),"W","L")</f>
        <v>W</v>
      </c>
      <c r="U18" s="12">
        <f>COUNTIF(U4:U17,"W")</f>
        <v>0</v>
      </c>
      <c r="V18" s="12" t="str">
        <f>IF(W18=(MAX($G$18,$I$18,$K$18,$M$18,$O$18,$Q$18,$S$18,$U$18,$W$18,$Y$18,$AA$18,$AC$18,$AE$18,$AG$18,$AI$18,$AK$18,$AM$18,$AO$18,$AQ$18,$AS$18,$AU$18,$AW$18,$AY$18,$BA$18,$BC$18,$BE$18)),"W","L")</f>
        <v>W</v>
      </c>
      <c r="W18" s="12">
        <f>COUNTIF(W4:W17,"W")</f>
        <v>0</v>
      </c>
      <c r="X18" s="12" t="str">
        <f>IF(Y18=(MAX($G$18,$I$18,$K$18,$M$18,$O$18,$Q$18,$S$18,$U$18,$W$18,$Y$18,$AA$18,$AC$18,$AE$18,$AG$18,$AI$18,$AK$18,$AM$18,$AO$18,$AQ$18,$AS$18,$AU$18,$AW$18,$AY$18,$BA$18,$BC$18,$BE$18)),"W","L")</f>
        <v>W</v>
      </c>
      <c r="Y18" s="12">
        <f>COUNTIF(Y4:Y17,"W")</f>
        <v>0</v>
      </c>
      <c r="Z18" s="12" t="str">
        <f>IF(AA18=(MAX($G$18,$I$18,$K$18,$M$18,$O$18,$Q$18,$S$18,$U$18,$W$18,$Y$18,$AA$18,$AC$18,$AE$18,$AG$18,$AI$18,$AK$18,$AM$18,$AO$18,$AQ$18,$AS$18,$AU$18,$AW$18,$AY$18,$BA$18,$BC$18,$BE$18)),"W","L")</f>
        <v>W</v>
      </c>
      <c r="AA18" s="12">
        <f>COUNTIF(AA4:AA17,"W")</f>
        <v>0</v>
      </c>
      <c r="AB18" s="12" t="str">
        <f>IF(AC18=(MAX($G$18,$I$18,$K$18,$M$18,$O$18,$Q$18,$S$18,$U$18,$W$18,$Y$18,$AA$18,$AC$18,$AE$18,$AG$18,$AI$18,$AK$18,$AM$18,$AO$18,$AQ$18,$AS$18,$AU$18,$AW$18,$AY$18,$BA$18,$BC$18,$BE$18)),"W","L")</f>
        <v>W</v>
      </c>
      <c r="AC18" s="12">
        <f>COUNTIF(AC4:AC17,"W")</f>
        <v>0</v>
      </c>
      <c r="AD18" s="12" t="str">
        <f>IF(AE18=(MAX($G$18,$I$18,$K$18,$M$18,$O$18,$Q$18,$S$18,$U$18,$W$18,$Y$18,$AA$18,$AC$18,$AE$18,$AG$18,$AI$18,$AK$18,$AM$18,$AO$18,$AQ$18,$AS$18,$AU$18,$AW$18,$AY$18,$BA$18,$BC$18,$BE$18)),"W","L")</f>
        <v>W</v>
      </c>
      <c r="AE18" s="12">
        <f>COUNTIF(AE4:AE17,"W")</f>
        <v>0</v>
      </c>
      <c r="AF18" s="12" t="str">
        <f>IF(AG18=(MAX($G$18,$I$18,$K$18,$M$18,$O$18,$Q$18,$S$18,$U$18,$W$18,$Y$18,$AA$18,$AC$18,$AE$18,$AG$18,$AI$18,$AK$18,$AM$18,$AO$18,$AQ$18,$AS$18,$AU$18,$AW$18,$AY$18,$BA$18,$BC$18,$BE$18)),"W","L")</f>
        <v>W</v>
      </c>
      <c r="AG18" s="12">
        <f>COUNTIF(AG4:AG17,"W")</f>
        <v>0</v>
      </c>
      <c r="AH18" s="12" t="str">
        <f>IF(AI18=(MAX($G$18,$I$18,$K$18,$M$18,$O$18,$Q$18,$S$18,$U$18,$W$18,$Y$18,$AA$18,$AC$18,$AE$18,$AG$18,$AI$18,$AK$18,$AM$18,$AO$18,$AQ$18,$AS$18,$AU$18,$AW$18,$AY$18,$BA$18,$BC$18,$BE$18)),"W","L")</f>
        <v>W</v>
      </c>
      <c r="AI18" s="12">
        <f>COUNTIF(AI4:AI17,"W")</f>
        <v>0</v>
      </c>
      <c r="AJ18" s="12" t="str">
        <f>IF(AK18=(MAX($G$18,$I$18,$K$18,$M$18,$O$18,$Q$18,$S$18,$U$18,$W$18,$Y$18,$AA$18,$AC$18,$AE$18,$AG$18,$AI$18,$AK$18,$AM$18,$AO$18,$AQ$18,$AS$18,$AU$18,$AW$18,$AY$18,$BA$18,$BC$18,$BE$18)),"W","L")</f>
        <v>W</v>
      </c>
      <c r="AK18" s="12">
        <f>COUNTIF(AK4:AK17,"W")</f>
        <v>0</v>
      </c>
      <c r="AL18" s="12" t="str">
        <f>IF(AM18=(MAX($G$18,$I$18,$K$18,$M$18,$O$18,$Q$18,$S$18,$U$18,$W$18,$Y$18,$AA$18,$AC$18,$AE$18,$AG$18,$AI$18,$AK$18,$AM$18,$AO$18,$AQ$18,$AS$18,$AU$18,$AW$18,$AY$18,$BA$18,$BC$18,$BE$18)),"W","L")</f>
        <v>W</v>
      </c>
      <c r="AM18" s="12">
        <f>COUNTIF(AM4:AM17,"W")</f>
        <v>0</v>
      </c>
      <c r="AN18" s="12" t="str">
        <f>IF(AO18=(MAX($G$18,$I$18,$K$18,$M$18,$O$18,$Q$18,$S$18,$U$18,$W$18,$Y$18,$AA$18,$AC$18,$AE$18,$AG$18,$AI$18,$AK$18,$AM$18,$AO$18,$AQ$18,$AS$18,$AU$18,$AW$18,$AY$18,$BA$18,$BC$18,$BE$18)),"W","L")</f>
        <v>W</v>
      </c>
      <c r="AO18" s="12">
        <f>COUNTIF(AO4:AO17,"W")</f>
        <v>0</v>
      </c>
      <c r="AP18" s="12" t="str">
        <f>IF(AQ18=(MAX($G$18,$I$18,$K$18,$M$18,$O$18,$Q$18,$S$18,$U$18,$W$18,$Y$18,$AA$18,$AC$18,$AE$18,$AG$18,$AI$18,$AK$18,$AM$18,$AO$18,$AQ$18,$AS$18,$AU$18,$AW$18,$AY$18,$BA$18,$BC$18,$BE$18)),"W","L")</f>
        <v>W</v>
      </c>
      <c r="AQ18" s="12">
        <f>COUNTIF(AQ4:AQ17,"W")</f>
        <v>0</v>
      </c>
      <c r="AR18" s="12" t="str">
        <f>IF(AS18=(MAX($G$18,$I$18,$K$18,$M$18,$O$18,$Q$18,$S$18,$U$18,$W$18,$Y$18,$AA$18,$AC$18,$AE$18,$AG$18,$AI$18,$AK$18,$AM$18,$AO$18,$AQ$18,$AS$18,$AU$18,$AW$18,$AY$18,$BA$18,$BC$18,$BE$18)),"W","L")</f>
        <v>W</v>
      </c>
      <c r="AS18" s="12">
        <f>COUNTIF(AS4:AS17,"W")</f>
        <v>0</v>
      </c>
      <c r="AT18" s="12" t="str">
        <f>IF(AU18=(MAX($G$18,$I$18,$K$18,$M$18,$O$18,$Q$18,$S$18,$U$18,$W$18,$Y$18,$AA$18,$AC$18,$AE$18,$AG$18,$AI$18,$AK$18,$AM$18,$AO$18,$AQ$18,$AS$18,$AU$18,$AW$18,$AY$18,$BA$18,$BC$18,$BE$18)),"W","L")</f>
        <v>W</v>
      </c>
      <c r="AU18" s="12">
        <f>COUNTIF(AU4:AU17,"W")</f>
        <v>0</v>
      </c>
      <c r="AV18" s="12" t="str">
        <f>IF(AW18=(MAX($G$18,$I$18,$K$18,$M$18,$O$18,$Q$18,$S$18,$U$18,$W$18,$Y$18,$AA$18,$AC$18,$AE$18,$AG$18,$AI$18,$AK$18,$AM$18,$AO$18,$AQ$18,$AS$18,$AU$18,$AW$18,$AY$18,$BA$18,$BC$18,$BE$18)),"W","L")</f>
        <v>W</v>
      </c>
      <c r="AW18" s="12">
        <f>COUNTIF(AW4:AW17,"W")</f>
        <v>0</v>
      </c>
      <c r="AX18" s="12" t="str">
        <f>IF(AY18=(MAX($G$18,$I$18,$K$18,$M$18,$O$18,$Q$18,$S$18,$U$18,$W$18,$Y$18,$AA$18,$AC$18,$AE$18,$AG$18,$AI$18,$AK$18,$AM$18,$AO$18,$AQ$18,$AS$18,$AU$18,$AW$18,$AY$18,$BA$18,$BC$18,$BE$18)),"W","L")</f>
        <v>W</v>
      </c>
      <c r="AY18" s="12">
        <f>COUNTIF(AY4:AY17,"W")</f>
        <v>0</v>
      </c>
      <c r="AZ18" s="12" t="str">
        <f>IF(BA18=(MAX($G$18,$I$18,$K$18,$M$18,$O$18,$Q$18,$S$18,$U$18,$W$18,$Y$18,$AA$18,$AC$18,$AE$18,$AG$18,$AI$18,$AK$18,$AM$18,$AO$18,$AQ$18,$AS$18,$AU$18,$AW$18,$AY$18,$BA$18,$BC$18,$BE$18)),"W","L")</f>
        <v>W</v>
      </c>
      <c r="BA18" s="12">
        <f>COUNTIF(BA4:BA17,"W")</f>
        <v>0</v>
      </c>
      <c r="BB18" s="12" t="str">
        <f>IF(BC18=(MAX($G$18,$I$18,$K$18,$M$18,$O$18,$Q$18,$S$18,$U$18,$W$18,$Y$18,$AA$18,$AC$18,$AE$18,$AG$18,$AI$18,$AK$18,$AM$18,$AO$18,$AQ$18,$AS$18,$AU$18,$AW$18,$AY$18,$BA$18,$BC$18,$BE$18)),"W","L")</f>
        <v>W</v>
      </c>
      <c r="BC18" s="12">
        <f>COUNTIF(BC4:BC17,"W")</f>
        <v>0</v>
      </c>
      <c r="BD18" s="12" t="str">
        <f>IF(BE18=(MAX($G$18,$I$18,$K$18,$M$18,$O$18,$Q$18,$S$18,$U$18,$W$18,$Y$18,$AA$18,$AC$18,$AE$18,$AG$18,$AI$18,$AK$18,$AM$18,$AO$18,$AQ$18,$AS$18,$AU$18,$AW$18,$AY$18,$BA$18,$BC$18,$BE$18)),"W","L")</f>
        <v>W</v>
      </c>
      <c r="BE18" s="12">
        <f>COUNTIF(BE4:BE17,"W")</f>
        <v>0</v>
      </c>
    </row>
    <row r="19" spans="1:62" x14ac:dyDescent="0.2">
      <c r="A19" s="19" t="s">
        <v>17</v>
      </c>
      <c r="B19" s="19"/>
      <c r="C19" s="19"/>
      <c r="D19" s="15">
        <v>0</v>
      </c>
      <c r="F19" s="3" t="s">
        <v>18</v>
      </c>
      <c r="G19" s="15">
        <v>0</v>
      </c>
      <c r="H19" s="3" t="s">
        <v>18</v>
      </c>
      <c r="I19" s="15">
        <v>0</v>
      </c>
      <c r="J19" s="3" t="s">
        <v>18</v>
      </c>
      <c r="K19" s="15">
        <v>0</v>
      </c>
      <c r="L19" s="3" t="s">
        <v>18</v>
      </c>
      <c r="M19" s="15">
        <v>0</v>
      </c>
      <c r="N19" s="3" t="s">
        <v>18</v>
      </c>
      <c r="O19" s="15">
        <v>0</v>
      </c>
      <c r="P19" s="3" t="s">
        <v>18</v>
      </c>
      <c r="Q19" s="15">
        <v>0</v>
      </c>
      <c r="R19" s="3" t="s">
        <v>18</v>
      </c>
      <c r="S19" s="15">
        <v>0</v>
      </c>
      <c r="T19" s="3" t="s">
        <v>18</v>
      </c>
      <c r="U19" s="15">
        <v>0</v>
      </c>
      <c r="V19" s="3" t="s">
        <v>18</v>
      </c>
      <c r="W19" s="15">
        <v>0</v>
      </c>
      <c r="X19" s="3" t="s">
        <v>18</v>
      </c>
      <c r="Y19" s="15">
        <v>0</v>
      </c>
      <c r="Z19" s="3" t="s">
        <v>18</v>
      </c>
      <c r="AA19" s="15">
        <v>0</v>
      </c>
      <c r="AB19" s="3" t="s">
        <v>18</v>
      </c>
      <c r="AC19" s="15">
        <v>0</v>
      </c>
      <c r="AD19" s="3" t="s">
        <v>18</v>
      </c>
      <c r="AE19" s="15">
        <v>0</v>
      </c>
      <c r="AF19" s="3" t="s">
        <v>18</v>
      </c>
      <c r="AG19" s="15">
        <v>0</v>
      </c>
      <c r="AH19" s="3" t="s">
        <v>18</v>
      </c>
      <c r="AI19" s="15">
        <v>0</v>
      </c>
      <c r="AJ19" s="3" t="s">
        <v>18</v>
      </c>
      <c r="AK19" s="15">
        <v>0</v>
      </c>
      <c r="AL19" s="3" t="s">
        <v>18</v>
      </c>
      <c r="AM19" s="15">
        <v>0</v>
      </c>
      <c r="AN19" s="3" t="s">
        <v>18</v>
      </c>
      <c r="AO19" s="15">
        <v>0</v>
      </c>
      <c r="AP19" s="3" t="s">
        <v>18</v>
      </c>
      <c r="AQ19" s="15">
        <v>0</v>
      </c>
      <c r="AR19" s="3" t="s">
        <v>18</v>
      </c>
      <c r="AS19" s="15">
        <v>0</v>
      </c>
      <c r="AT19" s="3" t="s">
        <v>18</v>
      </c>
      <c r="AU19" s="15">
        <v>0</v>
      </c>
      <c r="AV19" s="3" t="s">
        <v>18</v>
      </c>
      <c r="AW19" s="15">
        <v>0</v>
      </c>
      <c r="AX19" s="3" t="s">
        <v>18</v>
      </c>
      <c r="AY19" s="15">
        <v>0</v>
      </c>
      <c r="AZ19" s="3" t="s">
        <v>18</v>
      </c>
      <c r="BA19" s="15"/>
      <c r="BB19" s="3" t="s">
        <v>18</v>
      </c>
      <c r="BC19" s="15"/>
      <c r="BD19" s="3" t="s">
        <v>18</v>
      </c>
      <c r="BE19" s="15"/>
    </row>
    <row r="20" spans="1:62" x14ac:dyDescent="0.2">
      <c r="F20" s="3" t="s">
        <v>19</v>
      </c>
      <c r="G20" s="15">
        <f>ABS($D$19-G19)</f>
        <v>0</v>
      </c>
      <c r="H20" s="3" t="s">
        <v>19</v>
      </c>
      <c r="I20" s="15">
        <f>ABS($D$19-I19)</f>
        <v>0</v>
      </c>
      <c r="J20" s="3" t="s">
        <v>19</v>
      </c>
      <c r="K20" s="15">
        <f>ABS($D$19-K19)</f>
        <v>0</v>
      </c>
      <c r="L20" s="3" t="s">
        <v>19</v>
      </c>
      <c r="M20" s="15">
        <f>ABS($D$19-M19)</f>
        <v>0</v>
      </c>
      <c r="N20" s="3" t="s">
        <v>19</v>
      </c>
      <c r="O20" s="15">
        <f>ABS($D$19-O19)</f>
        <v>0</v>
      </c>
      <c r="P20" s="3" t="s">
        <v>19</v>
      </c>
      <c r="Q20" s="15">
        <f>ABS($D$19-Q19)</f>
        <v>0</v>
      </c>
      <c r="R20" s="3" t="s">
        <v>19</v>
      </c>
      <c r="S20" s="15">
        <f>ABS($D$19-S19)</f>
        <v>0</v>
      </c>
      <c r="T20" s="3" t="s">
        <v>19</v>
      </c>
      <c r="U20" s="15">
        <f>ABS($D$19-U19)</f>
        <v>0</v>
      </c>
      <c r="V20" s="3" t="s">
        <v>19</v>
      </c>
      <c r="W20" s="15">
        <f>ABS($D$19-W19)</f>
        <v>0</v>
      </c>
      <c r="X20" s="3" t="s">
        <v>19</v>
      </c>
      <c r="Y20" s="15">
        <f>ABS($D$19-Y19)</f>
        <v>0</v>
      </c>
      <c r="Z20" s="3" t="s">
        <v>19</v>
      </c>
      <c r="AA20" s="15">
        <f>ABS($D$19-AA19)</f>
        <v>0</v>
      </c>
      <c r="AB20" s="3" t="s">
        <v>19</v>
      </c>
      <c r="AC20" s="15">
        <f>ABS($D$19-AC19)</f>
        <v>0</v>
      </c>
      <c r="AD20" s="3" t="s">
        <v>19</v>
      </c>
      <c r="AE20" s="15">
        <f>ABS($D$19-AE19)</f>
        <v>0</v>
      </c>
      <c r="AF20" s="3" t="s">
        <v>19</v>
      </c>
      <c r="AG20" s="15">
        <f>ABS($D$19-AG19)</f>
        <v>0</v>
      </c>
      <c r="AH20" s="3" t="s">
        <v>19</v>
      </c>
      <c r="AI20" s="15">
        <f>ABS($D$19-AI19)</f>
        <v>0</v>
      </c>
      <c r="AJ20" s="3" t="s">
        <v>19</v>
      </c>
      <c r="AK20" s="15">
        <f>ABS($D$19-AK19)</f>
        <v>0</v>
      </c>
      <c r="AL20" s="3" t="s">
        <v>19</v>
      </c>
      <c r="AM20" s="15">
        <f>ABS($D$19-AM19)</f>
        <v>0</v>
      </c>
      <c r="AN20" s="3" t="s">
        <v>19</v>
      </c>
      <c r="AO20" s="15">
        <f>ABS($D$19-AO19)</f>
        <v>0</v>
      </c>
      <c r="AP20" s="3" t="s">
        <v>19</v>
      </c>
      <c r="AQ20" s="15">
        <f>ABS($D$19-AQ19)</f>
        <v>0</v>
      </c>
      <c r="AR20" s="3" t="s">
        <v>19</v>
      </c>
      <c r="AS20" s="15">
        <f>ABS($D$19-AS19)</f>
        <v>0</v>
      </c>
      <c r="AT20" s="3" t="s">
        <v>19</v>
      </c>
      <c r="AU20" s="15">
        <f>ABS($D$19-AU19)</f>
        <v>0</v>
      </c>
      <c r="AV20" s="3" t="s">
        <v>19</v>
      </c>
      <c r="AW20" s="15">
        <f>ABS($D$19-AW19)</f>
        <v>0</v>
      </c>
      <c r="AX20" s="3" t="s">
        <v>19</v>
      </c>
      <c r="AY20" s="15">
        <f>ABS($D$19-AY19)</f>
        <v>0</v>
      </c>
      <c r="AZ20" s="3" t="s">
        <v>19</v>
      </c>
      <c r="BA20" s="15">
        <f>ABS($D$19-BA19)</f>
        <v>0</v>
      </c>
      <c r="BB20" s="3" t="s">
        <v>19</v>
      </c>
      <c r="BC20" s="15">
        <f>ABS($D$19-BC19)</f>
        <v>0</v>
      </c>
      <c r="BD20" s="3" t="s">
        <v>19</v>
      </c>
      <c r="BE20" s="15">
        <f>ABS($D$19-BE19)</f>
        <v>0</v>
      </c>
    </row>
  </sheetData>
  <mergeCells count="29">
    <mergeCell ref="AR3:AS3"/>
    <mergeCell ref="AT3:AU3"/>
    <mergeCell ref="AV3:AW3"/>
    <mergeCell ref="A19:C19"/>
    <mergeCell ref="A1:B1"/>
    <mergeCell ref="AB3:AC3"/>
    <mergeCell ref="AD3:AE3"/>
    <mergeCell ref="AF3:AG3"/>
    <mergeCell ref="P3:Q3"/>
    <mergeCell ref="R3:S3"/>
    <mergeCell ref="T3:U3"/>
    <mergeCell ref="V3:W3"/>
    <mergeCell ref="X3:Y3"/>
    <mergeCell ref="BD3:BE3"/>
    <mergeCell ref="AH3:AI3"/>
    <mergeCell ref="B3:D3"/>
    <mergeCell ref="F3:G3"/>
    <mergeCell ref="H3:I3"/>
    <mergeCell ref="J3:K3"/>
    <mergeCell ref="L3:M3"/>
    <mergeCell ref="N3:O3"/>
    <mergeCell ref="Z3:AA3"/>
    <mergeCell ref="AX3:AY3"/>
    <mergeCell ref="AZ3:BA3"/>
    <mergeCell ref="BB3:BC3"/>
    <mergeCell ref="AJ3:AK3"/>
    <mergeCell ref="AL3:AM3"/>
    <mergeCell ref="AN3:AO3"/>
    <mergeCell ref="AP3:AQ3"/>
  </mergeCells>
  <conditionalFormatting sqref="F4:BE17">
    <cfRule type="cellIs" dxfId="14" priority="3" operator="equal">
      <formula>"L"</formula>
    </cfRule>
    <cfRule type="cellIs" dxfId="13" priority="4" operator="equal">
      <formula>"W"</formula>
    </cfRule>
  </conditionalFormatting>
  <conditionalFormatting sqref="F18:BE18">
    <cfRule type="cellIs" dxfId="12" priority="1" operator="equal">
      <formula>"W"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J20"/>
  <sheetViews>
    <sheetView zoomScale="70" zoomScaleNormal="70" workbookViewId="0">
      <selection activeCell="E19" sqref="E19"/>
    </sheetView>
  </sheetViews>
  <sheetFormatPr defaultColWidth="9.140625" defaultRowHeight="12.75" x14ac:dyDescent="0.2"/>
  <cols>
    <col min="1" max="1" width="3.28515625" style="1" bestFit="1" customWidth="1"/>
    <col min="2" max="49" width="9.140625" style="1"/>
    <col min="50" max="50" width="11" style="1" bestFit="1" customWidth="1"/>
    <col min="51" max="16384" width="9.140625" style="1"/>
  </cols>
  <sheetData>
    <row r="1" spans="1:62" x14ac:dyDescent="0.2">
      <c r="A1" s="19" t="s">
        <v>10</v>
      </c>
      <c r="B1" s="19"/>
    </row>
    <row r="3" spans="1:62" x14ac:dyDescent="0.2">
      <c r="B3" s="18" t="s">
        <v>13</v>
      </c>
      <c r="C3" s="18"/>
      <c r="D3" s="18"/>
      <c r="E3" s="3" t="s">
        <v>15</v>
      </c>
      <c r="F3" s="17" t="str">
        <f>Results!A2</f>
        <v>T-Bone</v>
      </c>
      <c r="G3" s="17"/>
      <c r="H3" s="17" t="str">
        <f>Results!A3</f>
        <v>C-Lar</v>
      </c>
      <c r="I3" s="17"/>
      <c r="J3" s="17" t="str">
        <f>Results!A4</f>
        <v>Brock</v>
      </c>
      <c r="K3" s="17"/>
      <c r="L3" s="17" t="str">
        <f>Results!A5</f>
        <v>Pep</v>
      </c>
      <c r="M3" s="17"/>
      <c r="N3" s="17" t="str">
        <f>Results!A6</f>
        <v>Uncle Bill</v>
      </c>
      <c r="O3" s="17"/>
      <c r="P3" s="17" t="str">
        <f>Results!A7</f>
        <v>Marcus</v>
      </c>
      <c r="Q3" s="17"/>
      <c r="R3" s="17" t="str">
        <f>Results!A8</f>
        <v>Cage</v>
      </c>
      <c r="S3" s="17"/>
      <c r="T3" s="17" t="str">
        <f>Results!A9</f>
        <v>Teresa</v>
      </c>
      <c r="U3" s="17"/>
      <c r="V3" s="17" t="str">
        <f>Results!A10</f>
        <v>Michael</v>
      </c>
      <c r="W3" s="17"/>
      <c r="X3" s="17" t="str">
        <f>Results!A11</f>
        <v>Churchill</v>
      </c>
      <c r="Y3" s="17"/>
      <c r="Z3" s="17" t="str">
        <f>Results!A12</f>
        <v>Hogg</v>
      </c>
      <c r="AA3" s="17"/>
      <c r="AB3" s="17" t="str">
        <f>Results!A13</f>
        <v>Brett</v>
      </c>
      <c r="AC3" s="17"/>
      <c r="AD3" s="17" t="str">
        <f>Results!A14</f>
        <v>Hayden</v>
      </c>
      <c r="AE3" s="17"/>
      <c r="AF3" s="17" t="str">
        <f>Results!A15</f>
        <v>Lippe</v>
      </c>
      <c r="AG3" s="17"/>
      <c r="AH3" s="17" t="str">
        <f>Results!A16</f>
        <v>Rich</v>
      </c>
      <c r="AI3" s="17"/>
      <c r="AJ3" s="17" t="str">
        <f>Results!A17</f>
        <v>Rocky</v>
      </c>
      <c r="AK3" s="17"/>
      <c r="AL3" s="17" t="str">
        <f>Results!A18</f>
        <v>Stanton</v>
      </c>
      <c r="AM3" s="17"/>
      <c r="AN3" s="17" t="str">
        <f>Results!A19</f>
        <v>Busta</v>
      </c>
      <c r="AO3" s="17"/>
      <c r="AP3" s="17" t="str">
        <f>Results!A20</f>
        <v>Moon</v>
      </c>
      <c r="AQ3" s="17"/>
      <c r="AR3" s="17" t="str">
        <f>Results!A21</f>
        <v>Kelly</v>
      </c>
      <c r="AS3" s="17"/>
      <c r="AT3" s="17" t="str">
        <f>Results!A22</f>
        <v>Young</v>
      </c>
      <c r="AU3" s="17"/>
      <c r="AV3" s="17" t="str">
        <f>Results!A23</f>
        <v>Tim</v>
      </c>
      <c r="AW3" s="17"/>
      <c r="AX3" s="17">
        <f>Results!A24</f>
        <v>0</v>
      </c>
      <c r="AY3" s="17"/>
      <c r="AZ3" s="17">
        <f>Results!A25</f>
        <v>0</v>
      </c>
      <c r="BA3" s="17"/>
      <c r="BB3" s="17">
        <f>Results!A26</f>
        <v>0</v>
      </c>
      <c r="BC3" s="17"/>
      <c r="BD3" s="17">
        <f>Results!A27</f>
        <v>0</v>
      </c>
      <c r="BE3" s="17"/>
      <c r="BJ3" s="3" t="s">
        <v>14</v>
      </c>
    </row>
    <row r="4" spans="1:62" x14ac:dyDescent="0.2">
      <c r="A4" s="1">
        <v>1</v>
      </c>
      <c r="C4" s="1" t="s">
        <v>12</v>
      </c>
      <c r="E4" s="1" t="s">
        <v>41</v>
      </c>
      <c r="F4" s="4"/>
      <c r="G4" s="5" t="str">
        <f>IF(F4=$E4,"W","L")</f>
        <v>L</v>
      </c>
      <c r="H4" s="6"/>
      <c r="I4" s="5" t="str">
        <f>IF(H4=$E4,"W","L")</f>
        <v>L</v>
      </c>
      <c r="J4" s="4"/>
      <c r="K4" s="5" t="str">
        <f>IF(J4=$E4,"W","L")</f>
        <v>L</v>
      </c>
      <c r="L4" s="4"/>
      <c r="M4" s="5" t="str">
        <f>IF(L4=$E4,"W","L")</f>
        <v>L</v>
      </c>
      <c r="N4" s="4"/>
      <c r="O4" s="5" t="str">
        <f>IF(N4=$E4,"W","L")</f>
        <v>L</v>
      </c>
      <c r="P4" s="4"/>
      <c r="Q4" s="5" t="str">
        <f>IF(P4=$E4,"W","L")</f>
        <v>L</v>
      </c>
      <c r="R4" s="4"/>
      <c r="S4" s="5" t="str">
        <f>IF(R4=$E4,"W","L")</f>
        <v>L</v>
      </c>
      <c r="T4" s="4"/>
      <c r="U4" s="5" t="str">
        <f>IF(T4=$E4,"W","L")</f>
        <v>L</v>
      </c>
      <c r="V4" s="4"/>
      <c r="W4" s="5" t="str">
        <f>IF(V4=$E4,"W","L")</f>
        <v>L</v>
      </c>
      <c r="X4" s="4"/>
      <c r="Y4" s="5" t="str">
        <f>IF(X4=$E4,"W","L")</f>
        <v>L</v>
      </c>
      <c r="Z4" s="4"/>
      <c r="AA4" s="5" t="str">
        <f>IF(Z4=$E4,"W","L")</f>
        <v>L</v>
      </c>
      <c r="AB4" s="4"/>
      <c r="AC4" s="5" t="str">
        <f>IF(AB4=$E4,"W","L")</f>
        <v>L</v>
      </c>
      <c r="AD4" s="4"/>
      <c r="AE4" s="5" t="str">
        <f>IF(AD4=$E4,"W","L")</f>
        <v>L</v>
      </c>
      <c r="AF4" s="4"/>
      <c r="AG4" s="5" t="str">
        <f>IF(AF4=$E4,"W","L")</f>
        <v>L</v>
      </c>
      <c r="AH4" s="4"/>
      <c r="AI4" s="5" t="str">
        <f>IF(AH4=$E4,"W","L")</f>
        <v>L</v>
      </c>
      <c r="AJ4" s="4"/>
      <c r="AK4" s="5" t="str">
        <f>IF(AJ4=$E4,"W","L")</f>
        <v>L</v>
      </c>
      <c r="AL4" s="4"/>
      <c r="AM4" s="5" t="str">
        <f>IF(AL4=$E4,"W","L")</f>
        <v>L</v>
      </c>
      <c r="AN4" s="4"/>
      <c r="AO4" s="5" t="str">
        <f>IF(AN4=$E4,"W","L")</f>
        <v>L</v>
      </c>
      <c r="AP4" s="4"/>
      <c r="AQ4" s="5" t="str">
        <f>IF(AP4=$E4,"W","L")</f>
        <v>L</v>
      </c>
      <c r="AR4" s="4"/>
      <c r="AS4" s="5" t="str">
        <f>IF(AR4=$E4,"W","L")</f>
        <v>L</v>
      </c>
      <c r="AT4" s="4"/>
      <c r="AU4" s="5" t="str">
        <f>IF(AT4=$E4,"W","L")</f>
        <v>L</v>
      </c>
      <c r="AV4" s="4"/>
      <c r="AW4" s="5" t="str">
        <f>IF(AV4=$E4,"W","L")</f>
        <v>L</v>
      </c>
      <c r="AX4" s="11"/>
      <c r="AY4" s="5" t="str">
        <f>IF(AX4=$E4,"W","L")</f>
        <v>L</v>
      </c>
      <c r="AZ4" s="3"/>
      <c r="BA4" s="5" t="str">
        <f>IF(AZ4=$E4,"W","L")</f>
        <v>L</v>
      </c>
      <c r="BB4" s="3"/>
      <c r="BC4" s="5" t="str">
        <f>IF(BB4=$E4,"W","L")</f>
        <v>L</v>
      </c>
      <c r="BD4" s="3"/>
      <c r="BE4" s="5" t="str">
        <f>IF(BD4=$E4,"W","L")</f>
        <v>L</v>
      </c>
      <c r="BF4" s="1">
        <f t="shared" ref="BF4:BF17" si="0">B4</f>
        <v>0</v>
      </c>
      <c r="BG4" s="1">
        <f t="shared" ref="BG4:BG17" si="1">COUNTIF(F4:AW4,B4)</f>
        <v>0</v>
      </c>
      <c r="BH4" s="1">
        <f>D4</f>
        <v>0</v>
      </c>
      <c r="BI4" s="1">
        <f>COUNTIF(F4:AW4,D4)</f>
        <v>0</v>
      </c>
      <c r="BJ4" s="1">
        <f>BG4+BI4</f>
        <v>0</v>
      </c>
    </row>
    <row r="5" spans="1:62" x14ac:dyDescent="0.2">
      <c r="A5" s="1">
        <v>2</v>
      </c>
      <c r="C5" s="1" t="s">
        <v>12</v>
      </c>
      <c r="E5" s="1" t="s">
        <v>41</v>
      </c>
      <c r="F5" s="7"/>
      <c r="G5" s="5" t="str">
        <f t="shared" ref="G5:G17" si="2">IF(F5=$E5,"W","L")</f>
        <v>L</v>
      </c>
      <c r="I5" s="5" t="str">
        <f t="shared" ref="I5:K17" si="3">IF(H5=$E5,"W","L")</f>
        <v>L</v>
      </c>
      <c r="J5" s="7"/>
      <c r="K5" s="5" t="str">
        <f t="shared" si="3"/>
        <v>L</v>
      </c>
      <c r="L5" s="7"/>
      <c r="M5" s="5" t="str">
        <f t="shared" ref="M5:M17" si="4">IF(L5=$E5,"W","L")</f>
        <v>L</v>
      </c>
      <c r="N5" s="7"/>
      <c r="O5" s="5" t="str">
        <f t="shared" ref="O5:O17" si="5">IF(N5=$E5,"W","L")</f>
        <v>L</v>
      </c>
      <c r="P5" s="7"/>
      <c r="Q5" s="5" t="str">
        <f t="shared" ref="Q5:Q17" si="6">IF(P5=$E5,"W","L")</f>
        <v>L</v>
      </c>
      <c r="R5" s="7"/>
      <c r="S5" s="5" t="str">
        <f t="shared" ref="S5:S17" si="7">IF(R5=$E5,"W","L")</f>
        <v>L</v>
      </c>
      <c r="T5" s="7"/>
      <c r="U5" s="5" t="str">
        <f t="shared" ref="U5:U17" si="8">IF(T5=$E5,"W","L")</f>
        <v>L</v>
      </c>
      <c r="V5" s="7"/>
      <c r="W5" s="5" t="str">
        <f t="shared" ref="W5:W17" si="9">IF(V5=$E5,"W","L")</f>
        <v>L</v>
      </c>
      <c r="X5" s="7"/>
      <c r="Y5" s="5" t="str">
        <f t="shared" ref="Y5:Y17" si="10">IF(X5=$E5,"W","L")</f>
        <v>L</v>
      </c>
      <c r="Z5" s="7"/>
      <c r="AA5" s="5" t="str">
        <f t="shared" ref="AA5:AA17" si="11">IF(Z5=$E5,"W","L")</f>
        <v>L</v>
      </c>
      <c r="AB5" s="7"/>
      <c r="AC5" s="5" t="str">
        <f t="shared" ref="AC5:AC17" si="12">IF(AB5=$E5,"W","L")</f>
        <v>L</v>
      </c>
      <c r="AD5" s="7"/>
      <c r="AE5" s="5" t="str">
        <f t="shared" ref="AE5:AE17" si="13">IF(AD5=$E5,"W","L")</f>
        <v>L</v>
      </c>
      <c r="AF5" s="7"/>
      <c r="AG5" s="5" t="str">
        <f t="shared" ref="AG5:AG17" si="14">IF(AF5=$E5,"W","L")</f>
        <v>L</v>
      </c>
      <c r="AH5" s="7"/>
      <c r="AI5" s="5" t="str">
        <f t="shared" ref="AI5:AI17" si="15">IF(AH5=$E5,"W","L")</f>
        <v>L</v>
      </c>
      <c r="AJ5" s="7"/>
      <c r="AK5" s="5" t="str">
        <f t="shared" ref="AK5:AM17" si="16">IF(AJ5=$E5,"W","L")</f>
        <v>L</v>
      </c>
      <c r="AL5" s="7"/>
      <c r="AM5" s="5" t="str">
        <f t="shared" si="16"/>
        <v>L</v>
      </c>
      <c r="AN5" s="7"/>
      <c r="AO5" s="5" t="str">
        <f t="shared" ref="AO5:AO17" si="17">IF(AN5=$E5,"W","L")</f>
        <v>L</v>
      </c>
      <c r="AP5" s="7"/>
      <c r="AQ5" s="5" t="str">
        <f t="shared" ref="AQ5:AQ17" si="18">IF(AP5=$E5,"W","L")</f>
        <v>L</v>
      </c>
      <c r="AR5" s="7"/>
      <c r="AS5" s="5" t="str">
        <f t="shared" ref="AS5:AS17" si="19">IF(AR5=$E5,"W","L")</f>
        <v>L</v>
      </c>
      <c r="AT5" s="7"/>
      <c r="AU5" s="5" t="str">
        <f t="shared" ref="AU5:AU17" si="20">IF(AT5=$E5,"W","L")</f>
        <v>L</v>
      </c>
      <c r="AV5" s="7"/>
      <c r="AW5" s="5" t="str">
        <f t="shared" ref="AW5:BC17" si="21">IF(AV5=$E5,"W","L")</f>
        <v>L</v>
      </c>
      <c r="AX5" s="11"/>
      <c r="AY5" s="5" t="str">
        <f t="shared" si="21"/>
        <v>L</v>
      </c>
      <c r="AZ5" s="3"/>
      <c r="BA5" s="5" t="str">
        <f t="shared" si="21"/>
        <v>L</v>
      </c>
      <c r="BB5" s="3"/>
      <c r="BC5" s="5" t="str">
        <f t="shared" si="21"/>
        <v>L</v>
      </c>
      <c r="BD5" s="3"/>
      <c r="BE5" s="5" t="str">
        <f t="shared" ref="BE5:BE17" si="22">IF(BD5=$E5,"W","L")</f>
        <v>L</v>
      </c>
      <c r="BF5" s="1">
        <f t="shared" si="0"/>
        <v>0</v>
      </c>
      <c r="BG5" s="1">
        <f t="shared" si="1"/>
        <v>0</v>
      </c>
      <c r="BH5" s="1">
        <f t="shared" ref="BH5:BH17" si="23">D5</f>
        <v>0</v>
      </c>
      <c r="BI5" s="1">
        <f>COUNTIF(F5:AW5,D5)</f>
        <v>0</v>
      </c>
      <c r="BJ5" s="1">
        <f t="shared" ref="BJ5:BJ17" si="24">BG5+BI5</f>
        <v>0</v>
      </c>
    </row>
    <row r="6" spans="1:62" x14ac:dyDescent="0.2">
      <c r="A6" s="1">
        <v>3</v>
      </c>
      <c r="C6" s="1" t="s">
        <v>12</v>
      </c>
      <c r="E6" s="1" t="s">
        <v>41</v>
      </c>
      <c r="F6" s="7"/>
      <c r="G6" s="5" t="str">
        <f t="shared" si="2"/>
        <v>L</v>
      </c>
      <c r="I6" s="5" t="str">
        <f t="shared" si="3"/>
        <v>L</v>
      </c>
      <c r="J6" s="7"/>
      <c r="K6" s="5" t="str">
        <f t="shared" si="3"/>
        <v>L</v>
      </c>
      <c r="L6" s="7"/>
      <c r="M6" s="5" t="str">
        <f t="shared" si="4"/>
        <v>L</v>
      </c>
      <c r="N6" s="7"/>
      <c r="O6" s="5" t="str">
        <f t="shared" si="5"/>
        <v>L</v>
      </c>
      <c r="P6" s="7"/>
      <c r="Q6" s="5" t="str">
        <f t="shared" si="6"/>
        <v>L</v>
      </c>
      <c r="R6" s="7"/>
      <c r="S6" s="5" t="str">
        <f t="shared" si="7"/>
        <v>L</v>
      </c>
      <c r="T6" s="7"/>
      <c r="U6" s="5" t="str">
        <f t="shared" si="8"/>
        <v>L</v>
      </c>
      <c r="V6" s="7"/>
      <c r="W6" s="5" t="str">
        <f t="shared" si="9"/>
        <v>L</v>
      </c>
      <c r="X6" s="7"/>
      <c r="Y6" s="5" t="str">
        <f t="shared" si="10"/>
        <v>L</v>
      </c>
      <c r="Z6" s="7"/>
      <c r="AA6" s="5" t="str">
        <f t="shared" si="11"/>
        <v>L</v>
      </c>
      <c r="AB6" s="7"/>
      <c r="AC6" s="5" t="str">
        <f t="shared" si="12"/>
        <v>L</v>
      </c>
      <c r="AD6" s="7"/>
      <c r="AE6" s="5" t="str">
        <f t="shared" si="13"/>
        <v>L</v>
      </c>
      <c r="AF6" s="7"/>
      <c r="AG6" s="5" t="str">
        <f t="shared" si="14"/>
        <v>L</v>
      </c>
      <c r="AH6" s="7"/>
      <c r="AI6" s="5" t="str">
        <f t="shared" si="15"/>
        <v>L</v>
      </c>
      <c r="AJ6" s="7"/>
      <c r="AK6" s="5" t="str">
        <f t="shared" si="16"/>
        <v>L</v>
      </c>
      <c r="AL6" s="7"/>
      <c r="AM6" s="5" t="str">
        <f t="shared" si="16"/>
        <v>L</v>
      </c>
      <c r="AN6" s="7"/>
      <c r="AO6" s="5" t="str">
        <f t="shared" si="17"/>
        <v>L</v>
      </c>
      <c r="AP6" s="7"/>
      <c r="AQ6" s="5" t="str">
        <f t="shared" si="18"/>
        <v>L</v>
      </c>
      <c r="AR6" s="7"/>
      <c r="AS6" s="5" t="str">
        <f t="shared" si="19"/>
        <v>L</v>
      </c>
      <c r="AT6" s="7"/>
      <c r="AU6" s="5" t="str">
        <f t="shared" si="20"/>
        <v>L</v>
      </c>
      <c r="AV6" s="7"/>
      <c r="AW6" s="5" t="str">
        <f t="shared" si="21"/>
        <v>L</v>
      </c>
      <c r="AX6" s="11"/>
      <c r="AY6" s="5" t="str">
        <f t="shared" si="21"/>
        <v>L</v>
      </c>
      <c r="AZ6" s="3"/>
      <c r="BA6" s="5" t="str">
        <f t="shared" si="21"/>
        <v>L</v>
      </c>
      <c r="BB6" s="3"/>
      <c r="BC6" s="5" t="str">
        <f t="shared" si="21"/>
        <v>L</v>
      </c>
      <c r="BD6" s="3"/>
      <c r="BE6" s="5" t="str">
        <f t="shared" si="22"/>
        <v>L</v>
      </c>
      <c r="BF6" s="1">
        <f t="shared" si="0"/>
        <v>0</v>
      </c>
      <c r="BG6" s="1">
        <f t="shared" si="1"/>
        <v>0</v>
      </c>
      <c r="BH6" s="1">
        <f t="shared" si="23"/>
        <v>0</v>
      </c>
      <c r="BI6" s="1">
        <f t="shared" ref="BI6:BI15" si="25">COUNTIF(F6:AW6,D6)</f>
        <v>0</v>
      </c>
      <c r="BJ6" s="1">
        <f t="shared" si="24"/>
        <v>0</v>
      </c>
    </row>
    <row r="7" spans="1:62" x14ac:dyDescent="0.2">
      <c r="A7" s="1">
        <v>4</v>
      </c>
      <c r="C7" s="1" t="s">
        <v>12</v>
      </c>
      <c r="E7" s="1" t="s">
        <v>41</v>
      </c>
      <c r="F7" s="7"/>
      <c r="G7" s="5" t="str">
        <f t="shared" si="2"/>
        <v>L</v>
      </c>
      <c r="I7" s="5" t="str">
        <f t="shared" si="3"/>
        <v>L</v>
      </c>
      <c r="J7" s="7"/>
      <c r="K7" s="5" t="str">
        <f t="shared" si="3"/>
        <v>L</v>
      </c>
      <c r="L7" s="7"/>
      <c r="M7" s="5" t="str">
        <f t="shared" si="4"/>
        <v>L</v>
      </c>
      <c r="N7" s="7"/>
      <c r="O7" s="5" t="str">
        <f t="shared" si="5"/>
        <v>L</v>
      </c>
      <c r="P7" s="7"/>
      <c r="Q7" s="5" t="str">
        <f t="shared" si="6"/>
        <v>L</v>
      </c>
      <c r="R7" s="7"/>
      <c r="S7" s="5" t="str">
        <f t="shared" si="7"/>
        <v>L</v>
      </c>
      <c r="T7" s="7"/>
      <c r="U7" s="5" t="str">
        <f t="shared" si="8"/>
        <v>L</v>
      </c>
      <c r="V7" s="7"/>
      <c r="W7" s="5" t="str">
        <f t="shared" si="9"/>
        <v>L</v>
      </c>
      <c r="X7" s="7"/>
      <c r="Y7" s="5" t="str">
        <f t="shared" si="10"/>
        <v>L</v>
      </c>
      <c r="Z7" s="7"/>
      <c r="AA7" s="5" t="str">
        <f t="shared" si="11"/>
        <v>L</v>
      </c>
      <c r="AB7" s="7"/>
      <c r="AC7" s="5" t="str">
        <f t="shared" si="12"/>
        <v>L</v>
      </c>
      <c r="AD7" s="7"/>
      <c r="AE7" s="5" t="str">
        <f t="shared" si="13"/>
        <v>L</v>
      </c>
      <c r="AF7" s="7"/>
      <c r="AG7" s="5" t="str">
        <f t="shared" si="14"/>
        <v>L</v>
      </c>
      <c r="AH7" s="7"/>
      <c r="AI7" s="5" t="str">
        <f t="shared" si="15"/>
        <v>L</v>
      </c>
      <c r="AJ7" s="7"/>
      <c r="AK7" s="5" t="str">
        <f t="shared" si="16"/>
        <v>L</v>
      </c>
      <c r="AL7" s="7"/>
      <c r="AM7" s="5" t="str">
        <f t="shared" si="16"/>
        <v>L</v>
      </c>
      <c r="AN7" s="7"/>
      <c r="AO7" s="5" t="str">
        <f t="shared" si="17"/>
        <v>L</v>
      </c>
      <c r="AP7" s="7"/>
      <c r="AQ7" s="5" t="str">
        <f t="shared" si="18"/>
        <v>L</v>
      </c>
      <c r="AR7" s="7"/>
      <c r="AS7" s="5" t="str">
        <f t="shared" si="19"/>
        <v>L</v>
      </c>
      <c r="AT7" s="7"/>
      <c r="AU7" s="5" t="str">
        <f t="shared" si="20"/>
        <v>L</v>
      </c>
      <c r="AV7" s="7"/>
      <c r="AW7" s="5" t="str">
        <f t="shared" si="21"/>
        <v>L</v>
      </c>
      <c r="AX7" s="11"/>
      <c r="AY7" s="5" t="str">
        <f t="shared" si="21"/>
        <v>L</v>
      </c>
      <c r="AZ7" s="3"/>
      <c r="BA7" s="5" t="str">
        <f t="shared" si="21"/>
        <v>L</v>
      </c>
      <c r="BB7" s="3"/>
      <c r="BC7" s="5" t="str">
        <f t="shared" si="21"/>
        <v>L</v>
      </c>
      <c r="BD7" s="3"/>
      <c r="BE7" s="5" t="str">
        <f t="shared" si="22"/>
        <v>L</v>
      </c>
      <c r="BF7" s="1">
        <f t="shared" si="0"/>
        <v>0</v>
      </c>
      <c r="BG7" s="1">
        <f t="shared" si="1"/>
        <v>0</v>
      </c>
      <c r="BH7" s="1">
        <f t="shared" si="23"/>
        <v>0</v>
      </c>
      <c r="BI7" s="1">
        <f t="shared" si="25"/>
        <v>0</v>
      </c>
      <c r="BJ7" s="1">
        <f t="shared" si="24"/>
        <v>0</v>
      </c>
    </row>
    <row r="8" spans="1:62" x14ac:dyDescent="0.2">
      <c r="A8" s="1">
        <v>5</v>
      </c>
      <c r="C8" s="1" t="s">
        <v>12</v>
      </c>
      <c r="E8" s="1" t="s">
        <v>41</v>
      </c>
      <c r="F8" s="7"/>
      <c r="G8" s="5" t="str">
        <f t="shared" si="2"/>
        <v>L</v>
      </c>
      <c r="I8" s="5" t="str">
        <f t="shared" si="3"/>
        <v>L</v>
      </c>
      <c r="J8" s="7"/>
      <c r="K8" s="5" t="str">
        <f t="shared" si="3"/>
        <v>L</v>
      </c>
      <c r="L8" s="7"/>
      <c r="M8" s="5" t="str">
        <f t="shared" si="4"/>
        <v>L</v>
      </c>
      <c r="N8" s="7"/>
      <c r="O8" s="5" t="str">
        <f t="shared" si="5"/>
        <v>L</v>
      </c>
      <c r="P8" s="7"/>
      <c r="Q8" s="5" t="str">
        <f t="shared" si="6"/>
        <v>L</v>
      </c>
      <c r="R8" s="7"/>
      <c r="S8" s="5" t="str">
        <f t="shared" si="7"/>
        <v>L</v>
      </c>
      <c r="T8" s="7"/>
      <c r="U8" s="5" t="str">
        <f t="shared" si="8"/>
        <v>L</v>
      </c>
      <c r="V8" s="7"/>
      <c r="W8" s="5" t="str">
        <f t="shared" si="9"/>
        <v>L</v>
      </c>
      <c r="X8" s="7"/>
      <c r="Y8" s="5" t="str">
        <f t="shared" si="10"/>
        <v>L</v>
      </c>
      <c r="Z8" s="7"/>
      <c r="AA8" s="5" t="str">
        <f t="shared" si="11"/>
        <v>L</v>
      </c>
      <c r="AB8" s="7"/>
      <c r="AC8" s="5" t="str">
        <f t="shared" si="12"/>
        <v>L</v>
      </c>
      <c r="AD8" s="7"/>
      <c r="AE8" s="5" t="str">
        <f t="shared" si="13"/>
        <v>L</v>
      </c>
      <c r="AF8" s="7"/>
      <c r="AG8" s="5" t="str">
        <f t="shared" si="14"/>
        <v>L</v>
      </c>
      <c r="AH8" s="7"/>
      <c r="AI8" s="5" t="str">
        <f t="shared" si="15"/>
        <v>L</v>
      </c>
      <c r="AJ8" s="7"/>
      <c r="AK8" s="5" t="str">
        <f t="shared" si="16"/>
        <v>L</v>
      </c>
      <c r="AL8" s="7"/>
      <c r="AM8" s="5" t="str">
        <f t="shared" si="16"/>
        <v>L</v>
      </c>
      <c r="AN8" s="7"/>
      <c r="AO8" s="5" t="str">
        <f t="shared" si="17"/>
        <v>L</v>
      </c>
      <c r="AP8" s="7"/>
      <c r="AQ8" s="5" t="str">
        <f t="shared" si="18"/>
        <v>L</v>
      </c>
      <c r="AR8" s="7"/>
      <c r="AS8" s="5" t="str">
        <f t="shared" si="19"/>
        <v>L</v>
      </c>
      <c r="AT8" s="7"/>
      <c r="AU8" s="5" t="str">
        <f t="shared" si="20"/>
        <v>L</v>
      </c>
      <c r="AV8" s="7"/>
      <c r="AW8" s="5" t="str">
        <f t="shared" si="21"/>
        <v>L</v>
      </c>
      <c r="AX8" s="11"/>
      <c r="AY8" s="5" t="str">
        <f t="shared" si="21"/>
        <v>L</v>
      </c>
      <c r="AZ8" s="3"/>
      <c r="BA8" s="5" t="str">
        <f t="shared" si="21"/>
        <v>L</v>
      </c>
      <c r="BB8" s="3"/>
      <c r="BC8" s="5" t="str">
        <f t="shared" si="21"/>
        <v>L</v>
      </c>
      <c r="BD8" s="3"/>
      <c r="BE8" s="5" t="str">
        <f t="shared" si="22"/>
        <v>L</v>
      </c>
      <c r="BF8" s="1">
        <f t="shared" si="0"/>
        <v>0</v>
      </c>
      <c r="BG8" s="1">
        <f t="shared" si="1"/>
        <v>0</v>
      </c>
      <c r="BH8" s="1">
        <f t="shared" si="23"/>
        <v>0</v>
      </c>
      <c r="BI8" s="1">
        <f t="shared" si="25"/>
        <v>0</v>
      </c>
      <c r="BJ8" s="1">
        <f t="shared" si="24"/>
        <v>0</v>
      </c>
    </row>
    <row r="9" spans="1:62" x14ac:dyDescent="0.2">
      <c r="A9" s="1">
        <v>6</v>
      </c>
      <c r="C9" s="1" t="s">
        <v>12</v>
      </c>
      <c r="E9" s="1" t="s">
        <v>41</v>
      </c>
      <c r="F9" s="7"/>
      <c r="G9" s="5" t="str">
        <f t="shared" si="2"/>
        <v>L</v>
      </c>
      <c r="I9" s="5" t="str">
        <f t="shared" si="3"/>
        <v>L</v>
      </c>
      <c r="J9" s="7"/>
      <c r="K9" s="5" t="str">
        <f t="shared" si="3"/>
        <v>L</v>
      </c>
      <c r="L9" s="7"/>
      <c r="M9" s="5" t="str">
        <f t="shared" si="4"/>
        <v>L</v>
      </c>
      <c r="N9" s="7"/>
      <c r="O9" s="5" t="str">
        <f t="shared" si="5"/>
        <v>L</v>
      </c>
      <c r="P9" s="7"/>
      <c r="Q9" s="5" t="str">
        <f t="shared" si="6"/>
        <v>L</v>
      </c>
      <c r="R9" s="7"/>
      <c r="S9" s="5" t="str">
        <f t="shared" si="7"/>
        <v>L</v>
      </c>
      <c r="T9" s="7"/>
      <c r="U9" s="5" t="str">
        <f t="shared" si="8"/>
        <v>L</v>
      </c>
      <c r="V9" s="7"/>
      <c r="W9" s="5" t="str">
        <f t="shared" si="9"/>
        <v>L</v>
      </c>
      <c r="X9" s="7"/>
      <c r="Y9" s="5" t="str">
        <f t="shared" si="10"/>
        <v>L</v>
      </c>
      <c r="Z9" s="7"/>
      <c r="AA9" s="5" t="str">
        <f t="shared" si="11"/>
        <v>L</v>
      </c>
      <c r="AB9" s="7"/>
      <c r="AC9" s="5" t="str">
        <f t="shared" si="12"/>
        <v>L</v>
      </c>
      <c r="AD9" s="7"/>
      <c r="AE9" s="5" t="str">
        <f t="shared" si="13"/>
        <v>L</v>
      </c>
      <c r="AF9" s="7"/>
      <c r="AG9" s="5" t="str">
        <f t="shared" si="14"/>
        <v>L</v>
      </c>
      <c r="AH9" s="7"/>
      <c r="AI9" s="5" t="str">
        <f t="shared" si="15"/>
        <v>L</v>
      </c>
      <c r="AJ9" s="7"/>
      <c r="AK9" s="5" t="str">
        <f t="shared" si="16"/>
        <v>L</v>
      </c>
      <c r="AL9" s="7"/>
      <c r="AM9" s="5" t="str">
        <f t="shared" si="16"/>
        <v>L</v>
      </c>
      <c r="AN9" s="7"/>
      <c r="AO9" s="5" t="str">
        <f t="shared" si="17"/>
        <v>L</v>
      </c>
      <c r="AP9" s="7"/>
      <c r="AQ9" s="5" t="str">
        <f t="shared" si="18"/>
        <v>L</v>
      </c>
      <c r="AR9" s="7"/>
      <c r="AS9" s="5" t="str">
        <f t="shared" si="19"/>
        <v>L</v>
      </c>
      <c r="AT9" s="7"/>
      <c r="AU9" s="5" t="str">
        <f t="shared" si="20"/>
        <v>L</v>
      </c>
      <c r="AV9" s="7"/>
      <c r="AW9" s="5" t="str">
        <f t="shared" si="21"/>
        <v>L</v>
      </c>
      <c r="AX9" s="11"/>
      <c r="AY9" s="5" t="str">
        <f t="shared" si="21"/>
        <v>L</v>
      </c>
      <c r="AZ9" s="3"/>
      <c r="BA9" s="5" t="str">
        <f t="shared" si="21"/>
        <v>L</v>
      </c>
      <c r="BB9" s="3"/>
      <c r="BC9" s="5" t="str">
        <f t="shared" si="21"/>
        <v>L</v>
      </c>
      <c r="BD9" s="3"/>
      <c r="BE9" s="5" t="str">
        <f t="shared" si="22"/>
        <v>L</v>
      </c>
      <c r="BF9" s="1">
        <f t="shared" si="0"/>
        <v>0</v>
      </c>
      <c r="BG9" s="1">
        <f t="shared" si="1"/>
        <v>0</v>
      </c>
      <c r="BH9" s="1">
        <f t="shared" si="23"/>
        <v>0</v>
      </c>
      <c r="BI9" s="1">
        <f t="shared" si="25"/>
        <v>0</v>
      </c>
      <c r="BJ9" s="1">
        <f t="shared" si="24"/>
        <v>0</v>
      </c>
    </row>
    <row r="10" spans="1:62" x14ac:dyDescent="0.2">
      <c r="A10" s="1">
        <v>7</v>
      </c>
      <c r="C10" s="1" t="s">
        <v>12</v>
      </c>
      <c r="E10" s="1" t="s">
        <v>41</v>
      </c>
      <c r="F10" s="7"/>
      <c r="G10" s="5" t="str">
        <f t="shared" si="2"/>
        <v>L</v>
      </c>
      <c r="I10" s="5" t="str">
        <f t="shared" si="3"/>
        <v>L</v>
      </c>
      <c r="J10" s="7"/>
      <c r="K10" s="5" t="str">
        <f t="shared" si="3"/>
        <v>L</v>
      </c>
      <c r="L10" s="7"/>
      <c r="M10" s="5" t="str">
        <f t="shared" si="4"/>
        <v>L</v>
      </c>
      <c r="N10" s="7"/>
      <c r="O10" s="5" t="str">
        <f t="shared" si="5"/>
        <v>L</v>
      </c>
      <c r="P10" s="7"/>
      <c r="Q10" s="5" t="str">
        <f t="shared" si="6"/>
        <v>L</v>
      </c>
      <c r="R10" s="7"/>
      <c r="S10" s="5" t="str">
        <f t="shared" si="7"/>
        <v>L</v>
      </c>
      <c r="T10" s="7"/>
      <c r="U10" s="5" t="str">
        <f t="shared" si="8"/>
        <v>L</v>
      </c>
      <c r="V10" s="7"/>
      <c r="W10" s="5" t="str">
        <f t="shared" si="9"/>
        <v>L</v>
      </c>
      <c r="X10" s="7"/>
      <c r="Y10" s="5" t="str">
        <f t="shared" si="10"/>
        <v>L</v>
      </c>
      <c r="Z10" s="7"/>
      <c r="AA10" s="5" t="str">
        <f t="shared" si="11"/>
        <v>L</v>
      </c>
      <c r="AB10" s="7"/>
      <c r="AC10" s="5" t="str">
        <f t="shared" si="12"/>
        <v>L</v>
      </c>
      <c r="AD10" s="7"/>
      <c r="AE10" s="5" t="str">
        <f t="shared" si="13"/>
        <v>L</v>
      </c>
      <c r="AF10" s="7"/>
      <c r="AG10" s="5" t="str">
        <f t="shared" si="14"/>
        <v>L</v>
      </c>
      <c r="AH10" s="7"/>
      <c r="AI10" s="5" t="str">
        <f t="shared" si="15"/>
        <v>L</v>
      </c>
      <c r="AJ10" s="7"/>
      <c r="AK10" s="5" t="str">
        <f t="shared" si="16"/>
        <v>L</v>
      </c>
      <c r="AL10" s="7"/>
      <c r="AM10" s="5" t="str">
        <f t="shared" si="16"/>
        <v>L</v>
      </c>
      <c r="AN10" s="7"/>
      <c r="AO10" s="5" t="str">
        <f t="shared" si="17"/>
        <v>L</v>
      </c>
      <c r="AP10" s="7"/>
      <c r="AQ10" s="5" t="str">
        <f t="shared" si="18"/>
        <v>L</v>
      </c>
      <c r="AR10" s="7"/>
      <c r="AS10" s="5" t="str">
        <f t="shared" si="19"/>
        <v>L</v>
      </c>
      <c r="AT10" s="7"/>
      <c r="AU10" s="5" t="str">
        <f t="shared" si="20"/>
        <v>L</v>
      </c>
      <c r="AV10" s="7"/>
      <c r="AW10" s="5" t="str">
        <f t="shared" si="21"/>
        <v>L</v>
      </c>
      <c r="AX10" s="11"/>
      <c r="AY10" s="5" t="str">
        <f t="shared" si="21"/>
        <v>L</v>
      </c>
      <c r="AZ10" s="3"/>
      <c r="BA10" s="5" t="str">
        <f t="shared" si="21"/>
        <v>L</v>
      </c>
      <c r="BB10" s="3"/>
      <c r="BC10" s="5" t="str">
        <f t="shared" si="21"/>
        <v>L</v>
      </c>
      <c r="BD10" s="3"/>
      <c r="BE10" s="5" t="str">
        <f t="shared" si="22"/>
        <v>L</v>
      </c>
      <c r="BF10" s="1">
        <f t="shared" si="0"/>
        <v>0</v>
      </c>
      <c r="BG10" s="1">
        <f t="shared" si="1"/>
        <v>0</v>
      </c>
      <c r="BH10" s="1">
        <f t="shared" si="23"/>
        <v>0</v>
      </c>
      <c r="BI10" s="1">
        <f t="shared" si="25"/>
        <v>0</v>
      </c>
      <c r="BJ10" s="1">
        <f t="shared" si="24"/>
        <v>0</v>
      </c>
    </row>
    <row r="11" spans="1:62" x14ac:dyDescent="0.2">
      <c r="A11" s="1">
        <v>8</v>
      </c>
      <c r="C11" s="1" t="s">
        <v>12</v>
      </c>
      <c r="E11" s="1" t="s">
        <v>41</v>
      </c>
      <c r="F11" s="7"/>
      <c r="G11" s="5" t="str">
        <f t="shared" si="2"/>
        <v>L</v>
      </c>
      <c r="I11" s="5" t="str">
        <f t="shared" si="3"/>
        <v>L</v>
      </c>
      <c r="J11" s="7"/>
      <c r="K11" s="5" t="str">
        <f t="shared" si="3"/>
        <v>L</v>
      </c>
      <c r="L11" s="7"/>
      <c r="M11" s="5" t="str">
        <f t="shared" si="4"/>
        <v>L</v>
      </c>
      <c r="N11" s="7"/>
      <c r="O11" s="5" t="str">
        <f t="shared" si="5"/>
        <v>L</v>
      </c>
      <c r="P11" s="7"/>
      <c r="Q11" s="5" t="str">
        <f t="shared" si="6"/>
        <v>L</v>
      </c>
      <c r="R11" s="7"/>
      <c r="S11" s="5" t="str">
        <f t="shared" si="7"/>
        <v>L</v>
      </c>
      <c r="T11" s="7"/>
      <c r="U11" s="5" t="str">
        <f t="shared" si="8"/>
        <v>L</v>
      </c>
      <c r="V11" s="7"/>
      <c r="W11" s="5" t="str">
        <f t="shared" si="9"/>
        <v>L</v>
      </c>
      <c r="X11" s="7"/>
      <c r="Y11" s="5" t="str">
        <f t="shared" si="10"/>
        <v>L</v>
      </c>
      <c r="Z11" s="7"/>
      <c r="AA11" s="5" t="str">
        <f t="shared" si="11"/>
        <v>L</v>
      </c>
      <c r="AB11" s="7"/>
      <c r="AC11" s="5" t="str">
        <f t="shared" si="12"/>
        <v>L</v>
      </c>
      <c r="AD11" s="7"/>
      <c r="AE11" s="5" t="str">
        <f t="shared" si="13"/>
        <v>L</v>
      </c>
      <c r="AF11" s="7"/>
      <c r="AG11" s="5" t="str">
        <f t="shared" si="14"/>
        <v>L</v>
      </c>
      <c r="AH11" s="7"/>
      <c r="AI11" s="5" t="str">
        <f t="shared" si="15"/>
        <v>L</v>
      </c>
      <c r="AJ11" s="7"/>
      <c r="AK11" s="5" t="str">
        <f t="shared" si="16"/>
        <v>L</v>
      </c>
      <c r="AL11" s="7"/>
      <c r="AM11" s="5" t="str">
        <f t="shared" si="16"/>
        <v>L</v>
      </c>
      <c r="AN11" s="7"/>
      <c r="AO11" s="5" t="str">
        <f t="shared" si="17"/>
        <v>L</v>
      </c>
      <c r="AP11" s="7"/>
      <c r="AQ11" s="5" t="str">
        <f t="shared" si="18"/>
        <v>L</v>
      </c>
      <c r="AR11" s="7"/>
      <c r="AS11" s="5" t="str">
        <f t="shared" si="19"/>
        <v>L</v>
      </c>
      <c r="AT11" s="7"/>
      <c r="AU11" s="5" t="str">
        <f t="shared" si="20"/>
        <v>L</v>
      </c>
      <c r="AV11" s="7"/>
      <c r="AW11" s="5" t="str">
        <f t="shared" si="21"/>
        <v>L</v>
      </c>
      <c r="AX11" s="11"/>
      <c r="AY11" s="5" t="str">
        <f t="shared" si="21"/>
        <v>L</v>
      </c>
      <c r="AZ11" s="3"/>
      <c r="BA11" s="5" t="str">
        <f t="shared" si="21"/>
        <v>L</v>
      </c>
      <c r="BB11" s="3"/>
      <c r="BC11" s="5" t="str">
        <f t="shared" si="21"/>
        <v>L</v>
      </c>
      <c r="BD11" s="3"/>
      <c r="BE11" s="5" t="str">
        <f t="shared" si="22"/>
        <v>L</v>
      </c>
      <c r="BF11" s="1">
        <f t="shared" si="0"/>
        <v>0</v>
      </c>
      <c r="BG11" s="1">
        <f t="shared" si="1"/>
        <v>0</v>
      </c>
      <c r="BH11" s="1">
        <f t="shared" si="23"/>
        <v>0</v>
      </c>
      <c r="BI11" s="1">
        <f t="shared" si="25"/>
        <v>0</v>
      </c>
      <c r="BJ11" s="1">
        <f t="shared" si="24"/>
        <v>0</v>
      </c>
    </row>
    <row r="12" spans="1:62" x14ac:dyDescent="0.2">
      <c r="A12" s="1">
        <v>9</v>
      </c>
      <c r="C12" s="1" t="s">
        <v>12</v>
      </c>
      <c r="E12" s="1" t="s">
        <v>41</v>
      </c>
      <c r="F12" s="7"/>
      <c r="G12" s="5" t="str">
        <f t="shared" si="2"/>
        <v>L</v>
      </c>
      <c r="I12" s="5" t="str">
        <f t="shared" si="3"/>
        <v>L</v>
      </c>
      <c r="J12" s="7"/>
      <c r="K12" s="5" t="str">
        <f t="shared" si="3"/>
        <v>L</v>
      </c>
      <c r="L12" s="7"/>
      <c r="M12" s="5" t="str">
        <f t="shared" si="4"/>
        <v>L</v>
      </c>
      <c r="N12" s="7"/>
      <c r="O12" s="5" t="str">
        <f t="shared" si="5"/>
        <v>L</v>
      </c>
      <c r="P12" s="7"/>
      <c r="Q12" s="5" t="str">
        <f t="shared" si="6"/>
        <v>L</v>
      </c>
      <c r="R12" s="7"/>
      <c r="S12" s="5" t="str">
        <f t="shared" si="7"/>
        <v>L</v>
      </c>
      <c r="T12" s="7"/>
      <c r="U12" s="5" t="str">
        <f t="shared" si="8"/>
        <v>L</v>
      </c>
      <c r="V12" s="7"/>
      <c r="W12" s="5" t="str">
        <f t="shared" si="9"/>
        <v>L</v>
      </c>
      <c r="X12" s="7"/>
      <c r="Y12" s="5" t="str">
        <f t="shared" si="10"/>
        <v>L</v>
      </c>
      <c r="Z12" s="7"/>
      <c r="AA12" s="5" t="str">
        <f t="shared" si="11"/>
        <v>L</v>
      </c>
      <c r="AB12" s="7"/>
      <c r="AC12" s="5" t="str">
        <f t="shared" si="12"/>
        <v>L</v>
      </c>
      <c r="AD12" s="7"/>
      <c r="AE12" s="5" t="str">
        <f t="shared" si="13"/>
        <v>L</v>
      </c>
      <c r="AF12" s="7"/>
      <c r="AG12" s="5" t="str">
        <f t="shared" si="14"/>
        <v>L</v>
      </c>
      <c r="AH12" s="7"/>
      <c r="AI12" s="5" t="str">
        <f t="shared" si="15"/>
        <v>L</v>
      </c>
      <c r="AJ12" s="7"/>
      <c r="AK12" s="5" t="str">
        <f t="shared" si="16"/>
        <v>L</v>
      </c>
      <c r="AL12" s="7"/>
      <c r="AM12" s="5" t="str">
        <f t="shared" si="16"/>
        <v>L</v>
      </c>
      <c r="AN12" s="7"/>
      <c r="AO12" s="5" t="str">
        <f t="shared" si="17"/>
        <v>L</v>
      </c>
      <c r="AP12" s="7"/>
      <c r="AQ12" s="5" t="str">
        <f t="shared" si="18"/>
        <v>L</v>
      </c>
      <c r="AR12" s="7"/>
      <c r="AS12" s="5" t="str">
        <f t="shared" si="19"/>
        <v>L</v>
      </c>
      <c r="AT12" s="7"/>
      <c r="AU12" s="5" t="str">
        <f t="shared" si="20"/>
        <v>L</v>
      </c>
      <c r="AV12" s="7"/>
      <c r="AW12" s="5" t="str">
        <f t="shared" si="21"/>
        <v>L</v>
      </c>
      <c r="AX12" s="11"/>
      <c r="AY12" s="5" t="str">
        <f t="shared" si="21"/>
        <v>L</v>
      </c>
      <c r="AZ12" s="3"/>
      <c r="BA12" s="5" t="str">
        <f t="shared" si="21"/>
        <v>L</v>
      </c>
      <c r="BB12" s="3"/>
      <c r="BC12" s="5" t="str">
        <f t="shared" si="21"/>
        <v>L</v>
      </c>
      <c r="BD12" s="3"/>
      <c r="BE12" s="5" t="str">
        <f t="shared" si="22"/>
        <v>L</v>
      </c>
      <c r="BF12" s="1">
        <f t="shared" si="0"/>
        <v>0</v>
      </c>
      <c r="BG12" s="1">
        <f t="shared" si="1"/>
        <v>0</v>
      </c>
      <c r="BH12" s="1">
        <f t="shared" si="23"/>
        <v>0</v>
      </c>
      <c r="BI12" s="1">
        <f t="shared" si="25"/>
        <v>0</v>
      </c>
      <c r="BJ12" s="1">
        <f t="shared" si="24"/>
        <v>0</v>
      </c>
    </row>
    <row r="13" spans="1:62" x14ac:dyDescent="0.2">
      <c r="A13" s="1">
        <v>10</v>
      </c>
      <c r="C13" s="1" t="s">
        <v>12</v>
      </c>
      <c r="E13" s="1" t="s">
        <v>41</v>
      </c>
      <c r="F13" s="7"/>
      <c r="G13" s="5" t="str">
        <f t="shared" si="2"/>
        <v>L</v>
      </c>
      <c r="I13" s="5" t="str">
        <f t="shared" si="3"/>
        <v>L</v>
      </c>
      <c r="J13" s="7"/>
      <c r="K13" s="5" t="str">
        <f t="shared" si="3"/>
        <v>L</v>
      </c>
      <c r="L13" s="7"/>
      <c r="M13" s="5" t="str">
        <f t="shared" si="4"/>
        <v>L</v>
      </c>
      <c r="N13" s="7"/>
      <c r="O13" s="5" t="str">
        <f t="shared" si="5"/>
        <v>L</v>
      </c>
      <c r="P13" s="7"/>
      <c r="Q13" s="5" t="str">
        <f t="shared" si="6"/>
        <v>L</v>
      </c>
      <c r="R13" s="7"/>
      <c r="S13" s="5" t="str">
        <f t="shared" si="7"/>
        <v>L</v>
      </c>
      <c r="T13" s="7"/>
      <c r="U13" s="5" t="str">
        <f t="shared" si="8"/>
        <v>L</v>
      </c>
      <c r="V13" s="7"/>
      <c r="W13" s="5" t="str">
        <f t="shared" si="9"/>
        <v>L</v>
      </c>
      <c r="X13" s="7"/>
      <c r="Y13" s="5" t="str">
        <f t="shared" si="10"/>
        <v>L</v>
      </c>
      <c r="Z13" s="7"/>
      <c r="AA13" s="5" t="str">
        <f t="shared" si="11"/>
        <v>L</v>
      </c>
      <c r="AB13" s="7"/>
      <c r="AC13" s="5" t="str">
        <f t="shared" si="12"/>
        <v>L</v>
      </c>
      <c r="AD13" s="7"/>
      <c r="AE13" s="5" t="str">
        <f t="shared" si="13"/>
        <v>L</v>
      </c>
      <c r="AF13" s="7"/>
      <c r="AG13" s="5" t="str">
        <f t="shared" si="14"/>
        <v>L</v>
      </c>
      <c r="AH13" s="7"/>
      <c r="AI13" s="5" t="str">
        <f t="shared" si="15"/>
        <v>L</v>
      </c>
      <c r="AJ13" s="7"/>
      <c r="AK13" s="5" t="str">
        <f t="shared" si="16"/>
        <v>L</v>
      </c>
      <c r="AL13" s="7"/>
      <c r="AM13" s="5" t="str">
        <f t="shared" si="16"/>
        <v>L</v>
      </c>
      <c r="AN13" s="7"/>
      <c r="AO13" s="5" t="str">
        <f t="shared" si="17"/>
        <v>L</v>
      </c>
      <c r="AP13" s="7"/>
      <c r="AQ13" s="5" t="str">
        <f t="shared" si="18"/>
        <v>L</v>
      </c>
      <c r="AR13" s="7"/>
      <c r="AS13" s="5" t="str">
        <f t="shared" si="19"/>
        <v>L</v>
      </c>
      <c r="AT13" s="7"/>
      <c r="AU13" s="5" t="str">
        <f t="shared" si="20"/>
        <v>L</v>
      </c>
      <c r="AV13" s="7"/>
      <c r="AW13" s="5" t="str">
        <f t="shared" si="21"/>
        <v>L</v>
      </c>
      <c r="AX13" s="11"/>
      <c r="AY13" s="5" t="str">
        <f t="shared" si="21"/>
        <v>L</v>
      </c>
      <c r="AZ13" s="3"/>
      <c r="BA13" s="5" t="str">
        <f t="shared" si="21"/>
        <v>L</v>
      </c>
      <c r="BB13" s="3"/>
      <c r="BC13" s="5" t="str">
        <f t="shared" si="21"/>
        <v>L</v>
      </c>
      <c r="BD13" s="3"/>
      <c r="BE13" s="5" t="str">
        <f t="shared" si="22"/>
        <v>L</v>
      </c>
      <c r="BF13" s="1">
        <f t="shared" si="0"/>
        <v>0</v>
      </c>
      <c r="BG13" s="1">
        <f t="shared" si="1"/>
        <v>0</v>
      </c>
      <c r="BH13" s="1">
        <f t="shared" si="23"/>
        <v>0</v>
      </c>
      <c r="BI13" s="1">
        <f t="shared" si="25"/>
        <v>0</v>
      </c>
      <c r="BJ13" s="1">
        <f t="shared" si="24"/>
        <v>0</v>
      </c>
    </row>
    <row r="14" spans="1:62" x14ac:dyDescent="0.2">
      <c r="A14" s="1">
        <v>11</v>
      </c>
      <c r="C14" s="1" t="s">
        <v>12</v>
      </c>
      <c r="E14" s="1" t="s">
        <v>41</v>
      </c>
      <c r="F14" s="7"/>
      <c r="G14" s="5" t="str">
        <f t="shared" si="2"/>
        <v>L</v>
      </c>
      <c r="I14" s="5" t="str">
        <f t="shared" si="3"/>
        <v>L</v>
      </c>
      <c r="J14" s="7"/>
      <c r="K14" s="5" t="str">
        <f t="shared" si="3"/>
        <v>L</v>
      </c>
      <c r="L14" s="7"/>
      <c r="M14" s="5" t="str">
        <f t="shared" si="4"/>
        <v>L</v>
      </c>
      <c r="N14" s="7"/>
      <c r="O14" s="5" t="str">
        <f t="shared" si="5"/>
        <v>L</v>
      </c>
      <c r="P14" s="7"/>
      <c r="Q14" s="5" t="str">
        <f t="shared" si="6"/>
        <v>L</v>
      </c>
      <c r="R14" s="7"/>
      <c r="S14" s="5" t="str">
        <f t="shared" si="7"/>
        <v>L</v>
      </c>
      <c r="T14" s="7"/>
      <c r="U14" s="5" t="str">
        <f t="shared" si="8"/>
        <v>L</v>
      </c>
      <c r="V14" s="7"/>
      <c r="W14" s="5" t="str">
        <f t="shared" si="9"/>
        <v>L</v>
      </c>
      <c r="X14" s="7"/>
      <c r="Y14" s="5" t="str">
        <f t="shared" si="10"/>
        <v>L</v>
      </c>
      <c r="Z14" s="7"/>
      <c r="AA14" s="5" t="str">
        <f t="shared" si="11"/>
        <v>L</v>
      </c>
      <c r="AB14" s="7"/>
      <c r="AC14" s="5" t="str">
        <f t="shared" si="12"/>
        <v>L</v>
      </c>
      <c r="AD14" s="7"/>
      <c r="AE14" s="5" t="str">
        <f t="shared" si="13"/>
        <v>L</v>
      </c>
      <c r="AF14" s="7"/>
      <c r="AG14" s="5" t="str">
        <f t="shared" si="14"/>
        <v>L</v>
      </c>
      <c r="AH14" s="7"/>
      <c r="AI14" s="5" t="str">
        <f t="shared" si="15"/>
        <v>L</v>
      </c>
      <c r="AJ14" s="7"/>
      <c r="AK14" s="5" t="str">
        <f t="shared" si="16"/>
        <v>L</v>
      </c>
      <c r="AL14" s="7"/>
      <c r="AM14" s="5" t="str">
        <f t="shared" si="16"/>
        <v>L</v>
      </c>
      <c r="AN14" s="7"/>
      <c r="AO14" s="5" t="str">
        <f t="shared" si="17"/>
        <v>L</v>
      </c>
      <c r="AP14" s="7"/>
      <c r="AQ14" s="5" t="str">
        <f t="shared" si="18"/>
        <v>L</v>
      </c>
      <c r="AR14" s="7"/>
      <c r="AS14" s="5" t="str">
        <f t="shared" si="19"/>
        <v>L</v>
      </c>
      <c r="AT14" s="7"/>
      <c r="AU14" s="5" t="str">
        <f t="shared" si="20"/>
        <v>L</v>
      </c>
      <c r="AV14" s="7"/>
      <c r="AW14" s="5" t="str">
        <f t="shared" si="21"/>
        <v>L</v>
      </c>
      <c r="AX14" s="11"/>
      <c r="AY14" s="5" t="str">
        <f t="shared" si="21"/>
        <v>L</v>
      </c>
      <c r="AZ14" s="3"/>
      <c r="BA14" s="5" t="str">
        <f t="shared" si="21"/>
        <v>L</v>
      </c>
      <c r="BB14" s="3"/>
      <c r="BC14" s="5" t="str">
        <f t="shared" si="21"/>
        <v>L</v>
      </c>
      <c r="BD14" s="3"/>
      <c r="BE14" s="5" t="str">
        <f t="shared" si="22"/>
        <v>L</v>
      </c>
      <c r="BF14" s="1">
        <f t="shared" si="0"/>
        <v>0</v>
      </c>
      <c r="BG14" s="1">
        <f t="shared" si="1"/>
        <v>0</v>
      </c>
      <c r="BH14" s="1">
        <f t="shared" si="23"/>
        <v>0</v>
      </c>
      <c r="BI14" s="1">
        <f t="shared" si="25"/>
        <v>0</v>
      </c>
      <c r="BJ14" s="1">
        <f t="shared" si="24"/>
        <v>0</v>
      </c>
    </row>
    <row r="15" spans="1:62" x14ac:dyDescent="0.2">
      <c r="A15" s="1">
        <v>12</v>
      </c>
      <c r="C15" s="1" t="s">
        <v>12</v>
      </c>
      <c r="E15" s="1" t="s">
        <v>41</v>
      </c>
      <c r="F15" s="7"/>
      <c r="G15" s="5" t="str">
        <f t="shared" si="2"/>
        <v>L</v>
      </c>
      <c r="I15" s="5" t="str">
        <f t="shared" si="3"/>
        <v>L</v>
      </c>
      <c r="J15" s="7"/>
      <c r="K15" s="5" t="str">
        <f t="shared" si="3"/>
        <v>L</v>
      </c>
      <c r="L15" s="7"/>
      <c r="M15" s="5" t="str">
        <f t="shared" si="4"/>
        <v>L</v>
      </c>
      <c r="N15" s="7"/>
      <c r="O15" s="5" t="str">
        <f t="shared" si="5"/>
        <v>L</v>
      </c>
      <c r="P15" s="7"/>
      <c r="Q15" s="5" t="str">
        <f t="shared" si="6"/>
        <v>L</v>
      </c>
      <c r="R15" s="7"/>
      <c r="S15" s="5" t="str">
        <f t="shared" si="7"/>
        <v>L</v>
      </c>
      <c r="T15" s="7"/>
      <c r="U15" s="5" t="str">
        <f t="shared" si="8"/>
        <v>L</v>
      </c>
      <c r="V15" s="7"/>
      <c r="W15" s="5" t="str">
        <f t="shared" si="9"/>
        <v>L</v>
      </c>
      <c r="X15" s="7"/>
      <c r="Y15" s="5" t="str">
        <f t="shared" si="10"/>
        <v>L</v>
      </c>
      <c r="Z15" s="7"/>
      <c r="AA15" s="5" t="str">
        <f t="shared" si="11"/>
        <v>L</v>
      </c>
      <c r="AB15" s="7"/>
      <c r="AC15" s="5" t="str">
        <f t="shared" si="12"/>
        <v>L</v>
      </c>
      <c r="AD15" s="7"/>
      <c r="AE15" s="5" t="str">
        <f t="shared" si="13"/>
        <v>L</v>
      </c>
      <c r="AF15" s="7"/>
      <c r="AG15" s="5" t="str">
        <f t="shared" si="14"/>
        <v>L</v>
      </c>
      <c r="AH15" s="7"/>
      <c r="AI15" s="5" t="str">
        <f t="shared" si="15"/>
        <v>L</v>
      </c>
      <c r="AJ15" s="7"/>
      <c r="AK15" s="5" t="str">
        <f t="shared" si="16"/>
        <v>L</v>
      </c>
      <c r="AL15" s="7"/>
      <c r="AM15" s="5" t="str">
        <f t="shared" si="16"/>
        <v>L</v>
      </c>
      <c r="AN15" s="7"/>
      <c r="AO15" s="5" t="str">
        <f t="shared" si="17"/>
        <v>L</v>
      </c>
      <c r="AP15" s="7"/>
      <c r="AQ15" s="5" t="str">
        <f t="shared" si="18"/>
        <v>L</v>
      </c>
      <c r="AR15" s="7"/>
      <c r="AS15" s="5" t="str">
        <f t="shared" si="19"/>
        <v>L</v>
      </c>
      <c r="AT15" s="7"/>
      <c r="AU15" s="5" t="str">
        <f t="shared" si="20"/>
        <v>L</v>
      </c>
      <c r="AV15" s="7"/>
      <c r="AW15" s="5" t="str">
        <f t="shared" si="21"/>
        <v>L</v>
      </c>
      <c r="AX15" s="11"/>
      <c r="AY15" s="5" t="str">
        <f t="shared" si="21"/>
        <v>L</v>
      </c>
      <c r="AZ15" s="3"/>
      <c r="BA15" s="5" t="str">
        <f t="shared" si="21"/>
        <v>L</v>
      </c>
      <c r="BB15" s="3"/>
      <c r="BC15" s="5" t="str">
        <f t="shared" si="21"/>
        <v>L</v>
      </c>
      <c r="BD15" s="3"/>
      <c r="BE15" s="5" t="str">
        <f t="shared" si="22"/>
        <v>L</v>
      </c>
      <c r="BF15" s="1">
        <f t="shared" si="0"/>
        <v>0</v>
      </c>
      <c r="BG15" s="1">
        <f t="shared" si="1"/>
        <v>0</v>
      </c>
      <c r="BH15" s="1">
        <f t="shared" si="23"/>
        <v>0</v>
      </c>
      <c r="BI15" s="1">
        <f t="shared" si="25"/>
        <v>0</v>
      </c>
      <c r="BJ15" s="1">
        <f t="shared" si="24"/>
        <v>0</v>
      </c>
    </row>
    <row r="16" spans="1:62" x14ac:dyDescent="0.2">
      <c r="A16" s="1">
        <v>13</v>
      </c>
      <c r="C16" s="1" t="s">
        <v>12</v>
      </c>
      <c r="E16" s="1" t="s">
        <v>41</v>
      </c>
      <c r="F16" s="7"/>
      <c r="G16" s="5" t="str">
        <f t="shared" si="2"/>
        <v>L</v>
      </c>
      <c r="I16" s="5" t="str">
        <f t="shared" si="3"/>
        <v>L</v>
      </c>
      <c r="J16" s="7"/>
      <c r="K16" s="5" t="str">
        <f t="shared" si="3"/>
        <v>L</v>
      </c>
      <c r="L16" s="7"/>
      <c r="M16" s="5" t="str">
        <f t="shared" si="4"/>
        <v>L</v>
      </c>
      <c r="N16" s="7"/>
      <c r="O16" s="5" t="str">
        <f t="shared" si="5"/>
        <v>L</v>
      </c>
      <c r="P16" s="7"/>
      <c r="Q16" s="5" t="str">
        <f t="shared" si="6"/>
        <v>L</v>
      </c>
      <c r="R16" s="7"/>
      <c r="S16" s="5" t="str">
        <f t="shared" si="7"/>
        <v>L</v>
      </c>
      <c r="T16" s="7"/>
      <c r="U16" s="5" t="str">
        <f t="shared" si="8"/>
        <v>L</v>
      </c>
      <c r="V16" s="7"/>
      <c r="W16" s="5" t="str">
        <f t="shared" si="9"/>
        <v>L</v>
      </c>
      <c r="X16" s="7"/>
      <c r="Y16" s="5" t="str">
        <f t="shared" si="10"/>
        <v>L</v>
      </c>
      <c r="Z16" s="7"/>
      <c r="AA16" s="5" t="str">
        <f t="shared" si="11"/>
        <v>L</v>
      </c>
      <c r="AB16" s="7"/>
      <c r="AC16" s="5" t="str">
        <f t="shared" si="12"/>
        <v>L</v>
      </c>
      <c r="AD16" s="7"/>
      <c r="AE16" s="5" t="str">
        <f t="shared" si="13"/>
        <v>L</v>
      </c>
      <c r="AF16" s="7"/>
      <c r="AG16" s="5" t="str">
        <f t="shared" si="14"/>
        <v>L</v>
      </c>
      <c r="AH16" s="7"/>
      <c r="AI16" s="5" t="str">
        <f t="shared" si="15"/>
        <v>L</v>
      </c>
      <c r="AJ16" s="7"/>
      <c r="AK16" s="5" t="str">
        <f t="shared" si="16"/>
        <v>L</v>
      </c>
      <c r="AL16" s="7"/>
      <c r="AM16" s="5" t="str">
        <f t="shared" si="16"/>
        <v>L</v>
      </c>
      <c r="AN16" s="7"/>
      <c r="AO16" s="5" t="str">
        <f t="shared" si="17"/>
        <v>L</v>
      </c>
      <c r="AP16" s="7"/>
      <c r="AQ16" s="5" t="str">
        <f t="shared" si="18"/>
        <v>L</v>
      </c>
      <c r="AR16" s="7"/>
      <c r="AS16" s="5" t="str">
        <f t="shared" si="19"/>
        <v>L</v>
      </c>
      <c r="AT16" s="7"/>
      <c r="AU16" s="5" t="str">
        <f t="shared" si="20"/>
        <v>L</v>
      </c>
      <c r="AV16" s="7"/>
      <c r="AW16" s="5" t="str">
        <f t="shared" si="21"/>
        <v>L</v>
      </c>
      <c r="AX16" s="11"/>
      <c r="AY16" s="5" t="str">
        <f t="shared" si="21"/>
        <v>L</v>
      </c>
      <c r="AZ16" s="3"/>
      <c r="BA16" s="5" t="str">
        <f t="shared" si="21"/>
        <v>L</v>
      </c>
      <c r="BB16" s="3"/>
      <c r="BC16" s="5" t="str">
        <f t="shared" si="21"/>
        <v>L</v>
      </c>
      <c r="BD16" s="3"/>
      <c r="BE16" s="5" t="str">
        <f t="shared" si="22"/>
        <v>L</v>
      </c>
      <c r="BF16" s="1">
        <f t="shared" si="0"/>
        <v>0</v>
      </c>
      <c r="BG16" s="1">
        <f t="shared" si="1"/>
        <v>0</v>
      </c>
      <c r="BH16" s="1">
        <f t="shared" si="23"/>
        <v>0</v>
      </c>
      <c r="BI16" s="1">
        <f>COUNTIF(F16:AW16,D16)</f>
        <v>0</v>
      </c>
      <c r="BJ16" s="1">
        <f t="shared" si="24"/>
        <v>0</v>
      </c>
    </row>
    <row r="17" spans="1:62" x14ac:dyDescent="0.2">
      <c r="A17" s="1">
        <v>14</v>
      </c>
      <c r="C17" s="1" t="s">
        <v>12</v>
      </c>
      <c r="E17" s="1" t="s">
        <v>41</v>
      </c>
      <c r="F17" s="8"/>
      <c r="G17" s="9" t="str">
        <f t="shared" si="2"/>
        <v>L</v>
      </c>
      <c r="H17" s="10"/>
      <c r="I17" s="9" t="str">
        <f t="shared" si="3"/>
        <v>L</v>
      </c>
      <c r="J17" s="8"/>
      <c r="K17" s="9" t="str">
        <f t="shared" si="3"/>
        <v>L</v>
      </c>
      <c r="L17" s="8"/>
      <c r="M17" s="9" t="str">
        <f t="shared" si="4"/>
        <v>L</v>
      </c>
      <c r="N17" s="8"/>
      <c r="O17" s="9" t="str">
        <f t="shared" si="5"/>
        <v>L</v>
      </c>
      <c r="P17" s="8"/>
      <c r="Q17" s="9" t="str">
        <f t="shared" si="6"/>
        <v>L</v>
      </c>
      <c r="R17" s="8"/>
      <c r="S17" s="9" t="str">
        <f t="shared" si="7"/>
        <v>L</v>
      </c>
      <c r="T17" s="8"/>
      <c r="U17" s="9" t="str">
        <f t="shared" si="8"/>
        <v>L</v>
      </c>
      <c r="V17" s="8"/>
      <c r="W17" s="9" t="str">
        <f t="shared" si="9"/>
        <v>L</v>
      </c>
      <c r="X17" s="8"/>
      <c r="Y17" s="9" t="str">
        <f t="shared" si="10"/>
        <v>L</v>
      </c>
      <c r="Z17" s="8"/>
      <c r="AA17" s="9" t="str">
        <f t="shared" si="11"/>
        <v>L</v>
      </c>
      <c r="AB17" s="8"/>
      <c r="AC17" s="9" t="str">
        <f t="shared" si="12"/>
        <v>L</v>
      </c>
      <c r="AD17" s="8"/>
      <c r="AE17" s="9" t="str">
        <f t="shared" si="13"/>
        <v>L</v>
      </c>
      <c r="AF17" s="8"/>
      <c r="AG17" s="9" t="str">
        <f t="shared" si="14"/>
        <v>L</v>
      </c>
      <c r="AH17" s="8"/>
      <c r="AI17" s="9" t="str">
        <f t="shared" si="15"/>
        <v>L</v>
      </c>
      <c r="AJ17" s="8"/>
      <c r="AK17" s="9" t="str">
        <f t="shared" si="16"/>
        <v>L</v>
      </c>
      <c r="AL17" s="8"/>
      <c r="AM17" s="9" t="str">
        <f t="shared" si="16"/>
        <v>L</v>
      </c>
      <c r="AN17" s="8"/>
      <c r="AO17" s="9" t="str">
        <f t="shared" si="17"/>
        <v>L</v>
      </c>
      <c r="AP17" s="8"/>
      <c r="AQ17" s="9" t="str">
        <f t="shared" si="18"/>
        <v>L</v>
      </c>
      <c r="AR17" s="8"/>
      <c r="AS17" s="9" t="str">
        <f t="shared" si="19"/>
        <v>L</v>
      </c>
      <c r="AT17" s="8"/>
      <c r="AU17" s="9" t="str">
        <f t="shared" si="20"/>
        <v>L</v>
      </c>
      <c r="AV17" s="8"/>
      <c r="AW17" s="9" t="str">
        <f t="shared" si="21"/>
        <v>L</v>
      </c>
      <c r="AX17" s="11"/>
      <c r="AY17" s="9" t="str">
        <f t="shared" si="21"/>
        <v>L</v>
      </c>
      <c r="AZ17" s="3"/>
      <c r="BA17" s="9" t="str">
        <f t="shared" si="21"/>
        <v>L</v>
      </c>
      <c r="BB17" s="3"/>
      <c r="BC17" s="9" t="str">
        <f t="shared" si="21"/>
        <v>L</v>
      </c>
      <c r="BD17" s="3"/>
      <c r="BE17" s="9" t="str">
        <f t="shared" si="22"/>
        <v>L</v>
      </c>
      <c r="BF17" s="1">
        <f t="shared" si="0"/>
        <v>0</v>
      </c>
      <c r="BG17" s="1">
        <f t="shared" si="1"/>
        <v>0</v>
      </c>
      <c r="BH17" s="1">
        <f t="shared" si="23"/>
        <v>0</v>
      </c>
      <c r="BI17" s="1">
        <f>COUNTIF(F17:AW17,D17)</f>
        <v>0</v>
      </c>
      <c r="BJ17" s="1">
        <f t="shared" si="24"/>
        <v>0</v>
      </c>
    </row>
    <row r="18" spans="1:62" x14ac:dyDescent="0.2">
      <c r="F18" s="12" t="str">
        <f>IF(G18=(MAX($G$18,$I$18,$K$18,$M$18,$O$18,$Q$18,$S$18,$U$18,$W$18,$Y$18,$AA$18,$AC$18,$AE$18,$AG$18,$AI$18,$AK$18,$AM$18,$AO$18,$AQ$18,$AS$18,$AU$18,$AW$18,$AY$18,$BA$18,$BC$18,$BE$18)),"W","L")</f>
        <v>W</v>
      </c>
      <c r="G18" s="12">
        <f>COUNTIF(G4:G17,"W")</f>
        <v>0</v>
      </c>
      <c r="H18" s="12" t="str">
        <f>IF(I18=(MAX($G$18,$I$18,$K$18,$M$18,$O$18,$Q$18,$S$18,$U$18,$W$18,$Y$18,$AA$18,$AC$18,$AE$18,$AG$18,$AI$18,$AK$18,$AM$18,$AO$18,$AQ$18,$AS$18,$AU$18,$AW$18,$AY$18,$BA$18,$BC$18,$BE$18)),"W","L")</f>
        <v>W</v>
      </c>
      <c r="I18" s="12">
        <f>COUNTIF(I4:I17,"W")</f>
        <v>0</v>
      </c>
      <c r="J18" s="12" t="str">
        <f>IF(K18=(MAX($G$18,$I$18,$K$18,$M$18,$O$18,$Q$18,$S$18,$U$18,$W$18,$Y$18,$AA$18,$AC$18,$AE$18,$AG$18,$AI$18,$AK$18,$AM$18,$AO$18,$AQ$18,$AS$18,$AU$18,$AW$18,$AY$18,$BA$18,$BC$18,$BE$18)),"W","L")</f>
        <v>W</v>
      </c>
      <c r="K18" s="12">
        <f>COUNTIF(K4:K17,"W")</f>
        <v>0</v>
      </c>
      <c r="L18" s="12" t="str">
        <f>IF(M18=(MAX($G$18,$I$18,$K$18,$M$18,$O$18,$Q$18,$S$18,$U$18,$W$18,$Y$18,$AA$18,$AC$18,$AE$18,$AG$18,$AI$18,$AK$18,$AM$18,$AO$18,$AQ$18,$AS$18,$AU$18,$AW$18,$AY$18,$BA$18,$BC$18,$BE$18)),"W","L")</f>
        <v>W</v>
      </c>
      <c r="M18" s="12">
        <f>COUNTIF(M4:M17,"W")</f>
        <v>0</v>
      </c>
      <c r="N18" s="12" t="str">
        <f>IF(O18=(MAX($G$18,$I$18,$K$18,$M$18,$O$18,$Q$18,$S$18,$U$18,$W$18,$Y$18,$AA$18,$AC$18,$AE$18,$AG$18,$AI$18,$AK$18,$AM$18,$AO$18,$AQ$18,$AS$18,$AU$18,$AW$18,$AY$18,$BA$18,$BC$18,$BE$18)),"W","L")</f>
        <v>W</v>
      </c>
      <c r="O18" s="12">
        <f>COUNTIF(O4:O17,"W")</f>
        <v>0</v>
      </c>
      <c r="P18" s="12" t="str">
        <f>IF(Q18=(MAX($G$18,$I$18,$K$18,$M$18,$O$18,$Q$18,$S$18,$U$18,$W$18,$Y$18,$AA$18,$AC$18,$AE$18,$AG$18,$AI$18,$AK$18,$AM$18,$AO$18,$AQ$18,$AS$18,$AU$18,$AW$18,$AY$18,$BA$18,$BC$18,$BE$18)),"W","L")</f>
        <v>W</v>
      </c>
      <c r="Q18" s="12">
        <f>COUNTIF(Q4:Q17,"W")</f>
        <v>0</v>
      </c>
      <c r="R18" s="12" t="str">
        <f>IF(S18=(MAX($G$18,$I$18,$K$18,$M$18,$O$18,$Q$18,$S$18,$U$18,$W$18,$Y$18,$AA$18,$AC$18,$AE$18,$AG$18,$AI$18,$AK$18,$AM$18,$AO$18,$AQ$18,$AS$18,$AU$18,$AW$18,$AY$18,$BA$18,$BC$18,$BE$18)),"W","L")</f>
        <v>W</v>
      </c>
      <c r="S18" s="12">
        <f>COUNTIF(S4:S17,"W")</f>
        <v>0</v>
      </c>
      <c r="T18" s="12" t="str">
        <f>IF(U18=(MAX($G$18,$I$18,$K$18,$M$18,$O$18,$Q$18,$S$18,$U$18,$W$18,$Y$18,$AA$18,$AC$18,$AE$18,$AG$18,$AI$18,$AK$18,$AM$18,$AO$18,$AQ$18,$AS$18,$AU$18,$AW$18,$AY$18,$BA$18,$BC$18,$BE$18)),"W","L")</f>
        <v>W</v>
      </c>
      <c r="U18" s="12">
        <f>COUNTIF(U4:U17,"W")</f>
        <v>0</v>
      </c>
      <c r="V18" s="12" t="str">
        <f>IF(W18=(MAX($G$18,$I$18,$K$18,$M$18,$O$18,$Q$18,$S$18,$U$18,$W$18,$Y$18,$AA$18,$AC$18,$AE$18,$AG$18,$AI$18,$AK$18,$AM$18,$AO$18,$AQ$18,$AS$18,$AU$18,$AW$18,$AY$18,$BA$18,$BC$18,$BE$18)),"W","L")</f>
        <v>W</v>
      </c>
      <c r="W18" s="12">
        <f>COUNTIF(W4:W17,"W")</f>
        <v>0</v>
      </c>
      <c r="X18" s="12" t="str">
        <f>IF(Y18=(MAX($G$18,$I$18,$K$18,$M$18,$O$18,$Q$18,$S$18,$U$18,$W$18,$Y$18,$AA$18,$AC$18,$AE$18,$AG$18,$AI$18,$AK$18,$AM$18,$AO$18,$AQ$18,$AS$18,$AU$18,$AW$18,$AY$18,$BA$18,$BC$18,$BE$18)),"W","L")</f>
        <v>W</v>
      </c>
      <c r="Y18" s="12">
        <f>COUNTIF(Y4:Y17,"W")</f>
        <v>0</v>
      </c>
      <c r="Z18" s="12" t="str">
        <f>IF(AA18=(MAX($G$18,$I$18,$K$18,$M$18,$O$18,$Q$18,$S$18,$U$18,$W$18,$Y$18,$AA$18,$AC$18,$AE$18,$AG$18,$AI$18,$AK$18,$AM$18,$AO$18,$AQ$18,$AS$18,$AU$18,$AW$18,$AY$18,$BA$18,$BC$18,$BE$18)),"W","L")</f>
        <v>W</v>
      </c>
      <c r="AA18" s="12">
        <f>COUNTIF(AA4:AA17,"W")</f>
        <v>0</v>
      </c>
      <c r="AB18" s="12" t="str">
        <f>IF(AC18=(MAX($G$18,$I$18,$K$18,$M$18,$O$18,$Q$18,$S$18,$U$18,$W$18,$Y$18,$AA$18,$AC$18,$AE$18,$AG$18,$AI$18,$AK$18,$AM$18,$AO$18,$AQ$18,$AS$18,$AU$18,$AW$18,$AY$18,$BA$18,$BC$18,$BE$18)),"W","L")</f>
        <v>W</v>
      </c>
      <c r="AC18" s="12">
        <f>COUNTIF(AC4:AC17,"W")</f>
        <v>0</v>
      </c>
      <c r="AD18" s="12" t="str">
        <f>IF(AE18=(MAX($G$18,$I$18,$K$18,$M$18,$O$18,$Q$18,$S$18,$U$18,$W$18,$Y$18,$AA$18,$AC$18,$AE$18,$AG$18,$AI$18,$AK$18,$AM$18,$AO$18,$AQ$18,$AS$18,$AU$18,$AW$18,$AY$18,$BA$18,$BC$18,$BE$18)),"W","L")</f>
        <v>W</v>
      </c>
      <c r="AE18" s="12">
        <f>COUNTIF(AE4:AE17,"W")</f>
        <v>0</v>
      </c>
      <c r="AF18" s="12" t="str">
        <f>IF(AG18=(MAX($G$18,$I$18,$K$18,$M$18,$O$18,$Q$18,$S$18,$U$18,$W$18,$Y$18,$AA$18,$AC$18,$AE$18,$AG$18,$AI$18,$AK$18,$AM$18,$AO$18,$AQ$18,$AS$18,$AU$18,$AW$18,$AY$18,$BA$18,$BC$18,$BE$18)),"W","L")</f>
        <v>W</v>
      </c>
      <c r="AG18" s="12">
        <f>COUNTIF(AG4:AG17,"W")</f>
        <v>0</v>
      </c>
      <c r="AH18" s="12" t="str">
        <f>IF(AI18=(MAX($G$18,$I$18,$K$18,$M$18,$O$18,$Q$18,$S$18,$U$18,$W$18,$Y$18,$AA$18,$AC$18,$AE$18,$AG$18,$AI$18,$AK$18,$AM$18,$AO$18,$AQ$18,$AS$18,$AU$18,$AW$18,$AY$18,$BA$18,$BC$18,$BE$18)),"W","L")</f>
        <v>W</v>
      </c>
      <c r="AI18" s="12">
        <f>COUNTIF(AI4:AI17,"W")</f>
        <v>0</v>
      </c>
      <c r="AJ18" s="12" t="str">
        <f>IF(AK18=(MAX($G$18,$I$18,$K$18,$M$18,$O$18,$Q$18,$S$18,$U$18,$W$18,$Y$18,$AA$18,$AC$18,$AE$18,$AG$18,$AI$18,$AK$18,$AM$18,$AO$18,$AQ$18,$AS$18,$AU$18,$AW$18,$AY$18,$BA$18,$BC$18,$BE$18)),"W","L")</f>
        <v>W</v>
      </c>
      <c r="AK18" s="12">
        <f>COUNTIF(AK4:AK17,"W")</f>
        <v>0</v>
      </c>
      <c r="AL18" s="12" t="str">
        <f>IF(AM18=(MAX($G$18,$I$18,$K$18,$M$18,$O$18,$Q$18,$S$18,$U$18,$W$18,$Y$18,$AA$18,$AC$18,$AE$18,$AG$18,$AI$18,$AK$18,$AM$18,$AO$18,$AQ$18,$AS$18,$AU$18,$AW$18,$AY$18,$BA$18,$BC$18,$BE$18)),"W","L")</f>
        <v>W</v>
      </c>
      <c r="AM18" s="12">
        <f>COUNTIF(AM4:AM17,"W")</f>
        <v>0</v>
      </c>
      <c r="AN18" s="12" t="str">
        <f>IF(AO18=(MAX($G$18,$I$18,$K$18,$M$18,$O$18,$Q$18,$S$18,$U$18,$W$18,$Y$18,$AA$18,$AC$18,$AE$18,$AG$18,$AI$18,$AK$18,$AM$18,$AO$18,$AQ$18,$AS$18,$AU$18,$AW$18,$AY$18,$BA$18,$BC$18,$BE$18)),"W","L")</f>
        <v>W</v>
      </c>
      <c r="AO18" s="12">
        <f>COUNTIF(AO4:AO17,"W")</f>
        <v>0</v>
      </c>
      <c r="AP18" s="12" t="str">
        <f>IF(AQ18=(MAX($G$18,$I$18,$K$18,$M$18,$O$18,$Q$18,$S$18,$U$18,$W$18,$Y$18,$AA$18,$AC$18,$AE$18,$AG$18,$AI$18,$AK$18,$AM$18,$AO$18,$AQ$18,$AS$18,$AU$18,$AW$18,$AY$18,$BA$18,$BC$18,$BE$18)),"W","L")</f>
        <v>W</v>
      </c>
      <c r="AQ18" s="12">
        <f>COUNTIF(AQ4:AQ17,"W")</f>
        <v>0</v>
      </c>
      <c r="AR18" s="12" t="str">
        <f>IF(AS18=(MAX($G$18,$I$18,$K$18,$M$18,$O$18,$Q$18,$S$18,$U$18,$W$18,$Y$18,$AA$18,$AC$18,$AE$18,$AG$18,$AI$18,$AK$18,$AM$18,$AO$18,$AQ$18,$AS$18,$AU$18,$AW$18,$AY$18,$BA$18,$BC$18,$BE$18)),"W","L")</f>
        <v>W</v>
      </c>
      <c r="AS18" s="12">
        <f>COUNTIF(AS4:AS17,"W")</f>
        <v>0</v>
      </c>
      <c r="AT18" s="12" t="str">
        <f>IF(AU18=(MAX($G$18,$I$18,$K$18,$M$18,$O$18,$Q$18,$S$18,$U$18,$W$18,$Y$18,$AA$18,$AC$18,$AE$18,$AG$18,$AI$18,$AK$18,$AM$18,$AO$18,$AQ$18,$AS$18,$AU$18,$AW$18,$AY$18,$BA$18,$BC$18,$BE$18)),"W","L")</f>
        <v>W</v>
      </c>
      <c r="AU18" s="12">
        <f>COUNTIF(AU4:AU17,"W")</f>
        <v>0</v>
      </c>
      <c r="AV18" s="12" t="str">
        <f>IF(AW18=(MAX($G$18,$I$18,$K$18,$M$18,$O$18,$Q$18,$S$18,$U$18,$W$18,$Y$18,$AA$18,$AC$18,$AE$18,$AG$18,$AI$18,$AK$18,$AM$18,$AO$18,$AQ$18,$AS$18,$AU$18,$AW$18,$AY$18,$BA$18,$BC$18,$BE$18)),"W","L")</f>
        <v>W</v>
      </c>
      <c r="AW18" s="12">
        <f>COUNTIF(AW4:AW17,"W")</f>
        <v>0</v>
      </c>
      <c r="AX18" s="12" t="str">
        <f>IF(AY18=(MAX($G$18,$I$18,$K$18,$M$18,$O$18,$Q$18,$S$18,$U$18,$W$18,$Y$18,$AA$18,$AC$18,$AE$18,$AG$18,$AI$18,$AK$18,$AM$18,$AO$18,$AQ$18,$AS$18,$AU$18,$AW$18,$AY$18,$BA$18,$BC$18,$BE$18)),"W","L")</f>
        <v>W</v>
      </c>
      <c r="AY18" s="12">
        <f>COUNTIF(AY4:AY17,"W")</f>
        <v>0</v>
      </c>
      <c r="AZ18" s="12" t="str">
        <f>IF(BA18=(MAX($G$18,$I$18,$K$18,$M$18,$O$18,$Q$18,$S$18,$U$18,$W$18,$Y$18,$AA$18,$AC$18,$AE$18,$AG$18,$AI$18,$AK$18,$AM$18,$AO$18,$AQ$18,$AS$18,$AU$18,$AW$18,$AY$18,$BA$18,$BC$18,$BE$18)),"W","L")</f>
        <v>W</v>
      </c>
      <c r="BA18" s="12">
        <f>COUNTIF(BA4:BA17,"W")</f>
        <v>0</v>
      </c>
      <c r="BB18" s="12" t="str">
        <f>IF(BC18=(MAX($G$18,$I$18,$K$18,$M$18,$O$18,$Q$18,$S$18,$U$18,$W$18,$Y$18,$AA$18,$AC$18,$AE$18,$AG$18,$AI$18,$AK$18,$AM$18,$AO$18,$AQ$18,$AS$18,$AU$18,$AW$18,$AY$18,$BA$18,$BC$18,$BE$18)),"W","L")</f>
        <v>W</v>
      </c>
      <c r="BC18" s="12">
        <f>COUNTIF(BC4:BC17,"W")</f>
        <v>0</v>
      </c>
      <c r="BD18" s="12" t="str">
        <f>IF(BE18=(MAX($G$18,$I$18,$K$18,$M$18,$O$18,$Q$18,$S$18,$U$18,$W$18,$Y$18,$AA$18,$AC$18,$AE$18,$AG$18,$AI$18,$AK$18,$AM$18,$AO$18,$AQ$18,$AS$18,$AU$18,$AW$18,$AY$18,$BA$18,$BC$18,$BE$18)),"W","L")</f>
        <v>W</v>
      </c>
      <c r="BE18" s="12">
        <f>COUNTIF(BE4:BE17,"W")</f>
        <v>0</v>
      </c>
    </row>
    <row r="19" spans="1:62" x14ac:dyDescent="0.2">
      <c r="A19" s="19" t="s">
        <v>17</v>
      </c>
      <c r="B19" s="19"/>
      <c r="C19" s="19"/>
      <c r="D19" s="15">
        <v>0</v>
      </c>
      <c r="F19" s="3" t="s">
        <v>18</v>
      </c>
      <c r="G19" s="15">
        <v>0</v>
      </c>
      <c r="H19" s="3" t="s">
        <v>18</v>
      </c>
      <c r="I19" s="15">
        <v>0</v>
      </c>
      <c r="J19" s="3" t="s">
        <v>18</v>
      </c>
      <c r="K19" s="15">
        <v>0</v>
      </c>
      <c r="L19" s="3" t="s">
        <v>18</v>
      </c>
      <c r="M19" s="15">
        <v>0</v>
      </c>
      <c r="N19" s="3" t="s">
        <v>18</v>
      </c>
      <c r="O19" s="15">
        <v>0</v>
      </c>
      <c r="P19" s="3" t="s">
        <v>18</v>
      </c>
      <c r="Q19" s="15">
        <v>0</v>
      </c>
      <c r="R19" s="3" t="s">
        <v>18</v>
      </c>
      <c r="S19" s="15">
        <v>0</v>
      </c>
      <c r="T19" s="3" t="s">
        <v>18</v>
      </c>
      <c r="U19" s="15">
        <v>0</v>
      </c>
      <c r="V19" s="3" t="s">
        <v>18</v>
      </c>
      <c r="W19" s="15">
        <v>0</v>
      </c>
      <c r="X19" s="3" t="s">
        <v>18</v>
      </c>
      <c r="Y19" s="15">
        <v>0</v>
      </c>
      <c r="Z19" s="3" t="s">
        <v>18</v>
      </c>
      <c r="AA19" s="15">
        <v>0</v>
      </c>
      <c r="AB19" s="3" t="s">
        <v>18</v>
      </c>
      <c r="AC19" s="15">
        <v>0</v>
      </c>
      <c r="AD19" s="3" t="s">
        <v>18</v>
      </c>
      <c r="AE19" s="15">
        <v>0</v>
      </c>
      <c r="AF19" s="3" t="s">
        <v>18</v>
      </c>
      <c r="AG19" s="15">
        <v>0</v>
      </c>
      <c r="AH19" s="3" t="s">
        <v>18</v>
      </c>
      <c r="AI19" s="15">
        <v>0</v>
      </c>
      <c r="AJ19" s="3" t="s">
        <v>18</v>
      </c>
      <c r="AK19" s="15">
        <v>0</v>
      </c>
      <c r="AL19" s="3" t="s">
        <v>18</v>
      </c>
      <c r="AM19" s="15">
        <v>0</v>
      </c>
      <c r="AN19" s="3" t="s">
        <v>18</v>
      </c>
      <c r="AO19" s="15">
        <v>0</v>
      </c>
      <c r="AP19" s="3" t="s">
        <v>18</v>
      </c>
      <c r="AQ19" s="15">
        <v>0</v>
      </c>
      <c r="AR19" s="3" t="s">
        <v>18</v>
      </c>
      <c r="AS19" s="15">
        <v>0</v>
      </c>
      <c r="AT19" s="3" t="s">
        <v>18</v>
      </c>
      <c r="AU19" s="15">
        <v>0</v>
      </c>
      <c r="AV19" s="3" t="s">
        <v>18</v>
      </c>
      <c r="AW19" s="15">
        <v>0</v>
      </c>
      <c r="AX19" s="3" t="s">
        <v>18</v>
      </c>
      <c r="AY19" s="15">
        <v>0</v>
      </c>
      <c r="AZ19" s="3" t="s">
        <v>18</v>
      </c>
      <c r="BA19" s="15"/>
      <c r="BB19" s="3" t="s">
        <v>18</v>
      </c>
      <c r="BC19" s="15"/>
      <c r="BD19" s="3" t="s">
        <v>18</v>
      </c>
      <c r="BE19" s="15"/>
    </row>
    <row r="20" spans="1:62" x14ac:dyDescent="0.2">
      <c r="F20" s="3" t="s">
        <v>19</v>
      </c>
      <c r="G20" s="15">
        <f>ABS($D$19-G19)</f>
        <v>0</v>
      </c>
      <c r="H20" s="3" t="s">
        <v>19</v>
      </c>
      <c r="I20" s="15">
        <f>ABS($D$19-I19)</f>
        <v>0</v>
      </c>
      <c r="J20" s="3" t="s">
        <v>19</v>
      </c>
      <c r="K20" s="15">
        <f>ABS($D$19-K19)</f>
        <v>0</v>
      </c>
      <c r="L20" s="3" t="s">
        <v>19</v>
      </c>
      <c r="M20" s="15">
        <f>ABS($D$19-M19)</f>
        <v>0</v>
      </c>
      <c r="N20" s="3" t="s">
        <v>19</v>
      </c>
      <c r="O20" s="15">
        <f>ABS($D$19-O19)</f>
        <v>0</v>
      </c>
      <c r="P20" s="3" t="s">
        <v>19</v>
      </c>
      <c r="Q20" s="15">
        <f>ABS($D$19-Q19)</f>
        <v>0</v>
      </c>
      <c r="R20" s="3" t="s">
        <v>19</v>
      </c>
      <c r="S20" s="15">
        <f>ABS($D$19-S19)</f>
        <v>0</v>
      </c>
      <c r="T20" s="3" t="s">
        <v>19</v>
      </c>
      <c r="U20" s="15">
        <f>ABS($D$19-U19)</f>
        <v>0</v>
      </c>
      <c r="V20" s="3" t="s">
        <v>19</v>
      </c>
      <c r="W20" s="15">
        <f>ABS($D$19-W19)</f>
        <v>0</v>
      </c>
      <c r="X20" s="3" t="s">
        <v>19</v>
      </c>
      <c r="Y20" s="15">
        <f>ABS($D$19-Y19)</f>
        <v>0</v>
      </c>
      <c r="Z20" s="3" t="s">
        <v>19</v>
      </c>
      <c r="AA20" s="15">
        <f>ABS($D$19-AA19)</f>
        <v>0</v>
      </c>
      <c r="AB20" s="3" t="s">
        <v>19</v>
      </c>
      <c r="AC20" s="15">
        <f>ABS($D$19-AC19)</f>
        <v>0</v>
      </c>
      <c r="AD20" s="3" t="s">
        <v>19</v>
      </c>
      <c r="AE20" s="15">
        <f>ABS($D$19-AE19)</f>
        <v>0</v>
      </c>
      <c r="AF20" s="3" t="s">
        <v>19</v>
      </c>
      <c r="AG20" s="15">
        <f>ABS($D$19-AG19)</f>
        <v>0</v>
      </c>
      <c r="AH20" s="3" t="s">
        <v>19</v>
      </c>
      <c r="AI20" s="15">
        <f>ABS($D$19-AI19)</f>
        <v>0</v>
      </c>
      <c r="AJ20" s="3" t="s">
        <v>19</v>
      </c>
      <c r="AK20" s="15">
        <f>ABS($D$19-AK19)</f>
        <v>0</v>
      </c>
      <c r="AL20" s="3" t="s">
        <v>19</v>
      </c>
      <c r="AM20" s="15">
        <f>ABS($D$19-AM19)</f>
        <v>0</v>
      </c>
      <c r="AN20" s="3" t="s">
        <v>19</v>
      </c>
      <c r="AO20" s="15">
        <f>ABS($D$19-AO19)</f>
        <v>0</v>
      </c>
      <c r="AP20" s="3" t="s">
        <v>19</v>
      </c>
      <c r="AQ20" s="15">
        <f>ABS($D$19-AQ19)</f>
        <v>0</v>
      </c>
      <c r="AR20" s="3" t="s">
        <v>19</v>
      </c>
      <c r="AS20" s="15">
        <f>ABS($D$19-AS19)</f>
        <v>0</v>
      </c>
      <c r="AT20" s="3" t="s">
        <v>19</v>
      </c>
      <c r="AU20" s="15">
        <f>ABS($D$19-AU19)</f>
        <v>0</v>
      </c>
      <c r="AV20" s="3" t="s">
        <v>19</v>
      </c>
      <c r="AW20" s="15">
        <f>ABS($D$19-AW19)</f>
        <v>0</v>
      </c>
      <c r="AX20" s="3" t="s">
        <v>19</v>
      </c>
      <c r="AY20" s="15">
        <f>ABS($D$19-AY19)</f>
        <v>0</v>
      </c>
      <c r="AZ20" s="3" t="s">
        <v>19</v>
      </c>
      <c r="BA20" s="15">
        <f>ABS($D$19-BA19)</f>
        <v>0</v>
      </c>
      <c r="BB20" s="3" t="s">
        <v>19</v>
      </c>
      <c r="BC20" s="15">
        <f>ABS($D$19-BC19)</f>
        <v>0</v>
      </c>
      <c r="BD20" s="3" t="s">
        <v>19</v>
      </c>
      <c r="BE20" s="15">
        <f>ABS($D$19-BE19)</f>
        <v>0</v>
      </c>
    </row>
  </sheetData>
  <mergeCells count="29">
    <mergeCell ref="AR3:AS3"/>
    <mergeCell ref="AT3:AU3"/>
    <mergeCell ref="AV3:AW3"/>
    <mergeCell ref="A19:C19"/>
    <mergeCell ref="A1:B1"/>
    <mergeCell ref="AB3:AC3"/>
    <mergeCell ref="AD3:AE3"/>
    <mergeCell ref="AF3:AG3"/>
    <mergeCell ref="P3:Q3"/>
    <mergeCell ref="R3:S3"/>
    <mergeCell ref="T3:U3"/>
    <mergeCell ref="V3:W3"/>
    <mergeCell ref="X3:Y3"/>
    <mergeCell ref="BD3:BE3"/>
    <mergeCell ref="AH3:AI3"/>
    <mergeCell ref="B3:D3"/>
    <mergeCell ref="F3:G3"/>
    <mergeCell ref="H3:I3"/>
    <mergeCell ref="J3:K3"/>
    <mergeCell ref="L3:M3"/>
    <mergeCell ref="N3:O3"/>
    <mergeCell ref="Z3:AA3"/>
    <mergeCell ref="AX3:AY3"/>
    <mergeCell ref="AZ3:BA3"/>
    <mergeCell ref="BB3:BC3"/>
    <mergeCell ref="AJ3:AK3"/>
    <mergeCell ref="AL3:AM3"/>
    <mergeCell ref="AN3:AO3"/>
    <mergeCell ref="AP3:AQ3"/>
  </mergeCells>
  <conditionalFormatting sqref="F4:BE17">
    <cfRule type="cellIs" dxfId="11" priority="3" operator="equal">
      <formula>"L"</formula>
    </cfRule>
    <cfRule type="cellIs" dxfId="10" priority="4" operator="equal">
      <formula>"W"</formula>
    </cfRule>
  </conditionalFormatting>
  <conditionalFormatting sqref="F18:BE18">
    <cfRule type="cellIs" dxfId="9" priority="1" operator="equal">
      <formula>"W"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J20"/>
  <sheetViews>
    <sheetView topLeftCell="E1" zoomScale="70" zoomScaleNormal="70" workbookViewId="0">
      <selection activeCell="F4" sqref="F4:F17"/>
    </sheetView>
  </sheetViews>
  <sheetFormatPr defaultColWidth="9.140625" defaultRowHeight="12.75" x14ac:dyDescent="0.2"/>
  <cols>
    <col min="1" max="1" width="3.28515625" style="1" bestFit="1" customWidth="1"/>
    <col min="2" max="49" width="9.140625" style="1"/>
    <col min="50" max="50" width="8.7109375" style="1" bestFit="1" customWidth="1"/>
    <col min="51" max="16384" width="9.140625" style="1"/>
  </cols>
  <sheetData>
    <row r="1" spans="1:62" x14ac:dyDescent="0.2">
      <c r="A1" s="19" t="s">
        <v>11</v>
      </c>
      <c r="B1" s="19"/>
    </row>
    <row r="3" spans="1:62" x14ac:dyDescent="0.2">
      <c r="B3" s="18" t="s">
        <v>13</v>
      </c>
      <c r="C3" s="18"/>
      <c r="D3" s="18"/>
      <c r="E3" s="3" t="s">
        <v>15</v>
      </c>
      <c r="F3" s="17" t="str">
        <f>Results!A2</f>
        <v>T-Bone</v>
      </c>
      <c r="G3" s="17"/>
      <c r="H3" s="17" t="str">
        <f>Results!A3</f>
        <v>C-Lar</v>
      </c>
      <c r="I3" s="17"/>
      <c r="J3" s="17" t="str">
        <f>Results!A4</f>
        <v>Brock</v>
      </c>
      <c r="K3" s="17"/>
      <c r="L3" s="17" t="str">
        <f>Results!A5</f>
        <v>Pep</v>
      </c>
      <c r="M3" s="17"/>
      <c r="N3" s="17" t="str">
        <f>Results!A6</f>
        <v>Uncle Bill</v>
      </c>
      <c r="O3" s="17"/>
      <c r="P3" s="17" t="str">
        <f>Results!A7</f>
        <v>Marcus</v>
      </c>
      <c r="Q3" s="17"/>
      <c r="R3" s="17" t="str">
        <f>Results!A8</f>
        <v>Cage</v>
      </c>
      <c r="S3" s="17"/>
      <c r="T3" s="17" t="str">
        <f>Results!A9</f>
        <v>Teresa</v>
      </c>
      <c r="U3" s="17"/>
      <c r="V3" s="17" t="str">
        <f>Results!A10</f>
        <v>Michael</v>
      </c>
      <c r="W3" s="17"/>
      <c r="X3" s="17" t="str">
        <f>Results!A11</f>
        <v>Churchill</v>
      </c>
      <c r="Y3" s="17"/>
      <c r="Z3" s="17" t="str">
        <f>Results!A12</f>
        <v>Hogg</v>
      </c>
      <c r="AA3" s="17"/>
      <c r="AB3" s="17" t="str">
        <f>Results!A13</f>
        <v>Brett</v>
      </c>
      <c r="AC3" s="17"/>
      <c r="AD3" s="17" t="str">
        <f>Results!A14</f>
        <v>Hayden</v>
      </c>
      <c r="AE3" s="17"/>
      <c r="AF3" s="17" t="str">
        <f>Results!A15</f>
        <v>Lippe</v>
      </c>
      <c r="AG3" s="17"/>
      <c r="AH3" s="17" t="str">
        <f>Results!A16</f>
        <v>Rich</v>
      </c>
      <c r="AI3" s="17"/>
      <c r="AJ3" s="17" t="str">
        <f>Results!A17</f>
        <v>Rocky</v>
      </c>
      <c r="AK3" s="17"/>
      <c r="AL3" s="17" t="str">
        <f>Results!A18</f>
        <v>Stanton</v>
      </c>
      <c r="AM3" s="17"/>
      <c r="AN3" s="17" t="str">
        <f>Results!A19</f>
        <v>Busta</v>
      </c>
      <c r="AO3" s="17"/>
      <c r="AP3" s="17" t="str">
        <f>Results!A20</f>
        <v>Moon</v>
      </c>
      <c r="AQ3" s="17"/>
      <c r="AR3" s="17" t="str">
        <f>Results!A21</f>
        <v>Kelly</v>
      </c>
      <c r="AS3" s="17"/>
      <c r="AT3" s="17" t="str">
        <f>Results!A22</f>
        <v>Young</v>
      </c>
      <c r="AU3" s="17"/>
      <c r="AV3" s="17" t="str">
        <f>Results!A23</f>
        <v>Tim</v>
      </c>
      <c r="AW3" s="17"/>
      <c r="AX3" s="17">
        <f>Results!A24</f>
        <v>0</v>
      </c>
      <c r="AY3" s="17"/>
      <c r="AZ3" s="17">
        <f>Results!A25</f>
        <v>0</v>
      </c>
      <c r="BA3" s="17"/>
      <c r="BB3" s="17">
        <f>Results!A26</f>
        <v>0</v>
      </c>
      <c r="BC3" s="17"/>
      <c r="BD3" s="17">
        <f>Results!A27</f>
        <v>0</v>
      </c>
      <c r="BE3" s="17"/>
      <c r="BJ3" s="3" t="s">
        <v>14</v>
      </c>
    </row>
    <row r="4" spans="1:62" x14ac:dyDescent="0.2">
      <c r="A4" s="1">
        <v>1</v>
      </c>
      <c r="C4" s="1" t="s">
        <v>12</v>
      </c>
      <c r="E4" s="1" t="s">
        <v>41</v>
      </c>
      <c r="F4" s="4"/>
      <c r="G4" s="5" t="str">
        <f>IF(F4=$E4,"W","L")</f>
        <v>L</v>
      </c>
      <c r="H4" s="6"/>
      <c r="I4" s="5" t="str">
        <f>IF(H4=$E4,"W","L")</f>
        <v>L</v>
      </c>
      <c r="J4" s="4"/>
      <c r="K4" s="5" t="str">
        <f>IF(J4=$E4,"W","L")</f>
        <v>L</v>
      </c>
      <c r="L4" s="4"/>
      <c r="M4" s="5" t="str">
        <f>IF(L4=$E4,"W","L")</f>
        <v>L</v>
      </c>
      <c r="N4" s="4"/>
      <c r="O4" s="5" t="str">
        <f>IF(N4=$E4,"W","L")</f>
        <v>L</v>
      </c>
      <c r="P4" s="4"/>
      <c r="Q4" s="5" t="str">
        <f>IF(P4=$E4,"W","L")</f>
        <v>L</v>
      </c>
      <c r="R4" s="4"/>
      <c r="S4" s="5" t="str">
        <f>IF(R4=$E4,"W","L")</f>
        <v>L</v>
      </c>
      <c r="T4" s="4"/>
      <c r="U4" s="5" t="str">
        <f>IF(T4=$E4,"W","L")</f>
        <v>L</v>
      </c>
      <c r="V4" s="4"/>
      <c r="W4" s="5" t="str">
        <f>IF(V4=$E4,"W","L")</f>
        <v>L</v>
      </c>
      <c r="X4" s="4"/>
      <c r="Y4" s="5" t="str">
        <f>IF(X4=$E4,"W","L")</f>
        <v>L</v>
      </c>
      <c r="Z4" s="4"/>
      <c r="AA4" s="5" t="str">
        <f>IF(Z4=$E4,"W","L")</f>
        <v>L</v>
      </c>
      <c r="AB4" s="4"/>
      <c r="AC4" s="5" t="str">
        <f>IF(AB4=$E4,"W","L")</f>
        <v>L</v>
      </c>
      <c r="AD4" s="4"/>
      <c r="AE4" s="5" t="str">
        <f>IF(AD4=$E4,"W","L")</f>
        <v>L</v>
      </c>
      <c r="AF4" s="4"/>
      <c r="AG4" s="5" t="str">
        <f>IF(AF4=$E4,"W","L")</f>
        <v>L</v>
      </c>
      <c r="AH4" s="4"/>
      <c r="AI4" s="5" t="str">
        <f>IF(AH4=$E4,"W","L")</f>
        <v>L</v>
      </c>
      <c r="AJ4" s="4"/>
      <c r="AK4" s="5" t="str">
        <f>IF(AJ4=$E4,"W","L")</f>
        <v>L</v>
      </c>
      <c r="AL4" s="4"/>
      <c r="AM4" s="5" t="str">
        <f>IF(AL4=$E4,"W","L")</f>
        <v>L</v>
      </c>
      <c r="AN4" s="4"/>
      <c r="AO4" s="5" t="str">
        <f>IF(AN4=$E4,"W","L")</f>
        <v>L</v>
      </c>
      <c r="AP4" s="4"/>
      <c r="AQ4" s="5" t="str">
        <f>IF(AP4=$E4,"W","L")</f>
        <v>L</v>
      </c>
      <c r="AR4" s="4"/>
      <c r="AS4" s="5" t="str">
        <f>IF(AR4=$E4,"W","L")</f>
        <v>L</v>
      </c>
      <c r="AT4" s="4"/>
      <c r="AU4" s="5" t="str">
        <f>IF(AT4=$E4,"W","L")</f>
        <v>L</v>
      </c>
      <c r="AV4" s="4"/>
      <c r="AW4" s="5" t="str">
        <f>IF(AV4=$E4,"W","L")</f>
        <v>L</v>
      </c>
      <c r="AX4" s="11"/>
      <c r="AY4" s="5" t="str">
        <f>IF(AX4=$E4,"W","L")</f>
        <v>L</v>
      </c>
      <c r="AZ4" s="3"/>
      <c r="BA4" s="5" t="str">
        <f>IF(AZ4=$E4,"W","L")</f>
        <v>L</v>
      </c>
      <c r="BB4" s="3"/>
      <c r="BC4" s="5" t="str">
        <f>IF(BB4=$E4,"W","L")</f>
        <v>L</v>
      </c>
      <c r="BD4" s="3"/>
      <c r="BE4" s="5" t="str">
        <f>IF(BD4=$E4,"W","L")</f>
        <v>L</v>
      </c>
      <c r="BF4" s="1">
        <f t="shared" ref="BF4:BF17" si="0">B4</f>
        <v>0</v>
      </c>
      <c r="BG4" s="1">
        <f t="shared" ref="BG4:BG17" si="1">COUNTIF(F4:AW4,B4)</f>
        <v>0</v>
      </c>
      <c r="BH4" s="1">
        <f>D4</f>
        <v>0</v>
      </c>
      <c r="BI4" s="1">
        <f>COUNTIF(F4:AW4,D4)</f>
        <v>0</v>
      </c>
      <c r="BJ4" s="1">
        <f>BG4+BI4</f>
        <v>0</v>
      </c>
    </row>
    <row r="5" spans="1:62" x14ac:dyDescent="0.2">
      <c r="A5" s="1">
        <v>2</v>
      </c>
      <c r="C5" s="1" t="s">
        <v>12</v>
      </c>
      <c r="E5" s="1" t="s">
        <v>41</v>
      </c>
      <c r="F5" s="7"/>
      <c r="G5" s="5" t="str">
        <f t="shared" ref="G5:G17" si="2">IF(F5=$E5,"W","L")</f>
        <v>L</v>
      </c>
      <c r="I5" s="5" t="str">
        <f t="shared" ref="I5:K17" si="3">IF(H5=$E5,"W","L")</f>
        <v>L</v>
      </c>
      <c r="J5" s="7"/>
      <c r="K5" s="5" t="str">
        <f t="shared" si="3"/>
        <v>L</v>
      </c>
      <c r="L5" s="7"/>
      <c r="M5" s="5" t="str">
        <f t="shared" ref="M5:M17" si="4">IF(L5=$E5,"W","L")</f>
        <v>L</v>
      </c>
      <c r="N5" s="7"/>
      <c r="O5" s="5" t="str">
        <f t="shared" ref="O5:O17" si="5">IF(N5=$E5,"W","L")</f>
        <v>L</v>
      </c>
      <c r="P5" s="7"/>
      <c r="Q5" s="5" t="str">
        <f t="shared" ref="Q5:Q17" si="6">IF(P5=$E5,"W","L")</f>
        <v>L</v>
      </c>
      <c r="R5" s="7"/>
      <c r="S5" s="5" t="str">
        <f t="shared" ref="S5:S17" si="7">IF(R5=$E5,"W","L")</f>
        <v>L</v>
      </c>
      <c r="T5" s="7"/>
      <c r="U5" s="5" t="str">
        <f t="shared" ref="U5:U17" si="8">IF(T5=$E5,"W","L")</f>
        <v>L</v>
      </c>
      <c r="V5" s="7"/>
      <c r="W5" s="5" t="str">
        <f t="shared" ref="W5:W17" si="9">IF(V5=$E5,"W","L")</f>
        <v>L</v>
      </c>
      <c r="X5" s="7"/>
      <c r="Y5" s="5" t="str">
        <f t="shared" ref="Y5:Y17" si="10">IF(X5=$E5,"W","L")</f>
        <v>L</v>
      </c>
      <c r="Z5" s="7"/>
      <c r="AA5" s="5" t="str">
        <f t="shared" ref="AA5:AA17" si="11">IF(Z5=$E5,"W","L")</f>
        <v>L</v>
      </c>
      <c r="AB5" s="7"/>
      <c r="AC5" s="5" t="str">
        <f t="shared" ref="AC5:AC17" si="12">IF(AB5=$E5,"W","L")</f>
        <v>L</v>
      </c>
      <c r="AD5" s="7"/>
      <c r="AE5" s="5" t="str">
        <f t="shared" ref="AE5:AE17" si="13">IF(AD5=$E5,"W","L")</f>
        <v>L</v>
      </c>
      <c r="AF5" s="7"/>
      <c r="AG5" s="5" t="str">
        <f t="shared" ref="AG5:AG17" si="14">IF(AF5=$E5,"W","L")</f>
        <v>L</v>
      </c>
      <c r="AH5" s="7"/>
      <c r="AI5" s="5" t="str">
        <f t="shared" ref="AI5:AI17" si="15">IF(AH5=$E5,"W","L")</f>
        <v>L</v>
      </c>
      <c r="AJ5" s="7"/>
      <c r="AK5" s="5" t="str">
        <f t="shared" ref="AK5:AM17" si="16">IF(AJ5=$E5,"W","L")</f>
        <v>L</v>
      </c>
      <c r="AL5" s="7"/>
      <c r="AM5" s="5" t="str">
        <f t="shared" si="16"/>
        <v>L</v>
      </c>
      <c r="AN5" s="7"/>
      <c r="AO5" s="5" t="str">
        <f t="shared" ref="AO5:AO17" si="17">IF(AN5=$E5,"W","L")</f>
        <v>L</v>
      </c>
      <c r="AP5" s="7"/>
      <c r="AQ5" s="5" t="str">
        <f t="shared" ref="AQ5:AQ17" si="18">IF(AP5=$E5,"W","L")</f>
        <v>L</v>
      </c>
      <c r="AR5" s="7"/>
      <c r="AS5" s="5" t="str">
        <f t="shared" ref="AS5:AS17" si="19">IF(AR5=$E5,"W","L")</f>
        <v>L</v>
      </c>
      <c r="AT5" s="7"/>
      <c r="AU5" s="5" t="str">
        <f t="shared" ref="AU5:AU17" si="20">IF(AT5=$E5,"W","L")</f>
        <v>L</v>
      </c>
      <c r="AV5" s="7"/>
      <c r="AW5" s="5" t="str">
        <f t="shared" ref="AW5:BC17" si="21">IF(AV5=$E5,"W","L")</f>
        <v>L</v>
      </c>
      <c r="AX5" s="11"/>
      <c r="AY5" s="5" t="str">
        <f t="shared" si="21"/>
        <v>L</v>
      </c>
      <c r="AZ5" s="3"/>
      <c r="BA5" s="5" t="str">
        <f t="shared" si="21"/>
        <v>L</v>
      </c>
      <c r="BB5" s="3"/>
      <c r="BC5" s="5" t="str">
        <f t="shared" si="21"/>
        <v>L</v>
      </c>
      <c r="BD5" s="3"/>
      <c r="BE5" s="5" t="str">
        <f t="shared" ref="BE5:BE17" si="22">IF(BD5=$E5,"W","L")</f>
        <v>L</v>
      </c>
      <c r="BF5" s="1">
        <f t="shared" si="0"/>
        <v>0</v>
      </c>
      <c r="BG5" s="1">
        <f t="shared" si="1"/>
        <v>0</v>
      </c>
      <c r="BH5" s="1">
        <f t="shared" ref="BH5:BH17" si="23">D5</f>
        <v>0</v>
      </c>
      <c r="BI5" s="1">
        <f>COUNTIF(F5:AW5,D5)</f>
        <v>0</v>
      </c>
      <c r="BJ5" s="1">
        <f t="shared" ref="BJ5:BJ17" si="24">BG5+BI5</f>
        <v>0</v>
      </c>
    </row>
    <row r="6" spans="1:62" x14ac:dyDescent="0.2">
      <c r="A6" s="1">
        <v>3</v>
      </c>
      <c r="C6" s="1" t="s">
        <v>12</v>
      </c>
      <c r="E6" s="1" t="s">
        <v>41</v>
      </c>
      <c r="F6" s="7"/>
      <c r="G6" s="5" t="str">
        <f t="shared" si="2"/>
        <v>L</v>
      </c>
      <c r="I6" s="5" t="str">
        <f t="shared" si="3"/>
        <v>L</v>
      </c>
      <c r="J6" s="7"/>
      <c r="K6" s="5" t="str">
        <f t="shared" si="3"/>
        <v>L</v>
      </c>
      <c r="L6" s="7"/>
      <c r="M6" s="5" t="str">
        <f t="shared" si="4"/>
        <v>L</v>
      </c>
      <c r="N6" s="7"/>
      <c r="O6" s="5" t="str">
        <f t="shared" si="5"/>
        <v>L</v>
      </c>
      <c r="P6" s="7"/>
      <c r="Q6" s="5" t="str">
        <f t="shared" si="6"/>
        <v>L</v>
      </c>
      <c r="R6" s="7"/>
      <c r="S6" s="5" t="str">
        <f t="shared" si="7"/>
        <v>L</v>
      </c>
      <c r="T6" s="7"/>
      <c r="U6" s="5" t="str">
        <f t="shared" si="8"/>
        <v>L</v>
      </c>
      <c r="V6" s="7"/>
      <c r="W6" s="5" t="str">
        <f t="shared" si="9"/>
        <v>L</v>
      </c>
      <c r="X6" s="7"/>
      <c r="Y6" s="5" t="str">
        <f t="shared" si="10"/>
        <v>L</v>
      </c>
      <c r="Z6" s="7"/>
      <c r="AA6" s="5" t="str">
        <f t="shared" si="11"/>
        <v>L</v>
      </c>
      <c r="AB6" s="7"/>
      <c r="AC6" s="5" t="str">
        <f t="shared" si="12"/>
        <v>L</v>
      </c>
      <c r="AD6" s="7"/>
      <c r="AE6" s="5" t="str">
        <f t="shared" si="13"/>
        <v>L</v>
      </c>
      <c r="AF6" s="7"/>
      <c r="AG6" s="5" t="str">
        <f t="shared" si="14"/>
        <v>L</v>
      </c>
      <c r="AH6" s="7"/>
      <c r="AI6" s="5" t="str">
        <f t="shared" si="15"/>
        <v>L</v>
      </c>
      <c r="AJ6" s="7"/>
      <c r="AK6" s="5" t="str">
        <f t="shared" si="16"/>
        <v>L</v>
      </c>
      <c r="AL6" s="7"/>
      <c r="AM6" s="5" t="str">
        <f t="shared" si="16"/>
        <v>L</v>
      </c>
      <c r="AN6" s="7"/>
      <c r="AO6" s="5" t="str">
        <f t="shared" si="17"/>
        <v>L</v>
      </c>
      <c r="AP6" s="7"/>
      <c r="AQ6" s="5" t="str">
        <f t="shared" si="18"/>
        <v>L</v>
      </c>
      <c r="AR6" s="7"/>
      <c r="AS6" s="5" t="str">
        <f t="shared" si="19"/>
        <v>L</v>
      </c>
      <c r="AT6" s="7"/>
      <c r="AU6" s="5" t="str">
        <f t="shared" si="20"/>
        <v>L</v>
      </c>
      <c r="AV6" s="7"/>
      <c r="AW6" s="5" t="str">
        <f t="shared" si="21"/>
        <v>L</v>
      </c>
      <c r="AX6" s="11"/>
      <c r="AY6" s="5" t="str">
        <f t="shared" si="21"/>
        <v>L</v>
      </c>
      <c r="AZ6" s="3"/>
      <c r="BA6" s="5" t="str">
        <f t="shared" si="21"/>
        <v>L</v>
      </c>
      <c r="BB6" s="3"/>
      <c r="BC6" s="5" t="str">
        <f t="shared" si="21"/>
        <v>L</v>
      </c>
      <c r="BD6" s="3"/>
      <c r="BE6" s="5" t="str">
        <f t="shared" si="22"/>
        <v>L</v>
      </c>
      <c r="BF6" s="1">
        <f t="shared" si="0"/>
        <v>0</v>
      </c>
      <c r="BG6" s="1">
        <f t="shared" si="1"/>
        <v>0</v>
      </c>
      <c r="BH6" s="1">
        <f t="shared" si="23"/>
        <v>0</v>
      </c>
      <c r="BI6" s="1">
        <f t="shared" ref="BI6:BI15" si="25">COUNTIF(F6:AW6,D6)</f>
        <v>0</v>
      </c>
      <c r="BJ6" s="1">
        <f t="shared" si="24"/>
        <v>0</v>
      </c>
    </row>
    <row r="7" spans="1:62" x14ac:dyDescent="0.2">
      <c r="A7" s="1">
        <v>4</v>
      </c>
      <c r="C7" s="1" t="s">
        <v>12</v>
      </c>
      <c r="E7" s="1" t="s">
        <v>41</v>
      </c>
      <c r="F7" s="7"/>
      <c r="G7" s="5" t="str">
        <f t="shared" si="2"/>
        <v>L</v>
      </c>
      <c r="I7" s="5" t="str">
        <f t="shared" si="3"/>
        <v>L</v>
      </c>
      <c r="J7" s="7"/>
      <c r="K7" s="5" t="str">
        <f t="shared" si="3"/>
        <v>L</v>
      </c>
      <c r="L7" s="7"/>
      <c r="M7" s="5" t="str">
        <f t="shared" si="4"/>
        <v>L</v>
      </c>
      <c r="N7" s="7"/>
      <c r="O7" s="5" t="str">
        <f t="shared" si="5"/>
        <v>L</v>
      </c>
      <c r="P7" s="7"/>
      <c r="Q7" s="5" t="str">
        <f t="shared" si="6"/>
        <v>L</v>
      </c>
      <c r="R7" s="7"/>
      <c r="S7" s="5" t="str">
        <f t="shared" si="7"/>
        <v>L</v>
      </c>
      <c r="T7" s="7"/>
      <c r="U7" s="5" t="str">
        <f t="shared" si="8"/>
        <v>L</v>
      </c>
      <c r="V7" s="7"/>
      <c r="W7" s="5" t="str">
        <f t="shared" si="9"/>
        <v>L</v>
      </c>
      <c r="X7" s="7"/>
      <c r="Y7" s="5" t="str">
        <f t="shared" si="10"/>
        <v>L</v>
      </c>
      <c r="Z7" s="7"/>
      <c r="AA7" s="5" t="str">
        <f t="shared" si="11"/>
        <v>L</v>
      </c>
      <c r="AB7" s="7"/>
      <c r="AC7" s="5" t="str">
        <f t="shared" si="12"/>
        <v>L</v>
      </c>
      <c r="AD7" s="7"/>
      <c r="AE7" s="5" t="str">
        <f t="shared" si="13"/>
        <v>L</v>
      </c>
      <c r="AF7" s="7"/>
      <c r="AG7" s="5" t="str">
        <f t="shared" si="14"/>
        <v>L</v>
      </c>
      <c r="AH7" s="7"/>
      <c r="AI7" s="5" t="str">
        <f t="shared" si="15"/>
        <v>L</v>
      </c>
      <c r="AJ7" s="7"/>
      <c r="AK7" s="5" t="str">
        <f t="shared" si="16"/>
        <v>L</v>
      </c>
      <c r="AL7" s="7"/>
      <c r="AM7" s="5" t="str">
        <f t="shared" si="16"/>
        <v>L</v>
      </c>
      <c r="AN7" s="7"/>
      <c r="AO7" s="5" t="str">
        <f t="shared" si="17"/>
        <v>L</v>
      </c>
      <c r="AP7" s="7"/>
      <c r="AQ7" s="5" t="str">
        <f t="shared" si="18"/>
        <v>L</v>
      </c>
      <c r="AR7" s="7"/>
      <c r="AS7" s="5" t="str">
        <f t="shared" si="19"/>
        <v>L</v>
      </c>
      <c r="AT7" s="7"/>
      <c r="AU7" s="5" t="str">
        <f t="shared" si="20"/>
        <v>L</v>
      </c>
      <c r="AV7" s="7"/>
      <c r="AW7" s="5" t="str">
        <f t="shared" si="21"/>
        <v>L</v>
      </c>
      <c r="AX7" s="11"/>
      <c r="AY7" s="5" t="str">
        <f t="shared" si="21"/>
        <v>L</v>
      </c>
      <c r="AZ7" s="3"/>
      <c r="BA7" s="5" t="str">
        <f t="shared" si="21"/>
        <v>L</v>
      </c>
      <c r="BB7" s="3"/>
      <c r="BC7" s="5" t="str">
        <f t="shared" si="21"/>
        <v>L</v>
      </c>
      <c r="BD7" s="3"/>
      <c r="BE7" s="5" t="str">
        <f t="shared" si="22"/>
        <v>L</v>
      </c>
      <c r="BF7" s="1">
        <f t="shared" si="0"/>
        <v>0</v>
      </c>
      <c r="BG7" s="1">
        <f t="shared" si="1"/>
        <v>0</v>
      </c>
      <c r="BH7" s="1">
        <f t="shared" si="23"/>
        <v>0</v>
      </c>
      <c r="BI7" s="1">
        <f t="shared" si="25"/>
        <v>0</v>
      </c>
      <c r="BJ7" s="1">
        <f t="shared" si="24"/>
        <v>0</v>
      </c>
    </row>
    <row r="8" spans="1:62" x14ac:dyDescent="0.2">
      <c r="A8" s="1">
        <v>5</v>
      </c>
      <c r="C8" s="1" t="s">
        <v>12</v>
      </c>
      <c r="E8" s="1" t="s">
        <v>41</v>
      </c>
      <c r="F8" s="7"/>
      <c r="G8" s="5" t="str">
        <f t="shared" si="2"/>
        <v>L</v>
      </c>
      <c r="I8" s="5" t="str">
        <f t="shared" si="3"/>
        <v>L</v>
      </c>
      <c r="J8" s="7"/>
      <c r="K8" s="5" t="str">
        <f t="shared" si="3"/>
        <v>L</v>
      </c>
      <c r="L8" s="7"/>
      <c r="M8" s="5" t="str">
        <f t="shared" si="4"/>
        <v>L</v>
      </c>
      <c r="N8" s="7"/>
      <c r="O8" s="5" t="str">
        <f t="shared" si="5"/>
        <v>L</v>
      </c>
      <c r="P8" s="7"/>
      <c r="Q8" s="5" t="str">
        <f t="shared" si="6"/>
        <v>L</v>
      </c>
      <c r="R8" s="7"/>
      <c r="S8" s="5" t="str">
        <f t="shared" si="7"/>
        <v>L</v>
      </c>
      <c r="T8" s="7"/>
      <c r="U8" s="5" t="str">
        <f t="shared" si="8"/>
        <v>L</v>
      </c>
      <c r="V8" s="7"/>
      <c r="W8" s="5" t="str">
        <f t="shared" si="9"/>
        <v>L</v>
      </c>
      <c r="X8" s="7"/>
      <c r="Y8" s="5" t="str">
        <f t="shared" si="10"/>
        <v>L</v>
      </c>
      <c r="Z8" s="7"/>
      <c r="AA8" s="5" t="str">
        <f t="shared" si="11"/>
        <v>L</v>
      </c>
      <c r="AB8" s="7"/>
      <c r="AC8" s="5" t="str">
        <f t="shared" si="12"/>
        <v>L</v>
      </c>
      <c r="AD8" s="7"/>
      <c r="AE8" s="5" t="str">
        <f t="shared" si="13"/>
        <v>L</v>
      </c>
      <c r="AF8" s="7"/>
      <c r="AG8" s="5" t="str">
        <f t="shared" si="14"/>
        <v>L</v>
      </c>
      <c r="AH8" s="7"/>
      <c r="AI8" s="5" t="str">
        <f t="shared" si="15"/>
        <v>L</v>
      </c>
      <c r="AJ8" s="7"/>
      <c r="AK8" s="5" t="str">
        <f t="shared" si="16"/>
        <v>L</v>
      </c>
      <c r="AL8" s="7"/>
      <c r="AM8" s="5" t="str">
        <f t="shared" si="16"/>
        <v>L</v>
      </c>
      <c r="AN8" s="7"/>
      <c r="AO8" s="5" t="str">
        <f t="shared" si="17"/>
        <v>L</v>
      </c>
      <c r="AP8" s="7"/>
      <c r="AQ8" s="5" t="str">
        <f t="shared" si="18"/>
        <v>L</v>
      </c>
      <c r="AR8" s="7"/>
      <c r="AS8" s="5" t="str">
        <f t="shared" si="19"/>
        <v>L</v>
      </c>
      <c r="AT8" s="7"/>
      <c r="AU8" s="5" t="str">
        <f t="shared" si="20"/>
        <v>L</v>
      </c>
      <c r="AV8" s="7"/>
      <c r="AW8" s="5" t="str">
        <f t="shared" si="21"/>
        <v>L</v>
      </c>
      <c r="AX8" s="11"/>
      <c r="AY8" s="5" t="str">
        <f t="shared" si="21"/>
        <v>L</v>
      </c>
      <c r="AZ8" s="3"/>
      <c r="BA8" s="5" t="str">
        <f t="shared" si="21"/>
        <v>L</v>
      </c>
      <c r="BB8" s="3"/>
      <c r="BC8" s="5" t="str">
        <f t="shared" si="21"/>
        <v>L</v>
      </c>
      <c r="BD8" s="3"/>
      <c r="BE8" s="5" t="str">
        <f t="shared" si="22"/>
        <v>L</v>
      </c>
      <c r="BF8" s="1">
        <f t="shared" si="0"/>
        <v>0</v>
      </c>
      <c r="BG8" s="1">
        <f t="shared" si="1"/>
        <v>0</v>
      </c>
      <c r="BH8" s="1">
        <f t="shared" si="23"/>
        <v>0</v>
      </c>
      <c r="BI8" s="1">
        <f t="shared" si="25"/>
        <v>0</v>
      </c>
      <c r="BJ8" s="1">
        <f t="shared" si="24"/>
        <v>0</v>
      </c>
    </row>
    <row r="9" spans="1:62" x14ac:dyDescent="0.2">
      <c r="A9" s="1">
        <v>6</v>
      </c>
      <c r="C9" s="1" t="s">
        <v>12</v>
      </c>
      <c r="E9" s="1" t="s">
        <v>41</v>
      </c>
      <c r="F9" s="7"/>
      <c r="G9" s="5" t="str">
        <f t="shared" si="2"/>
        <v>L</v>
      </c>
      <c r="I9" s="5" t="str">
        <f t="shared" si="3"/>
        <v>L</v>
      </c>
      <c r="J9" s="7"/>
      <c r="K9" s="5" t="str">
        <f t="shared" si="3"/>
        <v>L</v>
      </c>
      <c r="L9" s="7"/>
      <c r="M9" s="5" t="str">
        <f t="shared" si="4"/>
        <v>L</v>
      </c>
      <c r="N9" s="7"/>
      <c r="O9" s="5" t="str">
        <f t="shared" si="5"/>
        <v>L</v>
      </c>
      <c r="P9" s="7"/>
      <c r="Q9" s="5" t="str">
        <f t="shared" si="6"/>
        <v>L</v>
      </c>
      <c r="R9" s="7"/>
      <c r="S9" s="5" t="str">
        <f t="shared" si="7"/>
        <v>L</v>
      </c>
      <c r="T9" s="7"/>
      <c r="U9" s="5" t="str">
        <f t="shared" si="8"/>
        <v>L</v>
      </c>
      <c r="V9" s="7"/>
      <c r="W9" s="5" t="str">
        <f t="shared" si="9"/>
        <v>L</v>
      </c>
      <c r="X9" s="7"/>
      <c r="Y9" s="5" t="str">
        <f t="shared" si="10"/>
        <v>L</v>
      </c>
      <c r="Z9" s="7"/>
      <c r="AA9" s="5" t="str">
        <f t="shared" si="11"/>
        <v>L</v>
      </c>
      <c r="AB9" s="7"/>
      <c r="AC9" s="5" t="str">
        <f t="shared" si="12"/>
        <v>L</v>
      </c>
      <c r="AD9" s="7"/>
      <c r="AE9" s="5" t="str">
        <f t="shared" si="13"/>
        <v>L</v>
      </c>
      <c r="AF9" s="7"/>
      <c r="AG9" s="5" t="str">
        <f t="shared" si="14"/>
        <v>L</v>
      </c>
      <c r="AH9" s="7"/>
      <c r="AI9" s="5" t="str">
        <f t="shared" si="15"/>
        <v>L</v>
      </c>
      <c r="AJ9" s="7"/>
      <c r="AK9" s="5" t="str">
        <f t="shared" si="16"/>
        <v>L</v>
      </c>
      <c r="AL9" s="7"/>
      <c r="AM9" s="5" t="str">
        <f t="shared" si="16"/>
        <v>L</v>
      </c>
      <c r="AN9" s="7"/>
      <c r="AO9" s="5" t="str">
        <f t="shared" si="17"/>
        <v>L</v>
      </c>
      <c r="AP9" s="7"/>
      <c r="AQ9" s="5" t="str">
        <f t="shared" si="18"/>
        <v>L</v>
      </c>
      <c r="AR9" s="7"/>
      <c r="AS9" s="5" t="str">
        <f t="shared" si="19"/>
        <v>L</v>
      </c>
      <c r="AT9" s="7"/>
      <c r="AU9" s="5" t="str">
        <f t="shared" si="20"/>
        <v>L</v>
      </c>
      <c r="AV9" s="7"/>
      <c r="AW9" s="5" t="str">
        <f t="shared" si="21"/>
        <v>L</v>
      </c>
      <c r="AX9" s="11"/>
      <c r="AY9" s="5" t="str">
        <f t="shared" si="21"/>
        <v>L</v>
      </c>
      <c r="AZ9" s="3"/>
      <c r="BA9" s="5" t="str">
        <f t="shared" si="21"/>
        <v>L</v>
      </c>
      <c r="BB9" s="3"/>
      <c r="BC9" s="5" t="str">
        <f t="shared" si="21"/>
        <v>L</v>
      </c>
      <c r="BD9" s="3"/>
      <c r="BE9" s="5" t="str">
        <f t="shared" si="22"/>
        <v>L</v>
      </c>
      <c r="BF9" s="1">
        <f t="shared" si="0"/>
        <v>0</v>
      </c>
      <c r="BG9" s="1">
        <f t="shared" si="1"/>
        <v>0</v>
      </c>
      <c r="BH9" s="1">
        <f t="shared" si="23"/>
        <v>0</v>
      </c>
      <c r="BI9" s="1">
        <f t="shared" si="25"/>
        <v>0</v>
      </c>
      <c r="BJ9" s="1">
        <f t="shared" si="24"/>
        <v>0</v>
      </c>
    </row>
    <row r="10" spans="1:62" x14ac:dyDescent="0.2">
      <c r="A10" s="1">
        <v>7</v>
      </c>
      <c r="C10" s="1" t="s">
        <v>12</v>
      </c>
      <c r="E10" s="1" t="s">
        <v>41</v>
      </c>
      <c r="F10" s="7"/>
      <c r="G10" s="5" t="str">
        <f t="shared" si="2"/>
        <v>L</v>
      </c>
      <c r="I10" s="5" t="str">
        <f t="shared" si="3"/>
        <v>L</v>
      </c>
      <c r="J10" s="7"/>
      <c r="K10" s="5" t="str">
        <f t="shared" si="3"/>
        <v>L</v>
      </c>
      <c r="L10" s="7"/>
      <c r="M10" s="5" t="str">
        <f t="shared" si="4"/>
        <v>L</v>
      </c>
      <c r="N10" s="7"/>
      <c r="O10" s="5" t="str">
        <f t="shared" si="5"/>
        <v>L</v>
      </c>
      <c r="P10" s="7"/>
      <c r="Q10" s="5" t="str">
        <f t="shared" si="6"/>
        <v>L</v>
      </c>
      <c r="R10" s="7"/>
      <c r="S10" s="5" t="str">
        <f t="shared" si="7"/>
        <v>L</v>
      </c>
      <c r="T10" s="7"/>
      <c r="U10" s="5" t="str">
        <f t="shared" si="8"/>
        <v>L</v>
      </c>
      <c r="V10" s="7"/>
      <c r="W10" s="5" t="str">
        <f t="shared" si="9"/>
        <v>L</v>
      </c>
      <c r="X10" s="7"/>
      <c r="Y10" s="5" t="str">
        <f t="shared" si="10"/>
        <v>L</v>
      </c>
      <c r="Z10" s="7"/>
      <c r="AA10" s="5" t="str">
        <f t="shared" si="11"/>
        <v>L</v>
      </c>
      <c r="AB10" s="7"/>
      <c r="AC10" s="5" t="str">
        <f t="shared" si="12"/>
        <v>L</v>
      </c>
      <c r="AD10" s="7"/>
      <c r="AE10" s="5" t="str">
        <f t="shared" si="13"/>
        <v>L</v>
      </c>
      <c r="AF10" s="7"/>
      <c r="AG10" s="5" t="str">
        <f t="shared" si="14"/>
        <v>L</v>
      </c>
      <c r="AH10" s="7"/>
      <c r="AI10" s="5" t="str">
        <f t="shared" si="15"/>
        <v>L</v>
      </c>
      <c r="AJ10" s="7"/>
      <c r="AK10" s="5" t="str">
        <f t="shared" si="16"/>
        <v>L</v>
      </c>
      <c r="AL10" s="7"/>
      <c r="AM10" s="5" t="str">
        <f t="shared" si="16"/>
        <v>L</v>
      </c>
      <c r="AN10" s="7"/>
      <c r="AO10" s="5" t="str">
        <f t="shared" si="17"/>
        <v>L</v>
      </c>
      <c r="AP10" s="7"/>
      <c r="AQ10" s="5" t="str">
        <f t="shared" si="18"/>
        <v>L</v>
      </c>
      <c r="AR10" s="7"/>
      <c r="AS10" s="5" t="str">
        <f t="shared" si="19"/>
        <v>L</v>
      </c>
      <c r="AT10" s="7"/>
      <c r="AU10" s="5" t="str">
        <f t="shared" si="20"/>
        <v>L</v>
      </c>
      <c r="AV10" s="7"/>
      <c r="AW10" s="5" t="str">
        <f t="shared" si="21"/>
        <v>L</v>
      </c>
      <c r="AX10" s="11"/>
      <c r="AY10" s="5" t="str">
        <f t="shared" si="21"/>
        <v>L</v>
      </c>
      <c r="AZ10" s="3"/>
      <c r="BA10" s="5" t="str">
        <f t="shared" si="21"/>
        <v>L</v>
      </c>
      <c r="BB10" s="3"/>
      <c r="BC10" s="5" t="str">
        <f t="shared" si="21"/>
        <v>L</v>
      </c>
      <c r="BD10" s="3"/>
      <c r="BE10" s="5" t="str">
        <f t="shared" si="22"/>
        <v>L</v>
      </c>
      <c r="BF10" s="1">
        <f t="shared" si="0"/>
        <v>0</v>
      </c>
      <c r="BG10" s="1">
        <f t="shared" si="1"/>
        <v>0</v>
      </c>
      <c r="BH10" s="1">
        <f t="shared" si="23"/>
        <v>0</v>
      </c>
      <c r="BI10" s="1">
        <f t="shared" si="25"/>
        <v>0</v>
      </c>
      <c r="BJ10" s="1">
        <f t="shared" si="24"/>
        <v>0</v>
      </c>
    </row>
    <row r="11" spans="1:62" x14ac:dyDescent="0.2">
      <c r="A11" s="1">
        <v>8</v>
      </c>
      <c r="C11" s="1" t="s">
        <v>12</v>
      </c>
      <c r="E11" s="1" t="s">
        <v>41</v>
      </c>
      <c r="F11" s="7"/>
      <c r="G11" s="5" t="str">
        <f t="shared" si="2"/>
        <v>L</v>
      </c>
      <c r="I11" s="5" t="str">
        <f t="shared" si="3"/>
        <v>L</v>
      </c>
      <c r="J11" s="7"/>
      <c r="K11" s="5" t="str">
        <f t="shared" si="3"/>
        <v>L</v>
      </c>
      <c r="L11" s="7"/>
      <c r="M11" s="5" t="str">
        <f t="shared" si="4"/>
        <v>L</v>
      </c>
      <c r="N11" s="7"/>
      <c r="O11" s="5" t="str">
        <f t="shared" si="5"/>
        <v>L</v>
      </c>
      <c r="P11" s="7"/>
      <c r="Q11" s="5" t="str">
        <f t="shared" si="6"/>
        <v>L</v>
      </c>
      <c r="R11" s="7"/>
      <c r="S11" s="5" t="str">
        <f t="shared" si="7"/>
        <v>L</v>
      </c>
      <c r="T11" s="7"/>
      <c r="U11" s="5" t="str">
        <f t="shared" si="8"/>
        <v>L</v>
      </c>
      <c r="V11" s="7"/>
      <c r="W11" s="5" t="str">
        <f t="shared" si="9"/>
        <v>L</v>
      </c>
      <c r="X11" s="7"/>
      <c r="Y11" s="5" t="str">
        <f t="shared" si="10"/>
        <v>L</v>
      </c>
      <c r="Z11" s="7"/>
      <c r="AA11" s="5" t="str">
        <f t="shared" si="11"/>
        <v>L</v>
      </c>
      <c r="AB11" s="7"/>
      <c r="AC11" s="5" t="str">
        <f t="shared" si="12"/>
        <v>L</v>
      </c>
      <c r="AD11" s="7"/>
      <c r="AE11" s="5" t="str">
        <f t="shared" si="13"/>
        <v>L</v>
      </c>
      <c r="AF11" s="7"/>
      <c r="AG11" s="5" t="str">
        <f t="shared" si="14"/>
        <v>L</v>
      </c>
      <c r="AH11" s="7"/>
      <c r="AI11" s="5" t="str">
        <f t="shared" si="15"/>
        <v>L</v>
      </c>
      <c r="AJ11" s="7"/>
      <c r="AK11" s="5" t="str">
        <f t="shared" si="16"/>
        <v>L</v>
      </c>
      <c r="AL11" s="7"/>
      <c r="AM11" s="5" t="str">
        <f t="shared" si="16"/>
        <v>L</v>
      </c>
      <c r="AN11" s="7"/>
      <c r="AO11" s="5" t="str">
        <f t="shared" si="17"/>
        <v>L</v>
      </c>
      <c r="AP11" s="7"/>
      <c r="AQ11" s="5" t="str">
        <f t="shared" si="18"/>
        <v>L</v>
      </c>
      <c r="AR11" s="7"/>
      <c r="AS11" s="5" t="str">
        <f t="shared" si="19"/>
        <v>L</v>
      </c>
      <c r="AT11" s="7"/>
      <c r="AU11" s="5" t="str">
        <f t="shared" si="20"/>
        <v>L</v>
      </c>
      <c r="AV11" s="7"/>
      <c r="AW11" s="5" t="str">
        <f t="shared" si="21"/>
        <v>L</v>
      </c>
      <c r="AX11" s="11"/>
      <c r="AY11" s="5" t="str">
        <f t="shared" si="21"/>
        <v>L</v>
      </c>
      <c r="AZ11" s="3"/>
      <c r="BA11" s="5" t="str">
        <f t="shared" si="21"/>
        <v>L</v>
      </c>
      <c r="BB11" s="3"/>
      <c r="BC11" s="5" t="str">
        <f t="shared" si="21"/>
        <v>L</v>
      </c>
      <c r="BD11" s="3"/>
      <c r="BE11" s="5" t="str">
        <f t="shared" si="22"/>
        <v>L</v>
      </c>
      <c r="BF11" s="1">
        <f t="shared" si="0"/>
        <v>0</v>
      </c>
      <c r="BG11" s="1">
        <f t="shared" si="1"/>
        <v>0</v>
      </c>
      <c r="BH11" s="1">
        <f t="shared" si="23"/>
        <v>0</v>
      </c>
      <c r="BI11" s="1">
        <f t="shared" si="25"/>
        <v>0</v>
      </c>
      <c r="BJ11" s="1">
        <f t="shared" si="24"/>
        <v>0</v>
      </c>
    </row>
    <row r="12" spans="1:62" x14ac:dyDescent="0.2">
      <c r="A12" s="1">
        <v>9</v>
      </c>
      <c r="C12" s="1" t="s">
        <v>12</v>
      </c>
      <c r="E12" s="1" t="s">
        <v>41</v>
      </c>
      <c r="F12" s="7"/>
      <c r="G12" s="5" t="str">
        <f t="shared" si="2"/>
        <v>L</v>
      </c>
      <c r="I12" s="5" t="str">
        <f t="shared" si="3"/>
        <v>L</v>
      </c>
      <c r="J12" s="7"/>
      <c r="K12" s="5" t="str">
        <f t="shared" si="3"/>
        <v>L</v>
      </c>
      <c r="L12" s="7"/>
      <c r="M12" s="5" t="str">
        <f t="shared" si="4"/>
        <v>L</v>
      </c>
      <c r="N12" s="7"/>
      <c r="O12" s="5" t="str">
        <f t="shared" si="5"/>
        <v>L</v>
      </c>
      <c r="P12" s="7"/>
      <c r="Q12" s="5" t="str">
        <f t="shared" si="6"/>
        <v>L</v>
      </c>
      <c r="R12" s="7"/>
      <c r="S12" s="5" t="str">
        <f t="shared" si="7"/>
        <v>L</v>
      </c>
      <c r="T12" s="7"/>
      <c r="U12" s="5" t="str">
        <f t="shared" si="8"/>
        <v>L</v>
      </c>
      <c r="V12" s="7"/>
      <c r="W12" s="5" t="str">
        <f t="shared" si="9"/>
        <v>L</v>
      </c>
      <c r="X12" s="7"/>
      <c r="Y12" s="5" t="str">
        <f t="shared" si="10"/>
        <v>L</v>
      </c>
      <c r="Z12" s="7"/>
      <c r="AA12" s="5" t="str">
        <f t="shared" si="11"/>
        <v>L</v>
      </c>
      <c r="AB12" s="7"/>
      <c r="AC12" s="5" t="str">
        <f t="shared" si="12"/>
        <v>L</v>
      </c>
      <c r="AD12" s="7"/>
      <c r="AE12" s="5" t="str">
        <f t="shared" si="13"/>
        <v>L</v>
      </c>
      <c r="AF12" s="7"/>
      <c r="AG12" s="5" t="str">
        <f t="shared" si="14"/>
        <v>L</v>
      </c>
      <c r="AH12" s="7"/>
      <c r="AI12" s="5" t="str">
        <f t="shared" si="15"/>
        <v>L</v>
      </c>
      <c r="AJ12" s="7"/>
      <c r="AK12" s="5" t="str">
        <f t="shared" si="16"/>
        <v>L</v>
      </c>
      <c r="AL12" s="7"/>
      <c r="AM12" s="5" t="str">
        <f t="shared" si="16"/>
        <v>L</v>
      </c>
      <c r="AN12" s="7"/>
      <c r="AO12" s="5" t="str">
        <f t="shared" si="17"/>
        <v>L</v>
      </c>
      <c r="AP12" s="7"/>
      <c r="AQ12" s="5" t="str">
        <f t="shared" si="18"/>
        <v>L</v>
      </c>
      <c r="AR12" s="7"/>
      <c r="AS12" s="5" t="str">
        <f t="shared" si="19"/>
        <v>L</v>
      </c>
      <c r="AT12" s="7"/>
      <c r="AU12" s="5" t="str">
        <f t="shared" si="20"/>
        <v>L</v>
      </c>
      <c r="AV12" s="7"/>
      <c r="AW12" s="5" t="str">
        <f t="shared" si="21"/>
        <v>L</v>
      </c>
      <c r="AX12" s="11"/>
      <c r="AY12" s="5" t="str">
        <f t="shared" si="21"/>
        <v>L</v>
      </c>
      <c r="AZ12" s="3"/>
      <c r="BA12" s="5" t="str">
        <f t="shared" si="21"/>
        <v>L</v>
      </c>
      <c r="BB12" s="3"/>
      <c r="BC12" s="5" t="str">
        <f t="shared" si="21"/>
        <v>L</v>
      </c>
      <c r="BD12" s="3"/>
      <c r="BE12" s="5" t="str">
        <f t="shared" si="22"/>
        <v>L</v>
      </c>
      <c r="BF12" s="1">
        <f t="shared" si="0"/>
        <v>0</v>
      </c>
      <c r="BG12" s="1">
        <f t="shared" si="1"/>
        <v>0</v>
      </c>
      <c r="BH12" s="1">
        <f t="shared" si="23"/>
        <v>0</v>
      </c>
      <c r="BI12" s="1">
        <f t="shared" si="25"/>
        <v>0</v>
      </c>
      <c r="BJ12" s="1">
        <f t="shared" si="24"/>
        <v>0</v>
      </c>
    </row>
    <row r="13" spans="1:62" x14ac:dyDescent="0.2">
      <c r="A13" s="1">
        <v>10</v>
      </c>
      <c r="C13" s="1" t="s">
        <v>12</v>
      </c>
      <c r="E13" s="1" t="s">
        <v>41</v>
      </c>
      <c r="F13" s="7"/>
      <c r="G13" s="5" t="str">
        <f t="shared" si="2"/>
        <v>L</v>
      </c>
      <c r="I13" s="5" t="str">
        <f t="shared" si="3"/>
        <v>L</v>
      </c>
      <c r="J13" s="7"/>
      <c r="K13" s="5" t="str">
        <f t="shared" si="3"/>
        <v>L</v>
      </c>
      <c r="L13" s="7"/>
      <c r="M13" s="5" t="str">
        <f t="shared" si="4"/>
        <v>L</v>
      </c>
      <c r="N13" s="7"/>
      <c r="O13" s="5" t="str">
        <f t="shared" si="5"/>
        <v>L</v>
      </c>
      <c r="P13" s="7"/>
      <c r="Q13" s="5" t="str">
        <f t="shared" si="6"/>
        <v>L</v>
      </c>
      <c r="R13" s="7"/>
      <c r="S13" s="5" t="str">
        <f t="shared" si="7"/>
        <v>L</v>
      </c>
      <c r="T13" s="7"/>
      <c r="U13" s="5" t="str">
        <f t="shared" si="8"/>
        <v>L</v>
      </c>
      <c r="V13" s="7"/>
      <c r="W13" s="5" t="str">
        <f t="shared" si="9"/>
        <v>L</v>
      </c>
      <c r="X13" s="7"/>
      <c r="Y13" s="5" t="str">
        <f t="shared" si="10"/>
        <v>L</v>
      </c>
      <c r="Z13" s="7"/>
      <c r="AA13" s="5" t="str">
        <f t="shared" si="11"/>
        <v>L</v>
      </c>
      <c r="AB13" s="7"/>
      <c r="AC13" s="5" t="str">
        <f t="shared" si="12"/>
        <v>L</v>
      </c>
      <c r="AD13" s="7"/>
      <c r="AE13" s="5" t="str">
        <f t="shared" si="13"/>
        <v>L</v>
      </c>
      <c r="AF13" s="7"/>
      <c r="AG13" s="5" t="str">
        <f t="shared" si="14"/>
        <v>L</v>
      </c>
      <c r="AH13" s="7"/>
      <c r="AI13" s="5" t="str">
        <f t="shared" si="15"/>
        <v>L</v>
      </c>
      <c r="AJ13" s="7"/>
      <c r="AK13" s="5" t="str">
        <f t="shared" si="16"/>
        <v>L</v>
      </c>
      <c r="AL13" s="7"/>
      <c r="AM13" s="5" t="str">
        <f t="shared" si="16"/>
        <v>L</v>
      </c>
      <c r="AN13" s="7"/>
      <c r="AO13" s="5" t="str">
        <f t="shared" si="17"/>
        <v>L</v>
      </c>
      <c r="AP13" s="7"/>
      <c r="AQ13" s="5" t="str">
        <f t="shared" si="18"/>
        <v>L</v>
      </c>
      <c r="AR13" s="7"/>
      <c r="AS13" s="5" t="str">
        <f t="shared" si="19"/>
        <v>L</v>
      </c>
      <c r="AT13" s="7"/>
      <c r="AU13" s="5" t="str">
        <f t="shared" si="20"/>
        <v>L</v>
      </c>
      <c r="AV13" s="7"/>
      <c r="AW13" s="5" t="str">
        <f t="shared" si="21"/>
        <v>L</v>
      </c>
      <c r="AX13" s="11"/>
      <c r="AY13" s="5" t="str">
        <f t="shared" si="21"/>
        <v>L</v>
      </c>
      <c r="AZ13" s="3"/>
      <c r="BA13" s="5" t="str">
        <f t="shared" si="21"/>
        <v>L</v>
      </c>
      <c r="BB13" s="3"/>
      <c r="BC13" s="5" t="str">
        <f t="shared" si="21"/>
        <v>L</v>
      </c>
      <c r="BD13" s="3"/>
      <c r="BE13" s="5" t="str">
        <f t="shared" si="22"/>
        <v>L</v>
      </c>
      <c r="BF13" s="1">
        <f t="shared" si="0"/>
        <v>0</v>
      </c>
      <c r="BG13" s="1">
        <f t="shared" si="1"/>
        <v>0</v>
      </c>
      <c r="BH13" s="1">
        <f t="shared" si="23"/>
        <v>0</v>
      </c>
      <c r="BI13" s="1">
        <f t="shared" si="25"/>
        <v>0</v>
      </c>
      <c r="BJ13" s="1">
        <f t="shared" si="24"/>
        <v>0</v>
      </c>
    </row>
    <row r="14" spans="1:62" x14ac:dyDescent="0.2">
      <c r="A14" s="1">
        <v>11</v>
      </c>
      <c r="C14" s="1" t="s">
        <v>12</v>
      </c>
      <c r="E14" s="1" t="s">
        <v>41</v>
      </c>
      <c r="F14" s="7"/>
      <c r="G14" s="5" t="str">
        <f t="shared" si="2"/>
        <v>L</v>
      </c>
      <c r="I14" s="5" t="str">
        <f t="shared" si="3"/>
        <v>L</v>
      </c>
      <c r="J14" s="7"/>
      <c r="K14" s="5" t="str">
        <f t="shared" si="3"/>
        <v>L</v>
      </c>
      <c r="L14" s="7"/>
      <c r="M14" s="5" t="str">
        <f t="shared" si="4"/>
        <v>L</v>
      </c>
      <c r="N14" s="7"/>
      <c r="O14" s="5" t="str">
        <f t="shared" si="5"/>
        <v>L</v>
      </c>
      <c r="P14" s="7"/>
      <c r="Q14" s="5" t="str">
        <f t="shared" si="6"/>
        <v>L</v>
      </c>
      <c r="R14" s="7"/>
      <c r="S14" s="5" t="str">
        <f t="shared" si="7"/>
        <v>L</v>
      </c>
      <c r="T14" s="7"/>
      <c r="U14" s="5" t="str">
        <f t="shared" si="8"/>
        <v>L</v>
      </c>
      <c r="V14" s="7"/>
      <c r="W14" s="5" t="str">
        <f t="shared" si="9"/>
        <v>L</v>
      </c>
      <c r="X14" s="7"/>
      <c r="Y14" s="5" t="str">
        <f t="shared" si="10"/>
        <v>L</v>
      </c>
      <c r="Z14" s="7"/>
      <c r="AA14" s="5" t="str">
        <f t="shared" si="11"/>
        <v>L</v>
      </c>
      <c r="AB14" s="7"/>
      <c r="AC14" s="5" t="str">
        <f t="shared" si="12"/>
        <v>L</v>
      </c>
      <c r="AD14" s="7"/>
      <c r="AE14" s="5" t="str">
        <f t="shared" si="13"/>
        <v>L</v>
      </c>
      <c r="AF14" s="7"/>
      <c r="AG14" s="5" t="str">
        <f t="shared" si="14"/>
        <v>L</v>
      </c>
      <c r="AH14" s="7"/>
      <c r="AI14" s="5" t="str">
        <f t="shared" si="15"/>
        <v>L</v>
      </c>
      <c r="AJ14" s="7"/>
      <c r="AK14" s="5" t="str">
        <f t="shared" si="16"/>
        <v>L</v>
      </c>
      <c r="AL14" s="7"/>
      <c r="AM14" s="5" t="str">
        <f t="shared" si="16"/>
        <v>L</v>
      </c>
      <c r="AN14" s="7"/>
      <c r="AO14" s="5" t="str">
        <f t="shared" si="17"/>
        <v>L</v>
      </c>
      <c r="AP14" s="7"/>
      <c r="AQ14" s="5" t="str">
        <f t="shared" si="18"/>
        <v>L</v>
      </c>
      <c r="AR14" s="7"/>
      <c r="AS14" s="5" t="str">
        <f t="shared" si="19"/>
        <v>L</v>
      </c>
      <c r="AT14" s="7"/>
      <c r="AU14" s="5" t="str">
        <f t="shared" si="20"/>
        <v>L</v>
      </c>
      <c r="AV14" s="7"/>
      <c r="AW14" s="5" t="str">
        <f t="shared" si="21"/>
        <v>L</v>
      </c>
      <c r="AX14" s="11"/>
      <c r="AY14" s="5" t="str">
        <f t="shared" si="21"/>
        <v>L</v>
      </c>
      <c r="AZ14" s="3"/>
      <c r="BA14" s="5" t="str">
        <f t="shared" si="21"/>
        <v>L</v>
      </c>
      <c r="BB14" s="3"/>
      <c r="BC14" s="5" t="str">
        <f t="shared" si="21"/>
        <v>L</v>
      </c>
      <c r="BD14" s="3"/>
      <c r="BE14" s="5" t="str">
        <f t="shared" si="22"/>
        <v>L</v>
      </c>
      <c r="BF14" s="1">
        <f t="shared" si="0"/>
        <v>0</v>
      </c>
      <c r="BG14" s="1">
        <f t="shared" si="1"/>
        <v>0</v>
      </c>
      <c r="BH14" s="1">
        <f t="shared" si="23"/>
        <v>0</v>
      </c>
      <c r="BI14" s="1">
        <f t="shared" si="25"/>
        <v>0</v>
      </c>
      <c r="BJ14" s="1">
        <f t="shared" si="24"/>
        <v>0</v>
      </c>
    </row>
    <row r="15" spans="1:62" x14ac:dyDescent="0.2">
      <c r="A15" s="1">
        <v>12</v>
      </c>
      <c r="C15" s="1" t="s">
        <v>12</v>
      </c>
      <c r="E15" s="1" t="s">
        <v>41</v>
      </c>
      <c r="F15" s="7"/>
      <c r="G15" s="5" t="str">
        <f t="shared" si="2"/>
        <v>L</v>
      </c>
      <c r="I15" s="5" t="str">
        <f t="shared" si="3"/>
        <v>L</v>
      </c>
      <c r="J15" s="7"/>
      <c r="K15" s="5" t="str">
        <f t="shared" si="3"/>
        <v>L</v>
      </c>
      <c r="L15" s="7"/>
      <c r="M15" s="5" t="str">
        <f t="shared" si="4"/>
        <v>L</v>
      </c>
      <c r="N15" s="7"/>
      <c r="O15" s="5" t="str">
        <f t="shared" si="5"/>
        <v>L</v>
      </c>
      <c r="P15" s="7"/>
      <c r="Q15" s="5" t="str">
        <f t="shared" si="6"/>
        <v>L</v>
      </c>
      <c r="R15" s="7"/>
      <c r="S15" s="5" t="str">
        <f t="shared" si="7"/>
        <v>L</v>
      </c>
      <c r="T15" s="7"/>
      <c r="U15" s="5" t="str">
        <f t="shared" si="8"/>
        <v>L</v>
      </c>
      <c r="V15" s="7"/>
      <c r="W15" s="5" t="str">
        <f t="shared" si="9"/>
        <v>L</v>
      </c>
      <c r="X15" s="7"/>
      <c r="Y15" s="5" t="str">
        <f t="shared" si="10"/>
        <v>L</v>
      </c>
      <c r="Z15" s="7"/>
      <c r="AA15" s="5" t="str">
        <f t="shared" si="11"/>
        <v>L</v>
      </c>
      <c r="AB15" s="7"/>
      <c r="AC15" s="5" t="str">
        <f t="shared" si="12"/>
        <v>L</v>
      </c>
      <c r="AD15" s="7"/>
      <c r="AE15" s="5" t="str">
        <f t="shared" si="13"/>
        <v>L</v>
      </c>
      <c r="AF15" s="7"/>
      <c r="AG15" s="5" t="str">
        <f t="shared" si="14"/>
        <v>L</v>
      </c>
      <c r="AH15" s="7"/>
      <c r="AI15" s="5" t="str">
        <f t="shared" si="15"/>
        <v>L</v>
      </c>
      <c r="AJ15" s="7"/>
      <c r="AK15" s="5" t="str">
        <f t="shared" si="16"/>
        <v>L</v>
      </c>
      <c r="AL15" s="7"/>
      <c r="AM15" s="5" t="str">
        <f t="shared" si="16"/>
        <v>L</v>
      </c>
      <c r="AN15" s="7"/>
      <c r="AO15" s="5" t="str">
        <f t="shared" si="17"/>
        <v>L</v>
      </c>
      <c r="AP15" s="7"/>
      <c r="AQ15" s="5" t="str">
        <f t="shared" si="18"/>
        <v>L</v>
      </c>
      <c r="AR15" s="7"/>
      <c r="AS15" s="5" t="str">
        <f t="shared" si="19"/>
        <v>L</v>
      </c>
      <c r="AT15" s="7"/>
      <c r="AU15" s="5" t="str">
        <f t="shared" si="20"/>
        <v>L</v>
      </c>
      <c r="AV15" s="7"/>
      <c r="AW15" s="5" t="str">
        <f t="shared" si="21"/>
        <v>L</v>
      </c>
      <c r="AX15" s="11"/>
      <c r="AY15" s="5" t="str">
        <f t="shared" si="21"/>
        <v>L</v>
      </c>
      <c r="AZ15" s="3"/>
      <c r="BA15" s="5" t="str">
        <f t="shared" si="21"/>
        <v>L</v>
      </c>
      <c r="BB15" s="3"/>
      <c r="BC15" s="5" t="str">
        <f t="shared" si="21"/>
        <v>L</v>
      </c>
      <c r="BD15" s="3"/>
      <c r="BE15" s="5" t="str">
        <f t="shared" si="22"/>
        <v>L</v>
      </c>
      <c r="BF15" s="1">
        <f t="shared" si="0"/>
        <v>0</v>
      </c>
      <c r="BG15" s="1">
        <f t="shared" si="1"/>
        <v>0</v>
      </c>
      <c r="BH15" s="1">
        <f t="shared" si="23"/>
        <v>0</v>
      </c>
      <c r="BI15" s="1">
        <f t="shared" si="25"/>
        <v>0</v>
      </c>
      <c r="BJ15" s="1">
        <f t="shared" si="24"/>
        <v>0</v>
      </c>
    </row>
    <row r="16" spans="1:62" x14ac:dyDescent="0.2">
      <c r="A16" s="1">
        <v>13</v>
      </c>
      <c r="C16" s="1" t="s">
        <v>12</v>
      </c>
      <c r="E16" s="1" t="s">
        <v>41</v>
      </c>
      <c r="F16" s="7"/>
      <c r="G16" s="5" t="str">
        <f t="shared" si="2"/>
        <v>L</v>
      </c>
      <c r="I16" s="5" t="str">
        <f t="shared" si="3"/>
        <v>L</v>
      </c>
      <c r="J16" s="7"/>
      <c r="K16" s="5" t="str">
        <f t="shared" si="3"/>
        <v>L</v>
      </c>
      <c r="L16" s="7"/>
      <c r="M16" s="5" t="str">
        <f t="shared" si="4"/>
        <v>L</v>
      </c>
      <c r="N16" s="7"/>
      <c r="O16" s="5" t="str">
        <f t="shared" si="5"/>
        <v>L</v>
      </c>
      <c r="P16" s="7"/>
      <c r="Q16" s="5" t="str">
        <f t="shared" si="6"/>
        <v>L</v>
      </c>
      <c r="R16" s="7"/>
      <c r="S16" s="5" t="str">
        <f t="shared" si="7"/>
        <v>L</v>
      </c>
      <c r="T16" s="7"/>
      <c r="U16" s="5" t="str">
        <f t="shared" si="8"/>
        <v>L</v>
      </c>
      <c r="V16" s="7"/>
      <c r="W16" s="5" t="str">
        <f t="shared" si="9"/>
        <v>L</v>
      </c>
      <c r="X16" s="7"/>
      <c r="Y16" s="5" t="str">
        <f t="shared" si="10"/>
        <v>L</v>
      </c>
      <c r="Z16" s="7"/>
      <c r="AA16" s="5" t="str">
        <f t="shared" si="11"/>
        <v>L</v>
      </c>
      <c r="AB16" s="7"/>
      <c r="AC16" s="5" t="str">
        <f t="shared" si="12"/>
        <v>L</v>
      </c>
      <c r="AD16" s="7"/>
      <c r="AE16" s="5" t="str">
        <f t="shared" si="13"/>
        <v>L</v>
      </c>
      <c r="AF16" s="7"/>
      <c r="AG16" s="5" t="str">
        <f t="shared" si="14"/>
        <v>L</v>
      </c>
      <c r="AH16" s="7"/>
      <c r="AI16" s="5" t="str">
        <f t="shared" si="15"/>
        <v>L</v>
      </c>
      <c r="AJ16" s="7"/>
      <c r="AK16" s="5" t="str">
        <f t="shared" si="16"/>
        <v>L</v>
      </c>
      <c r="AL16" s="7"/>
      <c r="AM16" s="5" t="str">
        <f t="shared" si="16"/>
        <v>L</v>
      </c>
      <c r="AN16" s="7"/>
      <c r="AO16" s="5" t="str">
        <f t="shared" si="17"/>
        <v>L</v>
      </c>
      <c r="AP16" s="7"/>
      <c r="AQ16" s="5" t="str">
        <f t="shared" si="18"/>
        <v>L</v>
      </c>
      <c r="AR16" s="7"/>
      <c r="AS16" s="5" t="str">
        <f t="shared" si="19"/>
        <v>L</v>
      </c>
      <c r="AT16" s="7"/>
      <c r="AU16" s="5" t="str">
        <f t="shared" si="20"/>
        <v>L</v>
      </c>
      <c r="AV16" s="7"/>
      <c r="AW16" s="5" t="str">
        <f t="shared" si="21"/>
        <v>L</v>
      </c>
      <c r="AX16" s="11"/>
      <c r="AY16" s="5" t="str">
        <f t="shared" si="21"/>
        <v>L</v>
      </c>
      <c r="AZ16" s="3"/>
      <c r="BA16" s="5" t="str">
        <f t="shared" si="21"/>
        <v>L</v>
      </c>
      <c r="BB16" s="3"/>
      <c r="BC16" s="5" t="str">
        <f t="shared" si="21"/>
        <v>L</v>
      </c>
      <c r="BD16" s="3"/>
      <c r="BE16" s="5" t="str">
        <f t="shared" si="22"/>
        <v>L</v>
      </c>
      <c r="BF16" s="1">
        <f t="shared" si="0"/>
        <v>0</v>
      </c>
      <c r="BG16" s="1">
        <f t="shared" si="1"/>
        <v>0</v>
      </c>
      <c r="BH16" s="1">
        <f t="shared" si="23"/>
        <v>0</v>
      </c>
      <c r="BI16" s="1">
        <f>COUNTIF(F16:AW16,D16)</f>
        <v>0</v>
      </c>
      <c r="BJ16" s="1">
        <f t="shared" si="24"/>
        <v>0</v>
      </c>
    </row>
    <row r="17" spans="1:62" x14ac:dyDescent="0.2">
      <c r="A17" s="1">
        <v>14</v>
      </c>
      <c r="C17" s="1" t="s">
        <v>12</v>
      </c>
      <c r="E17" s="1" t="s">
        <v>41</v>
      </c>
      <c r="F17" s="8"/>
      <c r="G17" s="9" t="str">
        <f t="shared" si="2"/>
        <v>L</v>
      </c>
      <c r="H17" s="10"/>
      <c r="I17" s="9" t="str">
        <f t="shared" si="3"/>
        <v>L</v>
      </c>
      <c r="J17" s="8"/>
      <c r="K17" s="9" t="str">
        <f t="shared" si="3"/>
        <v>L</v>
      </c>
      <c r="L17" s="8"/>
      <c r="M17" s="9" t="str">
        <f t="shared" si="4"/>
        <v>L</v>
      </c>
      <c r="N17" s="8"/>
      <c r="O17" s="9" t="str">
        <f t="shared" si="5"/>
        <v>L</v>
      </c>
      <c r="P17" s="8"/>
      <c r="Q17" s="9" t="str">
        <f t="shared" si="6"/>
        <v>L</v>
      </c>
      <c r="R17" s="8"/>
      <c r="S17" s="9" t="str">
        <f t="shared" si="7"/>
        <v>L</v>
      </c>
      <c r="T17" s="8"/>
      <c r="U17" s="9" t="str">
        <f t="shared" si="8"/>
        <v>L</v>
      </c>
      <c r="V17" s="8"/>
      <c r="W17" s="9" t="str">
        <f t="shared" si="9"/>
        <v>L</v>
      </c>
      <c r="X17" s="8"/>
      <c r="Y17" s="9" t="str">
        <f t="shared" si="10"/>
        <v>L</v>
      </c>
      <c r="Z17" s="8"/>
      <c r="AA17" s="9" t="str">
        <f t="shared" si="11"/>
        <v>L</v>
      </c>
      <c r="AB17" s="8"/>
      <c r="AC17" s="9" t="str">
        <f t="shared" si="12"/>
        <v>L</v>
      </c>
      <c r="AD17" s="8"/>
      <c r="AE17" s="9" t="str">
        <f t="shared" si="13"/>
        <v>L</v>
      </c>
      <c r="AF17" s="8"/>
      <c r="AG17" s="9" t="str">
        <f t="shared" si="14"/>
        <v>L</v>
      </c>
      <c r="AH17" s="8"/>
      <c r="AI17" s="9" t="str">
        <f t="shared" si="15"/>
        <v>L</v>
      </c>
      <c r="AJ17" s="8"/>
      <c r="AK17" s="9" t="str">
        <f t="shared" si="16"/>
        <v>L</v>
      </c>
      <c r="AL17" s="8"/>
      <c r="AM17" s="9" t="str">
        <f t="shared" si="16"/>
        <v>L</v>
      </c>
      <c r="AN17" s="8"/>
      <c r="AO17" s="9" t="str">
        <f t="shared" si="17"/>
        <v>L</v>
      </c>
      <c r="AP17" s="8"/>
      <c r="AQ17" s="9" t="str">
        <f t="shared" si="18"/>
        <v>L</v>
      </c>
      <c r="AR17" s="8"/>
      <c r="AS17" s="9" t="str">
        <f t="shared" si="19"/>
        <v>L</v>
      </c>
      <c r="AT17" s="8"/>
      <c r="AU17" s="9" t="str">
        <f t="shared" si="20"/>
        <v>L</v>
      </c>
      <c r="AV17" s="8"/>
      <c r="AW17" s="9" t="str">
        <f t="shared" si="21"/>
        <v>L</v>
      </c>
      <c r="AX17" s="11"/>
      <c r="AY17" s="9" t="str">
        <f t="shared" si="21"/>
        <v>L</v>
      </c>
      <c r="AZ17" s="3"/>
      <c r="BA17" s="9" t="str">
        <f t="shared" si="21"/>
        <v>L</v>
      </c>
      <c r="BB17" s="3"/>
      <c r="BC17" s="9" t="str">
        <f t="shared" si="21"/>
        <v>L</v>
      </c>
      <c r="BD17" s="3"/>
      <c r="BE17" s="9" t="str">
        <f t="shared" si="22"/>
        <v>L</v>
      </c>
      <c r="BF17" s="1">
        <f t="shared" si="0"/>
        <v>0</v>
      </c>
      <c r="BG17" s="1">
        <f t="shared" si="1"/>
        <v>0</v>
      </c>
      <c r="BH17" s="1">
        <f t="shared" si="23"/>
        <v>0</v>
      </c>
      <c r="BI17" s="1">
        <f>COUNTIF(F17:AW17,D17)</f>
        <v>0</v>
      </c>
      <c r="BJ17" s="1">
        <f t="shared" si="24"/>
        <v>0</v>
      </c>
    </row>
    <row r="18" spans="1:62" x14ac:dyDescent="0.2">
      <c r="F18" s="12" t="str">
        <f>IF(G18=(MAX($G$18,$I$18,$K$18,$M$18,$O$18,$Q$18,$S$18,$U$18,$W$18,$Y$18,$AA$18,$AC$18,$AE$18,$AG$18,$AI$18,$AK$18,$AM$18,$AO$18,$AQ$18,$AS$18,$AU$18,$AW$18,$AY$18,$BA$18,$BC$18,$BE$18)),"W","L")</f>
        <v>W</v>
      </c>
      <c r="G18" s="12">
        <f>COUNTIF(G4:G17,"W")</f>
        <v>0</v>
      </c>
      <c r="H18" s="12" t="str">
        <f>IF(I18=(MAX($G$18,$I$18,$K$18,$M$18,$O$18,$Q$18,$S$18,$U$18,$W$18,$Y$18,$AA$18,$AC$18,$AE$18,$AG$18,$AI$18,$AK$18,$AM$18,$AO$18,$AQ$18,$AS$18,$AU$18,$AW$18,$AY$18,$BA$18,$BC$18,$BE$18)),"W","L")</f>
        <v>W</v>
      </c>
      <c r="I18" s="12">
        <f>COUNTIF(I4:I17,"W")</f>
        <v>0</v>
      </c>
      <c r="J18" s="12" t="str">
        <f>IF(K18=(MAX($G$18,$I$18,$K$18,$M$18,$O$18,$Q$18,$S$18,$U$18,$W$18,$Y$18,$AA$18,$AC$18,$AE$18,$AG$18,$AI$18,$AK$18,$AM$18,$AO$18,$AQ$18,$AS$18,$AU$18,$AW$18,$AY$18,$BA$18,$BC$18,$BE$18)),"W","L")</f>
        <v>W</v>
      </c>
      <c r="K18" s="12">
        <f>COUNTIF(K4:K17,"W")</f>
        <v>0</v>
      </c>
      <c r="L18" s="12" t="str">
        <f>IF(M18=(MAX($G$18,$I$18,$K$18,$M$18,$O$18,$Q$18,$S$18,$U$18,$W$18,$Y$18,$AA$18,$AC$18,$AE$18,$AG$18,$AI$18,$AK$18,$AM$18,$AO$18,$AQ$18,$AS$18,$AU$18,$AW$18,$AY$18,$BA$18,$BC$18,$BE$18)),"W","L")</f>
        <v>W</v>
      </c>
      <c r="M18" s="12">
        <f>COUNTIF(M4:M17,"W")</f>
        <v>0</v>
      </c>
      <c r="N18" s="12" t="str">
        <f>IF(O18=(MAX($G$18,$I$18,$K$18,$M$18,$O$18,$Q$18,$S$18,$U$18,$W$18,$Y$18,$AA$18,$AC$18,$AE$18,$AG$18,$AI$18,$AK$18,$AM$18,$AO$18,$AQ$18,$AS$18,$AU$18,$AW$18,$AY$18,$BA$18,$BC$18,$BE$18)),"W","L")</f>
        <v>W</v>
      </c>
      <c r="O18" s="12">
        <f>COUNTIF(O4:O17,"W")</f>
        <v>0</v>
      </c>
      <c r="P18" s="12" t="str">
        <f>IF(Q18=(MAX($G$18,$I$18,$K$18,$M$18,$O$18,$Q$18,$S$18,$U$18,$W$18,$Y$18,$AA$18,$AC$18,$AE$18,$AG$18,$AI$18,$AK$18,$AM$18,$AO$18,$AQ$18,$AS$18,$AU$18,$AW$18,$AY$18,$BA$18,$BC$18,$BE$18)),"W","L")</f>
        <v>W</v>
      </c>
      <c r="Q18" s="12">
        <f>COUNTIF(Q4:Q17,"W")</f>
        <v>0</v>
      </c>
      <c r="R18" s="12" t="str">
        <f>IF(S18=(MAX($G$18,$I$18,$K$18,$M$18,$O$18,$Q$18,$S$18,$U$18,$W$18,$Y$18,$AA$18,$AC$18,$AE$18,$AG$18,$AI$18,$AK$18,$AM$18,$AO$18,$AQ$18,$AS$18,$AU$18,$AW$18,$AY$18,$BA$18,$BC$18,$BE$18)),"W","L")</f>
        <v>W</v>
      </c>
      <c r="S18" s="12">
        <f>COUNTIF(S4:S17,"W")</f>
        <v>0</v>
      </c>
      <c r="T18" s="12" t="str">
        <f>IF(U18=(MAX($G$18,$I$18,$K$18,$M$18,$O$18,$Q$18,$S$18,$U$18,$W$18,$Y$18,$AA$18,$AC$18,$AE$18,$AG$18,$AI$18,$AK$18,$AM$18,$AO$18,$AQ$18,$AS$18,$AU$18,$AW$18,$AY$18,$BA$18,$BC$18,$BE$18)),"W","L")</f>
        <v>W</v>
      </c>
      <c r="U18" s="12">
        <f>COUNTIF(U4:U17,"W")</f>
        <v>0</v>
      </c>
      <c r="V18" s="12" t="str">
        <f>IF(W18=(MAX($G$18,$I$18,$K$18,$M$18,$O$18,$Q$18,$S$18,$U$18,$W$18,$Y$18,$AA$18,$AC$18,$AE$18,$AG$18,$AI$18,$AK$18,$AM$18,$AO$18,$AQ$18,$AS$18,$AU$18,$AW$18,$AY$18,$BA$18,$BC$18,$BE$18)),"W","L")</f>
        <v>W</v>
      </c>
      <c r="W18" s="12">
        <f>COUNTIF(W4:W17,"W")</f>
        <v>0</v>
      </c>
      <c r="X18" s="12" t="str">
        <f>IF(Y18=(MAX($G$18,$I$18,$K$18,$M$18,$O$18,$Q$18,$S$18,$U$18,$W$18,$Y$18,$AA$18,$AC$18,$AE$18,$AG$18,$AI$18,$AK$18,$AM$18,$AO$18,$AQ$18,$AS$18,$AU$18,$AW$18,$AY$18,$BA$18,$BC$18,$BE$18)),"W","L")</f>
        <v>W</v>
      </c>
      <c r="Y18" s="12">
        <f>COUNTIF(Y4:Y17,"W")</f>
        <v>0</v>
      </c>
      <c r="Z18" s="12" t="str">
        <f>IF(AA18=(MAX($G$18,$I$18,$K$18,$M$18,$O$18,$Q$18,$S$18,$U$18,$W$18,$Y$18,$AA$18,$AC$18,$AE$18,$AG$18,$AI$18,$AK$18,$AM$18,$AO$18,$AQ$18,$AS$18,$AU$18,$AW$18,$AY$18,$BA$18,$BC$18,$BE$18)),"W","L")</f>
        <v>W</v>
      </c>
      <c r="AA18" s="12">
        <f>COUNTIF(AA4:AA17,"W")</f>
        <v>0</v>
      </c>
      <c r="AB18" s="12" t="str">
        <f>IF(AC18=(MAX($G$18,$I$18,$K$18,$M$18,$O$18,$Q$18,$S$18,$U$18,$W$18,$Y$18,$AA$18,$AC$18,$AE$18,$AG$18,$AI$18,$AK$18,$AM$18,$AO$18,$AQ$18,$AS$18,$AU$18,$AW$18,$AY$18,$BA$18,$BC$18,$BE$18)),"W","L")</f>
        <v>W</v>
      </c>
      <c r="AC18" s="12">
        <f>COUNTIF(AC4:AC17,"W")</f>
        <v>0</v>
      </c>
      <c r="AD18" s="12" t="str">
        <f>IF(AE18=(MAX($G$18,$I$18,$K$18,$M$18,$O$18,$Q$18,$S$18,$U$18,$W$18,$Y$18,$AA$18,$AC$18,$AE$18,$AG$18,$AI$18,$AK$18,$AM$18,$AO$18,$AQ$18,$AS$18,$AU$18,$AW$18,$AY$18,$BA$18,$BC$18,$BE$18)),"W","L")</f>
        <v>W</v>
      </c>
      <c r="AE18" s="12">
        <f>COUNTIF(AE4:AE17,"W")</f>
        <v>0</v>
      </c>
      <c r="AF18" s="12" t="str">
        <f>IF(AG18=(MAX($G$18,$I$18,$K$18,$M$18,$O$18,$Q$18,$S$18,$U$18,$W$18,$Y$18,$AA$18,$AC$18,$AE$18,$AG$18,$AI$18,$AK$18,$AM$18,$AO$18,$AQ$18,$AS$18,$AU$18,$AW$18,$AY$18,$BA$18,$BC$18,$BE$18)),"W","L")</f>
        <v>W</v>
      </c>
      <c r="AG18" s="12">
        <f>COUNTIF(AG4:AG17,"W")</f>
        <v>0</v>
      </c>
      <c r="AH18" s="12" t="str">
        <f>IF(AI18=(MAX($G$18,$I$18,$K$18,$M$18,$O$18,$Q$18,$S$18,$U$18,$W$18,$Y$18,$AA$18,$AC$18,$AE$18,$AG$18,$AI$18,$AK$18,$AM$18,$AO$18,$AQ$18,$AS$18,$AU$18,$AW$18,$AY$18,$BA$18,$BC$18,$BE$18)),"W","L")</f>
        <v>W</v>
      </c>
      <c r="AI18" s="12">
        <f>COUNTIF(AI4:AI17,"W")</f>
        <v>0</v>
      </c>
      <c r="AJ18" s="12" t="str">
        <f>IF(AK18=(MAX($G$18,$I$18,$K$18,$M$18,$O$18,$Q$18,$S$18,$U$18,$W$18,$Y$18,$AA$18,$AC$18,$AE$18,$AG$18,$AI$18,$AK$18,$AM$18,$AO$18,$AQ$18,$AS$18,$AU$18,$AW$18,$AY$18,$BA$18,$BC$18,$BE$18)),"W","L")</f>
        <v>W</v>
      </c>
      <c r="AK18" s="12">
        <f>COUNTIF(AK4:AK17,"W")</f>
        <v>0</v>
      </c>
      <c r="AL18" s="12" t="str">
        <f>IF(AM18=(MAX($G$18,$I$18,$K$18,$M$18,$O$18,$Q$18,$S$18,$U$18,$W$18,$Y$18,$AA$18,$AC$18,$AE$18,$AG$18,$AI$18,$AK$18,$AM$18,$AO$18,$AQ$18,$AS$18,$AU$18,$AW$18,$AY$18,$BA$18,$BC$18,$BE$18)),"W","L")</f>
        <v>W</v>
      </c>
      <c r="AM18" s="12">
        <f>COUNTIF(AM4:AM17,"W")</f>
        <v>0</v>
      </c>
      <c r="AN18" s="12" t="str">
        <f>IF(AO18=(MAX($G$18,$I$18,$K$18,$M$18,$O$18,$Q$18,$S$18,$U$18,$W$18,$Y$18,$AA$18,$AC$18,$AE$18,$AG$18,$AI$18,$AK$18,$AM$18,$AO$18,$AQ$18,$AS$18,$AU$18,$AW$18,$AY$18,$BA$18,$BC$18,$BE$18)),"W","L")</f>
        <v>W</v>
      </c>
      <c r="AO18" s="12">
        <f>COUNTIF(AO4:AO17,"W")</f>
        <v>0</v>
      </c>
      <c r="AP18" s="12" t="str">
        <f>IF(AQ18=(MAX($G$18,$I$18,$K$18,$M$18,$O$18,$Q$18,$S$18,$U$18,$W$18,$Y$18,$AA$18,$AC$18,$AE$18,$AG$18,$AI$18,$AK$18,$AM$18,$AO$18,$AQ$18,$AS$18,$AU$18,$AW$18,$AY$18,$BA$18,$BC$18,$BE$18)),"W","L")</f>
        <v>W</v>
      </c>
      <c r="AQ18" s="12">
        <f>COUNTIF(AQ4:AQ17,"W")</f>
        <v>0</v>
      </c>
      <c r="AR18" s="12" t="str">
        <f>IF(AS18=(MAX($G$18,$I$18,$K$18,$M$18,$O$18,$Q$18,$S$18,$U$18,$W$18,$Y$18,$AA$18,$AC$18,$AE$18,$AG$18,$AI$18,$AK$18,$AM$18,$AO$18,$AQ$18,$AS$18,$AU$18,$AW$18,$AY$18,$BA$18,$BC$18,$BE$18)),"W","L")</f>
        <v>W</v>
      </c>
      <c r="AS18" s="12">
        <f>COUNTIF(AS4:AS17,"W")</f>
        <v>0</v>
      </c>
      <c r="AT18" s="12" t="str">
        <f>IF(AU18=(MAX($G$18,$I$18,$K$18,$M$18,$O$18,$Q$18,$S$18,$U$18,$W$18,$Y$18,$AA$18,$AC$18,$AE$18,$AG$18,$AI$18,$AK$18,$AM$18,$AO$18,$AQ$18,$AS$18,$AU$18,$AW$18,$AY$18,$BA$18,$BC$18,$BE$18)),"W","L")</f>
        <v>W</v>
      </c>
      <c r="AU18" s="12">
        <f>COUNTIF(AU4:AU17,"W")</f>
        <v>0</v>
      </c>
      <c r="AV18" s="12" t="str">
        <f>IF(AW18=(MAX($G$18,$I$18,$K$18,$M$18,$O$18,$Q$18,$S$18,$U$18,$W$18,$Y$18,$AA$18,$AC$18,$AE$18,$AG$18,$AI$18,$AK$18,$AM$18,$AO$18,$AQ$18,$AS$18,$AU$18,$AW$18,$AY$18,$BA$18,$BC$18,$BE$18)),"W","L")</f>
        <v>W</v>
      </c>
      <c r="AW18" s="12">
        <f>COUNTIF(AW4:AW17,"W")</f>
        <v>0</v>
      </c>
      <c r="AX18" s="12" t="str">
        <f>IF(AY18=(MAX($G$18,$I$18,$K$18,$M$18,$O$18,$Q$18,$S$18,$U$18,$W$18,$Y$18,$AA$18,$AC$18,$AE$18,$AG$18,$AI$18,$AK$18,$AM$18,$AO$18,$AQ$18,$AS$18,$AU$18,$AW$18,$AY$18,$BA$18,$BC$18,$BE$18)),"W","L")</f>
        <v>W</v>
      </c>
      <c r="AY18" s="12">
        <f>COUNTIF(AY4:AY17,"W")</f>
        <v>0</v>
      </c>
      <c r="AZ18" s="12" t="str">
        <f>IF(BA18=(MAX($G$18,$I$18,$K$18,$M$18,$O$18,$Q$18,$S$18,$U$18,$W$18,$Y$18,$AA$18,$AC$18,$AE$18,$AG$18,$AI$18,$AK$18,$AM$18,$AO$18,$AQ$18,$AS$18,$AU$18,$AW$18,$AY$18,$BA$18,$BC$18,$BE$18)),"W","L")</f>
        <v>W</v>
      </c>
      <c r="BA18" s="12">
        <f>COUNTIF(BA4:BA17,"W")</f>
        <v>0</v>
      </c>
      <c r="BB18" s="12" t="str">
        <f>IF(BC18=(MAX($G$18,$I$18,$K$18,$M$18,$O$18,$Q$18,$S$18,$U$18,$W$18,$Y$18,$AA$18,$AC$18,$AE$18,$AG$18,$AI$18,$AK$18,$AM$18,$AO$18,$AQ$18,$AS$18,$AU$18,$AW$18,$AY$18,$BA$18,$BC$18,$BE$18)),"W","L")</f>
        <v>W</v>
      </c>
      <c r="BC18" s="12">
        <f>COUNTIF(BC4:BC17,"W")</f>
        <v>0</v>
      </c>
      <c r="BD18" s="12" t="str">
        <f>IF(BE18=(MAX($G$18,$I$18,$K$18,$M$18,$O$18,$Q$18,$S$18,$U$18,$W$18,$Y$18,$AA$18,$AC$18,$AE$18,$AG$18,$AI$18,$AK$18,$AM$18,$AO$18,$AQ$18,$AS$18,$AU$18,$AW$18,$AY$18,$BA$18,$BC$18,$BE$18)),"W","L")</f>
        <v>W</v>
      </c>
      <c r="BE18" s="12">
        <f>COUNTIF(BE4:BE17,"W")</f>
        <v>0</v>
      </c>
    </row>
    <row r="19" spans="1:62" x14ac:dyDescent="0.2">
      <c r="A19" s="19" t="s">
        <v>17</v>
      </c>
      <c r="B19" s="19"/>
      <c r="C19" s="19"/>
      <c r="D19" s="15">
        <v>0</v>
      </c>
      <c r="F19" s="3" t="s">
        <v>18</v>
      </c>
      <c r="G19" s="15">
        <v>0</v>
      </c>
      <c r="H19" s="3" t="s">
        <v>18</v>
      </c>
      <c r="I19" s="15">
        <v>0</v>
      </c>
      <c r="J19" s="3" t="s">
        <v>18</v>
      </c>
      <c r="K19" s="15">
        <v>0</v>
      </c>
      <c r="L19" s="3" t="s">
        <v>18</v>
      </c>
      <c r="M19" s="15">
        <v>0</v>
      </c>
      <c r="N19" s="3" t="s">
        <v>18</v>
      </c>
      <c r="O19" s="15">
        <v>0</v>
      </c>
      <c r="P19" s="3" t="s">
        <v>18</v>
      </c>
      <c r="Q19" s="15">
        <v>0</v>
      </c>
      <c r="R19" s="3" t="s">
        <v>18</v>
      </c>
      <c r="S19" s="15">
        <v>0</v>
      </c>
      <c r="T19" s="3" t="s">
        <v>18</v>
      </c>
      <c r="U19" s="15">
        <v>0</v>
      </c>
      <c r="V19" s="3" t="s">
        <v>18</v>
      </c>
      <c r="W19" s="15">
        <v>0</v>
      </c>
      <c r="X19" s="3" t="s">
        <v>18</v>
      </c>
      <c r="Y19" s="15">
        <v>0</v>
      </c>
      <c r="Z19" s="3" t="s">
        <v>18</v>
      </c>
      <c r="AA19" s="15">
        <v>0</v>
      </c>
      <c r="AB19" s="3" t="s">
        <v>18</v>
      </c>
      <c r="AC19" s="15">
        <v>0</v>
      </c>
      <c r="AD19" s="3" t="s">
        <v>18</v>
      </c>
      <c r="AE19" s="15">
        <v>0</v>
      </c>
      <c r="AF19" s="3" t="s">
        <v>18</v>
      </c>
      <c r="AG19" s="15">
        <v>0</v>
      </c>
      <c r="AH19" s="3" t="s">
        <v>18</v>
      </c>
      <c r="AI19" s="15">
        <v>0</v>
      </c>
      <c r="AJ19" s="3" t="s">
        <v>18</v>
      </c>
      <c r="AK19" s="15">
        <v>0</v>
      </c>
      <c r="AL19" s="3" t="s">
        <v>18</v>
      </c>
      <c r="AM19" s="15">
        <v>0</v>
      </c>
      <c r="AN19" s="3" t="s">
        <v>18</v>
      </c>
      <c r="AO19" s="15">
        <v>0</v>
      </c>
      <c r="AP19" s="3" t="s">
        <v>18</v>
      </c>
      <c r="AQ19" s="15">
        <v>0</v>
      </c>
      <c r="AR19" s="3" t="s">
        <v>18</v>
      </c>
      <c r="AS19" s="15">
        <v>0</v>
      </c>
      <c r="AT19" s="3" t="s">
        <v>18</v>
      </c>
      <c r="AU19" s="15">
        <v>0</v>
      </c>
      <c r="AV19" s="3" t="s">
        <v>18</v>
      </c>
      <c r="AW19" s="15">
        <v>0</v>
      </c>
      <c r="AX19" s="3" t="s">
        <v>18</v>
      </c>
      <c r="AY19" s="15">
        <v>0</v>
      </c>
      <c r="AZ19" s="3" t="s">
        <v>18</v>
      </c>
      <c r="BA19" s="15"/>
      <c r="BB19" s="3" t="s">
        <v>18</v>
      </c>
      <c r="BC19" s="15"/>
      <c r="BD19" s="3" t="s">
        <v>18</v>
      </c>
      <c r="BE19" s="15"/>
    </row>
    <row r="20" spans="1:62" x14ac:dyDescent="0.2">
      <c r="F20" s="3" t="s">
        <v>19</v>
      </c>
      <c r="G20" s="15">
        <f>ABS($D$19-G19)</f>
        <v>0</v>
      </c>
      <c r="H20" s="3" t="s">
        <v>19</v>
      </c>
      <c r="I20" s="15">
        <f>ABS($D$19-I19)</f>
        <v>0</v>
      </c>
      <c r="J20" s="3" t="s">
        <v>19</v>
      </c>
      <c r="K20" s="15">
        <f>ABS($D$19-K19)</f>
        <v>0</v>
      </c>
      <c r="L20" s="3" t="s">
        <v>19</v>
      </c>
      <c r="M20" s="15">
        <f>ABS($D$19-M19)</f>
        <v>0</v>
      </c>
      <c r="N20" s="3" t="s">
        <v>19</v>
      </c>
      <c r="O20" s="15">
        <f>ABS($D$19-O19)</f>
        <v>0</v>
      </c>
      <c r="P20" s="3" t="s">
        <v>19</v>
      </c>
      <c r="Q20" s="15">
        <f>ABS($D$19-Q19)</f>
        <v>0</v>
      </c>
      <c r="R20" s="3" t="s">
        <v>19</v>
      </c>
      <c r="S20" s="15">
        <f>ABS($D$19-S19)</f>
        <v>0</v>
      </c>
      <c r="T20" s="3" t="s">
        <v>19</v>
      </c>
      <c r="U20" s="15">
        <f>ABS($D$19-U19)</f>
        <v>0</v>
      </c>
      <c r="V20" s="3" t="s">
        <v>19</v>
      </c>
      <c r="W20" s="15">
        <f>ABS($D$19-W19)</f>
        <v>0</v>
      </c>
      <c r="X20" s="3" t="s">
        <v>19</v>
      </c>
      <c r="Y20" s="15">
        <f>ABS($D$19-Y19)</f>
        <v>0</v>
      </c>
      <c r="Z20" s="3" t="s">
        <v>19</v>
      </c>
      <c r="AA20" s="15">
        <f>ABS($D$19-AA19)</f>
        <v>0</v>
      </c>
      <c r="AB20" s="3" t="s">
        <v>19</v>
      </c>
      <c r="AC20" s="15">
        <f>ABS($D$19-AC19)</f>
        <v>0</v>
      </c>
      <c r="AD20" s="3" t="s">
        <v>19</v>
      </c>
      <c r="AE20" s="15">
        <f>ABS($D$19-AE19)</f>
        <v>0</v>
      </c>
      <c r="AF20" s="3" t="s">
        <v>19</v>
      </c>
      <c r="AG20" s="15">
        <f>ABS($D$19-AG19)</f>
        <v>0</v>
      </c>
      <c r="AH20" s="3" t="s">
        <v>19</v>
      </c>
      <c r="AI20" s="15">
        <f>ABS($D$19-AI19)</f>
        <v>0</v>
      </c>
      <c r="AJ20" s="3" t="s">
        <v>19</v>
      </c>
      <c r="AK20" s="15">
        <f>ABS($D$19-AK19)</f>
        <v>0</v>
      </c>
      <c r="AL20" s="3" t="s">
        <v>19</v>
      </c>
      <c r="AM20" s="15">
        <f>ABS($D$19-AM19)</f>
        <v>0</v>
      </c>
      <c r="AN20" s="3" t="s">
        <v>19</v>
      </c>
      <c r="AO20" s="15">
        <f>ABS($D$19-AO19)</f>
        <v>0</v>
      </c>
      <c r="AP20" s="3" t="s">
        <v>19</v>
      </c>
      <c r="AQ20" s="15">
        <f>ABS($D$19-AQ19)</f>
        <v>0</v>
      </c>
      <c r="AR20" s="3" t="s">
        <v>19</v>
      </c>
      <c r="AS20" s="15">
        <f>ABS($D$19-AS19)</f>
        <v>0</v>
      </c>
      <c r="AT20" s="3" t="s">
        <v>19</v>
      </c>
      <c r="AU20" s="15">
        <f>ABS($D$19-AU19)</f>
        <v>0</v>
      </c>
      <c r="AV20" s="3" t="s">
        <v>19</v>
      </c>
      <c r="AW20" s="15">
        <f>ABS($D$19-AW19)</f>
        <v>0</v>
      </c>
      <c r="AX20" s="3" t="s">
        <v>19</v>
      </c>
      <c r="AY20" s="15">
        <f>ABS($D$19-AY19)</f>
        <v>0</v>
      </c>
      <c r="AZ20" s="3" t="s">
        <v>19</v>
      </c>
      <c r="BA20" s="15">
        <f>ABS($D$19-BA19)</f>
        <v>0</v>
      </c>
      <c r="BB20" s="3" t="s">
        <v>19</v>
      </c>
      <c r="BC20" s="15">
        <f>ABS($D$19-BC19)</f>
        <v>0</v>
      </c>
      <c r="BD20" s="3" t="s">
        <v>19</v>
      </c>
      <c r="BE20" s="15">
        <f>ABS($D$19-BE19)</f>
        <v>0</v>
      </c>
    </row>
  </sheetData>
  <mergeCells count="29">
    <mergeCell ref="AR3:AS3"/>
    <mergeCell ref="AT3:AU3"/>
    <mergeCell ref="AV3:AW3"/>
    <mergeCell ref="A19:C19"/>
    <mergeCell ref="A1:B1"/>
    <mergeCell ref="AB3:AC3"/>
    <mergeCell ref="AD3:AE3"/>
    <mergeCell ref="AF3:AG3"/>
    <mergeCell ref="P3:Q3"/>
    <mergeCell ref="R3:S3"/>
    <mergeCell ref="T3:U3"/>
    <mergeCell ref="V3:W3"/>
    <mergeCell ref="X3:Y3"/>
    <mergeCell ref="BD3:BE3"/>
    <mergeCell ref="AH3:AI3"/>
    <mergeCell ref="B3:D3"/>
    <mergeCell ref="F3:G3"/>
    <mergeCell ref="H3:I3"/>
    <mergeCell ref="J3:K3"/>
    <mergeCell ref="L3:M3"/>
    <mergeCell ref="N3:O3"/>
    <mergeCell ref="Z3:AA3"/>
    <mergeCell ref="AX3:AY3"/>
    <mergeCell ref="AZ3:BA3"/>
    <mergeCell ref="BB3:BC3"/>
    <mergeCell ref="AJ3:AK3"/>
    <mergeCell ref="AL3:AM3"/>
    <mergeCell ref="AN3:AO3"/>
    <mergeCell ref="AP3:AQ3"/>
  </mergeCells>
  <conditionalFormatting sqref="F4:BE17">
    <cfRule type="cellIs" dxfId="8" priority="3" operator="equal">
      <formula>"L"</formula>
    </cfRule>
    <cfRule type="cellIs" dxfId="7" priority="4" operator="equal">
      <formula>"W"</formula>
    </cfRule>
  </conditionalFormatting>
  <conditionalFormatting sqref="F18:BE18">
    <cfRule type="cellIs" dxfId="6" priority="1" operator="equal">
      <formula>"W"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J20"/>
  <sheetViews>
    <sheetView zoomScale="70" zoomScaleNormal="70" workbookViewId="0">
      <selection activeCell="E17" sqref="E17"/>
    </sheetView>
  </sheetViews>
  <sheetFormatPr defaultColWidth="9.140625" defaultRowHeight="12.75" x14ac:dyDescent="0.2"/>
  <cols>
    <col min="1" max="1" width="3.7109375" style="1" bestFit="1" customWidth="1"/>
    <col min="2" max="6" width="9.140625" style="1"/>
    <col min="7" max="7" width="9.28515625" style="1" bestFit="1" customWidth="1"/>
    <col min="8" max="8" width="9.140625" style="1"/>
    <col min="9" max="9" width="9.28515625" style="1" bestFit="1" customWidth="1"/>
    <col min="10" max="10" width="9.140625" style="1"/>
    <col min="11" max="11" width="9.28515625" style="1" bestFit="1" customWidth="1"/>
    <col min="12" max="12" width="9.140625" style="1"/>
    <col min="13" max="13" width="9.28515625" style="1" bestFit="1" customWidth="1"/>
    <col min="14" max="14" width="9.140625" style="1"/>
    <col min="15" max="15" width="9.28515625" style="1" bestFit="1" customWidth="1"/>
    <col min="16" max="16" width="9.140625" style="1"/>
    <col min="17" max="17" width="9.28515625" style="1" bestFit="1" customWidth="1"/>
    <col min="18" max="18" width="9.140625" style="1"/>
    <col min="19" max="19" width="9.28515625" style="1" bestFit="1" customWidth="1"/>
    <col min="20" max="20" width="9.140625" style="1"/>
    <col min="21" max="21" width="9.28515625" style="1" bestFit="1" customWidth="1"/>
    <col min="22" max="22" width="9.140625" style="1"/>
    <col min="23" max="23" width="9.28515625" style="1" bestFit="1" customWidth="1"/>
    <col min="24" max="49" width="9.140625" style="1"/>
    <col min="50" max="50" width="11" style="1" bestFit="1" customWidth="1"/>
    <col min="51" max="16384" width="9.140625" style="1"/>
  </cols>
  <sheetData>
    <row r="1" spans="1:62" x14ac:dyDescent="0.2">
      <c r="A1" s="19" t="s">
        <v>39</v>
      </c>
      <c r="B1" s="19"/>
    </row>
    <row r="3" spans="1:62" x14ac:dyDescent="0.2">
      <c r="B3" s="18" t="s">
        <v>13</v>
      </c>
      <c r="C3" s="18"/>
      <c r="D3" s="18"/>
      <c r="E3" s="3" t="s">
        <v>15</v>
      </c>
      <c r="F3" s="17" t="str">
        <f>Results!A2</f>
        <v>T-Bone</v>
      </c>
      <c r="G3" s="17"/>
      <c r="H3" s="17" t="str">
        <f>Results!A3</f>
        <v>C-Lar</v>
      </c>
      <c r="I3" s="17"/>
      <c r="J3" s="17" t="str">
        <f>Results!A4</f>
        <v>Brock</v>
      </c>
      <c r="K3" s="17"/>
      <c r="L3" s="17" t="str">
        <f>Results!A5</f>
        <v>Pep</v>
      </c>
      <c r="M3" s="17"/>
      <c r="N3" s="17" t="str">
        <f>Results!A6</f>
        <v>Uncle Bill</v>
      </c>
      <c r="O3" s="17"/>
      <c r="P3" s="17" t="str">
        <f>Results!A7</f>
        <v>Marcus</v>
      </c>
      <c r="Q3" s="17"/>
      <c r="R3" s="17" t="str">
        <f>Results!A8</f>
        <v>Cage</v>
      </c>
      <c r="S3" s="17"/>
      <c r="T3" s="17" t="str">
        <f>Results!A9</f>
        <v>Teresa</v>
      </c>
      <c r="U3" s="17"/>
      <c r="V3" s="17" t="str">
        <f>Results!A10</f>
        <v>Michael</v>
      </c>
      <c r="W3" s="17"/>
      <c r="X3" s="17" t="str">
        <f>Results!A11</f>
        <v>Churchill</v>
      </c>
      <c r="Y3" s="17"/>
      <c r="Z3" s="17" t="str">
        <f>Results!A12</f>
        <v>Hogg</v>
      </c>
      <c r="AA3" s="17"/>
      <c r="AB3" s="17" t="str">
        <f>Results!A13</f>
        <v>Brett</v>
      </c>
      <c r="AC3" s="17"/>
      <c r="AD3" s="17" t="str">
        <f>Results!A14</f>
        <v>Hayden</v>
      </c>
      <c r="AE3" s="17"/>
      <c r="AF3" s="17" t="str">
        <f>Results!A15</f>
        <v>Lippe</v>
      </c>
      <c r="AG3" s="17"/>
      <c r="AH3" s="17" t="str">
        <f>Results!A16</f>
        <v>Rich</v>
      </c>
      <c r="AI3" s="17"/>
      <c r="AJ3" s="17" t="str">
        <f>Results!A17</f>
        <v>Rocky</v>
      </c>
      <c r="AK3" s="17"/>
      <c r="AL3" s="17" t="str">
        <f>Results!A18</f>
        <v>Stanton</v>
      </c>
      <c r="AM3" s="17"/>
      <c r="AN3" s="17" t="str">
        <f>Results!A19</f>
        <v>Busta</v>
      </c>
      <c r="AO3" s="17"/>
      <c r="AP3" s="17" t="str">
        <f>Results!A20</f>
        <v>Moon</v>
      </c>
      <c r="AQ3" s="17"/>
      <c r="AR3" s="17" t="str">
        <f>Results!A21</f>
        <v>Kelly</v>
      </c>
      <c r="AS3" s="17"/>
      <c r="AT3" s="17" t="str">
        <f>Results!A22</f>
        <v>Young</v>
      </c>
      <c r="AU3" s="17"/>
      <c r="AV3" s="17" t="str">
        <f>Results!A23</f>
        <v>Tim</v>
      </c>
      <c r="AW3" s="17"/>
      <c r="AX3" s="17">
        <f>Results!A24</f>
        <v>0</v>
      </c>
      <c r="AY3" s="17"/>
      <c r="AZ3" s="17">
        <f>Results!A25</f>
        <v>0</v>
      </c>
      <c r="BA3" s="17"/>
      <c r="BB3" s="17">
        <f>Results!A26</f>
        <v>0</v>
      </c>
      <c r="BC3" s="17"/>
      <c r="BD3" s="17">
        <f>Results!A27</f>
        <v>0</v>
      </c>
      <c r="BE3" s="17"/>
      <c r="BJ3" s="3" t="s">
        <v>14</v>
      </c>
    </row>
    <row r="4" spans="1:62" x14ac:dyDescent="0.2">
      <c r="A4" s="1">
        <v>1</v>
      </c>
      <c r="C4" s="1" t="s">
        <v>12</v>
      </c>
      <c r="E4" s="1" t="s">
        <v>41</v>
      </c>
      <c r="F4" s="4"/>
      <c r="G4" s="5" t="str">
        <f>IF(F4=$E4,"W","L")</f>
        <v>L</v>
      </c>
      <c r="H4" s="6"/>
      <c r="I4" s="5" t="str">
        <f>IF(H4=$E4,"W","L")</f>
        <v>L</v>
      </c>
      <c r="J4" s="4"/>
      <c r="K4" s="5" t="str">
        <f>IF(J4=$E4,"W","L")</f>
        <v>L</v>
      </c>
      <c r="L4" s="4"/>
      <c r="M4" s="5" t="str">
        <f>IF(L4=$E4,"W","L")</f>
        <v>L</v>
      </c>
      <c r="N4" s="4"/>
      <c r="O4" s="5" t="str">
        <f>IF(N4=$E4,"W","L")</f>
        <v>L</v>
      </c>
      <c r="P4" s="4"/>
      <c r="Q4" s="5" t="str">
        <f>IF(P4=$E4,"W","L")</f>
        <v>L</v>
      </c>
      <c r="R4" s="4"/>
      <c r="S4" s="5" t="str">
        <f>IF(R4=$E4,"W","L")</f>
        <v>L</v>
      </c>
      <c r="T4" s="4"/>
      <c r="U4" s="5" t="str">
        <f>IF(T4=$E4,"W","L")</f>
        <v>L</v>
      </c>
      <c r="V4" s="4"/>
      <c r="W4" s="5" t="str">
        <f>IF(V4=$E4,"W","L")</f>
        <v>L</v>
      </c>
      <c r="X4" s="4"/>
      <c r="Y4" s="5" t="str">
        <f>IF(X4=$E4,"W","L")</f>
        <v>L</v>
      </c>
      <c r="Z4" s="4"/>
      <c r="AA4" s="5" t="str">
        <f>IF(Z4=$E4,"W","L")</f>
        <v>L</v>
      </c>
      <c r="AB4" s="4"/>
      <c r="AC4" s="5" t="str">
        <f>IF(AB4=$E4,"W","L")</f>
        <v>L</v>
      </c>
      <c r="AD4" s="4"/>
      <c r="AE4" s="5" t="str">
        <f>IF(AD4=$E4,"W","L")</f>
        <v>L</v>
      </c>
      <c r="AF4" s="4"/>
      <c r="AG4" s="5" t="str">
        <f>IF(AF4=$E4,"W","L")</f>
        <v>L</v>
      </c>
      <c r="AH4" s="4"/>
      <c r="AI4" s="5" t="str">
        <f>IF(AH4=$E4,"W","L")</f>
        <v>L</v>
      </c>
      <c r="AJ4" s="4"/>
      <c r="AK4" s="5" t="str">
        <f>IF(AJ4=$E4,"W","L")</f>
        <v>L</v>
      </c>
      <c r="AL4" s="4"/>
      <c r="AM4" s="5" t="str">
        <f>IF(AL4=$E4,"W","L")</f>
        <v>L</v>
      </c>
      <c r="AN4" s="4"/>
      <c r="AO4" s="5" t="str">
        <f>IF(AN4=$E4,"W","L")</f>
        <v>L</v>
      </c>
      <c r="AP4" s="4"/>
      <c r="AQ4" s="5" t="str">
        <f>IF(AP4=$E4,"W","L")</f>
        <v>L</v>
      </c>
      <c r="AR4" s="4"/>
      <c r="AS4" s="5" t="str">
        <f>IF(AR4=$E4,"W","L")</f>
        <v>L</v>
      </c>
      <c r="AT4" s="4"/>
      <c r="AU4" s="5" t="str">
        <f>IF(AT4=$E4,"W","L")</f>
        <v>L</v>
      </c>
      <c r="AV4" s="4"/>
      <c r="AW4" s="5" t="str">
        <f>IF(AV4=$E4,"W","L")</f>
        <v>L</v>
      </c>
      <c r="AX4" s="11"/>
      <c r="AY4" s="5" t="str">
        <f>IF(AX4=$E4,"W","L")</f>
        <v>L</v>
      </c>
      <c r="AZ4" s="3"/>
      <c r="BA4" s="5" t="str">
        <f>IF(AZ4=$E4,"W","L")</f>
        <v>L</v>
      </c>
      <c r="BB4" s="3"/>
      <c r="BC4" s="5" t="str">
        <f>IF(BB4=$E4,"W","L")</f>
        <v>L</v>
      </c>
      <c r="BD4" s="3"/>
      <c r="BE4" s="5" t="str">
        <f>IF(BD4=$E4,"W","L")</f>
        <v>L</v>
      </c>
      <c r="BF4" s="1">
        <f t="shared" ref="BF4:BF17" si="0">B4</f>
        <v>0</v>
      </c>
      <c r="BG4" s="1">
        <f t="shared" ref="BG4:BG17" si="1">COUNTIF(F4:AW4,B4)</f>
        <v>0</v>
      </c>
      <c r="BH4" s="1">
        <f>D4</f>
        <v>0</v>
      </c>
      <c r="BI4" s="1">
        <f>COUNTIF(F4:AW4,D4)</f>
        <v>0</v>
      </c>
      <c r="BJ4" s="1">
        <f>BG4+BI4</f>
        <v>0</v>
      </c>
    </row>
    <row r="5" spans="1:62" x14ac:dyDescent="0.2">
      <c r="A5" s="1">
        <v>2</v>
      </c>
      <c r="C5" s="1" t="s">
        <v>12</v>
      </c>
      <c r="E5" s="1" t="s">
        <v>41</v>
      </c>
      <c r="F5" s="7"/>
      <c r="G5" s="5" t="str">
        <f t="shared" ref="G5:G17" si="2">IF(F5=$E5,"W","L")</f>
        <v>L</v>
      </c>
      <c r="I5" s="5" t="str">
        <f t="shared" ref="I5:K17" si="3">IF(H5=$E5,"W","L")</f>
        <v>L</v>
      </c>
      <c r="J5" s="7"/>
      <c r="K5" s="5" t="str">
        <f t="shared" si="3"/>
        <v>L</v>
      </c>
      <c r="L5" s="7"/>
      <c r="M5" s="5" t="str">
        <f t="shared" ref="M5:M17" si="4">IF(L5=$E5,"W","L")</f>
        <v>L</v>
      </c>
      <c r="N5" s="7"/>
      <c r="O5" s="5" t="str">
        <f t="shared" ref="O5:O17" si="5">IF(N5=$E5,"W","L")</f>
        <v>L</v>
      </c>
      <c r="P5" s="7"/>
      <c r="Q5" s="5" t="str">
        <f t="shared" ref="Q5:Q17" si="6">IF(P5=$E5,"W","L")</f>
        <v>L</v>
      </c>
      <c r="R5" s="7"/>
      <c r="S5" s="5" t="str">
        <f t="shared" ref="S5:S17" si="7">IF(R5=$E5,"W","L")</f>
        <v>L</v>
      </c>
      <c r="T5" s="7"/>
      <c r="U5" s="5" t="str">
        <f t="shared" ref="U5:U17" si="8">IF(T5=$E5,"W","L")</f>
        <v>L</v>
      </c>
      <c r="V5" s="7"/>
      <c r="W5" s="5" t="str">
        <f t="shared" ref="W5:W17" si="9">IF(V5=$E5,"W","L")</f>
        <v>L</v>
      </c>
      <c r="X5" s="7"/>
      <c r="Y5" s="5" t="str">
        <f t="shared" ref="Y5:Y17" si="10">IF(X5=$E5,"W","L")</f>
        <v>L</v>
      </c>
      <c r="Z5" s="7"/>
      <c r="AA5" s="5" t="str">
        <f t="shared" ref="AA5:AA17" si="11">IF(Z5=$E5,"W","L")</f>
        <v>L</v>
      </c>
      <c r="AB5" s="7"/>
      <c r="AC5" s="5" t="str">
        <f t="shared" ref="AC5:AC17" si="12">IF(AB5=$E5,"W","L")</f>
        <v>L</v>
      </c>
      <c r="AD5" s="7"/>
      <c r="AE5" s="5" t="str">
        <f t="shared" ref="AE5:AE17" si="13">IF(AD5=$E5,"W","L")</f>
        <v>L</v>
      </c>
      <c r="AF5" s="7"/>
      <c r="AG5" s="5" t="str">
        <f t="shared" ref="AG5:AG17" si="14">IF(AF5=$E5,"W","L")</f>
        <v>L</v>
      </c>
      <c r="AH5" s="7"/>
      <c r="AI5" s="5" t="str">
        <f t="shared" ref="AI5:AI17" si="15">IF(AH5=$E5,"W","L")</f>
        <v>L</v>
      </c>
      <c r="AJ5" s="7"/>
      <c r="AK5" s="5" t="str">
        <f t="shared" ref="AK5:AM17" si="16">IF(AJ5=$E5,"W","L")</f>
        <v>L</v>
      </c>
      <c r="AL5" s="7"/>
      <c r="AM5" s="5" t="str">
        <f t="shared" si="16"/>
        <v>L</v>
      </c>
      <c r="AN5" s="7"/>
      <c r="AO5" s="5" t="str">
        <f t="shared" ref="AO5:AO17" si="17">IF(AN5=$E5,"W","L")</f>
        <v>L</v>
      </c>
      <c r="AP5" s="7"/>
      <c r="AQ5" s="5" t="str">
        <f t="shared" ref="AQ5:AQ17" si="18">IF(AP5=$E5,"W","L")</f>
        <v>L</v>
      </c>
      <c r="AR5" s="7"/>
      <c r="AS5" s="5" t="str">
        <f t="shared" ref="AS5:AS17" si="19">IF(AR5=$E5,"W","L")</f>
        <v>L</v>
      </c>
      <c r="AT5" s="7"/>
      <c r="AU5" s="5" t="str">
        <f t="shared" ref="AU5:AU17" si="20">IF(AT5=$E5,"W","L")</f>
        <v>L</v>
      </c>
      <c r="AV5" s="7"/>
      <c r="AW5" s="5" t="str">
        <f t="shared" ref="AW5:BC17" si="21">IF(AV5=$E5,"W","L")</f>
        <v>L</v>
      </c>
      <c r="AX5" s="11"/>
      <c r="AY5" s="5" t="str">
        <f t="shared" si="21"/>
        <v>L</v>
      </c>
      <c r="AZ5" s="3"/>
      <c r="BA5" s="5" t="str">
        <f t="shared" si="21"/>
        <v>L</v>
      </c>
      <c r="BB5" s="3"/>
      <c r="BC5" s="5" t="str">
        <f t="shared" si="21"/>
        <v>L</v>
      </c>
      <c r="BD5" s="3"/>
      <c r="BE5" s="5" t="str">
        <f t="shared" ref="BE5:BE17" si="22">IF(BD5=$E5,"W","L")</f>
        <v>L</v>
      </c>
      <c r="BF5" s="1">
        <f t="shared" si="0"/>
        <v>0</v>
      </c>
      <c r="BG5" s="1">
        <f t="shared" si="1"/>
        <v>0</v>
      </c>
      <c r="BH5" s="1">
        <f t="shared" ref="BH5:BH17" si="23">D5</f>
        <v>0</v>
      </c>
      <c r="BI5" s="1">
        <f>COUNTIF(F5:AW5,D5)</f>
        <v>0</v>
      </c>
      <c r="BJ5" s="1">
        <f t="shared" ref="BJ5:BJ17" si="24">BG5+BI5</f>
        <v>0</v>
      </c>
    </row>
    <row r="6" spans="1:62" x14ac:dyDescent="0.2">
      <c r="A6" s="1">
        <v>3</v>
      </c>
      <c r="C6" s="1" t="s">
        <v>12</v>
      </c>
      <c r="E6" s="1" t="s">
        <v>41</v>
      </c>
      <c r="F6" s="7"/>
      <c r="G6" s="5" t="str">
        <f t="shared" si="2"/>
        <v>L</v>
      </c>
      <c r="I6" s="5" t="str">
        <f t="shared" si="3"/>
        <v>L</v>
      </c>
      <c r="J6" s="7"/>
      <c r="K6" s="5" t="str">
        <f t="shared" si="3"/>
        <v>L</v>
      </c>
      <c r="L6" s="7"/>
      <c r="M6" s="5" t="str">
        <f t="shared" si="4"/>
        <v>L</v>
      </c>
      <c r="N6" s="7"/>
      <c r="O6" s="5" t="str">
        <f t="shared" si="5"/>
        <v>L</v>
      </c>
      <c r="P6" s="7"/>
      <c r="Q6" s="5" t="str">
        <f t="shared" si="6"/>
        <v>L</v>
      </c>
      <c r="R6" s="7"/>
      <c r="S6" s="5" t="str">
        <f t="shared" si="7"/>
        <v>L</v>
      </c>
      <c r="T6" s="7"/>
      <c r="U6" s="5" t="str">
        <f t="shared" si="8"/>
        <v>L</v>
      </c>
      <c r="V6" s="7"/>
      <c r="W6" s="5" t="str">
        <f t="shared" si="9"/>
        <v>L</v>
      </c>
      <c r="X6" s="7"/>
      <c r="Y6" s="5" t="str">
        <f t="shared" si="10"/>
        <v>L</v>
      </c>
      <c r="Z6" s="7"/>
      <c r="AA6" s="5" t="str">
        <f t="shared" si="11"/>
        <v>L</v>
      </c>
      <c r="AB6" s="7"/>
      <c r="AC6" s="5" t="str">
        <f t="shared" si="12"/>
        <v>L</v>
      </c>
      <c r="AD6" s="7"/>
      <c r="AE6" s="5" t="str">
        <f t="shared" si="13"/>
        <v>L</v>
      </c>
      <c r="AF6" s="7"/>
      <c r="AG6" s="5" t="str">
        <f t="shared" si="14"/>
        <v>L</v>
      </c>
      <c r="AH6" s="7"/>
      <c r="AI6" s="5" t="str">
        <f t="shared" si="15"/>
        <v>L</v>
      </c>
      <c r="AJ6" s="7"/>
      <c r="AK6" s="5" t="str">
        <f t="shared" si="16"/>
        <v>L</v>
      </c>
      <c r="AL6" s="7"/>
      <c r="AM6" s="5" t="str">
        <f t="shared" si="16"/>
        <v>L</v>
      </c>
      <c r="AN6" s="7"/>
      <c r="AO6" s="5" t="str">
        <f t="shared" si="17"/>
        <v>L</v>
      </c>
      <c r="AP6" s="7"/>
      <c r="AQ6" s="5" t="str">
        <f t="shared" si="18"/>
        <v>L</v>
      </c>
      <c r="AR6" s="7"/>
      <c r="AS6" s="5" t="str">
        <f t="shared" si="19"/>
        <v>L</v>
      </c>
      <c r="AT6" s="7"/>
      <c r="AU6" s="5" t="str">
        <f t="shared" si="20"/>
        <v>L</v>
      </c>
      <c r="AV6" s="7"/>
      <c r="AW6" s="5" t="str">
        <f t="shared" si="21"/>
        <v>L</v>
      </c>
      <c r="AX6" s="11"/>
      <c r="AY6" s="5" t="str">
        <f t="shared" si="21"/>
        <v>L</v>
      </c>
      <c r="AZ6" s="3"/>
      <c r="BA6" s="5" t="str">
        <f t="shared" si="21"/>
        <v>L</v>
      </c>
      <c r="BB6" s="3"/>
      <c r="BC6" s="5" t="str">
        <f t="shared" si="21"/>
        <v>L</v>
      </c>
      <c r="BD6" s="3"/>
      <c r="BE6" s="5" t="str">
        <f t="shared" si="22"/>
        <v>L</v>
      </c>
      <c r="BF6" s="1">
        <f t="shared" si="0"/>
        <v>0</v>
      </c>
      <c r="BG6" s="1">
        <f t="shared" si="1"/>
        <v>0</v>
      </c>
      <c r="BH6" s="1">
        <f t="shared" si="23"/>
        <v>0</v>
      </c>
      <c r="BI6" s="1">
        <f t="shared" ref="BI6:BI15" si="25">COUNTIF(F6:AW6,D6)</f>
        <v>0</v>
      </c>
      <c r="BJ6" s="1">
        <f t="shared" si="24"/>
        <v>0</v>
      </c>
    </row>
    <row r="7" spans="1:62" x14ac:dyDescent="0.2">
      <c r="A7" s="1">
        <v>4</v>
      </c>
      <c r="C7" s="1" t="s">
        <v>12</v>
      </c>
      <c r="E7" s="1" t="s">
        <v>41</v>
      </c>
      <c r="F7" s="7"/>
      <c r="G7" s="5" t="str">
        <f t="shared" si="2"/>
        <v>L</v>
      </c>
      <c r="I7" s="5" t="str">
        <f t="shared" si="3"/>
        <v>L</v>
      </c>
      <c r="J7" s="7"/>
      <c r="K7" s="5" t="str">
        <f t="shared" si="3"/>
        <v>L</v>
      </c>
      <c r="L7" s="7"/>
      <c r="M7" s="5" t="str">
        <f t="shared" si="4"/>
        <v>L</v>
      </c>
      <c r="N7" s="7"/>
      <c r="O7" s="5" t="str">
        <f t="shared" si="5"/>
        <v>L</v>
      </c>
      <c r="P7" s="7"/>
      <c r="Q7" s="5" t="str">
        <f t="shared" si="6"/>
        <v>L</v>
      </c>
      <c r="R7" s="7"/>
      <c r="S7" s="5" t="str">
        <f t="shared" si="7"/>
        <v>L</v>
      </c>
      <c r="T7" s="7"/>
      <c r="U7" s="5" t="str">
        <f t="shared" si="8"/>
        <v>L</v>
      </c>
      <c r="V7" s="7"/>
      <c r="W7" s="5" t="str">
        <f t="shared" si="9"/>
        <v>L</v>
      </c>
      <c r="X7" s="7"/>
      <c r="Y7" s="5" t="str">
        <f t="shared" si="10"/>
        <v>L</v>
      </c>
      <c r="Z7" s="7"/>
      <c r="AA7" s="5" t="str">
        <f t="shared" si="11"/>
        <v>L</v>
      </c>
      <c r="AB7" s="7"/>
      <c r="AC7" s="5" t="str">
        <f t="shared" si="12"/>
        <v>L</v>
      </c>
      <c r="AD7" s="7"/>
      <c r="AE7" s="5" t="str">
        <f t="shared" si="13"/>
        <v>L</v>
      </c>
      <c r="AF7" s="7"/>
      <c r="AG7" s="5" t="str">
        <f t="shared" si="14"/>
        <v>L</v>
      </c>
      <c r="AH7" s="7"/>
      <c r="AI7" s="5" t="str">
        <f t="shared" si="15"/>
        <v>L</v>
      </c>
      <c r="AJ7" s="7"/>
      <c r="AK7" s="5" t="str">
        <f t="shared" si="16"/>
        <v>L</v>
      </c>
      <c r="AL7" s="7"/>
      <c r="AM7" s="5" t="str">
        <f t="shared" si="16"/>
        <v>L</v>
      </c>
      <c r="AN7" s="7"/>
      <c r="AO7" s="5" t="str">
        <f t="shared" si="17"/>
        <v>L</v>
      </c>
      <c r="AP7" s="7"/>
      <c r="AQ7" s="5" t="str">
        <f t="shared" si="18"/>
        <v>L</v>
      </c>
      <c r="AR7" s="7"/>
      <c r="AS7" s="5" t="str">
        <f t="shared" si="19"/>
        <v>L</v>
      </c>
      <c r="AT7" s="7"/>
      <c r="AU7" s="5" t="str">
        <f t="shared" si="20"/>
        <v>L</v>
      </c>
      <c r="AV7" s="7"/>
      <c r="AW7" s="5" t="str">
        <f t="shared" si="21"/>
        <v>L</v>
      </c>
      <c r="AX7" s="11"/>
      <c r="AY7" s="5" t="str">
        <f t="shared" si="21"/>
        <v>L</v>
      </c>
      <c r="AZ7" s="3"/>
      <c r="BA7" s="5" t="str">
        <f t="shared" si="21"/>
        <v>L</v>
      </c>
      <c r="BB7" s="3"/>
      <c r="BC7" s="5" t="str">
        <f t="shared" si="21"/>
        <v>L</v>
      </c>
      <c r="BD7" s="3"/>
      <c r="BE7" s="5" t="str">
        <f t="shared" si="22"/>
        <v>L</v>
      </c>
      <c r="BF7" s="1">
        <f t="shared" si="0"/>
        <v>0</v>
      </c>
      <c r="BG7" s="1">
        <f t="shared" si="1"/>
        <v>0</v>
      </c>
      <c r="BH7" s="1">
        <f t="shared" si="23"/>
        <v>0</v>
      </c>
      <c r="BI7" s="1">
        <f t="shared" si="25"/>
        <v>0</v>
      </c>
      <c r="BJ7" s="1">
        <f t="shared" si="24"/>
        <v>0</v>
      </c>
    </row>
    <row r="8" spans="1:62" x14ac:dyDescent="0.2">
      <c r="A8" s="1">
        <v>5</v>
      </c>
      <c r="C8" s="1" t="s">
        <v>12</v>
      </c>
      <c r="E8" s="1" t="s">
        <v>41</v>
      </c>
      <c r="F8" s="7"/>
      <c r="G8" s="5" t="str">
        <f t="shared" si="2"/>
        <v>L</v>
      </c>
      <c r="I8" s="5" t="str">
        <f t="shared" si="3"/>
        <v>L</v>
      </c>
      <c r="J8" s="7"/>
      <c r="K8" s="5" t="str">
        <f t="shared" si="3"/>
        <v>L</v>
      </c>
      <c r="L8" s="7"/>
      <c r="M8" s="5" t="str">
        <f t="shared" si="4"/>
        <v>L</v>
      </c>
      <c r="N8" s="7"/>
      <c r="O8" s="5" t="str">
        <f t="shared" si="5"/>
        <v>L</v>
      </c>
      <c r="P8" s="7"/>
      <c r="Q8" s="5" t="str">
        <f t="shared" si="6"/>
        <v>L</v>
      </c>
      <c r="R8" s="7"/>
      <c r="S8" s="5" t="str">
        <f t="shared" si="7"/>
        <v>L</v>
      </c>
      <c r="T8" s="7"/>
      <c r="U8" s="5" t="str">
        <f t="shared" si="8"/>
        <v>L</v>
      </c>
      <c r="V8" s="7"/>
      <c r="W8" s="5" t="str">
        <f t="shared" si="9"/>
        <v>L</v>
      </c>
      <c r="X8" s="7"/>
      <c r="Y8" s="5" t="str">
        <f t="shared" si="10"/>
        <v>L</v>
      </c>
      <c r="Z8" s="7"/>
      <c r="AA8" s="5" t="str">
        <f t="shared" si="11"/>
        <v>L</v>
      </c>
      <c r="AB8" s="7"/>
      <c r="AC8" s="5" t="str">
        <f t="shared" si="12"/>
        <v>L</v>
      </c>
      <c r="AD8" s="7"/>
      <c r="AE8" s="5" t="str">
        <f t="shared" si="13"/>
        <v>L</v>
      </c>
      <c r="AF8" s="7"/>
      <c r="AG8" s="5" t="str">
        <f t="shared" si="14"/>
        <v>L</v>
      </c>
      <c r="AH8" s="7"/>
      <c r="AI8" s="5" t="str">
        <f t="shared" si="15"/>
        <v>L</v>
      </c>
      <c r="AJ8" s="7"/>
      <c r="AK8" s="5" t="str">
        <f t="shared" si="16"/>
        <v>L</v>
      </c>
      <c r="AL8" s="7"/>
      <c r="AM8" s="5" t="str">
        <f t="shared" si="16"/>
        <v>L</v>
      </c>
      <c r="AN8" s="7"/>
      <c r="AO8" s="5" t="str">
        <f t="shared" si="17"/>
        <v>L</v>
      </c>
      <c r="AP8" s="7"/>
      <c r="AQ8" s="5" t="str">
        <f t="shared" si="18"/>
        <v>L</v>
      </c>
      <c r="AR8" s="7"/>
      <c r="AS8" s="5" t="str">
        <f t="shared" si="19"/>
        <v>L</v>
      </c>
      <c r="AT8" s="7"/>
      <c r="AU8" s="5" t="str">
        <f t="shared" si="20"/>
        <v>L</v>
      </c>
      <c r="AV8" s="7"/>
      <c r="AW8" s="5" t="str">
        <f t="shared" si="21"/>
        <v>L</v>
      </c>
      <c r="AX8" s="11"/>
      <c r="AY8" s="5" t="str">
        <f t="shared" si="21"/>
        <v>L</v>
      </c>
      <c r="AZ8" s="3"/>
      <c r="BA8" s="5" t="str">
        <f t="shared" si="21"/>
        <v>L</v>
      </c>
      <c r="BB8" s="3"/>
      <c r="BC8" s="5" t="str">
        <f t="shared" si="21"/>
        <v>L</v>
      </c>
      <c r="BD8" s="3"/>
      <c r="BE8" s="5" t="str">
        <f t="shared" si="22"/>
        <v>L</v>
      </c>
      <c r="BF8" s="1">
        <f t="shared" si="0"/>
        <v>0</v>
      </c>
      <c r="BG8" s="1">
        <f t="shared" si="1"/>
        <v>0</v>
      </c>
      <c r="BH8" s="1">
        <f t="shared" si="23"/>
        <v>0</v>
      </c>
      <c r="BI8" s="1">
        <f t="shared" si="25"/>
        <v>0</v>
      </c>
      <c r="BJ8" s="1">
        <f t="shared" si="24"/>
        <v>0</v>
      </c>
    </row>
    <row r="9" spans="1:62" x14ac:dyDescent="0.2">
      <c r="A9" s="1">
        <v>6</v>
      </c>
      <c r="C9" s="1" t="s">
        <v>12</v>
      </c>
      <c r="E9" s="1" t="s">
        <v>41</v>
      </c>
      <c r="F9" s="7"/>
      <c r="G9" s="5" t="str">
        <f t="shared" si="2"/>
        <v>L</v>
      </c>
      <c r="I9" s="5" t="str">
        <f t="shared" si="3"/>
        <v>L</v>
      </c>
      <c r="J9" s="7"/>
      <c r="K9" s="5" t="str">
        <f t="shared" si="3"/>
        <v>L</v>
      </c>
      <c r="L9" s="7"/>
      <c r="M9" s="5" t="str">
        <f t="shared" si="4"/>
        <v>L</v>
      </c>
      <c r="N9" s="7"/>
      <c r="O9" s="5" t="str">
        <f t="shared" si="5"/>
        <v>L</v>
      </c>
      <c r="P9" s="7"/>
      <c r="Q9" s="5" t="str">
        <f t="shared" si="6"/>
        <v>L</v>
      </c>
      <c r="R9" s="7"/>
      <c r="S9" s="5" t="str">
        <f t="shared" si="7"/>
        <v>L</v>
      </c>
      <c r="T9" s="7"/>
      <c r="U9" s="5" t="str">
        <f t="shared" si="8"/>
        <v>L</v>
      </c>
      <c r="V9" s="7"/>
      <c r="W9" s="5" t="str">
        <f t="shared" si="9"/>
        <v>L</v>
      </c>
      <c r="X9" s="7"/>
      <c r="Y9" s="5" t="str">
        <f t="shared" si="10"/>
        <v>L</v>
      </c>
      <c r="Z9" s="7"/>
      <c r="AA9" s="5" t="str">
        <f t="shared" si="11"/>
        <v>L</v>
      </c>
      <c r="AB9" s="7"/>
      <c r="AC9" s="5" t="str">
        <f t="shared" si="12"/>
        <v>L</v>
      </c>
      <c r="AD9" s="7"/>
      <c r="AE9" s="5" t="str">
        <f t="shared" si="13"/>
        <v>L</v>
      </c>
      <c r="AF9" s="7"/>
      <c r="AG9" s="5" t="str">
        <f t="shared" si="14"/>
        <v>L</v>
      </c>
      <c r="AH9" s="7"/>
      <c r="AI9" s="5" t="str">
        <f t="shared" si="15"/>
        <v>L</v>
      </c>
      <c r="AJ9" s="7"/>
      <c r="AK9" s="5" t="str">
        <f t="shared" si="16"/>
        <v>L</v>
      </c>
      <c r="AL9" s="7"/>
      <c r="AM9" s="5" t="str">
        <f t="shared" si="16"/>
        <v>L</v>
      </c>
      <c r="AN9" s="7"/>
      <c r="AO9" s="5" t="str">
        <f t="shared" si="17"/>
        <v>L</v>
      </c>
      <c r="AP9" s="7"/>
      <c r="AQ9" s="5" t="str">
        <f t="shared" si="18"/>
        <v>L</v>
      </c>
      <c r="AR9" s="7"/>
      <c r="AS9" s="5" t="str">
        <f t="shared" si="19"/>
        <v>L</v>
      </c>
      <c r="AT9" s="7"/>
      <c r="AU9" s="5" t="str">
        <f t="shared" si="20"/>
        <v>L</v>
      </c>
      <c r="AV9" s="7"/>
      <c r="AW9" s="5" t="str">
        <f t="shared" si="21"/>
        <v>L</v>
      </c>
      <c r="AX9" s="11"/>
      <c r="AY9" s="5" t="str">
        <f t="shared" si="21"/>
        <v>L</v>
      </c>
      <c r="AZ9" s="3"/>
      <c r="BA9" s="5" t="str">
        <f t="shared" si="21"/>
        <v>L</v>
      </c>
      <c r="BB9" s="3"/>
      <c r="BC9" s="5" t="str">
        <f t="shared" si="21"/>
        <v>L</v>
      </c>
      <c r="BD9" s="3"/>
      <c r="BE9" s="5" t="str">
        <f t="shared" si="22"/>
        <v>L</v>
      </c>
      <c r="BF9" s="1">
        <f t="shared" si="0"/>
        <v>0</v>
      </c>
      <c r="BG9" s="1">
        <f t="shared" si="1"/>
        <v>0</v>
      </c>
      <c r="BH9" s="1">
        <f t="shared" si="23"/>
        <v>0</v>
      </c>
      <c r="BI9" s="1">
        <f t="shared" si="25"/>
        <v>0</v>
      </c>
      <c r="BJ9" s="1">
        <f t="shared" si="24"/>
        <v>0</v>
      </c>
    </row>
    <row r="10" spans="1:62" x14ac:dyDescent="0.2">
      <c r="A10" s="1">
        <v>7</v>
      </c>
      <c r="C10" s="1" t="s">
        <v>12</v>
      </c>
      <c r="E10" s="1" t="s">
        <v>41</v>
      </c>
      <c r="F10" s="7"/>
      <c r="G10" s="5" t="str">
        <f t="shared" si="2"/>
        <v>L</v>
      </c>
      <c r="I10" s="5" t="str">
        <f t="shared" si="3"/>
        <v>L</v>
      </c>
      <c r="J10" s="7"/>
      <c r="K10" s="5" t="str">
        <f t="shared" si="3"/>
        <v>L</v>
      </c>
      <c r="L10" s="7"/>
      <c r="M10" s="5" t="str">
        <f t="shared" si="4"/>
        <v>L</v>
      </c>
      <c r="N10" s="7"/>
      <c r="O10" s="5" t="str">
        <f t="shared" si="5"/>
        <v>L</v>
      </c>
      <c r="P10" s="7"/>
      <c r="Q10" s="5" t="str">
        <f t="shared" si="6"/>
        <v>L</v>
      </c>
      <c r="R10" s="7"/>
      <c r="S10" s="5" t="str">
        <f t="shared" si="7"/>
        <v>L</v>
      </c>
      <c r="T10" s="7"/>
      <c r="U10" s="5" t="str">
        <f t="shared" si="8"/>
        <v>L</v>
      </c>
      <c r="V10" s="7"/>
      <c r="W10" s="5" t="str">
        <f t="shared" si="9"/>
        <v>L</v>
      </c>
      <c r="X10" s="7"/>
      <c r="Y10" s="5" t="str">
        <f t="shared" si="10"/>
        <v>L</v>
      </c>
      <c r="Z10" s="7"/>
      <c r="AA10" s="5" t="str">
        <f t="shared" si="11"/>
        <v>L</v>
      </c>
      <c r="AB10" s="7"/>
      <c r="AC10" s="5" t="str">
        <f t="shared" si="12"/>
        <v>L</v>
      </c>
      <c r="AD10" s="7"/>
      <c r="AE10" s="5" t="str">
        <f t="shared" si="13"/>
        <v>L</v>
      </c>
      <c r="AF10" s="7"/>
      <c r="AG10" s="5" t="str">
        <f t="shared" si="14"/>
        <v>L</v>
      </c>
      <c r="AH10" s="7"/>
      <c r="AI10" s="5" t="str">
        <f t="shared" si="15"/>
        <v>L</v>
      </c>
      <c r="AJ10" s="7"/>
      <c r="AK10" s="5" t="str">
        <f t="shared" si="16"/>
        <v>L</v>
      </c>
      <c r="AL10" s="7"/>
      <c r="AM10" s="5" t="str">
        <f t="shared" si="16"/>
        <v>L</v>
      </c>
      <c r="AN10" s="7"/>
      <c r="AO10" s="5" t="str">
        <f t="shared" si="17"/>
        <v>L</v>
      </c>
      <c r="AP10" s="7"/>
      <c r="AQ10" s="5" t="str">
        <f t="shared" si="18"/>
        <v>L</v>
      </c>
      <c r="AR10" s="7"/>
      <c r="AS10" s="5" t="str">
        <f t="shared" si="19"/>
        <v>L</v>
      </c>
      <c r="AT10" s="7"/>
      <c r="AU10" s="5" t="str">
        <f t="shared" si="20"/>
        <v>L</v>
      </c>
      <c r="AV10" s="7"/>
      <c r="AW10" s="5" t="str">
        <f t="shared" si="21"/>
        <v>L</v>
      </c>
      <c r="AX10" s="11"/>
      <c r="AY10" s="5" t="str">
        <f t="shared" si="21"/>
        <v>L</v>
      </c>
      <c r="AZ10" s="3"/>
      <c r="BA10" s="5" t="str">
        <f t="shared" si="21"/>
        <v>L</v>
      </c>
      <c r="BB10" s="3"/>
      <c r="BC10" s="5" t="str">
        <f t="shared" si="21"/>
        <v>L</v>
      </c>
      <c r="BD10" s="3"/>
      <c r="BE10" s="5" t="str">
        <f t="shared" si="22"/>
        <v>L</v>
      </c>
      <c r="BF10" s="1">
        <f t="shared" si="0"/>
        <v>0</v>
      </c>
      <c r="BG10" s="1">
        <f t="shared" si="1"/>
        <v>0</v>
      </c>
      <c r="BH10" s="1">
        <f t="shared" si="23"/>
        <v>0</v>
      </c>
      <c r="BI10" s="1">
        <f t="shared" si="25"/>
        <v>0</v>
      </c>
      <c r="BJ10" s="1">
        <f t="shared" si="24"/>
        <v>0</v>
      </c>
    </row>
    <row r="11" spans="1:62" x14ac:dyDescent="0.2">
      <c r="A11" s="1">
        <v>8</v>
      </c>
      <c r="C11" s="1" t="s">
        <v>12</v>
      </c>
      <c r="E11" s="1" t="s">
        <v>41</v>
      </c>
      <c r="F11" s="7"/>
      <c r="G11" s="5" t="str">
        <f t="shared" si="2"/>
        <v>L</v>
      </c>
      <c r="I11" s="5" t="str">
        <f t="shared" si="3"/>
        <v>L</v>
      </c>
      <c r="J11" s="7"/>
      <c r="K11" s="5" t="str">
        <f t="shared" si="3"/>
        <v>L</v>
      </c>
      <c r="L11" s="7"/>
      <c r="M11" s="5" t="str">
        <f t="shared" si="4"/>
        <v>L</v>
      </c>
      <c r="N11" s="7"/>
      <c r="O11" s="5" t="str">
        <f t="shared" si="5"/>
        <v>L</v>
      </c>
      <c r="P11" s="7"/>
      <c r="Q11" s="5" t="str">
        <f t="shared" si="6"/>
        <v>L</v>
      </c>
      <c r="R11" s="7"/>
      <c r="S11" s="5" t="str">
        <f t="shared" si="7"/>
        <v>L</v>
      </c>
      <c r="T11" s="7"/>
      <c r="U11" s="5" t="str">
        <f t="shared" si="8"/>
        <v>L</v>
      </c>
      <c r="V11" s="7"/>
      <c r="W11" s="5" t="str">
        <f t="shared" si="9"/>
        <v>L</v>
      </c>
      <c r="X11" s="7"/>
      <c r="Y11" s="5" t="str">
        <f t="shared" si="10"/>
        <v>L</v>
      </c>
      <c r="Z11" s="7"/>
      <c r="AA11" s="5" t="str">
        <f t="shared" si="11"/>
        <v>L</v>
      </c>
      <c r="AB11" s="7"/>
      <c r="AC11" s="5" t="str">
        <f t="shared" si="12"/>
        <v>L</v>
      </c>
      <c r="AD11" s="7"/>
      <c r="AE11" s="5" t="str">
        <f t="shared" si="13"/>
        <v>L</v>
      </c>
      <c r="AF11" s="7"/>
      <c r="AG11" s="5" t="str">
        <f t="shared" si="14"/>
        <v>L</v>
      </c>
      <c r="AH11" s="7"/>
      <c r="AI11" s="5" t="str">
        <f t="shared" si="15"/>
        <v>L</v>
      </c>
      <c r="AJ11" s="7"/>
      <c r="AK11" s="5" t="str">
        <f t="shared" si="16"/>
        <v>L</v>
      </c>
      <c r="AL11" s="7"/>
      <c r="AM11" s="5" t="str">
        <f t="shared" si="16"/>
        <v>L</v>
      </c>
      <c r="AN11" s="7"/>
      <c r="AO11" s="5" t="str">
        <f t="shared" si="17"/>
        <v>L</v>
      </c>
      <c r="AP11" s="7"/>
      <c r="AQ11" s="5" t="str">
        <f t="shared" si="18"/>
        <v>L</v>
      </c>
      <c r="AR11" s="7"/>
      <c r="AS11" s="5" t="str">
        <f t="shared" si="19"/>
        <v>L</v>
      </c>
      <c r="AT11" s="7"/>
      <c r="AU11" s="5" t="str">
        <f t="shared" si="20"/>
        <v>L</v>
      </c>
      <c r="AV11" s="7"/>
      <c r="AW11" s="5" t="str">
        <f t="shared" si="21"/>
        <v>L</v>
      </c>
      <c r="AX11" s="11"/>
      <c r="AY11" s="5" t="str">
        <f t="shared" si="21"/>
        <v>L</v>
      </c>
      <c r="AZ11" s="3"/>
      <c r="BA11" s="5" t="str">
        <f t="shared" si="21"/>
        <v>L</v>
      </c>
      <c r="BB11" s="3"/>
      <c r="BC11" s="5" t="str">
        <f t="shared" si="21"/>
        <v>L</v>
      </c>
      <c r="BD11" s="3"/>
      <c r="BE11" s="5" t="str">
        <f t="shared" si="22"/>
        <v>L</v>
      </c>
      <c r="BF11" s="1">
        <f t="shared" si="0"/>
        <v>0</v>
      </c>
      <c r="BG11" s="1">
        <f t="shared" si="1"/>
        <v>0</v>
      </c>
      <c r="BH11" s="1">
        <f t="shared" si="23"/>
        <v>0</v>
      </c>
      <c r="BI11" s="1">
        <f t="shared" si="25"/>
        <v>0</v>
      </c>
      <c r="BJ11" s="1">
        <f t="shared" si="24"/>
        <v>0</v>
      </c>
    </row>
    <row r="12" spans="1:62" x14ac:dyDescent="0.2">
      <c r="A12" s="1">
        <v>9</v>
      </c>
      <c r="C12" s="1" t="s">
        <v>12</v>
      </c>
      <c r="E12" s="1" t="s">
        <v>41</v>
      </c>
      <c r="F12" s="7"/>
      <c r="G12" s="5" t="str">
        <f t="shared" si="2"/>
        <v>L</v>
      </c>
      <c r="I12" s="5" t="str">
        <f t="shared" si="3"/>
        <v>L</v>
      </c>
      <c r="J12" s="7"/>
      <c r="K12" s="5" t="str">
        <f t="shared" si="3"/>
        <v>L</v>
      </c>
      <c r="L12" s="7"/>
      <c r="M12" s="5" t="str">
        <f t="shared" si="4"/>
        <v>L</v>
      </c>
      <c r="N12" s="7"/>
      <c r="O12" s="5" t="str">
        <f t="shared" si="5"/>
        <v>L</v>
      </c>
      <c r="P12" s="7"/>
      <c r="Q12" s="5" t="str">
        <f t="shared" si="6"/>
        <v>L</v>
      </c>
      <c r="R12" s="7"/>
      <c r="S12" s="5" t="str">
        <f t="shared" si="7"/>
        <v>L</v>
      </c>
      <c r="T12" s="7"/>
      <c r="U12" s="5" t="str">
        <f t="shared" si="8"/>
        <v>L</v>
      </c>
      <c r="V12" s="7"/>
      <c r="W12" s="5" t="str">
        <f t="shared" si="9"/>
        <v>L</v>
      </c>
      <c r="X12" s="7"/>
      <c r="Y12" s="5" t="str">
        <f t="shared" si="10"/>
        <v>L</v>
      </c>
      <c r="Z12" s="7"/>
      <c r="AA12" s="5" t="str">
        <f t="shared" si="11"/>
        <v>L</v>
      </c>
      <c r="AB12" s="7"/>
      <c r="AC12" s="5" t="str">
        <f t="shared" si="12"/>
        <v>L</v>
      </c>
      <c r="AD12" s="7"/>
      <c r="AE12" s="5" t="str">
        <f t="shared" si="13"/>
        <v>L</v>
      </c>
      <c r="AF12" s="7"/>
      <c r="AG12" s="5" t="str">
        <f t="shared" si="14"/>
        <v>L</v>
      </c>
      <c r="AH12" s="7"/>
      <c r="AI12" s="5" t="str">
        <f t="shared" si="15"/>
        <v>L</v>
      </c>
      <c r="AJ12" s="7"/>
      <c r="AK12" s="5" t="str">
        <f t="shared" si="16"/>
        <v>L</v>
      </c>
      <c r="AL12" s="7"/>
      <c r="AM12" s="5" t="str">
        <f t="shared" si="16"/>
        <v>L</v>
      </c>
      <c r="AN12" s="7"/>
      <c r="AO12" s="5" t="str">
        <f t="shared" si="17"/>
        <v>L</v>
      </c>
      <c r="AP12" s="7"/>
      <c r="AQ12" s="5" t="str">
        <f t="shared" si="18"/>
        <v>L</v>
      </c>
      <c r="AR12" s="7"/>
      <c r="AS12" s="5" t="str">
        <f t="shared" si="19"/>
        <v>L</v>
      </c>
      <c r="AT12" s="7"/>
      <c r="AU12" s="5" t="str">
        <f t="shared" si="20"/>
        <v>L</v>
      </c>
      <c r="AV12" s="7"/>
      <c r="AW12" s="5" t="str">
        <f t="shared" si="21"/>
        <v>L</v>
      </c>
      <c r="AX12" s="11"/>
      <c r="AY12" s="5" t="str">
        <f t="shared" si="21"/>
        <v>L</v>
      </c>
      <c r="AZ12" s="3"/>
      <c r="BA12" s="5" t="str">
        <f t="shared" si="21"/>
        <v>L</v>
      </c>
      <c r="BB12" s="3"/>
      <c r="BC12" s="5" t="str">
        <f t="shared" si="21"/>
        <v>L</v>
      </c>
      <c r="BD12" s="3"/>
      <c r="BE12" s="5" t="str">
        <f t="shared" si="22"/>
        <v>L</v>
      </c>
      <c r="BF12" s="1">
        <f t="shared" si="0"/>
        <v>0</v>
      </c>
      <c r="BG12" s="1">
        <f t="shared" si="1"/>
        <v>0</v>
      </c>
      <c r="BH12" s="1">
        <f t="shared" si="23"/>
        <v>0</v>
      </c>
      <c r="BI12" s="1">
        <f t="shared" si="25"/>
        <v>0</v>
      </c>
      <c r="BJ12" s="1">
        <f t="shared" si="24"/>
        <v>0</v>
      </c>
    </row>
    <row r="13" spans="1:62" x14ac:dyDescent="0.2">
      <c r="A13" s="1">
        <v>10</v>
      </c>
      <c r="C13" s="1" t="s">
        <v>12</v>
      </c>
      <c r="E13" s="1" t="s">
        <v>41</v>
      </c>
      <c r="F13" s="7"/>
      <c r="G13" s="5" t="str">
        <f t="shared" si="2"/>
        <v>L</v>
      </c>
      <c r="I13" s="5" t="str">
        <f t="shared" si="3"/>
        <v>L</v>
      </c>
      <c r="J13" s="7"/>
      <c r="K13" s="5" t="str">
        <f t="shared" si="3"/>
        <v>L</v>
      </c>
      <c r="L13" s="7"/>
      <c r="M13" s="5" t="str">
        <f t="shared" si="4"/>
        <v>L</v>
      </c>
      <c r="N13" s="7"/>
      <c r="O13" s="5" t="str">
        <f t="shared" si="5"/>
        <v>L</v>
      </c>
      <c r="P13" s="7"/>
      <c r="Q13" s="5" t="str">
        <f t="shared" si="6"/>
        <v>L</v>
      </c>
      <c r="R13" s="7"/>
      <c r="S13" s="5" t="str">
        <f t="shared" si="7"/>
        <v>L</v>
      </c>
      <c r="T13" s="7"/>
      <c r="U13" s="5" t="str">
        <f t="shared" si="8"/>
        <v>L</v>
      </c>
      <c r="V13" s="7"/>
      <c r="W13" s="5" t="str">
        <f t="shared" si="9"/>
        <v>L</v>
      </c>
      <c r="X13" s="7"/>
      <c r="Y13" s="5" t="str">
        <f t="shared" si="10"/>
        <v>L</v>
      </c>
      <c r="Z13" s="7"/>
      <c r="AA13" s="5" t="str">
        <f t="shared" si="11"/>
        <v>L</v>
      </c>
      <c r="AB13" s="7"/>
      <c r="AC13" s="5" t="str">
        <f t="shared" si="12"/>
        <v>L</v>
      </c>
      <c r="AD13" s="7"/>
      <c r="AE13" s="5" t="str">
        <f t="shared" si="13"/>
        <v>L</v>
      </c>
      <c r="AF13" s="7"/>
      <c r="AG13" s="5" t="str">
        <f t="shared" si="14"/>
        <v>L</v>
      </c>
      <c r="AH13" s="7"/>
      <c r="AI13" s="5" t="str">
        <f t="shared" si="15"/>
        <v>L</v>
      </c>
      <c r="AJ13" s="7"/>
      <c r="AK13" s="5" t="str">
        <f t="shared" si="16"/>
        <v>L</v>
      </c>
      <c r="AL13" s="7"/>
      <c r="AM13" s="5" t="str">
        <f t="shared" si="16"/>
        <v>L</v>
      </c>
      <c r="AN13" s="7"/>
      <c r="AO13" s="5" t="str">
        <f t="shared" si="17"/>
        <v>L</v>
      </c>
      <c r="AP13" s="7"/>
      <c r="AQ13" s="5" t="str">
        <f t="shared" si="18"/>
        <v>L</v>
      </c>
      <c r="AR13" s="7"/>
      <c r="AS13" s="5" t="str">
        <f t="shared" si="19"/>
        <v>L</v>
      </c>
      <c r="AT13" s="7"/>
      <c r="AU13" s="5" t="str">
        <f t="shared" si="20"/>
        <v>L</v>
      </c>
      <c r="AV13" s="7"/>
      <c r="AW13" s="5" t="str">
        <f t="shared" si="21"/>
        <v>L</v>
      </c>
      <c r="AX13" s="11"/>
      <c r="AY13" s="5" t="str">
        <f t="shared" si="21"/>
        <v>L</v>
      </c>
      <c r="AZ13" s="3"/>
      <c r="BA13" s="5" t="str">
        <f t="shared" si="21"/>
        <v>L</v>
      </c>
      <c r="BB13" s="3"/>
      <c r="BC13" s="5" t="str">
        <f t="shared" si="21"/>
        <v>L</v>
      </c>
      <c r="BD13" s="3"/>
      <c r="BE13" s="5" t="str">
        <f t="shared" si="22"/>
        <v>L</v>
      </c>
      <c r="BF13" s="1">
        <f t="shared" si="0"/>
        <v>0</v>
      </c>
      <c r="BG13" s="1">
        <f t="shared" si="1"/>
        <v>0</v>
      </c>
      <c r="BH13" s="1">
        <f t="shared" si="23"/>
        <v>0</v>
      </c>
      <c r="BI13" s="1">
        <f t="shared" si="25"/>
        <v>0</v>
      </c>
      <c r="BJ13" s="1">
        <f t="shared" si="24"/>
        <v>0</v>
      </c>
    </row>
    <row r="14" spans="1:62" x14ac:dyDescent="0.2">
      <c r="A14" s="1">
        <v>11</v>
      </c>
      <c r="C14" s="1" t="s">
        <v>12</v>
      </c>
      <c r="E14" s="1" t="s">
        <v>41</v>
      </c>
      <c r="F14" s="7"/>
      <c r="G14" s="5" t="str">
        <f t="shared" si="2"/>
        <v>L</v>
      </c>
      <c r="I14" s="5" t="str">
        <f t="shared" si="3"/>
        <v>L</v>
      </c>
      <c r="J14" s="7"/>
      <c r="K14" s="5" t="str">
        <f t="shared" si="3"/>
        <v>L</v>
      </c>
      <c r="L14" s="7"/>
      <c r="M14" s="5" t="str">
        <f t="shared" si="4"/>
        <v>L</v>
      </c>
      <c r="N14" s="7"/>
      <c r="O14" s="5" t="str">
        <f t="shared" si="5"/>
        <v>L</v>
      </c>
      <c r="P14" s="7"/>
      <c r="Q14" s="5" t="str">
        <f t="shared" si="6"/>
        <v>L</v>
      </c>
      <c r="R14" s="7"/>
      <c r="S14" s="5" t="str">
        <f t="shared" si="7"/>
        <v>L</v>
      </c>
      <c r="T14" s="7"/>
      <c r="U14" s="5" t="str">
        <f t="shared" si="8"/>
        <v>L</v>
      </c>
      <c r="V14" s="7"/>
      <c r="W14" s="5" t="str">
        <f t="shared" si="9"/>
        <v>L</v>
      </c>
      <c r="X14" s="7"/>
      <c r="Y14" s="5" t="str">
        <f t="shared" si="10"/>
        <v>L</v>
      </c>
      <c r="Z14" s="7"/>
      <c r="AA14" s="5" t="str">
        <f t="shared" si="11"/>
        <v>L</v>
      </c>
      <c r="AB14" s="7"/>
      <c r="AC14" s="5" t="str">
        <f t="shared" si="12"/>
        <v>L</v>
      </c>
      <c r="AD14" s="7"/>
      <c r="AE14" s="5" t="str">
        <f t="shared" si="13"/>
        <v>L</v>
      </c>
      <c r="AF14" s="7"/>
      <c r="AG14" s="5" t="str">
        <f t="shared" si="14"/>
        <v>L</v>
      </c>
      <c r="AH14" s="7"/>
      <c r="AI14" s="5" t="str">
        <f t="shared" si="15"/>
        <v>L</v>
      </c>
      <c r="AJ14" s="7"/>
      <c r="AK14" s="5" t="str">
        <f t="shared" si="16"/>
        <v>L</v>
      </c>
      <c r="AL14" s="7"/>
      <c r="AM14" s="5" t="str">
        <f t="shared" si="16"/>
        <v>L</v>
      </c>
      <c r="AN14" s="7"/>
      <c r="AO14" s="5" t="str">
        <f t="shared" si="17"/>
        <v>L</v>
      </c>
      <c r="AP14" s="7"/>
      <c r="AQ14" s="5" t="str">
        <f t="shared" si="18"/>
        <v>L</v>
      </c>
      <c r="AR14" s="7"/>
      <c r="AS14" s="5" t="str">
        <f t="shared" si="19"/>
        <v>L</v>
      </c>
      <c r="AT14" s="7"/>
      <c r="AU14" s="5" t="str">
        <f t="shared" si="20"/>
        <v>L</v>
      </c>
      <c r="AV14" s="7"/>
      <c r="AW14" s="5" t="str">
        <f t="shared" si="21"/>
        <v>L</v>
      </c>
      <c r="AX14" s="11"/>
      <c r="AY14" s="5" t="str">
        <f t="shared" si="21"/>
        <v>L</v>
      </c>
      <c r="AZ14" s="3"/>
      <c r="BA14" s="5" t="str">
        <f t="shared" si="21"/>
        <v>L</v>
      </c>
      <c r="BB14" s="3"/>
      <c r="BC14" s="5" t="str">
        <f t="shared" si="21"/>
        <v>L</v>
      </c>
      <c r="BD14" s="3"/>
      <c r="BE14" s="5" t="str">
        <f t="shared" si="22"/>
        <v>L</v>
      </c>
      <c r="BF14" s="1">
        <f t="shared" si="0"/>
        <v>0</v>
      </c>
      <c r="BG14" s="1">
        <f t="shared" si="1"/>
        <v>0</v>
      </c>
      <c r="BH14" s="1">
        <f t="shared" si="23"/>
        <v>0</v>
      </c>
      <c r="BI14" s="1">
        <f t="shared" si="25"/>
        <v>0</v>
      </c>
      <c r="BJ14" s="1">
        <f t="shared" si="24"/>
        <v>0</v>
      </c>
    </row>
    <row r="15" spans="1:62" x14ac:dyDescent="0.2">
      <c r="A15" s="1">
        <v>12</v>
      </c>
      <c r="C15" s="1" t="s">
        <v>12</v>
      </c>
      <c r="E15" s="1" t="s">
        <v>41</v>
      </c>
      <c r="F15" s="7"/>
      <c r="G15" s="5" t="str">
        <f t="shared" si="2"/>
        <v>L</v>
      </c>
      <c r="I15" s="5" t="str">
        <f t="shared" si="3"/>
        <v>L</v>
      </c>
      <c r="J15" s="7"/>
      <c r="K15" s="5" t="str">
        <f t="shared" si="3"/>
        <v>L</v>
      </c>
      <c r="L15" s="7"/>
      <c r="M15" s="5" t="str">
        <f t="shared" si="4"/>
        <v>L</v>
      </c>
      <c r="N15" s="7"/>
      <c r="O15" s="5" t="str">
        <f t="shared" si="5"/>
        <v>L</v>
      </c>
      <c r="P15" s="7"/>
      <c r="Q15" s="5" t="str">
        <f t="shared" si="6"/>
        <v>L</v>
      </c>
      <c r="R15" s="7"/>
      <c r="S15" s="5" t="str">
        <f t="shared" si="7"/>
        <v>L</v>
      </c>
      <c r="T15" s="7"/>
      <c r="U15" s="5" t="str">
        <f t="shared" si="8"/>
        <v>L</v>
      </c>
      <c r="V15" s="7"/>
      <c r="W15" s="5" t="str">
        <f t="shared" si="9"/>
        <v>L</v>
      </c>
      <c r="X15" s="7"/>
      <c r="Y15" s="5" t="str">
        <f t="shared" si="10"/>
        <v>L</v>
      </c>
      <c r="Z15" s="7"/>
      <c r="AA15" s="5" t="str">
        <f t="shared" si="11"/>
        <v>L</v>
      </c>
      <c r="AB15" s="7"/>
      <c r="AC15" s="5" t="str">
        <f t="shared" si="12"/>
        <v>L</v>
      </c>
      <c r="AD15" s="7"/>
      <c r="AE15" s="5" t="str">
        <f t="shared" si="13"/>
        <v>L</v>
      </c>
      <c r="AF15" s="7"/>
      <c r="AG15" s="5" t="str">
        <f t="shared" si="14"/>
        <v>L</v>
      </c>
      <c r="AH15" s="7"/>
      <c r="AI15" s="5" t="str">
        <f t="shared" si="15"/>
        <v>L</v>
      </c>
      <c r="AJ15" s="7"/>
      <c r="AK15" s="5" t="str">
        <f t="shared" si="16"/>
        <v>L</v>
      </c>
      <c r="AL15" s="7"/>
      <c r="AM15" s="5" t="str">
        <f t="shared" si="16"/>
        <v>L</v>
      </c>
      <c r="AN15" s="7"/>
      <c r="AO15" s="5" t="str">
        <f t="shared" si="17"/>
        <v>L</v>
      </c>
      <c r="AP15" s="7"/>
      <c r="AQ15" s="5" t="str">
        <f t="shared" si="18"/>
        <v>L</v>
      </c>
      <c r="AR15" s="7"/>
      <c r="AS15" s="5" t="str">
        <f t="shared" si="19"/>
        <v>L</v>
      </c>
      <c r="AT15" s="7"/>
      <c r="AU15" s="5" t="str">
        <f t="shared" si="20"/>
        <v>L</v>
      </c>
      <c r="AV15" s="7"/>
      <c r="AW15" s="5" t="str">
        <f t="shared" si="21"/>
        <v>L</v>
      </c>
      <c r="AX15" s="11"/>
      <c r="AY15" s="5" t="str">
        <f t="shared" si="21"/>
        <v>L</v>
      </c>
      <c r="AZ15" s="3"/>
      <c r="BA15" s="5" t="str">
        <f t="shared" si="21"/>
        <v>L</v>
      </c>
      <c r="BB15" s="3"/>
      <c r="BC15" s="5" t="str">
        <f t="shared" si="21"/>
        <v>L</v>
      </c>
      <c r="BD15" s="3"/>
      <c r="BE15" s="5" t="str">
        <f t="shared" si="22"/>
        <v>L</v>
      </c>
      <c r="BF15" s="1">
        <f t="shared" si="0"/>
        <v>0</v>
      </c>
      <c r="BG15" s="1">
        <f t="shared" si="1"/>
        <v>0</v>
      </c>
      <c r="BH15" s="1">
        <f t="shared" si="23"/>
        <v>0</v>
      </c>
      <c r="BI15" s="1">
        <f t="shared" si="25"/>
        <v>0</v>
      </c>
      <c r="BJ15" s="1">
        <f t="shared" si="24"/>
        <v>0</v>
      </c>
    </row>
    <row r="16" spans="1:62" x14ac:dyDescent="0.2">
      <c r="A16" s="1">
        <v>13</v>
      </c>
      <c r="C16" s="1" t="s">
        <v>12</v>
      </c>
      <c r="E16" s="1" t="s">
        <v>41</v>
      </c>
      <c r="F16" s="7"/>
      <c r="G16" s="5" t="str">
        <f t="shared" si="2"/>
        <v>L</v>
      </c>
      <c r="I16" s="5" t="str">
        <f t="shared" si="3"/>
        <v>L</v>
      </c>
      <c r="J16" s="7"/>
      <c r="K16" s="5" t="str">
        <f t="shared" si="3"/>
        <v>L</v>
      </c>
      <c r="L16" s="7"/>
      <c r="M16" s="5" t="str">
        <f t="shared" si="4"/>
        <v>L</v>
      </c>
      <c r="N16" s="7"/>
      <c r="O16" s="5" t="str">
        <f t="shared" si="5"/>
        <v>L</v>
      </c>
      <c r="P16" s="7"/>
      <c r="Q16" s="5" t="str">
        <f t="shared" si="6"/>
        <v>L</v>
      </c>
      <c r="R16" s="7"/>
      <c r="S16" s="5" t="str">
        <f t="shared" si="7"/>
        <v>L</v>
      </c>
      <c r="T16" s="7"/>
      <c r="U16" s="5" t="str">
        <f t="shared" si="8"/>
        <v>L</v>
      </c>
      <c r="V16" s="7"/>
      <c r="W16" s="5" t="str">
        <f t="shared" si="9"/>
        <v>L</v>
      </c>
      <c r="X16" s="7"/>
      <c r="Y16" s="5" t="str">
        <f t="shared" si="10"/>
        <v>L</v>
      </c>
      <c r="Z16" s="7"/>
      <c r="AA16" s="5" t="str">
        <f t="shared" si="11"/>
        <v>L</v>
      </c>
      <c r="AB16" s="7"/>
      <c r="AC16" s="5" t="str">
        <f t="shared" si="12"/>
        <v>L</v>
      </c>
      <c r="AD16" s="7"/>
      <c r="AE16" s="5" t="str">
        <f t="shared" si="13"/>
        <v>L</v>
      </c>
      <c r="AF16" s="7"/>
      <c r="AG16" s="5" t="str">
        <f t="shared" si="14"/>
        <v>L</v>
      </c>
      <c r="AH16" s="7"/>
      <c r="AI16" s="5" t="str">
        <f t="shared" si="15"/>
        <v>L</v>
      </c>
      <c r="AJ16" s="7"/>
      <c r="AK16" s="5" t="str">
        <f t="shared" si="16"/>
        <v>L</v>
      </c>
      <c r="AL16" s="7"/>
      <c r="AM16" s="5" t="str">
        <f t="shared" si="16"/>
        <v>L</v>
      </c>
      <c r="AN16" s="7"/>
      <c r="AO16" s="5" t="str">
        <f t="shared" si="17"/>
        <v>L</v>
      </c>
      <c r="AP16" s="7"/>
      <c r="AQ16" s="5" t="str">
        <f t="shared" si="18"/>
        <v>L</v>
      </c>
      <c r="AR16" s="7"/>
      <c r="AS16" s="5" t="str">
        <f t="shared" si="19"/>
        <v>L</v>
      </c>
      <c r="AT16" s="7"/>
      <c r="AU16" s="5" t="str">
        <f t="shared" si="20"/>
        <v>L</v>
      </c>
      <c r="AV16" s="7"/>
      <c r="AW16" s="5" t="str">
        <f t="shared" si="21"/>
        <v>L</v>
      </c>
      <c r="AX16" s="11"/>
      <c r="AY16" s="5" t="str">
        <f t="shared" si="21"/>
        <v>L</v>
      </c>
      <c r="AZ16" s="3"/>
      <c r="BA16" s="5" t="str">
        <f t="shared" si="21"/>
        <v>L</v>
      </c>
      <c r="BB16" s="3"/>
      <c r="BC16" s="5" t="str">
        <f t="shared" si="21"/>
        <v>L</v>
      </c>
      <c r="BD16" s="3"/>
      <c r="BE16" s="5" t="str">
        <f t="shared" si="22"/>
        <v>L</v>
      </c>
      <c r="BF16" s="1">
        <f t="shared" si="0"/>
        <v>0</v>
      </c>
      <c r="BG16" s="1">
        <f t="shared" si="1"/>
        <v>0</v>
      </c>
      <c r="BH16" s="1">
        <f t="shared" si="23"/>
        <v>0</v>
      </c>
      <c r="BI16" s="1">
        <f>COUNTIF(F16:AW16,D16)</f>
        <v>0</v>
      </c>
      <c r="BJ16" s="1">
        <f t="shared" si="24"/>
        <v>0</v>
      </c>
    </row>
    <row r="17" spans="1:62" x14ac:dyDescent="0.2">
      <c r="A17" s="1">
        <v>14</v>
      </c>
      <c r="C17" s="1" t="s">
        <v>12</v>
      </c>
      <c r="E17" s="1" t="s">
        <v>41</v>
      </c>
      <c r="F17" s="8"/>
      <c r="G17" s="9" t="str">
        <f t="shared" si="2"/>
        <v>L</v>
      </c>
      <c r="H17" s="10"/>
      <c r="I17" s="9" t="str">
        <f t="shared" si="3"/>
        <v>L</v>
      </c>
      <c r="J17" s="8"/>
      <c r="K17" s="9" t="str">
        <f t="shared" si="3"/>
        <v>L</v>
      </c>
      <c r="L17" s="8"/>
      <c r="M17" s="9" t="str">
        <f t="shared" si="4"/>
        <v>L</v>
      </c>
      <c r="N17" s="8"/>
      <c r="O17" s="9" t="str">
        <f t="shared" si="5"/>
        <v>L</v>
      </c>
      <c r="P17" s="8"/>
      <c r="Q17" s="9" t="str">
        <f t="shared" si="6"/>
        <v>L</v>
      </c>
      <c r="R17" s="8"/>
      <c r="S17" s="9" t="str">
        <f t="shared" si="7"/>
        <v>L</v>
      </c>
      <c r="T17" s="8"/>
      <c r="U17" s="9" t="str">
        <f t="shared" si="8"/>
        <v>L</v>
      </c>
      <c r="V17" s="8"/>
      <c r="W17" s="9" t="str">
        <f t="shared" si="9"/>
        <v>L</v>
      </c>
      <c r="X17" s="8"/>
      <c r="Y17" s="9" t="str">
        <f t="shared" si="10"/>
        <v>L</v>
      </c>
      <c r="Z17" s="8"/>
      <c r="AA17" s="9" t="str">
        <f t="shared" si="11"/>
        <v>L</v>
      </c>
      <c r="AB17" s="8"/>
      <c r="AC17" s="9" t="str">
        <f t="shared" si="12"/>
        <v>L</v>
      </c>
      <c r="AD17" s="8"/>
      <c r="AE17" s="9" t="str">
        <f t="shared" si="13"/>
        <v>L</v>
      </c>
      <c r="AF17" s="8"/>
      <c r="AG17" s="9" t="str">
        <f t="shared" si="14"/>
        <v>L</v>
      </c>
      <c r="AH17" s="8"/>
      <c r="AI17" s="9" t="str">
        <f t="shared" si="15"/>
        <v>L</v>
      </c>
      <c r="AJ17" s="8"/>
      <c r="AK17" s="9" t="str">
        <f t="shared" si="16"/>
        <v>L</v>
      </c>
      <c r="AL17" s="8"/>
      <c r="AM17" s="9" t="str">
        <f t="shared" si="16"/>
        <v>L</v>
      </c>
      <c r="AN17" s="8"/>
      <c r="AO17" s="9" t="str">
        <f t="shared" si="17"/>
        <v>L</v>
      </c>
      <c r="AP17" s="8"/>
      <c r="AQ17" s="9" t="str">
        <f t="shared" si="18"/>
        <v>L</v>
      </c>
      <c r="AR17" s="8"/>
      <c r="AS17" s="9" t="str">
        <f t="shared" si="19"/>
        <v>L</v>
      </c>
      <c r="AT17" s="8"/>
      <c r="AU17" s="9" t="str">
        <f t="shared" si="20"/>
        <v>L</v>
      </c>
      <c r="AV17" s="8"/>
      <c r="AW17" s="9" t="str">
        <f t="shared" si="21"/>
        <v>L</v>
      </c>
      <c r="AX17" s="11"/>
      <c r="AY17" s="9" t="str">
        <f t="shared" si="21"/>
        <v>L</v>
      </c>
      <c r="AZ17" s="3"/>
      <c r="BA17" s="9" t="str">
        <f t="shared" si="21"/>
        <v>L</v>
      </c>
      <c r="BB17" s="3"/>
      <c r="BC17" s="9" t="str">
        <f t="shared" si="21"/>
        <v>L</v>
      </c>
      <c r="BD17" s="3"/>
      <c r="BE17" s="9" t="str">
        <f t="shared" si="22"/>
        <v>L</v>
      </c>
      <c r="BF17" s="1">
        <f t="shared" si="0"/>
        <v>0</v>
      </c>
      <c r="BG17" s="1">
        <f t="shared" si="1"/>
        <v>0</v>
      </c>
      <c r="BH17" s="1">
        <f t="shared" si="23"/>
        <v>0</v>
      </c>
      <c r="BI17" s="1">
        <f>COUNTIF(F17:AW17,D17)</f>
        <v>0</v>
      </c>
      <c r="BJ17" s="1">
        <f t="shared" si="24"/>
        <v>0</v>
      </c>
    </row>
    <row r="18" spans="1:62" x14ac:dyDescent="0.2">
      <c r="F18" s="12" t="str">
        <f>IF(G18=(MAX($G$18,$I$18,$K$18,$M$18,$O$18,$Q$18,$S$18,$U$18,$W$18,$Y$18,$AA$18,$AC$18,$AE$18,$AG$18,$AI$18,$AK$18,$AM$18,$AO$18,$AQ$18,$AS$18,$AU$18,$AW$18,$AY$18,$BA$18,$BC$18,$BE$18)),"W","L")</f>
        <v>W</v>
      </c>
      <c r="G18" s="12">
        <f>COUNTIF(G4:G17,"W")</f>
        <v>0</v>
      </c>
      <c r="H18" s="12" t="str">
        <f>IF(I18=(MAX($G$18,$I$18,$K$18,$M$18,$O$18,$Q$18,$S$18,$U$18,$W$18,$Y$18,$AA$18,$AC$18,$AE$18,$AG$18,$AI$18,$AK$18,$AM$18,$AO$18,$AQ$18,$AS$18,$AU$18,$AW$18,$AY$18,$BA$18,$BC$18,$BE$18)),"W","L")</f>
        <v>W</v>
      </c>
      <c r="I18" s="12">
        <f>COUNTIF(I4:I17,"W")</f>
        <v>0</v>
      </c>
      <c r="J18" s="12" t="str">
        <f>IF(K18=(MAX($G$18,$I$18,$K$18,$M$18,$O$18,$Q$18,$S$18,$U$18,$W$18,$Y$18,$AA$18,$AC$18,$AE$18,$AG$18,$AI$18,$AK$18,$AM$18,$AO$18,$AQ$18,$AS$18,$AU$18,$AW$18,$AY$18,$BA$18,$BC$18,$BE$18)),"W","L")</f>
        <v>W</v>
      </c>
      <c r="K18" s="12">
        <f>COUNTIF(K4:K17,"W")</f>
        <v>0</v>
      </c>
      <c r="L18" s="12" t="str">
        <f>IF(M18=(MAX($G$18,$I$18,$K$18,$M$18,$O$18,$Q$18,$S$18,$U$18,$W$18,$Y$18,$AA$18,$AC$18,$AE$18,$AG$18,$AI$18,$AK$18,$AM$18,$AO$18,$AQ$18,$AS$18,$AU$18,$AW$18,$AY$18,$BA$18,$BC$18,$BE$18)),"W","L")</f>
        <v>W</v>
      </c>
      <c r="M18" s="12">
        <f>COUNTIF(M4:M17,"W")</f>
        <v>0</v>
      </c>
      <c r="N18" s="12" t="str">
        <f>IF(O18=(MAX($G$18,$I$18,$K$18,$M$18,$O$18,$Q$18,$S$18,$U$18,$W$18,$Y$18,$AA$18,$AC$18,$AE$18,$AG$18,$AI$18,$AK$18,$AM$18,$AO$18,$AQ$18,$AS$18,$AU$18,$AW$18,$AY$18,$BA$18,$BC$18,$BE$18)),"W","L")</f>
        <v>W</v>
      </c>
      <c r="O18" s="12">
        <f>COUNTIF(O4:O17,"W")</f>
        <v>0</v>
      </c>
      <c r="P18" s="12" t="str">
        <f>IF(Q18=(MAX($G$18,$I$18,$K$18,$M$18,$O$18,$Q$18,$S$18,$U$18,$W$18,$Y$18,$AA$18,$AC$18,$AE$18,$AG$18,$AI$18,$AK$18,$AM$18,$AO$18,$AQ$18,$AS$18,$AU$18,$AW$18,$AY$18,$BA$18,$BC$18,$BE$18)),"W","L")</f>
        <v>W</v>
      </c>
      <c r="Q18" s="12">
        <f>COUNTIF(Q4:Q17,"W")</f>
        <v>0</v>
      </c>
      <c r="R18" s="12" t="str">
        <f>IF(S18=(MAX($G$18,$I$18,$K$18,$M$18,$O$18,$Q$18,$S$18,$U$18,$W$18,$Y$18,$AA$18,$AC$18,$AE$18,$AG$18,$AI$18,$AK$18,$AM$18,$AO$18,$AQ$18,$AS$18,$AU$18,$AW$18,$AY$18,$BA$18,$BC$18,$BE$18)),"W","L")</f>
        <v>W</v>
      </c>
      <c r="S18" s="12">
        <f>COUNTIF(S4:S17,"W")</f>
        <v>0</v>
      </c>
      <c r="T18" s="12" t="str">
        <f>IF(U18=(MAX($G$18,$I$18,$K$18,$M$18,$O$18,$Q$18,$S$18,$U$18,$W$18,$Y$18,$AA$18,$AC$18,$AE$18,$AG$18,$AI$18,$AK$18,$AM$18,$AO$18,$AQ$18,$AS$18,$AU$18,$AW$18,$AY$18,$BA$18,$BC$18,$BE$18)),"W","L")</f>
        <v>W</v>
      </c>
      <c r="U18" s="12">
        <f>COUNTIF(U4:U17,"W")</f>
        <v>0</v>
      </c>
      <c r="V18" s="12" t="str">
        <f>IF(W18=(MAX($G$18,$I$18,$K$18,$M$18,$O$18,$Q$18,$S$18,$U$18,$W$18,$Y$18,$AA$18,$AC$18,$AE$18,$AG$18,$AI$18,$AK$18,$AM$18,$AO$18,$AQ$18,$AS$18,$AU$18,$AW$18,$AY$18,$BA$18,$BC$18,$BE$18)),"W","L")</f>
        <v>W</v>
      </c>
      <c r="W18" s="12">
        <f>COUNTIF(W4:W17,"W")</f>
        <v>0</v>
      </c>
      <c r="X18" s="12" t="str">
        <f>IF(Y18=(MAX($G$18,$I$18,$K$18,$M$18,$O$18,$Q$18,$S$18,$U$18,$W$18,$Y$18,$AA$18,$AC$18,$AE$18,$AG$18,$AI$18,$AK$18,$AM$18,$AO$18,$AQ$18,$AS$18,$AU$18,$AW$18,$AY$18,$BA$18,$BC$18,$BE$18)),"W","L")</f>
        <v>W</v>
      </c>
      <c r="Y18" s="12">
        <f>COUNTIF(Y4:Y17,"W")</f>
        <v>0</v>
      </c>
      <c r="Z18" s="12" t="str">
        <f>IF(AA18=(MAX($G$18,$I$18,$K$18,$M$18,$O$18,$Q$18,$S$18,$U$18,$W$18,$Y$18,$AA$18,$AC$18,$AE$18,$AG$18,$AI$18,$AK$18,$AM$18,$AO$18,$AQ$18,$AS$18,$AU$18,$AW$18,$AY$18,$BA$18,$BC$18,$BE$18)),"W","L")</f>
        <v>W</v>
      </c>
      <c r="AA18" s="12">
        <f>COUNTIF(AA4:AA17,"W")</f>
        <v>0</v>
      </c>
      <c r="AB18" s="12" t="str">
        <f>IF(AC18=(MAX($G$18,$I$18,$K$18,$M$18,$O$18,$Q$18,$S$18,$U$18,$W$18,$Y$18,$AA$18,$AC$18,$AE$18,$AG$18,$AI$18,$AK$18,$AM$18,$AO$18,$AQ$18,$AS$18,$AU$18,$AW$18,$AY$18,$BA$18,$BC$18,$BE$18)),"W","L")</f>
        <v>W</v>
      </c>
      <c r="AC18" s="12">
        <f>COUNTIF(AC4:AC17,"W")</f>
        <v>0</v>
      </c>
      <c r="AD18" s="12" t="str">
        <f>IF(AE18=(MAX($G$18,$I$18,$K$18,$M$18,$O$18,$Q$18,$S$18,$U$18,$W$18,$Y$18,$AA$18,$AC$18,$AE$18,$AG$18,$AI$18,$AK$18,$AM$18,$AO$18,$AQ$18,$AS$18,$AU$18,$AW$18,$AY$18,$BA$18,$BC$18,$BE$18)),"W","L")</f>
        <v>W</v>
      </c>
      <c r="AE18" s="12">
        <f>COUNTIF(AE4:AE17,"W")</f>
        <v>0</v>
      </c>
      <c r="AF18" s="12" t="str">
        <f>IF(AG18=(MAX($G$18,$I$18,$K$18,$M$18,$O$18,$Q$18,$S$18,$U$18,$W$18,$Y$18,$AA$18,$AC$18,$AE$18,$AG$18,$AI$18,$AK$18,$AM$18,$AO$18,$AQ$18,$AS$18,$AU$18,$AW$18,$AY$18,$BA$18,$BC$18,$BE$18)),"W","L")</f>
        <v>W</v>
      </c>
      <c r="AG18" s="12">
        <f>COUNTIF(AG4:AG17,"W")</f>
        <v>0</v>
      </c>
      <c r="AH18" s="12" t="str">
        <f>IF(AI18=(MAX($G$18,$I$18,$K$18,$M$18,$O$18,$Q$18,$S$18,$U$18,$W$18,$Y$18,$AA$18,$AC$18,$AE$18,$AG$18,$AI$18,$AK$18,$AM$18,$AO$18,$AQ$18,$AS$18,$AU$18,$AW$18,$AY$18,$BA$18,$BC$18,$BE$18)),"W","L")</f>
        <v>W</v>
      </c>
      <c r="AI18" s="12">
        <f>COUNTIF(AI4:AI17,"W")</f>
        <v>0</v>
      </c>
      <c r="AJ18" s="12" t="str">
        <f>IF(AK18=(MAX($G$18,$I$18,$K$18,$M$18,$O$18,$Q$18,$S$18,$U$18,$W$18,$Y$18,$AA$18,$AC$18,$AE$18,$AG$18,$AI$18,$AK$18,$AM$18,$AO$18,$AQ$18,$AS$18,$AU$18,$AW$18,$AY$18,$BA$18,$BC$18,$BE$18)),"W","L")</f>
        <v>W</v>
      </c>
      <c r="AK18" s="12">
        <f>COUNTIF(AK4:AK17,"W")</f>
        <v>0</v>
      </c>
      <c r="AL18" s="12" t="str">
        <f>IF(AM18=(MAX($G$18,$I$18,$K$18,$M$18,$O$18,$Q$18,$S$18,$U$18,$W$18,$Y$18,$AA$18,$AC$18,$AE$18,$AG$18,$AI$18,$AK$18,$AM$18,$AO$18,$AQ$18,$AS$18,$AU$18,$AW$18,$AY$18,$BA$18,$BC$18,$BE$18)),"W","L")</f>
        <v>W</v>
      </c>
      <c r="AM18" s="12">
        <f>COUNTIF(AM4:AM17,"W")</f>
        <v>0</v>
      </c>
      <c r="AN18" s="12" t="str">
        <f>IF(AO18=(MAX($G$18,$I$18,$K$18,$M$18,$O$18,$Q$18,$S$18,$U$18,$W$18,$Y$18,$AA$18,$AC$18,$AE$18,$AG$18,$AI$18,$AK$18,$AM$18,$AO$18,$AQ$18,$AS$18,$AU$18,$AW$18,$AY$18,$BA$18,$BC$18,$BE$18)),"W","L")</f>
        <v>W</v>
      </c>
      <c r="AO18" s="12">
        <f>COUNTIF(AO4:AO17,"W")</f>
        <v>0</v>
      </c>
      <c r="AP18" s="12" t="str">
        <f>IF(AQ18=(MAX($G$18,$I$18,$K$18,$M$18,$O$18,$Q$18,$S$18,$U$18,$W$18,$Y$18,$AA$18,$AC$18,$AE$18,$AG$18,$AI$18,$AK$18,$AM$18,$AO$18,$AQ$18,$AS$18,$AU$18,$AW$18,$AY$18,$BA$18,$BC$18,$BE$18)),"W","L")</f>
        <v>W</v>
      </c>
      <c r="AQ18" s="12">
        <f>COUNTIF(AQ4:AQ17,"W")</f>
        <v>0</v>
      </c>
      <c r="AR18" s="12" t="str">
        <f>IF(AS18=(MAX($G$18,$I$18,$K$18,$M$18,$O$18,$Q$18,$S$18,$U$18,$W$18,$Y$18,$AA$18,$AC$18,$AE$18,$AG$18,$AI$18,$AK$18,$AM$18,$AO$18,$AQ$18,$AS$18,$AU$18,$AW$18,$AY$18,$BA$18,$BC$18,$BE$18)),"W","L")</f>
        <v>W</v>
      </c>
      <c r="AS18" s="12">
        <f>COUNTIF(AS4:AS17,"W")</f>
        <v>0</v>
      </c>
      <c r="AT18" s="12" t="str">
        <f>IF(AU18=(MAX($G$18,$I$18,$K$18,$M$18,$O$18,$Q$18,$S$18,$U$18,$W$18,$Y$18,$AA$18,$AC$18,$AE$18,$AG$18,$AI$18,$AK$18,$AM$18,$AO$18,$AQ$18,$AS$18,$AU$18,$AW$18,$AY$18,$BA$18,$BC$18,$BE$18)),"W","L")</f>
        <v>W</v>
      </c>
      <c r="AU18" s="12">
        <f>COUNTIF(AU4:AU17,"W")</f>
        <v>0</v>
      </c>
      <c r="AV18" s="12" t="str">
        <f>IF(AW18=(MAX($G$18,$I$18,$K$18,$M$18,$O$18,$Q$18,$S$18,$U$18,$W$18,$Y$18,$AA$18,$AC$18,$AE$18,$AG$18,$AI$18,$AK$18,$AM$18,$AO$18,$AQ$18,$AS$18,$AU$18,$AW$18,$AY$18,$BA$18,$BC$18,$BE$18)),"W","L")</f>
        <v>W</v>
      </c>
      <c r="AW18" s="12">
        <f>COUNTIF(AW4:AW17,"W")</f>
        <v>0</v>
      </c>
      <c r="AX18" s="12" t="str">
        <f>IF(AY18=(MAX($G$18,$I$18,$K$18,$M$18,$O$18,$Q$18,$S$18,$U$18,$W$18,$Y$18,$AA$18,$AC$18,$AE$18,$AG$18,$AI$18,$AK$18,$AM$18,$AO$18,$AQ$18,$AS$18,$AU$18,$AW$18,$AY$18,$BA$18,$BC$18,$BE$18)),"W","L")</f>
        <v>W</v>
      </c>
      <c r="AY18" s="12">
        <f>COUNTIF(AY4:AY17,"W")</f>
        <v>0</v>
      </c>
      <c r="AZ18" s="12" t="str">
        <f>IF(BA18=(MAX($G$18,$I$18,$K$18,$M$18,$O$18,$Q$18,$S$18,$U$18,$W$18,$Y$18,$AA$18,$AC$18,$AE$18,$AG$18,$AI$18,$AK$18,$AM$18,$AO$18,$AQ$18,$AS$18,$AU$18,$AW$18,$AY$18,$BA$18,$BC$18,$BE$18)),"W","L")</f>
        <v>W</v>
      </c>
      <c r="BA18" s="12">
        <f>COUNTIF(BA4:BA17,"W")</f>
        <v>0</v>
      </c>
      <c r="BB18" s="12" t="str">
        <f>IF(BC18=(MAX($G$18,$I$18,$K$18,$M$18,$O$18,$Q$18,$S$18,$U$18,$W$18,$Y$18,$AA$18,$AC$18,$AE$18,$AG$18,$AI$18,$AK$18,$AM$18,$AO$18,$AQ$18,$AS$18,$AU$18,$AW$18,$AY$18,$BA$18,$BC$18,$BE$18)),"W","L")</f>
        <v>W</v>
      </c>
      <c r="BC18" s="12">
        <f>COUNTIF(BC4:BC17,"W")</f>
        <v>0</v>
      </c>
      <c r="BD18" s="12" t="str">
        <f>IF(BE18=(MAX($G$18,$I$18,$K$18,$M$18,$O$18,$Q$18,$S$18,$U$18,$W$18,$Y$18,$AA$18,$AC$18,$AE$18,$AG$18,$AI$18,$AK$18,$AM$18,$AO$18,$AQ$18,$AS$18,$AU$18,$AW$18,$AY$18,$BA$18,$BC$18,$BE$18)),"W","L")</f>
        <v>W</v>
      </c>
      <c r="BE18" s="12">
        <f>COUNTIF(BE4:BE17,"W")</f>
        <v>0</v>
      </c>
    </row>
    <row r="19" spans="1:62" x14ac:dyDescent="0.2">
      <c r="A19" s="19" t="s">
        <v>17</v>
      </c>
      <c r="B19" s="19"/>
      <c r="C19" s="19"/>
      <c r="D19" s="15">
        <v>0</v>
      </c>
      <c r="F19" s="3" t="s">
        <v>18</v>
      </c>
      <c r="G19" s="15">
        <v>0</v>
      </c>
      <c r="H19" s="3" t="s">
        <v>18</v>
      </c>
      <c r="I19" s="15">
        <v>0</v>
      </c>
      <c r="J19" s="3" t="s">
        <v>18</v>
      </c>
      <c r="K19" s="15">
        <v>0</v>
      </c>
      <c r="L19" s="3" t="s">
        <v>18</v>
      </c>
      <c r="M19" s="15">
        <v>0</v>
      </c>
      <c r="N19" s="3" t="s">
        <v>18</v>
      </c>
      <c r="O19" s="15">
        <v>0</v>
      </c>
      <c r="P19" s="3" t="s">
        <v>18</v>
      </c>
      <c r="Q19" s="15">
        <v>0</v>
      </c>
      <c r="R19" s="3" t="s">
        <v>18</v>
      </c>
      <c r="S19" s="15">
        <v>0</v>
      </c>
      <c r="T19" s="3" t="s">
        <v>18</v>
      </c>
      <c r="U19" s="15">
        <v>0</v>
      </c>
      <c r="V19" s="3" t="s">
        <v>18</v>
      </c>
      <c r="W19" s="15">
        <v>0</v>
      </c>
      <c r="X19" s="3" t="s">
        <v>18</v>
      </c>
      <c r="Y19" s="15">
        <v>0</v>
      </c>
      <c r="Z19" s="3" t="s">
        <v>18</v>
      </c>
      <c r="AA19" s="15">
        <v>0</v>
      </c>
      <c r="AB19" s="3" t="s">
        <v>18</v>
      </c>
      <c r="AC19" s="15">
        <v>0</v>
      </c>
      <c r="AD19" s="3" t="s">
        <v>18</v>
      </c>
      <c r="AE19" s="15">
        <v>0</v>
      </c>
      <c r="AF19" s="3" t="s">
        <v>18</v>
      </c>
      <c r="AG19" s="15">
        <v>0</v>
      </c>
      <c r="AH19" s="3" t="s">
        <v>18</v>
      </c>
      <c r="AI19" s="15">
        <v>0</v>
      </c>
      <c r="AJ19" s="3" t="s">
        <v>18</v>
      </c>
      <c r="AK19" s="15">
        <v>0</v>
      </c>
      <c r="AL19" s="3" t="s">
        <v>18</v>
      </c>
      <c r="AM19" s="15">
        <v>0</v>
      </c>
      <c r="AN19" s="3" t="s">
        <v>18</v>
      </c>
      <c r="AO19" s="15">
        <v>0</v>
      </c>
      <c r="AP19" s="3" t="s">
        <v>18</v>
      </c>
      <c r="AQ19" s="15">
        <v>0</v>
      </c>
      <c r="AR19" s="3" t="s">
        <v>18</v>
      </c>
      <c r="AS19" s="15">
        <v>0</v>
      </c>
      <c r="AT19" s="3" t="s">
        <v>18</v>
      </c>
      <c r="AU19" s="15">
        <v>0</v>
      </c>
      <c r="AV19" s="3" t="s">
        <v>18</v>
      </c>
      <c r="AW19" s="15">
        <v>0</v>
      </c>
      <c r="AX19" s="3" t="s">
        <v>18</v>
      </c>
      <c r="AY19" s="15">
        <v>0</v>
      </c>
      <c r="AZ19" s="3" t="s">
        <v>18</v>
      </c>
      <c r="BA19" s="15"/>
      <c r="BB19" s="3" t="s">
        <v>18</v>
      </c>
      <c r="BC19" s="15"/>
      <c r="BD19" s="3" t="s">
        <v>18</v>
      </c>
      <c r="BE19" s="15"/>
    </row>
    <row r="20" spans="1:62" x14ac:dyDescent="0.2">
      <c r="F20" s="3" t="s">
        <v>19</v>
      </c>
      <c r="G20" s="15">
        <f>ABS($D$19-G19)</f>
        <v>0</v>
      </c>
      <c r="H20" s="3" t="s">
        <v>19</v>
      </c>
      <c r="I20" s="15">
        <f>ABS($D$19-I19)</f>
        <v>0</v>
      </c>
      <c r="J20" s="3" t="s">
        <v>19</v>
      </c>
      <c r="K20" s="15">
        <f>ABS($D$19-K19)</f>
        <v>0</v>
      </c>
      <c r="L20" s="3" t="s">
        <v>19</v>
      </c>
      <c r="M20" s="15">
        <f>ABS($D$19-M19)</f>
        <v>0</v>
      </c>
      <c r="N20" s="3" t="s">
        <v>19</v>
      </c>
      <c r="O20" s="15">
        <f>ABS($D$19-O19)</f>
        <v>0</v>
      </c>
      <c r="P20" s="3" t="s">
        <v>19</v>
      </c>
      <c r="Q20" s="15">
        <f>ABS($D$19-Q19)</f>
        <v>0</v>
      </c>
      <c r="R20" s="3" t="s">
        <v>19</v>
      </c>
      <c r="S20" s="15">
        <f>ABS($D$19-S19)</f>
        <v>0</v>
      </c>
      <c r="T20" s="3" t="s">
        <v>19</v>
      </c>
      <c r="U20" s="15">
        <f>ABS($D$19-U19)</f>
        <v>0</v>
      </c>
      <c r="V20" s="3" t="s">
        <v>19</v>
      </c>
      <c r="W20" s="15">
        <f>ABS($D$19-W19)</f>
        <v>0</v>
      </c>
      <c r="X20" s="3" t="s">
        <v>19</v>
      </c>
      <c r="Y20" s="15">
        <f>ABS($D$19-Y19)</f>
        <v>0</v>
      </c>
      <c r="Z20" s="3" t="s">
        <v>19</v>
      </c>
      <c r="AA20" s="15">
        <f>ABS($D$19-AA19)</f>
        <v>0</v>
      </c>
      <c r="AB20" s="3" t="s">
        <v>19</v>
      </c>
      <c r="AC20" s="15">
        <f>ABS($D$19-AC19)</f>
        <v>0</v>
      </c>
      <c r="AD20" s="3" t="s">
        <v>19</v>
      </c>
      <c r="AE20" s="15">
        <f>ABS($D$19-AE19)</f>
        <v>0</v>
      </c>
      <c r="AF20" s="3" t="s">
        <v>19</v>
      </c>
      <c r="AG20" s="15">
        <f>ABS($D$19-AG19)</f>
        <v>0</v>
      </c>
      <c r="AH20" s="3" t="s">
        <v>19</v>
      </c>
      <c r="AI20" s="15">
        <f>ABS($D$19-AI19)</f>
        <v>0</v>
      </c>
      <c r="AJ20" s="3" t="s">
        <v>19</v>
      </c>
      <c r="AK20" s="15">
        <f>ABS($D$19-AK19)</f>
        <v>0</v>
      </c>
      <c r="AL20" s="3" t="s">
        <v>19</v>
      </c>
      <c r="AM20" s="15">
        <f>ABS($D$19-AM19)</f>
        <v>0</v>
      </c>
      <c r="AN20" s="3" t="s">
        <v>19</v>
      </c>
      <c r="AO20" s="15">
        <f>ABS($D$19-AO19)</f>
        <v>0</v>
      </c>
      <c r="AP20" s="3" t="s">
        <v>19</v>
      </c>
      <c r="AQ20" s="15">
        <f>ABS($D$19-AQ19)</f>
        <v>0</v>
      </c>
      <c r="AR20" s="3" t="s">
        <v>19</v>
      </c>
      <c r="AS20" s="15">
        <f>ABS($D$19-AS19)</f>
        <v>0</v>
      </c>
      <c r="AT20" s="3" t="s">
        <v>19</v>
      </c>
      <c r="AU20" s="15">
        <f>ABS($D$19-AU19)</f>
        <v>0</v>
      </c>
      <c r="AV20" s="3" t="s">
        <v>19</v>
      </c>
      <c r="AW20" s="15">
        <f>ABS($D$19-AW19)</f>
        <v>0</v>
      </c>
      <c r="AX20" s="3" t="s">
        <v>19</v>
      </c>
      <c r="AY20" s="15">
        <f>ABS($D$19-AY19)</f>
        <v>0</v>
      </c>
      <c r="AZ20" s="3" t="s">
        <v>19</v>
      </c>
      <c r="BA20" s="15">
        <f>ABS($D$19-BA19)</f>
        <v>0</v>
      </c>
      <c r="BB20" s="3" t="s">
        <v>19</v>
      </c>
      <c r="BC20" s="15">
        <f>ABS($D$19-BC19)</f>
        <v>0</v>
      </c>
      <c r="BD20" s="3" t="s">
        <v>19</v>
      </c>
      <c r="BE20" s="15">
        <f>ABS($D$19-BE19)</f>
        <v>0</v>
      </c>
    </row>
  </sheetData>
  <mergeCells count="29">
    <mergeCell ref="L3:M3"/>
    <mergeCell ref="A1:B1"/>
    <mergeCell ref="B3:D3"/>
    <mergeCell ref="F3:G3"/>
    <mergeCell ref="H3:I3"/>
    <mergeCell ref="J3:K3"/>
    <mergeCell ref="AJ3:AK3"/>
    <mergeCell ref="N3:O3"/>
    <mergeCell ref="P3:Q3"/>
    <mergeCell ref="R3:S3"/>
    <mergeCell ref="T3:U3"/>
    <mergeCell ref="V3:W3"/>
    <mergeCell ref="X3:Y3"/>
    <mergeCell ref="AX3:AY3"/>
    <mergeCell ref="AZ3:BA3"/>
    <mergeCell ref="BB3:BC3"/>
    <mergeCell ref="BD3:BE3"/>
    <mergeCell ref="A19:C19"/>
    <mergeCell ref="AL3:AM3"/>
    <mergeCell ref="AN3:AO3"/>
    <mergeCell ref="AP3:AQ3"/>
    <mergeCell ref="AR3:AS3"/>
    <mergeCell ref="AT3:AU3"/>
    <mergeCell ref="AV3:AW3"/>
    <mergeCell ref="Z3:AA3"/>
    <mergeCell ref="AB3:AC3"/>
    <mergeCell ref="AD3:AE3"/>
    <mergeCell ref="AF3:AG3"/>
    <mergeCell ref="AH3:AI3"/>
  </mergeCells>
  <conditionalFormatting sqref="F4:BE17">
    <cfRule type="cellIs" dxfId="5" priority="3" operator="equal">
      <formula>"L"</formula>
    </cfRule>
    <cfRule type="cellIs" dxfId="4" priority="4" operator="equal">
      <formula>"W"</formula>
    </cfRule>
  </conditionalFormatting>
  <conditionalFormatting sqref="F18:BE18">
    <cfRule type="cellIs" dxfId="3" priority="1" operator="equal">
      <formula>"W"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J20"/>
  <sheetViews>
    <sheetView zoomScale="70" zoomScaleNormal="70" workbookViewId="0">
      <selection activeCell="E17" sqref="E17"/>
    </sheetView>
  </sheetViews>
  <sheetFormatPr defaultColWidth="9.140625" defaultRowHeight="12.75" x14ac:dyDescent="0.2"/>
  <cols>
    <col min="1" max="1" width="3.7109375" style="1" bestFit="1" customWidth="1"/>
    <col min="2" max="6" width="9.140625" style="1"/>
    <col min="7" max="7" width="9.28515625" style="1" bestFit="1" customWidth="1"/>
    <col min="8" max="8" width="9.140625" style="1"/>
    <col min="9" max="9" width="9.28515625" style="1" bestFit="1" customWidth="1"/>
    <col min="10" max="10" width="9.140625" style="1"/>
    <col min="11" max="11" width="9.28515625" style="1" bestFit="1" customWidth="1"/>
    <col min="12" max="12" width="9.140625" style="1"/>
    <col min="13" max="13" width="9.28515625" style="1" bestFit="1" customWidth="1"/>
    <col min="14" max="14" width="9.140625" style="1"/>
    <col min="15" max="15" width="9.28515625" style="1" bestFit="1" customWidth="1"/>
    <col min="16" max="16" width="9.140625" style="1"/>
    <col min="17" max="17" width="9.28515625" style="1" bestFit="1" customWidth="1"/>
    <col min="18" max="18" width="9.140625" style="1"/>
    <col min="19" max="19" width="9.28515625" style="1" bestFit="1" customWidth="1"/>
    <col min="20" max="20" width="9.140625" style="1"/>
    <col min="21" max="21" width="9.28515625" style="1" bestFit="1" customWidth="1"/>
    <col min="22" max="22" width="9.140625" style="1"/>
    <col min="23" max="23" width="9.28515625" style="1" bestFit="1" customWidth="1"/>
    <col min="24" max="49" width="9.140625" style="1"/>
    <col min="50" max="50" width="9.7109375" style="1" bestFit="1" customWidth="1"/>
    <col min="51" max="16384" width="9.140625" style="1"/>
  </cols>
  <sheetData>
    <row r="1" spans="1:62" x14ac:dyDescent="0.2">
      <c r="A1" s="19" t="s">
        <v>40</v>
      </c>
      <c r="B1" s="19"/>
    </row>
    <row r="3" spans="1:62" x14ac:dyDescent="0.2">
      <c r="B3" s="18" t="s">
        <v>13</v>
      </c>
      <c r="C3" s="18"/>
      <c r="D3" s="18"/>
      <c r="E3" s="3" t="s">
        <v>15</v>
      </c>
      <c r="F3" s="17" t="str">
        <f>Results!A2</f>
        <v>T-Bone</v>
      </c>
      <c r="G3" s="17"/>
      <c r="H3" s="17" t="str">
        <f>Results!A3</f>
        <v>C-Lar</v>
      </c>
      <c r="I3" s="17"/>
      <c r="J3" s="17" t="str">
        <f>Results!A4</f>
        <v>Brock</v>
      </c>
      <c r="K3" s="17"/>
      <c r="L3" s="17" t="str">
        <f>Results!A5</f>
        <v>Pep</v>
      </c>
      <c r="M3" s="17"/>
      <c r="N3" s="17" t="str">
        <f>Results!A6</f>
        <v>Uncle Bill</v>
      </c>
      <c r="O3" s="17"/>
      <c r="P3" s="17" t="str">
        <f>Results!A7</f>
        <v>Marcus</v>
      </c>
      <c r="Q3" s="17"/>
      <c r="R3" s="17" t="str">
        <f>Results!A8</f>
        <v>Cage</v>
      </c>
      <c r="S3" s="17"/>
      <c r="T3" s="17" t="str">
        <f>Results!A9</f>
        <v>Teresa</v>
      </c>
      <c r="U3" s="17"/>
      <c r="V3" s="17" t="str">
        <f>Results!A10</f>
        <v>Michael</v>
      </c>
      <c r="W3" s="17"/>
      <c r="X3" s="17" t="str">
        <f>Results!A11</f>
        <v>Churchill</v>
      </c>
      <c r="Y3" s="17"/>
      <c r="Z3" s="17" t="str">
        <f>Results!A12</f>
        <v>Hogg</v>
      </c>
      <c r="AA3" s="17"/>
      <c r="AB3" s="17" t="str">
        <f>Results!A13</f>
        <v>Brett</v>
      </c>
      <c r="AC3" s="17"/>
      <c r="AD3" s="17" t="str">
        <f>Results!A14</f>
        <v>Hayden</v>
      </c>
      <c r="AE3" s="17"/>
      <c r="AF3" s="17" t="str">
        <f>Results!A15</f>
        <v>Lippe</v>
      </c>
      <c r="AG3" s="17"/>
      <c r="AH3" s="17" t="str">
        <f>Results!A16</f>
        <v>Rich</v>
      </c>
      <c r="AI3" s="17"/>
      <c r="AJ3" s="17" t="str">
        <f>Results!A17</f>
        <v>Rocky</v>
      </c>
      <c r="AK3" s="17"/>
      <c r="AL3" s="17" t="str">
        <f>Results!A18</f>
        <v>Stanton</v>
      </c>
      <c r="AM3" s="17"/>
      <c r="AN3" s="17" t="str">
        <f>Results!A19</f>
        <v>Busta</v>
      </c>
      <c r="AO3" s="17"/>
      <c r="AP3" s="17" t="str">
        <f>Results!A20</f>
        <v>Moon</v>
      </c>
      <c r="AQ3" s="17"/>
      <c r="AR3" s="17" t="str">
        <f>Results!A21</f>
        <v>Kelly</v>
      </c>
      <c r="AS3" s="17"/>
      <c r="AT3" s="17" t="str">
        <f>Results!A22</f>
        <v>Young</v>
      </c>
      <c r="AU3" s="17"/>
      <c r="AV3" s="17" t="str">
        <f>Results!A23</f>
        <v>Tim</v>
      </c>
      <c r="AW3" s="17"/>
      <c r="AX3" s="17">
        <f>Results!A24</f>
        <v>0</v>
      </c>
      <c r="AY3" s="17"/>
      <c r="AZ3" s="17">
        <f>Results!A25</f>
        <v>0</v>
      </c>
      <c r="BA3" s="17"/>
      <c r="BB3" s="17">
        <f>Results!A26</f>
        <v>0</v>
      </c>
      <c r="BC3" s="17"/>
      <c r="BD3" s="17">
        <f>Results!A27</f>
        <v>0</v>
      </c>
      <c r="BE3" s="17"/>
      <c r="BJ3" s="3" t="s">
        <v>14</v>
      </c>
    </row>
    <row r="4" spans="1:62" x14ac:dyDescent="0.2">
      <c r="A4" s="1">
        <v>1</v>
      </c>
      <c r="C4" s="1" t="s">
        <v>12</v>
      </c>
      <c r="E4" s="1" t="s">
        <v>41</v>
      </c>
      <c r="F4" s="4"/>
      <c r="G4" s="5" t="str">
        <f>IF(F4=$E4,"W","L")</f>
        <v>L</v>
      </c>
      <c r="H4" s="6"/>
      <c r="I4" s="5" t="str">
        <f>IF(H4=$E4,"W","L")</f>
        <v>L</v>
      </c>
      <c r="J4" s="4"/>
      <c r="K4" s="5" t="str">
        <f>IF(J4=$E4,"W","L")</f>
        <v>L</v>
      </c>
      <c r="L4" s="4"/>
      <c r="M4" s="5" t="str">
        <f>IF(L4=$E4,"W","L")</f>
        <v>L</v>
      </c>
      <c r="N4" s="4"/>
      <c r="O4" s="5" t="str">
        <f>IF(N4=$E4,"W","L")</f>
        <v>L</v>
      </c>
      <c r="P4" s="4"/>
      <c r="Q4" s="5" t="str">
        <f>IF(P4=$E4,"W","L")</f>
        <v>L</v>
      </c>
      <c r="R4" s="4"/>
      <c r="S4" s="5" t="str">
        <f>IF(R4=$E4,"W","L")</f>
        <v>L</v>
      </c>
      <c r="T4" s="4"/>
      <c r="U4" s="5" t="str">
        <f>IF(T4=$E4,"W","L")</f>
        <v>L</v>
      </c>
      <c r="V4" s="4"/>
      <c r="W4" s="5" t="str">
        <f>IF(V4=$E4,"W","L")</f>
        <v>L</v>
      </c>
      <c r="X4" s="4"/>
      <c r="Y4" s="5" t="str">
        <f>IF(X4=$E4,"W","L")</f>
        <v>L</v>
      </c>
      <c r="Z4" s="4"/>
      <c r="AA4" s="5" t="str">
        <f>IF(Z4=$E4,"W","L")</f>
        <v>L</v>
      </c>
      <c r="AB4" s="4"/>
      <c r="AC4" s="5" t="str">
        <f>IF(AB4=$E4,"W","L")</f>
        <v>L</v>
      </c>
      <c r="AD4" s="4"/>
      <c r="AE4" s="5" t="str">
        <f>IF(AD4=$E4,"W","L")</f>
        <v>L</v>
      </c>
      <c r="AF4" s="4"/>
      <c r="AG4" s="5" t="str">
        <f>IF(AF4=$E4,"W","L")</f>
        <v>L</v>
      </c>
      <c r="AH4" s="4"/>
      <c r="AI4" s="5" t="str">
        <f>IF(AH4=$E4,"W","L")</f>
        <v>L</v>
      </c>
      <c r="AJ4" s="4"/>
      <c r="AK4" s="5" t="str">
        <f>IF(AJ4=$E4,"W","L")</f>
        <v>L</v>
      </c>
      <c r="AL4" s="4"/>
      <c r="AM4" s="5" t="str">
        <f>IF(AL4=$E4,"W","L")</f>
        <v>L</v>
      </c>
      <c r="AN4" s="4"/>
      <c r="AO4" s="5" t="str">
        <f>IF(AN4=$E4,"W","L")</f>
        <v>L</v>
      </c>
      <c r="AP4" s="4"/>
      <c r="AQ4" s="5" t="str">
        <f>IF(AP4=$E4,"W","L")</f>
        <v>L</v>
      </c>
      <c r="AR4" s="4"/>
      <c r="AS4" s="5" t="str">
        <f>IF(AR4=$E4,"W","L")</f>
        <v>L</v>
      </c>
      <c r="AT4" s="4"/>
      <c r="AU4" s="5" t="str">
        <f>IF(AT4=$E4,"W","L")</f>
        <v>L</v>
      </c>
      <c r="AV4" s="4"/>
      <c r="AW4" s="5" t="str">
        <f>IF(AV4=$E4,"W","L")</f>
        <v>L</v>
      </c>
      <c r="AX4" s="11"/>
      <c r="AY4" s="5" t="str">
        <f>IF(AX4=$E4,"W","L")</f>
        <v>L</v>
      </c>
      <c r="AZ4" s="3"/>
      <c r="BA4" s="5" t="str">
        <f>IF(AZ4=$E4,"W","L")</f>
        <v>L</v>
      </c>
      <c r="BB4" s="3"/>
      <c r="BC4" s="5" t="str">
        <f>IF(BB4=$E4,"W","L")</f>
        <v>L</v>
      </c>
      <c r="BD4" s="3"/>
      <c r="BE4" s="5" t="str">
        <f>IF(BD4=$E4,"W","L")</f>
        <v>L</v>
      </c>
      <c r="BF4" s="1">
        <f t="shared" ref="BF4:BF17" si="0">B4</f>
        <v>0</v>
      </c>
      <c r="BG4" s="1">
        <f t="shared" ref="BG4:BG17" si="1">COUNTIF(F4:AW4,B4)</f>
        <v>0</v>
      </c>
      <c r="BH4" s="1">
        <f>D4</f>
        <v>0</v>
      </c>
      <c r="BI4" s="1">
        <f>COUNTIF(F4:AW4,D4)</f>
        <v>0</v>
      </c>
      <c r="BJ4" s="1">
        <f>BG4+BI4</f>
        <v>0</v>
      </c>
    </row>
    <row r="5" spans="1:62" x14ac:dyDescent="0.2">
      <c r="A5" s="1">
        <v>2</v>
      </c>
      <c r="C5" s="1" t="s">
        <v>12</v>
      </c>
      <c r="E5" s="1" t="s">
        <v>41</v>
      </c>
      <c r="F5" s="7"/>
      <c r="G5" s="5" t="str">
        <f t="shared" ref="G5:G17" si="2">IF(F5=$E5,"W","L")</f>
        <v>L</v>
      </c>
      <c r="I5" s="5" t="str">
        <f t="shared" ref="I5:K17" si="3">IF(H5=$E5,"W","L")</f>
        <v>L</v>
      </c>
      <c r="J5" s="7"/>
      <c r="K5" s="5" t="str">
        <f t="shared" si="3"/>
        <v>L</v>
      </c>
      <c r="L5" s="7"/>
      <c r="M5" s="5" t="str">
        <f t="shared" ref="M5:M17" si="4">IF(L5=$E5,"W","L")</f>
        <v>L</v>
      </c>
      <c r="N5" s="7"/>
      <c r="O5" s="5" t="str">
        <f t="shared" ref="O5:O17" si="5">IF(N5=$E5,"W","L")</f>
        <v>L</v>
      </c>
      <c r="P5" s="7"/>
      <c r="Q5" s="5" t="str">
        <f t="shared" ref="Q5:Q17" si="6">IF(P5=$E5,"W","L")</f>
        <v>L</v>
      </c>
      <c r="R5" s="7"/>
      <c r="S5" s="5" t="str">
        <f t="shared" ref="S5:S17" si="7">IF(R5=$E5,"W","L")</f>
        <v>L</v>
      </c>
      <c r="T5" s="7"/>
      <c r="U5" s="5" t="str">
        <f t="shared" ref="U5:U17" si="8">IF(T5=$E5,"W","L")</f>
        <v>L</v>
      </c>
      <c r="V5" s="7"/>
      <c r="W5" s="5" t="str">
        <f t="shared" ref="W5:W17" si="9">IF(V5=$E5,"W","L")</f>
        <v>L</v>
      </c>
      <c r="X5" s="7"/>
      <c r="Y5" s="5" t="str">
        <f t="shared" ref="Y5:Y17" si="10">IF(X5=$E5,"W","L")</f>
        <v>L</v>
      </c>
      <c r="Z5" s="7"/>
      <c r="AA5" s="5" t="str">
        <f t="shared" ref="AA5:AA17" si="11">IF(Z5=$E5,"W","L")</f>
        <v>L</v>
      </c>
      <c r="AB5" s="7"/>
      <c r="AC5" s="5" t="str">
        <f t="shared" ref="AC5:AC17" si="12">IF(AB5=$E5,"W","L")</f>
        <v>L</v>
      </c>
      <c r="AD5" s="7"/>
      <c r="AE5" s="5" t="str">
        <f t="shared" ref="AE5:AE17" si="13">IF(AD5=$E5,"W","L")</f>
        <v>L</v>
      </c>
      <c r="AF5" s="7"/>
      <c r="AG5" s="5" t="str">
        <f t="shared" ref="AG5:AG17" si="14">IF(AF5=$E5,"W","L")</f>
        <v>L</v>
      </c>
      <c r="AH5" s="7"/>
      <c r="AI5" s="5" t="str">
        <f t="shared" ref="AI5:AI17" si="15">IF(AH5=$E5,"W","L")</f>
        <v>L</v>
      </c>
      <c r="AJ5" s="7"/>
      <c r="AK5" s="5" t="str">
        <f t="shared" ref="AK5:AM17" si="16">IF(AJ5=$E5,"W","L")</f>
        <v>L</v>
      </c>
      <c r="AL5" s="7"/>
      <c r="AM5" s="5" t="str">
        <f t="shared" si="16"/>
        <v>L</v>
      </c>
      <c r="AN5" s="7"/>
      <c r="AO5" s="5" t="str">
        <f t="shared" ref="AO5:AO17" si="17">IF(AN5=$E5,"W","L")</f>
        <v>L</v>
      </c>
      <c r="AP5" s="7"/>
      <c r="AQ5" s="5" t="str">
        <f t="shared" ref="AQ5:AQ17" si="18">IF(AP5=$E5,"W","L")</f>
        <v>L</v>
      </c>
      <c r="AR5" s="7"/>
      <c r="AS5" s="5" t="str">
        <f t="shared" ref="AS5:AS17" si="19">IF(AR5=$E5,"W","L")</f>
        <v>L</v>
      </c>
      <c r="AT5" s="7"/>
      <c r="AU5" s="5" t="str">
        <f t="shared" ref="AU5:AU17" si="20">IF(AT5=$E5,"W","L")</f>
        <v>L</v>
      </c>
      <c r="AV5" s="7"/>
      <c r="AW5" s="5" t="str">
        <f t="shared" ref="AW5:BC17" si="21">IF(AV5=$E5,"W","L")</f>
        <v>L</v>
      </c>
      <c r="AX5" s="11"/>
      <c r="AY5" s="5" t="str">
        <f t="shared" si="21"/>
        <v>L</v>
      </c>
      <c r="AZ5" s="3"/>
      <c r="BA5" s="5" t="str">
        <f t="shared" si="21"/>
        <v>L</v>
      </c>
      <c r="BB5" s="3"/>
      <c r="BC5" s="5" t="str">
        <f t="shared" si="21"/>
        <v>L</v>
      </c>
      <c r="BD5" s="3"/>
      <c r="BE5" s="5" t="str">
        <f t="shared" ref="BE5:BE17" si="22">IF(BD5=$E5,"W","L")</f>
        <v>L</v>
      </c>
      <c r="BF5" s="1">
        <f t="shared" si="0"/>
        <v>0</v>
      </c>
      <c r="BG5" s="1">
        <f t="shared" si="1"/>
        <v>0</v>
      </c>
      <c r="BH5" s="1">
        <f t="shared" ref="BH5:BH17" si="23">D5</f>
        <v>0</v>
      </c>
      <c r="BI5" s="1">
        <f>COUNTIF(F5:AW5,D5)</f>
        <v>0</v>
      </c>
      <c r="BJ5" s="1">
        <f t="shared" ref="BJ5:BJ17" si="24">BG5+BI5</f>
        <v>0</v>
      </c>
    </row>
    <row r="6" spans="1:62" x14ac:dyDescent="0.2">
      <c r="A6" s="1">
        <v>3</v>
      </c>
      <c r="C6" s="1" t="s">
        <v>12</v>
      </c>
      <c r="E6" s="1" t="s">
        <v>41</v>
      </c>
      <c r="F6" s="7"/>
      <c r="G6" s="5" t="str">
        <f t="shared" si="2"/>
        <v>L</v>
      </c>
      <c r="I6" s="5" t="str">
        <f t="shared" si="3"/>
        <v>L</v>
      </c>
      <c r="J6" s="7"/>
      <c r="K6" s="5" t="str">
        <f t="shared" si="3"/>
        <v>L</v>
      </c>
      <c r="L6" s="7"/>
      <c r="M6" s="5" t="str">
        <f t="shared" si="4"/>
        <v>L</v>
      </c>
      <c r="N6" s="7"/>
      <c r="O6" s="5" t="str">
        <f t="shared" si="5"/>
        <v>L</v>
      </c>
      <c r="P6" s="7"/>
      <c r="Q6" s="5" t="str">
        <f t="shared" si="6"/>
        <v>L</v>
      </c>
      <c r="R6" s="7"/>
      <c r="S6" s="5" t="str">
        <f t="shared" si="7"/>
        <v>L</v>
      </c>
      <c r="T6" s="7"/>
      <c r="U6" s="5" t="str">
        <f t="shared" si="8"/>
        <v>L</v>
      </c>
      <c r="V6" s="7"/>
      <c r="W6" s="5" t="str">
        <f t="shared" si="9"/>
        <v>L</v>
      </c>
      <c r="X6" s="7"/>
      <c r="Y6" s="5" t="str">
        <f t="shared" si="10"/>
        <v>L</v>
      </c>
      <c r="Z6" s="7"/>
      <c r="AA6" s="5" t="str">
        <f t="shared" si="11"/>
        <v>L</v>
      </c>
      <c r="AB6" s="7"/>
      <c r="AC6" s="5" t="str">
        <f t="shared" si="12"/>
        <v>L</v>
      </c>
      <c r="AD6" s="7"/>
      <c r="AE6" s="5" t="str">
        <f t="shared" si="13"/>
        <v>L</v>
      </c>
      <c r="AF6" s="7"/>
      <c r="AG6" s="5" t="str">
        <f t="shared" si="14"/>
        <v>L</v>
      </c>
      <c r="AH6" s="7"/>
      <c r="AI6" s="5" t="str">
        <f t="shared" si="15"/>
        <v>L</v>
      </c>
      <c r="AJ6" s="7"/>
      <c r="AK6" s="5" t="str">
        <f t="shared" si="16"/>
        <v>L</v>
      </c>
      <c r="AL6" s="7"/>
      <c r="AM6" s="5" t="str">
        <f t="shared" si="16"/>
        <v>L</v>
      </c>
      <c r="AN6" s="7"/>
      <c r="AO6" s="5" t="str">
        <f t="shared" si="17"/>
        <v>L</v>
      </c>
      <c r="AP6" s="7"/>
      <c r="AQ6" s="5" t="str">
        <f t="shared" si="18"/>
        <v>L</v>
      </c>
      <c r="AR6" s="7"/>
      <c r="AS6" s="5" t="str">
        <f t="shared" si="19"/>
        <v>L</v>
      </c>
      <c r="AT6" s="7"/>
      <c r="AU6" s="5" t="str">
        <f t="shared" si="20"/>
        <v>L</v>
      </c>
      <c r="AV6" s="7"/>
      <c r="AW6" s="5" t="str">
        <f t="shared" si="21"/>
        <v>L</v>
      </c>
      <c r="AX6" s="11"/>
      <c r="AY6" s="5" t="str">
        <f t="shared" si="21"/>
        <v>L</v>
      </c>
      <c r="AZ6" s="3"/>
      <c r="BA6" s="5" t="str">
        <f t="shared" si="21"/>
        <v>L</v>
      </c>
      <c r="BB6" s="3"/>
      <c r="BC6" s="5" t="str">
        <f t="shared" si="21"/>
        <v>L</v>
      </c>
      <c r="BD6" s="3"/>
      <c r="BE6" s="5" t="str">
        <f t="shared" si="22"/>
        <v>L</v>
      </c>
      <c r="BF6" s="1">
        <f t="shared" si="0"/>
        <v>0</v>
      </c>
      <c r="BG6" s="1">
        <f t="shared" si="1"/>
        <v>0</v>
      </c>
      <c r="BH6" s="1">
        <f t="shared" si="23"/>
        <v>0</v>
      </c>
      <c r="BI6" s="1">
        <f t="shared" ref="BI6:BI15" si="25">COUNTIF(F6:AW6,D6)</f>
        <v>0</v>
      </c>
      <c r="BJ6" s="1">
        <f t="shared" si="24"/>
        <v>0</v>
      </c>
    </row>
    <row r="7" spans="1:62" x14ac:dyDescent="0.2">
      <c r="A7" s="1">
        <v>4</v>
      </c>
      <c r="C7" s="1" t="s">
        <v>12</v>
      </c>
      <c r="E7" s="1" t="s">
        <v>41</v>
      </c>
      <c r="F7" s="7"/>
      <c r="G7" s="5" t="str">
        <f t="shared" si="2"/>
        <v>L</v>
      </c>
      <c r="I7" s="5" t="str">
        <f t="shared" si="3"/>
        <v>L</v>
      </c>
      <c r="J7" s="7"/>
      <c r="K7" s="5" t="str">
        <f t="shared" si="3"/>
        <v>L</v>
      </c>
      <c r="L7" s="7"/>
      <c r="M7" s="5" t="str">
        <f t="shared" si="4"/>
        <v>L</v>
      </c>
      <c r="N7" s="7"/>
      <c r="O7" s="5" t="str">
        <f t="shared" si="5"/>
        <v>L</v>
      </c>
      <c r="P7" s="7"/>
      <c r="Q7" s="5" t="str">
        <f t="shared" si="6"/>
        <v>L</v>
      </c>
      <c r="R7" s="7"/>
      <c r="S7" s="5" t="str">
        <f t="shared" si="7"/>
        <v>L</v>
      </c>
      <c r="T7" s="7"/>
      <c r="U7" s="5" t="str">
        <f t="shared" si="8"/>
        <v>L</v>
      </c>
      <c r="V7" s="7"/>
      <c r="W7" s="5" t="str">
        <f t="shared" si="9"/>
        <v>L</v>
      </c>
      <c r="X7" s="7"/>
      <c r="Y7" s="5" t="str">
        <f t="shared" si="10"/>
        <v>L</v>
      </c>
      <c r="Z7" s="7"/>
      <c r="AA7" s="5" t="str">
        <f t="shared" si="11"/>
        <v>L</v>
      </c>
      <c r="AB7" s="7"/>
      <c r="AC7" s="5" t="str">
        <f t="shared" si="12"/>
        <v>L</v>
      </c>
      <c r="AD7" s="7"/>
      <c r="AE7" s="5" t="str">
        <f t="shared" si="13"/>
        <v>L</v>
      </c>
      <c r="AF7" s="7"/>
      <c r="AG7" s="5" t="str">
        <f t="shared" si="14"/>
        <v>L</v>
      </c>
      <c r="AH7" s="7"/>
      <c r="AI7" s="5" t="str">
        <f t="shared" si="15"/>
        <v>L</v>
      </c>
      <c r="AJ7" s="7"/>
      <c r="AK7" s="5" t="str">
        <f t="shared" si="16"/>
        <v>L</v>
      </c>
      <c r="AL7" s="7"/>
      <c r="AM7" s="5" t="str">
        <f t="shared" si="16"/>
        <v>L</v>
      </c>
      <c r="AN7" s="7"/>
      <c r="AO7" s="5" t="str">
        <f t="shared" si="17"/>
        <v>L</v>
      </c>
      <c r="AP7" s="7"/>
      <c r="AQ7" s="5" t="str">
        <f t="shared" si="18"/>
        <v>L</v>
      </c>
      <c r="AR7" s="7"/>
      <c r="AS7" s="5" t="str">
        <f t="shared" si="19"/>
        <v>L</v>
      </c>
      <c r="AT7" s="7"/>
      <c r="AU7" s="5" t="str">
        <f t="shared" si="20"/>
        <v>L</v>
      </c>
      <c r="AV7" s="7"/>
      <c r="AW7" s="5" t="str">
        <f t="shared" si="21"/>
        <v>L</v>
      </c>
      <c r="AX7" s="11"/>
      <c r="AY7" s="5" t="str">
        <f t="shared" si="21"/>
        <v>L</v>
      </c>
      <c r="AZ7" s="3"/>
      <c r="BA7" s="5" t="str">
        <f t="shared" si="21"/>
        <v>L</v>
      </c>
      <c r="BB7" s="3"/>
      <c r="BC7" s="5" t="str">
        <f t="shared" si="21"/>
        <v>L</v>
      </c>
      <c r="BD7" s="3"/>
      <c r="BE7" s="5" t="str">
        <f t="shared" si="22"/>
        <v>L</v>
      </c>
      <c r="BF7" s="1">
        <f t="shared" si="0"/>
        <v>0</v>
      </c>
      <c r="BG7" s="1">
        <f t="shared" si="1"/>
        <v>0</v>
      </c>
      <c r="BH7" s="1">
        <f t="shared" si="23"/>
        <v>0</v>
      </c>
      <c r="BI7" s="1">
        <f t="shared" si="25"/>
        <v>0</v>
      </c>
      <c r="BJ7" s="1">
        <f t="shared" si="24"/>
        <v>0</v>
      </c>
    </row>
    <row r="8" spans="1:62" x14ac:dyDescent="0.2">
      <c r="A8" s="1">
        <v>5</v>
      </c>
      <c r="C8" s="1" t="s">
        <v>12</v>
      </c>
      <c r="E8" s="1" t="s">
        <v>41</v>
      </c>
      <c r="F8" s="7"/>
      <c r="G8" s="5" t="str">
        <f t="shared" si="2"/>
        <v>L</v>
      </c>
      <c r="I8" s="5" t="str">
        <f t="shared" si="3"/>
        <v>L</v>
      </c>
      <c r="J8" s="7"/>
      <c r="K8" s="5" t="str">
        <f t="shared" si="3"/>
        <v>L</v>
      </c>
      <c r="L8" s="7"/>
      <c r="M8" s="5" t="str">
        <f t="shared" si="4"/>
        <v>L</v>
      </c>
      <c r="N8" s="7"/>
      <c r="O8" s="5" t="str">
        <f t="shared" si="5"/>
        <v>L</v>
      </c>
      <c r="P8" s="7"/>
      <c r="Q8" s="5" t="str">
        <f t="shared" si="6"/>
        <v>L</v>
      </c>
      <c r="R8" s="7"/>
      <c r="S8" s="5" t="str">
        <f t="shared" si="7"/>
        <v>L</v>
      </c>
      <c r="T8" s="7"/>
      <c r="U8" s="5" t="str">
        <f t="shared" si="8"/>
        <v>L</v>
      </c>
      <c r="V8" s="7"/>
      <c r="W8" s="5" t="str">
        <f t="shared" si="9"/>
        <v>L</v>
      </c>
      <c r="X8" s="7"/>
      <c r="Y8" s="5" t="str">
        <f t="shared" si="10"/>
        <v>L</v>
      </c>
      <c r="Z8" s="7"/>
      <c r="AA8" s="5" t="str">
        <f t="shared" si="11"/>
        <v>L</v>
      </c>
      <c r="AB8" s="7"/>
      <c r="AC8" s="5" t="str">
        <f t="shared" si="12"/>
        <v>L</v>
      </c>
      <c r="AD8" s="7"/>
      <c r="AE8" s="5" t="str">
        <f t="shared" si="13"/>
        <v>L</v>
      </c>
      <c r="AF8" s="7"/>
      <c r="AG8" s="5" t="str">
        <f t="shared" si="14"/>
        <v>L</v>
      </c>
      <c r="AH8" s="7"/>
      <c r="AI8" s="5" t="str">
        <f t="shared" si="15"/>
        <v>L</v>
      </c>
      <c r="AJ8" s="7"/>
      <c r="AK8" s="5" t="str">
        <f t="shared" si="16"/>
        <v>L</v>
      </c>
      <c r="AL8" s="7"/>
      <c r="AM8" s="5" t="str">
        <f t="shared" si="16"/>
        <v>L</v>
      </c>
      <c r="AN8" s="7"/>
      <c r="AO8" s="5" t="str">
        <f t="shared" si="17"/>
        <v>L</v>
      </c>
      <c r="AP8" s="7"/>
      <c r="AQ8" s="5" t="str">
        <f t="shared" si="18"/>
        <v>L</v>
      </c>
      <c r="AR8" s="7"/>
      <c r="AS8" s="5" t="str">
        <f t="shared" si="19"/>
        <v>L</v>
      </c>
      <c r="AT8" s="7"/>
      <c r="AU8" s="5" t="str">
        <f t="shared" si="20"/>
        <v>L</v>
      </c>
      <c r="AV8" s="7"/>
      <c r="AW8" s="5" t="str">
        <f t="shared" si="21"/>
        <v>L</v>
      </c>
      <c r="AX8" s="11"/>
      <c r="AY8" s="5" t="str">
        <f t="shared" si="21"/>
        <v>L</v>
      </c>
      <c r="AZ8" s="3"/>
      <c r="BA8" s="5" t="str">
        <f t="shared" si="21"/>
        <v>L</v>
      </c>
      <c r="BB8" s="3"/>
      <c r="BC8" s="5" t="str">
        <f t="shared" si="21"/>
        <v>L</v>
      </c>
      <c r="BD8" s="3"/>
      <c r="BE8" s="5" t="str">
        <f t="shared" si="22"/>
        <v>L</v>
      </c>
      <c r="BF8" s="1">
        <f t="shared" si="0"/>
        <v>0</v>
      </c>
      <c r="BG8" s="1">
        <f t="shared" si="1"/>
        <v>0</v>
      </c>
      <c r="BH8" s="1">
        <f t="shared" si="23"/>
        <v>0</v>
      </c>
      <c r="BI8" s="1">
        <f t="shared" si="25"/>
        <v>0</v>
      </c>
      <c r="BJ8" s="1">
        <f t="shared" si="24"/>
        <v>0</v>
      </c>
    </row>
    <row r="9" spans="1:62" x14ac:dyDescent="0.2">
      <c r="A9" s="1">
        <v>6</v>
      </c>
      <c r="C9" s="1" t="s">
        <v>12</v>
      </c>
      <c r="E9" s="1" t="s">
        <v>41</v>
      </c>
      <c r="F9" s="7"/>
      <c r="G9" s="5" t="str">
        <f t="shared" si="2"/>
        <v>L</v>
      </c>
      <c r="I9" s="5" t="str">
        <f t="shared" si="3"/>
        <v>L</v>
      </c>
      <c r="J9" s="7"/>
      <c r="K9" s="5" t="str">
        <f t="shared" si="3"/>
        <v>L</v>
      </c>
      <c r="L9" s="7"/>
      <c r="M9" s="5" t="str">
        <f t="shared" si="4"/>
        <v>L</v>
      </c>
      <c r="N9" s="7"/>
      <c r="O9" s="5" t="str">
        <f t="shared" si="5"/>
        <v>L</v>
      </c>
      <c r="P9" s="7"/>
      <c r="Q9" s="5" t="str">
        <f t="shared" si="6"/>
        <v>L</v>
      </c>
      <c r="R9" s="7"/>
      <c r="S9" s="5" t="str">
        <f t="shared" si="7"/>
        <v>L</v>
      </c>
      <c r="T9" s="7"/>
      <c r="U9" s="5" t="str">
        <f t="shared" si="8"/>
        <v>L</v>
      </c>
      <c r="V9" s="7"/>
      <c r="W9" s="5" t="str">
        <f t="shared" si="9"/>
        <v>L</v>
      </c>
      <c r="X9" s="7"/>
      <c r="Y9" s="5" t="str">
        <f t="shared" si="10"/>
        <v>L</v>
      </c>
      <c r="Z9" s="7"/>
      <c r="AA9" s="5" t="str">
        <f t="shared" si="11"/>
        <v>L</v>
      </c>
      <c r="AB9" s="7"/>
      <c r="AC9" s="5" t="str">
        <f t="shared" si="12"/>
        <v>L</v>
      </c>
      <c r="AD9" s="7"/>
      <c r="AE9" s="5" t="str">
        <f t="shared" si="13"/>
        <v>L</v>
      </c>
      <c r="AF9" s="7"/>
      <c r="AG9" s="5" t="str">
        <f t="shared" si="14"/>
        <v>L</v>
      </c>
      <c r="AH9" s="7"/>
      <c r="AI9" s="5" t="str">
        <f t="shared" si="15"/>
        <v>L</v>
      </c>
      <c r="AJ9" s="7"/>
      <c r="AK9" s="5" t="str">
        <f t="shared" si="16"/>
        <v>L</v>
      </c>
      <c r="AL9" s="7"/>
      <c r="AM9" s="5" t="str">
        <f t="shared" si="16"/>
        <v>L</v>
      </c>
      <c r="AN9" s="7"/>
      <c r="AO9" s="5" t="str">
        <f t="shared" si="17"/>
        <v>L</v>
      </c>
      <c r="AP9" s="7"/>
      <c r="AQ9" s="5" t="str">
        <f t="shared" si="18"/>
        <v>L</v>
      </c>
      <c r="AR9" s="7"/>
      <c r="AS9" s="5" t="str">
        <f t="shared" si="19"/>
        <v>L</v>
      </c>
      <c r="AT9" s="7"/>
      <c r="AU9" s="5" t="str">
        <f t="shared" si="20"/>
        <v>L</v>
      </c>
      <c r="AV9" s="7"/>
      <c r="AW9" s="5" t="str">
        <f t="shared" si="21"/>
        <v>L</v>
      </c>
      <c r="AX9" s="11"/>
      <c r="AY9" s="5" t="str">
        <f t="shared" si="21"/>
        <v>L</v>
      </c>
      <c r="AZ9" s="3"/>
      <c r="BA9" s="5" t="str">
        <f t="shared" si="21"/>
        <v>L</v>
      </c>
      <c r="BB9" s="3"/>
      <c r="BC9" s="5" t="str">
        <f t="shared" si="21"/>
        <v>L</v>
      </c>
      <c r="BD9" s="3"/>
      <c r="BE9" s="5" t="str">
        <f t="shared" si="22"/>
        <v>L</v>
      </c>
      <c r="BF9" s="1">
        <f t="shared" si="0"/>
        <v>0</v>
      </c>
      <c r="BG9" s="1">
        <f t="shared" si="1"/>
        <v>0</v>
      </c>
      <c r="BH9" s="1">
        <f t="shared" si="23"/>
        <v>0</v>
      </c>
      <c r="BI9" s="1">
        <f t="shared" si="25"/>
        <v>0</v>
      </c>
      <c r="BJ9" s="1">
        <f t="shared" si="24"/>
        <v>0</v>
      </c>
    </row>
    <row r="10" spans="1:62" x14ac:dyDescent="0.2">
      <c r="A10" s="1">
        <v>7</v>
      </c>
      <c r="C10" s="1" t="s">
        <v>12</v>
      </c>
      <c r="E10" s="1" t="s">
        <v>41</v>
      </c>
      <c r="F10" s="7"/>
      <c r="G10" s="5" t="str">
        <f t="shared" si="2"/>
        <v>L</v>
      </c>
      <c r="I10" s="5" t="str">
        <f t="shared" si="3"/>
        <v>L</v>
      </c>
      <c r="J10" s="7"/>
      <c r="K10" s="5" t="str">
        <f t="shared" si="3"/>
        <v>L</v>
      </c>
      <c r="L10" s="7"/>
      <c r="M10" s="5" t="str">
        <f t="shared" si="4"/>
        <v>L</v>
      </c>
      <c r="N10" s="7"/>
      <c r="O10" s="5" t="str">
        <f t="shared" si="5"/>
        <v>L</v>
      </c>
      <c r="P10" s="7"/>
      <c r="Q10" s="5" t="str">
        <f t="shared" si="6"/>
        <v>L</v>
      </c>
      <c r="R10" s="7"/>
      <c r="S10" s="5" t="str">
        <f t="shared" si="7"/>
        <v>L</v>
      </c>
      <c r="T10" s="7"/>
      <c r="U10" s="5" t="str">
        <f t="shared" si="8"/>
        <v>L</v>
      </c>
      <c r="V10" s="7"/>
      <c r="W10" s="5" t="str">
        <f t="shared" si="9"/>
        <v>L</v>
      </c>
      <c r="X10" s="7"/>
      <c r="Y10" s="5" t="str">
        <f t="shared" si="10"/>
        <v>L</v>
      </c>
      <c r="Z10" s="7"/>
      <c r="AA10" s="5" t="str">
        <f t="shared" si="11"/>
        <v>L</v>
      </c>
      <c r="AB10" s="7"/>
      <c r="AC10" s="5" t="str">
        <f t="shared" si="12"/>
        <v>L</v>
      </c>
      <c r="AD10" s="7"/>
      <c r="AE10" s="5" t="str">
        <f t="shared" si="13"/>
        <v>L</v>
      </c>
      <c r="AF10" s="7"/>
      <c r="AG10" s="5" t="str">
        <f t="shared" si="14"/>
        <v>L</v>
      </c>
      <c r="AH10" s="7"/>
      <c r="AI10" s="5" t="str">
        <f t="shared" si="15"/>
        <v>L</v>
      </c>
      <c r="AJ10" s="7"/>
      <c r="AK10" s="5" t="str">
        <f t="shared" si="16"/>
        <v>L</v>
      </c>
      <c r="AL10" s="7"/>
      <c r="AM10" s="5" t="str">
        <f t="shared" si="16"/>
        <v>L</v>
      </c>
      <c r="AN10" s="7"/>
      <c r="AO10" s="5" t="str">
        <f t="shared" si="17"/>
        <v>L</v>
      </c>
      <c r="AP10" s="7"/>
      <c r="AQ10" s="5" t="str">
        <f t="shared" si="18"/>
        <v>L</v>
      </c>
      <c r="AR10" s="7"/>
      <c r="AS10" s="5" t="str">
        <f t="shared" si="19"/>
        <v>L</v>
      </c>
      <c r="AT10" s="7"/>
      <c r="AU10" s="5" t="str">
        <f t="shared" si="20"/>
        <v>L</v>
      </c>
      <c r="AV10" s="7"/>
      <c r="AW10" s="5" t="str">
        <f t="shared" si="21"/>
        <v>L</v>
      </c>
      <c r="AX10" s="11"/>
      <c r="AY10" s="5" t="str">
        <f t="shared" si="21"/>
        <v>L</v>
      </c>
      <c r="AZ10" s="3"/>
      <c r="BA10" s="5" t="str">
        <f t="shared" si="21"/>
        <v>L</v>
      </c>
      <c r="BB10" s="3"/>
      <c r="BC10" s="5" t="str">
        <f t="shared" si="21"/>
        <v>L</v>
      </c>
      <c r="BD10" s="3"/>
      <c r="BE10" s="5" t="str">
        <f t="shared" si="22"/>
        <v>L</v>
      </c>
      <c r="BF10" s="1">
        <f t="shared" si="0"/>
        <v>0</v>
      </c>
      <c r="BG10" s="1">
        <f t="shared" si="1"/>
        <v>0</v>
      </c>
      <c r="BH10" s="1">
        <f t="shared" si="23"/>
        <v>0</v>
      </c>
      <c r="BI10" s="1">
        <f t="shared" si="25"/>
        <v>0</v>
      </c>
      <c r="BJ10" s="1">
        <f t="shared" si="24"/>
        <v>0</v>
      </c>
    </row>
    <row r="11" spans="1:62" x14ac:dyDescent="0.2">
      <c r="A11" s="1">
        <v>8</v>
      </c>
      <c r="C11" s="1" t="s">
        <v>12</v>
      </c>
      <c r="E11" s="1" t="s">
        <v>41</v>
      </c>
      <c r="F11" s="7"/>
      <c r="G11" s="5" t="str">
        <f t="shared" si="2"/>
        <v>L</v>
      </c>
      <c r="I11" s="5" t="str">
        <f t="shared" si="3"/>
        <v>L</v>
      </c>
      <c r="J11" s="7"/>
      <c r="K11" s="5" t="str">
        <f t="shared" si="3"/>
        <v>L</v>
      </c>
      <c r="L11" s="7"/>
      <c r="M11" s="5" t="str">
        <f t="shared" si="4"/>
        <v>L</v>
      </c>
      <c r="N11" s="7"/>
      <c r="O11" s="5" t="str">
        <f t="shared" si="5"/>
        <v>L</v>
      </c>
      <c r="P11" s="7"/>
      <c r="Q11" s="5" t="str">
        <f t="shared" si="6"/>
        <v>L</v>
      </c>
      <c r="R11" s="7"/>
      <c r="S11" s="5" t="str">
        <f t="shared" si="7"/>
        <v>L</v>
      </c>
      <c r="T11" s="7"/>
      <c r="U11" s="5" t="str">
        <f t="shared" si="8"/>
        <v>L</v>
      </c>
      <c r="V11" s="7"/>
      <c r="W11" s="5" t="str">
        <f t="shared" si="9"/>
        <v>L</v>
      </c>
      <c r="X11" s="7"/>
      <c r="Y11" s="5" t="str">
        <f t="shared" si="10"/>
        <v>L</v>
      </c>
      <c r="Z11" s="7"/>
      <c r="AA11" s="5" t="str">
        <f t="shared" si="11"/>
        <v>L</v>
      </c>
      <c r="AB11" s="7"/>
      <c r="AC11" s="5" t="str">
        <f t="shared" si="12"/>
        <v>L</v>
      </c>
      <c r="AD11" s="7"/>
      <c r="AE11" s="5" t="str">
        <f t="shared" si="13"/>
        <v>L</v>
      </c>
      <c r="AF11" s="7"/>
      <c r="AG11" s="5" t="str">
        <f t="shared" si="14"/>
        <v>L</v>
      </c>
      <c r="AH11" s="7"/>
      <c r="AI11" s="5" t="str">
        <f t="shared" si="15"/>
        <v>L</v>
      </c>
      <c r="AJ11" s="7"/>
      <c r="AK11" s="5" t="str">
        <f t="shared" si="16"/>
        <v>L</v>
      </c>
      <c r="AL11" s="7"/>
      <c r="AM11" s="5" t="str">
        <f t="shared" si="16"/>
        <v>L</v>
      </c>
      <c r="AN11" s="7"/>
      <c r="AO11" s="5" t="str">
        <f t="shared" si="17"/>
        <v>L</v>
      </c>
      <c r="AP11" s="7"/>
      <c r="AQ11" s="5" t="str">
        <f t="shared" si="18"/>
        <v>L</v>
      </c>
      <c r="AR11" s="7"/>
      <c r="AS11" s="5" t="str">
        <f t="shared" si="19"/>
        <v>L</v>
      </c>
      <c r="AT11" s="7"/>
      <c r="AU11" s="5" t="str">
        <f t="shared" si="20"/>
        <v>L</v>
      </c>
      <c r="AV11" s="7"/>
      <c r="AW11" s="5" t="str">
        <f t="shared" si="21"/>
        <v>L</v>
      </c>
      <c r="AX11" s="11"/>
      <c r="AY11" s="5" t="str">
        <f t="shared" si="21"/>
        <v>L</v>
      </c>
      <c r="AZ11" s="3"/>
      <c r="BA11" s="5" t="str">
        <f t="shared" si="21"/>
        <v>L</v>
      </c>
      <c r="BB11" s="3"/>
      <c r="BC11" s="5" t="str">
        <f t="shared" si="21"/>
        <v>L</v>
      </c>
      <c r="BD11" s="3"/>
      <c r="BE11" s="5" t="str">
        <f t="shared" si="22"/>
        <v>L</v>
      </c>
      <c r="BF11" s="1">
        <f t="shared" si="0"/>
        <v>0</v>
      </c>
      <c r="BG11" s="1">
        <f t="shared" si="1"/>
        <v>0</v>
      </c>
      <c r="BH11" s="1">
        <f t="shared" si="23"/>
        <v>0</v>
      </c>
      <c r="BI11" s="1">
        <f t="shared" si="25"/>
        <v>0</v>
      </c>
      <c r="BJ11" s="1">
        <f t="shared" si="24"/>
        <v>0</v>
      </c>
    </row>
    <row r="12" spans="1:62" x14ac:dyDescent="0.2">
      <c r="A12" s="1">
        <v>9</v>
      </c>
      <c r="C12" s="1" t="s">
        <v>12</v>
      </c>
      <c r="E12" s="1" t="s">
        <v>41</v>
      </c>
      <c r="F12" s="7"/>
      <c r="G12" s="5" t="str">
        <f t="shared" si="2"/>
        <v>L</v>
      </c>
      <c r="I12" s="5" t="str">
        <f t="shared" si="3"/>
        <v>L</v>
      </c>
      <c r="J12" s="7"/>
      <c r="K12" s="5" t="str">
        <f t="shared" si="3"/>
        <v>L</v>
      </c>
      <c r="L12" s="7"/>
      <c r="M12" s="5" t="str">
        <f t="shared" si="4"/>
        <v>L</v>
      </c>
      <c r="N12" s="7"/>
      <c r="O12" s="5" t="str">
        <f t="shared" si="5"/>
        <v>L</v>
      </c>
      <c r="P12" s="7"/>
      <c r="Q12" s="5" t="str">
        <f t="shared" si="6"/>
        <v>L</v>
      </c>
      <c r="R12" s="7"/>
      <c r="S12" s="5" t="str">
        <f t="shared" si="7"/>
        <v>L</v>
      </c>
      <c r="T12" s="7"/>
      <c r="U12" s="5" t="str">
        <f t="shared" si="8"/>
        <v>L</v>
      </c>
      <c r="V12" s="7"/>
      <c r="W12" s="5" t="str">
        <f t="shared" si="9"/>
        <v>L</v>
      </c>
      <c r="X12" s="7"/>
      <c r="Y12" s="5" t="str">
        <f t="shared" si="10"/>
        <v>L</v>
      </c>
      <c r="Z12" s="7"/>
      <c r="AA12" s="5" t="str">
        <f t="shared" si="11"/>
        <v>L</v>
      </c>
      <c r="AB12" s="7"/>
      <c r="AC12" s="5" t="str">
        <f t="shared" si="12"/>
        <v>L</v>
      </c>
      <c r="AD12" s="7"/>
      <c r="AE12" s="5" t="str">
        <f t="shared" si="13"/>
        <v>L</v>
      </c>
      <c r="AF12" s="7"/>
      <c r="AG12" s="5" t="str">
        <f t="shared" si="14"/>
        <v>L</v>
      </c>
      <c r="AH12" s="7"/>
      <c r="AI12" s="5" t="str">
        <f t="shared" si="15"/>
        <v>L</v>
      </c>
      <c r="AJ12" s="7"/>
      <c r="AK12" s="5" t="str">
        <f t="shared" si="16"/>
        <v>L</v>
      </c>
      <c r="AL12" s="7"/>
      <c r="AM12" s="5" t="str">
        <f t="shared" si="16"/>
        <v>L</v>
      </c>
      <c r="AN12" s="7"/>
      <c r="AO12" s="5" t="str">
        <f t="shared" si="17"/>
        <v>L</v>
      </c>
      <c r="AP12" s="7"/>
      <c r="AQ12" s="5" t="str">
        <f t="shared" si="18"/>
        <v>L</v>
      </c>
      <c r="AR12" s="7"/>
      <c r="AS12" s="5" t="str">
        <f t="shared" si="19"/>
        <v>L</v>
      </c>
      <c r="AT12" s="7"/>
      <c r="AU12" s="5" t="str">
        <f t="shared" si="20"/>
        <v>L</v>
      </c>
      <c r="AV12" s="7"/>
      <c r="AW12" s="5" t="str">
        <f t="shared" si="21"/>
        <v>L</v>
      </c>
      <c r="AX12" s="11"/>
      <c r="AY12" s="5" t="str">
        <f t="shared" si="21"/>
        <v>L</v>
      </c>
      <c r="AZ12" s="3"/>
      <c r="BA12" s="5" t="str">
        <f t="shared" si="21"/>
        <v>L</v>
      </c>
      <c r="BB12" s="3"/>
      <c r="BC12" s="5" t="str">
        <f t="shared" si="21"/>
        <v>L</v>
      </c>
      <c r="BD12" s="3"/>
      <c r="BE12" s="5" t="str">
        <f t="shared" si="22"/>
        <v>L</v>
      </c>
      <c r="BF12" s="1">
        <f t="shared" si="0"/>
        <v>0</v>
      </c>
      <c r="BG12" s="1">
        <f t="shared" si="1"/>
        <v>0</v>
      </c>
      <c r="BH12" s="1">
        <f t="shared" si="23"/>
        <v>0</v>
      </c>
      <c r="BI12" s="1">
        <f t="shared" si="25"/>
        <v>0</v>
      </c>
      <c r="BJ12" s="1">
        <f t="shared" si="24"/>
        <v>0</v>
      </c>
    </row>
    <row r="13" spans="1:62" x14ac:dyDescent="0.2">
      <c r="A13" s="1">
        <v>10</v>
      </c>
      <c r="C13" s="1" t="s">
        <v>12</v>
      </c>
      <c r="E13" s="1" t="s">
        <v>41</v>
      </c>
      <c r="F13" s="7"/>
      <c r="G13" s="5" t="str">
        <f t="shared" si="2"/>
        <v>L</v>
      </c>
      <c r="I13" s="5" t="str">
        <f t="shared" si="3"/>
        <v>L</v>
      </c>
      <c r="J13" s="7"/>
      <c r="K13" s="5" t="str">
        <f t="shared" si="3"/>
        <v>L</v>
      </c>
      <c r="L13" s="7"/>
      <c r="M13" s="5" t="str">
        <f t="shared" si="4"/>
        <v>L</v>
      </c>
      <c r="N13" s="7"/>
      <c r="O13" s="5" t="str">
        <f t="shared" si="5"/>
        <v>L</v>
      </c>
      <c r="P13" s="7"/>
      <c r="Q13" s="5" t="str">
        <f t="shared" si="6"/>
        <v>L</v>
      </c>
      <c r="R13" s="7"/>
      <c r="S13" s="5" t="str">
        <f t="shared" si="7"/>
        <v>L</v>
      </c>
      <c r="T13" s="7"/>
      <c r="U13" s="5" t="str">
        <f t="shared" si="8"/>
        <v>L</v>
      </c>
      <c r="V13" s="7"/>
      <c r="W13" s="5" t="str">
        <f t="shared" si="9"/>
        <v>L</v>
      </c>
      <c r="X13" s="7"/>
      <c r="Y13" s="5" t="str">
        <f t="shared" si="10"/>
        <v>L</v>
      </c>
      <c r="Z13" s="7"/>
      <c r="AA13" s="5" t="str">
        <f t="shared" si="11"/>
        <v>L</v>
      </c>
      <c r="AB13" s="7"/>
      <c r="AC13" s="5" t="str">
        <f t="shared" si="12"/>
        <v>L</v>
      </c>
      <c r="AD13" s="7"/>
      <c r="AE13" s="5" t="str">
        <f t="shared" si="13"/>
        <v>L</v>
      </c>
      <c r="AF13" s="7"/>
      <c r="AG13" s="5" t="str">
        <f t="shared" si="14"/>
        <v>L</v>
      </c>
      <c r="AH13" s="7"/>
      <c r="AI13" s="5" t="str">
        <f t="shared" si="15"/>
        <v>L</v>
      </c>
      <c r="AJ13" s="7"/>
      <c r="AK13" s="5" t="str">
        <f t="shared" si="16"/>
        <v>L</v>
      </c>
      <c r="AL13" s="7"/>
      <c r="AM13" s="5" t="str">
        <f t="shared" si="16"/>
        <v>L</v>
      </c>
      <c r="AN13" s="7"/>
      <c r="AO13" s="5" t="str">
        <f t="shared" si="17"/>
        <v>L</v>
      </c>
      <c r="AP13" s="7"/>
      <c r="AQ13" s="5" t="str">
        <f t="shared" si="18"/>
        <v>L</v>
      </c>
      <c r="AR13" s="7"/>
      <c r="AS13" s="5" t="str">
        <f t="shared" si="19"/>
        <v>L</v>
      </c>
      <c r="AT13" s="7"/>
      <c r="AU13" s="5" t="str">
        <f t="shared" si="20"/>
        <v>L</v>
      </c>
      <c r="AV13" s="7"/>
      <c r="AW13" s="5" t="str">
        <f t="shared" si="21"/>
        <v>L</v>
      </c>
      <c r="AX13" s="11"/>
      <c r="AY13" s="5" t="str">
        <f t="shared" si="21"/>
        <v>L</v>
      </c>
      <c r="AZ13" s="3"/>
      <c r="BA13" s="5" t="str">
        <f t="shared" si="21"/>
        <v>L</v>
      </c>
      <c r="BB13" s="3"/>
      <c r="BC13" s="5" t="str">
        <f t="shared" si="21"/>
        <v>L</v>
      </c>
      <c r="BD13" s="3"/>
      <c r="BE13" s="5" t="str">
        <f t="shared" si="22"/>
        <v>L</v>
      </c>
      <c r="BF13" s="1">
        <f t="shared" si="0"/>
        <v>0</v>
      </c>
      <c r="BG13" s="1">
        <f t="shared" si="1"/>
        <v>0</v>
      </c>
      <c r="BH13" s="1">
        <f t="shared" si="23"/>
        <v>0</v>
      </c>
      <c r="BI13" s="1">
        <f t="shared" si="25"/>
        <v>0</v>
      </c>
      <c r="BJ13" s="1">
        <f t="shared" si="24"/>
        <v>0</v>
      </c>
    </row>
    <row r="14" spans="1:62" x14ac:dyDescent="0.2">
      <c r="A14" s="1">
        <v>11</v>
      </c>
      <c r="C14" s="1" t="s">
        <v>12</v>
      </c>
      <c r="E14" s="1" t="s">
        <v>41</v>
      </c>
      <c r="F14" s="7"/>
      <c r="G14" s="5" t="str">
        <f t="shared" si="2"/>
        <v>L</v>
      </c>
      <c r="I14" s="5" t="str">
        <f t="shared" si="3"/>
        <v>L</v>
      </c>
      <c r="J14" s="7"/>
      <c r="K14" s="5" t="str">
        <f t="shared" si="3"/>
        <v>L</v>
      </c>
      <c r="L14" s="7"/>
      <c r="M14" s="5" t="str">
        <f t="shared" si="4"/>
        <v>L</v>
      </c>
      <c r="N14" s="7"/>
      <c r="O14" s="5" t="str">
        <f t="shared" si="5"/>
        <v>L</v>
      </c>
      <c r="P14" s="7"/>
      <c r="Q14" s="5" t="str">
        <f t="shared" si="6"/>
        <v>L</v>
      </c>
      <c r="R14" s="7"/>
      <c r="S14" s="5" t="str">
        <f t="shared" si="7"/>
        <v>L</v>
      </c>
      <c r="T14" s="7"/>
      <c r="U14" s="5" t="str">
        <f t="shared" si="8"/>
        <v>L</v>
      </c>
      <c r="V14" s="7"/>
      <c r="W14" s="5" t="str">
        <f t="shared" si="9"/>
        <v>L</v>
      </c>
      <c r="X14" s="7"/>
      <c r="Y14" s="5" t="str">
        <f t="shared" si="10"/>
        <v>L</v>
      </c>
      <c r="Z14" s="7"/>
      <c r="AA14" s="5" t="str">
        <f t="shared" si="11"/>
        <v>L</v>
      </c>
      <c r="AB14" s="7"/>
      <c r="AC14" s="5" t="str">
        <f t="shared" si="12"/>
        <v>L</v>
      </c>
      <c r="AD14" s="7"/>
      <c r="AE14" s="5" t="str">
        <f t="shared" si="13"/>
        <v>L</v>
      </c>
      <c r="AF14" s="7"/>
      <c r="AG14" s="5" t="str">
        <f t="shared" si="14"/>
        <v>L</v>
      </c>
      <c r="AH14" s="7"/>
      <c r="AI14" s="5" t="str">
        <f t="shared" si="15"/>
        <v>L</v>
      </c>
      <c r="AJ14" s="7"/>
      <c r="AK14" s="5" t="str">
        <f t="shared" si="16"/>
        <v>L</v>
      </c>
      <c r="AL14" s="7"/>
      <c r="AM14" s="5" t="str">
        <f t="shared" si="16"/>
        <v>L</v>
      </c>
      <c r="AN14" s="7"/>
      <c r="AO14" s="5" t="str">
        <f t="shared" si="17"/>
        <v>L</v>
      </c>
      <c r="AP14" s="7"/>
      <c r="AQ14" s="5" t="str">
        <f t="shared" si="18"/>
        <v>L</v>
      </c>
      <c r="AR14" s="7"/>
      <c r="AS14" s="5" t="str">
        <f t="shared" si="19"/>
        <v>L</v>
      </c>
      <c r="AT14" s="7"/>
      <c r="AU14" s="5" t="str">
        <f t="shared" si="20"/>
        <v>L</v>
      </c>
      <c r="AV14" s="7"/>
      <c r="AW14" s="5" t="str">
        <f t="shared" si="21"/>
        <v>L</v>
      </c>
      <c r="AX14" s="11"/>
      <c r="AY14" s="5" t="str">
        <f t="shared" si="21"/>
        <v>L</v>
      </c>
      <c r="AZ14" s="3"/>
      <c r="BA14" s="5" t="str">
        <f t="shared" si="21"/>
        <v>L</v>
      </c>
      <c r="BB14" s="3"/>
      <c r="BC14" s="5" t="str">
        <f t="shared" si="21"/>
        <v>L</v>
      </c>
      <c r="BD14" s="3"/>
      <c r="BE14" s="5" t="str">
        <f t="shared" si="22"/>
        <v>L</v>
      </c>
      <c r="BF14" s="1">
        <f t="shared" si="0"/>
        <v>0</v>
      </c>
      <c r="BG14" s="1">
        <f t="shared" si="1"/>
        <v>0</v>
      </c>
      <c r="BH14" s="1">
        <f t="shared" si="23"/>
        <v>0</v>
      </c>
      <c r="BI14" s="1">
        <f t="shared" si="25"/>
        <v>0</v>
      </c>
      <c r="BJ14" s="1">
        <f t="shared" si="24"/>
        <v>0</v>
      </c>
    </row>
    <row r="15" spans="1:62" x14ac:dyDescent="0.2">
      <c r="A15" s="1">
        <v>12</v>
      </c>
      <c r="C15" s="1" t="s">
        <v>12</v>
      </c>
      <c r="E15" s="1" t="s">
        <v>41</v>
      </c>
      <c r="F15" s="7"/>
      <c r="G15" s="5" t="str">
        <f t="shared" si="2"/>
        <v>L</v>
      </c>
      <c r="I15" s="5" t="str">
        <f t="shared" si="3"/>
        <v>L</v>
      </c>
      <c r="J15" s="7"/>
      <c r="K15" s="5" t="str">
        <f t="shared" si="3"/>
        <v>L</v>
      </c>
      <c r="L15" s="7"/>
      <c r="M15" s="5" t="str">
        <f t="shared" si="4"/>
        <v>L</v>
      </c>
      <c r="N15" s="7"/>
      <c r="O15" s="5" t="str">
        <f t="shared" si="5"/>
        <v>L</v>
      </c>
      <c r="P15" s="7"/>
      <c r="Q15" s="5" t="str">
        <f t="shared" si="6"/>
        <v>L</v>
      </c>
      <c r="R15" s="7"/>
      <c r="S15" s="5" t="str">
        <f t="shared" si="7"/>
        <v>L</v>
      </c>
      <c r="T15" s="7"/>
      <c r="U15" s="5" t="str">
        <f t="shared" si="8"/>
        <v>L</v>
      </c>
      <c r="V15" s="7"/>
      <c r="W15" s="5" t="str">
        <f t="shared" si="9"/>
        <v>L</v>
      </c>
      <c r="X15" s="7"/>
      <c r="Y15" s="5" t="str">
        <f t="shared" si="10"/>
        <v>L</v>
      </c>
      <c r="Z15" s="7"/>
      <c r="AA15" s="5" t="str">
        <f t="shared" si="11"/>
        <v>L</v>
      </c>
      <c r="AB15" s="7"/>
      <c r="AC15" s="5" t="str">
        <f t="shared" si="12"/>
        <v>L</v>
      </c>
      <c r="AD15" s="7"/>
      <c r="AE15" s="5" t="str">
        <f t="shared" si="13"/>
        <v>L</v>
      </c>
      <c r="AF15" s="7"/>
      <c r="AG15" s="5" t="str">
        <f t="shared" si="14"/>
        <v>L</v>
      </c>
      <c r="AH15" s="7"/>
      <c r="AI15" s="5" t="str">
        <f t="shared" si="15"/>
        <v>L</v>
      </c>
      <c r="AJ15" s="7"/>
      <c r="AK15" s="5" t="str">
        <f t="shared" si="16"/>
        <v>L</v>
      </c>
      <c r="AL15" s="7"/>
      <c r="AM15" s="5" t="str">
        <f t="shared" si="16"/>
        <v>L</v>
      </c>
      <c r="AN15" s="7"/>
      <c r="AO15" s="5" t="str">
        <f t="shared" si="17"/>
        <v>L</v>
      </c>
      <c r="AP15" s="7"/>
      <c r="AQ15" s="5" t="str">
        <f t="shared" si="18"/>
        <v>L</v>
      </c>
      <c r="AR15" s="7"/>
      <c r="AS15" s="5" t="str">
        <f t="shared" si="19"/>
        <v>L</v>
      </c>
      <c r="AT15" s="7"/>
      <c r="AU15" s="5" t="str">
        <f t="shared" si="20"/>
        <v>L</v>
      </c>
      <c r="AV15" s="7"/>
      <c r="AW15" s="5" t="str">
        <f t="shared" si="21"/>
        <v>L</v>
      </c>
      <c r="AX15" s="11"/>
      <c r="AY15" s="5" t="str">
        <f t="shared" si="21"/>
        <v>L</v>
      </c>
      <c r="AZ15" s="3"/>
      <c r="BA15" s="5" t="str">
        <f t="shared" si="21"/>
        <v>L</v>
      </c>
      <c r="BB15" s="3"/>
      <c r="BC15" s="5" t="str">
        <f t="shared" si="21"/>
        <v>L</v>
      </c>
      <c r="BD15" s="3"/>
      <c r="BE15" s="5" t="str">
        <f t="shared" si="22"/>
        <v>L</v>
      </c>
      <c r="BF15" s="1">
        <f t="shared" si="0"/>
        <v>0</v>
      </c>
      <c r="BG15" s="1">
        <f t="shared" si="1"/>
        <v>0</v>
      </c>
      <c r="BH15" s="1">
        <f t="shared" si="23"/>
        <v>0</v>
      </c>
      <c r="BI15" s="1">
        <f t="shared" si="25"/>
        <v>0</v>
      </c>
      <c r="BJ15" s="1">
        <f t="shared" si="24"/>
        <v>0</v>
      </c>
    </row>
    <row r="16" spans="1:62" x14ac:dyDescent="0.2">
      <c r="A16" s="1">
        <v>13</v>
      </c>
      <c r="C16" s="1" t="s">
        <v>12</v>
      </c>
      <c r="E16" s="1" t="s">
        <v>41</v>
      </c>
      <c r="F16" s="7"/>
      <c r="G16" s="5" t="str">
        <f t="shared" si="2"/>
        <v>L</v>
      </c>
      <c r="I16" s="5" t="str">
        <f t="shared" si="3"/>
        <v>L</v>
      </c>
      <c r="J16" s="7"/>
      <c r="K16" s="5" t="str">
        <f t="shared" si="3"/>
        <v>L</v>
      </c>
      <c r="L16" s="7"/>
      <c r="M16" s="5" t="str">
        <f t="shared" si="4"/>
        <v>L</v>
      </c>
      <c r="N16" s="7"/>
      <c r="O16" s="5" t="str">
        <f t="shared" si="5"/>
        <v>L</v>
      </c>
      <c r="P16" s="7"/>
      <c r="Q16" s="5" t="str">
        <f t="shared" si="6"/>
        <v>L</v>
      </c>
      <c r="R16" s="7"/>
      <c r="S16" s="5" t="str">
        <f t="shared" si="7"/>
        <v>L</v>
      </c>
      <c r="T16" s="7"/>
      <c r="U16" s="5" t="str">
        <f t="shared" si="8"/>
        <v>L</v>
      </c>
      <c r="V16" s="7"/>
      <c r="W16" s="5" t="str">
        <f t="shared" si="9"/>
        <v>L</v>
      </c>
      <c r="X16" s="7"/>
      <c r="Y16" s="5" t="str">
        <f t="shared" si="10"/>
        <v>L</v>
      </c>
      <c r="Z16" s="7"/>
      <c r="AA16" s="5" t="str">
        <f t="shared" si="11"/>
        <v>L</v>
      </c>
      <c r="AB16" s="7"/>
      <c r="AC16" s="5" t="str">
        <f t="shared" si="12"/>
        <v>L</v>
      </c>
      <c r="AD16" s="7"/>
      <c r="AE16" s="5" t="str">
        <f t="shared" si="13"/>
        <v>L</v>
      </c>
      <c r="AF16" s="7"/>
      <c r="AG16" s="5" t="str">
        <f t="shared" si="14"/>
        <v>L</v>
      </c>
      <c r="AH16" s="7"/>
      <c r="AI16" s="5" t="str">
        <f t="shared" si="15"/>
        <v>L</v>
      </c>
      <c r="AJ16" s="7"/>
      <c r="AK16" s="5" t="str">
        <f t="shared" si="16"/>
        <v>L</v>
      </c>
      <c r="AL16" s="7"/>
      <c r="AM16" s="5" t="str">
        <f t="shared" si="16"/>
        <v>L</v>
      </c>
      <c r="AN16" s="7"/>
      <c r="AO16" s="5" t="str">
        <f t="shared" si="17"/>
        <v>L</v>
      </c>
      <c r="AP16" s="7"/>
      <c r="AQ16" s="5" t="str">
        <f t="shared" si="18"/>
        <v>L</v>
      </c>
      <c r="AR16" s="7"/>
      <c r="AS16" s="5" t="str">
        <f t="shared" si="19"/>
        <v>L</v>
      </c>
      <c r="AT16" s="7"/>
      <c r="AU16" s="5" t="str">
        <f t="shared" si="20"/>
        <v>L</v>
      </c>
      <c r="AV16" s="7"/>
      <c r="AW16" s="5" t="str">
        <f t="shared" si="21"/>
        <v>L</v>
      </c>
      <c r="AX16" s="11"/>
      <c r="AY16" s="5" t="str">
        <f t="shared" si="21"/>
        <v>L</v>
      </c>
      <c r="AZ16" s="3"/>
      <c r="BA16" s="5" t="str">
        <f t="shared" si="21"/>
        <v>L</v>
      </c>
      <c r="BB16" s="3"/>
      <c r="BC16" s="5" t="str">
        <f t="shared" si="21"/>
        <v>L</v>
      </c>
      <c r="BD16" s="3"/>
      <c r="BE16" s="5" t="str">
        <f t="shared" si="22"/>
        <v>L</v>
      </c>
      <c r="BF16" s="1">
        <f t="shared" si="0"/>
        <v>0</v>
      </c>
      <c r="BG16" s="1">
        <f t="shared" si="1"/>
        <v>0</v>
      </c>
      <c r="BH16" s="1">
        <f t="shared" si="23"/>
        <v>0</v>
      </c>
      <c r="BI16" s="1">
        <f>COUNTIF(F16:AW16,D16)</f>
        <v>0</v>
      </c>
      <c r="BJ16" s="1">
        <f t="shared" si="24"/>
        <v>0</v>
      </c>
    </row>
    <row r="17" spans="1:62" x14ac:dyDescent="0.2">
      <c r="A17" s="1">
        <v>14</v>
      </c>
      <c r="C17" s="1" t="s">
        <v>12</v>
      </c>
      <c r="E17" s="1" t="s">
        <v>41</v>
      </c>
      <c r="F17" s="8"/>
      <c r="G17" s="9" t="str">
        <f t="shared" si="2"/>
        <v>L</v>
      </c>
      <c r="H17" s="10"/>
      <c r="I17" s="9" t="str">
        <f t="shared" si="3"/>
        <v>L</v>
      </c>
      <c r="J17" s="8"/>
      <c r="K17" s="9" t="str">
        <f t="shared" si="3"/>
        <v>L</v>
      </c>
      <c r="L17" s="8"/>
      <c r="M17" s="9" t="str">
        <f t="shared" si="4"/>
        <v>L</v>
      </c>
      <c r="N17" s="8"/>
      <c r="O17" s="9" t="str">
        <f t="shared" si="5"/>
        <v>L</v>
      </c>
      <c r="P17" s="8"/>
      <c r="Q17" s="9" t="str">
        <f t="shared" si="6"/>
        <v>L</v>
      </c>
      <c r="R17" s="8"/>
      <c r="S17" s="9" t="str">
        <f t="shared" si="7"/>
        <v>L</v>
      </c>
      <c r="T17" s="8"/>
      <c r="U17" s="9" t="str">
        <f t="shared" si="8"/>
        <v>L</v>
      </c>
      <c r="V17" s="8"/>
      <c r="W17" s="9" t="str">
        <f t="shared" si="9"/>
        <v>L</v>
      </c>
      <c r="X17" s="8"/>
      <c r="Y17" s="9" t="str">
        <f t="shared" si="10"/>
        <v>L</v>
      </c>
      <c r="Z17" s="8"/>
      <c r="AA17" s="9" t="str">
        <f t="shared" si="11"/>
        <v>L</v>
      </c>
      <c r="AB17" s="8"/>
      <c r="AC17" s="9" t="str">
        <f t="shared" si="12"/>
        <v>L</v>
      </c>
      <c r="AD17" s="8"/>
      <c r="AE17" s="9" t="str">
        <f t="shared" si="13"/>
        <v>L</v>
      </c>
      <c r="AF17" s="8"/>
      <c r="AG17" s="9" t="str">
        <f t="shared" si="14"/>
        <v>L</v>
      </c>
      <c r="AH17" s="8"/>
      <c r="AI17" s="9" t="str">
        <f t="shared" si="15"/>
        <v>L</v>
      </c>
      <c r="AJ17" s="8"/>
      <c r="AK17" s="9" t="str">
        <f t="shared" si="16"/>
        <v>L</v>
      </c>
      <c r="AL17" s="8"/>
      <c r="AM17" s="9" t="str">
        <f t="shared" si="16"/>
        <v>L</v>
      </c>
      <c r="AN17" s="8"/>
      <c r="AO17" s="9" t="str">
        <f t="shared" si="17"/>
        <v>L</v>
      </c>
      <c r="AP17" s="8"/>
      <c r="AQ17" s="9" t="str">
        <f t="shared" si="18"/>
        <v>L</v>
      </c>
      <c r="AR17" s="8"/>
      <c r="AS17" s="9" t="str">
        <f t="shared" si="19"/>
        <v>L</v>
      </c>
      <c r="AT17" s="8"/>
      <c r="AU17" s="9" t="str">
        <f t="shared" si="20"/>
        <v>L</v>
      </c>
      <c r="AV17" s="8"/>
      <c r="AW17" s="9" t="str">
        <f t="shared" si="21"/>
        <v>L</v>
      </c>
      <c r="AX17" s="11"/>
      <c r="AY17" s="9" t="str">
        <f t="shared" si="21"/>
        <v>L</v>
      </c>
      <c r="AZ17" s="3"/>
      <c r="BA17" s="9" t="str">
        <f t="shared" si="21"/>
        <v>L</v>
      </c>
      <c r="BB17" s="3"/>
      <c r="BC17" s="9" t="str">
        <f t="shared" si="21"/>
        <v>L</v>
      </c>
      <c r="BD17" s="3"/>
      <c r="BE17" s="9" t="str">
        <f t="shared" si="22"/>
        <v>L</v>
      </c>
      <c r="BF17" s="1">
        <f t="shared" si="0"/>
        <v>0</v>
      </c>
      <c r="BG17" s="1">
        <f t="shared" si="1"/>
        <v>0</v>
      </c>
      <c r="BH17" s="1">
        <f t="shared" si="23"/>
        <v>0</v>
      </c>
      <c r="BI17" s="1">
        <f>COUNTIF(F17:AW17,D17)</f>
        <v>0</v>
      </c>
      <c r="BJ17" s="1">
        <f t="shared" si="24"/>
        <v>0</v>
      </c>
    </row>
    <row r="18" spans="1:62" x14ac:dyDescent="0.2">
      <c r="F18" s="12" t="str">
        <f>IF(G18=(MAX($G$18,$I$18,$K$18,$M$18,$O$18,$Q$18,$S$18,$U$18,$W$18,$Y$18,$AA$18,$AC$18,$AE$18,$AG$18,$AI$18,$AK$18,$AM$18,$AO$18,$AQ$18,$AS$18,$AU$18,$AW$18,$AY$18,$BA$18,$BC$18,$BE$18)),"W","L")</f>
        <v>W</v>
      </c>
      <c r="G18" s="12">
        <f>COUNTIF(G4:G17,"W")</f>
        <v>0</v>
      </c>
      <c r="H18" s="12" t="str">
        <f>IF(I18=(MAX($G$18,$I$18,$K$18,$M$18,$O$18,$Q$18,$S$18,$U$18,$W$18,$Y$18,$AA$18,$AC$18,$AE$18,$AG$18,$AI$18,$AK$18,$AM$18,$AO$18,$AQ$18,$AS$18,$AU$18,$AW$18,$AY$18,$BA$18,$BC$18,$BE$18)),"W","L")</f>
        <v>W</v>
      </c>
      <c r="I18" s="12">
        <f>COUNTIF(I4:I17,"W")</f>
        <v>0</v>
      </c>
      <c r="J18" s="12" t="str">
        <f>IF(K18=(MAX($G$18,$I$18,$K$18,$M$18,$O$18,$Q$18,$S$18,$U$18,$W$18,$Y$18,$AA$18,$AC$18,$AE$18,$AG$18,$AI$18,$AK$18,$AM$18,$AO$18,$AQ$18,$AS$18,$AU$18,$AW$18,$AY$18,$BA$18,$BC$18,$BE$18)),"W","L")</f>
        <v>W</v>
      </c>
      <c r="K18" s="12">
        <f>COUNTIF(K4:K17,"W")</f>
        <v>0</v>
      </c>
      <c r="L18" s="12" t="str">
        <f>IF(M18=(MAX($G$18,$I$18,$K$18,$M$18,$O$18,$Q$18,$S$18,$U$18,$W$18,$Y$18,$AA$18,$AC$18,$AE$18,$AG$18,$AI$18,$AK$18,$AM$18,$AO$18,$AQ$18,$AS$18,$AU$18,$AW$18,$AY$18,$BA$18,$BC$18,$BE$18)),"W","L")</f>
        <v>W</v>
      </c>
      <c r="M18" s="12">
        <f>COUNTIF(M4:M17,"W")</f>
        <v>0</v>
      </c>
      <c r="N18" s="12" t="str">
        <f>IF(O18=(MAX($G$18,$I$18,$K$18,$M$18,$O$18,$Q$18,$S$18,$U$18,$W$18,$Y$18,$AA$18,$AC$18,$AE$18,$AG$18,$AI$18,$AK$18,$AM$18,$AO$18,$AQ$18,$AS$18,$AU$18,$AW$18,$AY$18,$BA$18,$BC$18,$BE$18)),"W","L")</f>
        <v>W</v>
      </c>
      <c r="O18" s="12">
        <f>COUNTIF(O4:O17,"W")</f>
        <v>0</v>
      </c>
      <c r="P18" s="12" t="str">
        <f>IF(Q18=(MAX($G$18,$I$18,$K$18,$M$18,$O$18,$Q$18,$S$18,$U$18,$W$18,$Y$18,$AA$18,$AC$18,$AE$18,$AG$18,$AI$18,$AK$18,$AM$18,$AO$18,$AQ$18,$AS$18,$AU$18,$AW$18,$AY$18,$BA$18,$BC$18,$BE$18)),"W","L")</f>
        <v>W</v>
      </c>
      <c r="Q18" s="12">
        <f>COUNTIF(Q4:Q17,"W")</f>
        <v>0</v>
      </c>
      <c r="R18" s="12" t="str">
        <f>IF(S18=(MAX($G$18,$I$18,$K$18,$M$18,$O$18,$Q$18,$S$18,$U$18,$W$18,$Y$18,$AA$18,$AC$18,$AE$18,$AG$18,$AI$18,$AK$18,$AM$18,$AO$18,$AQ$18,$AS$18,$AU$18,$AW$18,$AY$18,$BA$18,$BC$18,$BE$18)),"W","L")</f>
        <v>W</v>
      </c>
      <c r="S18" s="12">
        <f>COUNTIF(S4:S17,"W")</f>
        <v>0</v>
      </c>
      <c r="T18" s="12" t="str">
        <f>IF(U18=(MAX($G$18,$I$18,$K$18,$M$18,$O$18,$Q$18,$S$18,$U$18,$W$18,$Y$18,$AA$18,$AC$18,$AE$18,$AG$18,$AI$18,$AK$18,$AM$18,$AO$18,$AQ$18,$AS$18,$AU$18,$AW$18,$AY$18,$BA$18,$BC$18,$BE$18)),"W","L")</f>
        <v>W</v>
      </c>
      <c r="U18" s="12">
        <f>COUNTIF(U4:U17,"W")</f>
        <v>0</v>
      </c>
      <c r="V18" s="12" t="str">
        <f>IF(W18=(MAX($G$18,$I$18,$K$18,$M$18,$O$18,$Q$18,$S$18,$U$18,$W$18,$Y$18,$AA$18,$AC$18,$AE$18,$AG$18,$AI$18,$AK$18,$AM$18,$AO$18,$AQ$18,$AS$18,$AU$18,$AW$18,$AY$18,$BA$18,$BC$18,$BE$18)),"W","L")</f>
        <v>W</v>
      </c>
      <c r="W18" s="12">
        <f>COUNTIF(W4:W17,"W")</f>
        <v>0</v>
      </c>
      <c r="X18" s="12" t="str">
        <f>IF(Y18=(MAX($G$18,$I$18,$K$18,$M$18,$O$18,$Q$18,$S$18,$U$18,$W$18,$Y$18,$AA$18,$AC$18,$AE$18,$AG$18,$AI$18,$AK$18,$AM$18,$AO$18,$AQ$18,$AS$18,$AU$18,$AW$18,$AY$18,$BA$18,$BC$18,$BE$18)),"W","L")</f>
        <v>W</v>
      </c>
      <c r="Y18" s="12">
        <f>COUNTIF(Y4:Y17,"W")</f>
        <v>0</v>
      </c>
      <c r="Z18" s="12" t="str">
        <f>IF(AA18=(MAX($G$18,$I$18,$K$18,$M$18,$O$18,$Q$18,$S$18,$U$18,$W$18,$Y$18,$AA$18,$AC$18,$AE$18,$AG$18,$AI$18,$AK$18,$AM$18,$AO$18,$AQ$18,$AS$18,$AU$18,$AW$18,$AY$18,$BA$18,$BC$18,$BE$18)),"W","L")</f>
        <v>W</v>
      </c>
      <c r="AA18" s="12">
        <f>COUNTIF(AA4:AA17,"W")</f>
        <v>0</v>
      </c>
      <c r="AB18" s="12" t="str">
        <f>IF(AC18=(MAX($G$18,$I$18,$K$18,$M$18,$O$18,$Q$18,$S$18,$U$18,$W$18,$Y$18,$AA$18,$AC$18,$AE$18,$AG$18,$AI$18,$AK$18,$AM$18,$AO$18,$AQ$18,$AS$18,$AU$18,$AW$18,$AY$18,$BA$18,$BC$18,$BE$18)),"W","L")</f>
        <v>W</v>
      </c>
      <c r="AC18" s="12">
        <f>COUNTIF(AC4:AC17,"W")</f>
        <v>0</v>
      </c>
      <c r="AD18" s="12" t="str">
        <f>IF(AE18=(MAX($G$18,$I$18,$K$18,$M$18,$O$18,$Q$18,$S$18,$U$18,$W$18,$Y$18,$AA$18,$AC$18,$AE$18,$AG$18,$AI$18,$AK$18,$AM$18,$AO$18,$AQ$18,$AS$18,$AU$18,$AW$18,$AY$18,$BA$18,$BC$18,$BE$18)),"W","L")</f>
        <v>W</v>
      </c>
      <c r="AE18" s="12">
        <f>COUNTIF(AE4:AE17,"W")</f>
        <v>0</v>
      </c>
      <c r="AF18" s="12" t="str">
        <f>IF(AG18=(MAX($G$18,$I$18,$K$18,$M$18,$O$18,$Q$18,$S$18,$U$18,$W$18,$Y$18,$AA$18,$AC$18,$AE$18,$AG$18,$AI$18,$AK$18,$AM$18,$AO$18,$AQ$18,$AS$18,$AU$18,$AW$18,$AY$18,$BA$18,$BC$18,$BE$18)),"W","L")</f>
        <v>W</v>
      </c>
      <c r="AG18" s="12">
        <f>COUNTIF(AG4:AG17,"W")</f>
        <v>0</v>
      </c>
      <c r="AH18" s="12" t="str">
        <f>IF(AI18=(MAX($G$18,$I$18,$K$18,$M$18,$O$18,$Q$18,$S$18,$U$18,$W$18,$Y$18,$AA$18,$AC$18,$AE$18,$AG$18,$AI$18,$AK$18,$AM$18,$AO$18,$AQ$18,$AS$18,$AU$18,$AW$18,$AY$18,$BA$18,$BC$18,$BE$18)),"W","L")</f>
        <v>W</v>
      </c>
      <c r="AI18" s="12">
        <f>COUNTIF(AI4:AI17,"W")</f>
        <v>0</v>
      </c>
      <c r="AJ18" s="12" t="str">
        <f>IF(AK18=(MAX($G$18,$I$18,$K$18,$M$18,$O$18,$Q$18,$S$18,$U$18,$W$18,$Y$18,$AA$18,$AC$18,$AE$18,$AG$18,$AI$18,$AK$18,$AM$18,$AO$18,$AQ$18,$AS$18,$AU$18,$AW$18,$AY$18,$BA$18,$BC$18,$BE$18)),"W","L")</f>
        <v>W</v>
      </c>
      <c r="AK18" s="12">
        <f>COUNTIF(AK4:AK17,"W")</f>
        <v>0</v>
      </c>
      <c r="AL18" s="12" t="str">
        <f>IF(AM18=(MAX($G$18,$I$18,$K$18,$M$18,$O$18,$Q$18,$S$18,$U$18,$W$18,$Y$18,$AA$18,$AC$18,$AE$18,$AG$18,$AI$18,$AK$18,$AM$18,$AO$18,$AQ$18,$AS$18,$AU$18,$AW$18,$AY$18,$BA$18,$BC$18,$BE$18)),"W","L")</f>
        <v>W</v>
      </c>
      <c r="AM18" s="12">
        <f>COUNTIF(AM4:AM17,"W")</f>
        <v>0</v>
      </c>
      <c r="AN18" s="12" t="str">
        <f>IF(AO18=(MAX($G$18,$I$18,$K$18,$M$18,$O$18,$Q$18,$S$18,$U$18,$W$18,$Y$18,$AA$18,$AC$18,$AE$18,$AG$18,$AI$18,$AK$18,$AM$18,$AO$18,$AQ$18,$AS$18,$AU$18,$AW$18,$AY$18,$BA$18,$BC$18,$BE$18)),"W","L")</f>
        <v>W</v>
      </c>
      <c r="AO18" s="12">
        <f>COUNTIF(AO4:AO17,"W")</f>
        <v>0</v>
      </c>
      <c r="AP18" s="12" t="str">
        <f>IF(AQ18=(MAX($G$18,$I$18,$K$18,$M$18,$O$18,$Q$18,$S$18,$U$18,$W$18,$Y$18,$AA$18,$AC$18,$AE$18,$AG$18,$AI$18,$AK$18,$AM$18,$AO$18,$AQ$18,$AS$18,$AU$18,$AW$18,$AY$18,$BA$18,$BC$18,$BE$18)),"W","L")</f>
        <v>W</v>
      </c>
      <c r="AQ18" s="12">
        <f>COUNTIF(AQ4:AQ17,"W")</f>
        <v>0</v>
      </c>
      <c r="AR18" s="12" t="str">
        <f>IF(AS18=(MAX($G$18,$I$18,$K$18,$M$18,$O$18,$Q$18,$S$18,$U$18,$W$18,$Y$18,$AA$18,$AC$18,$AE$18,$AG$18,$AI$18,$AK$18,$AM$18,$AO$18,$AQ$18,$AS$18,$AU$18,$AW$18,$AY$18,$BA$18,$BC$18,$BE$18)),"W","L")</f>
        <v>W</v>
      </c>
      <c r="AS18" s="12">
        <f>COUNTIF(AS4:AS17,"W")</f>
        <v>0</v>
      </c>
      <c r="AT18" s="12" t="str">
        <f>IF(AU18=(MAX($G$18,$I$18,$K$18,$M$18,$O$18,$Q$18,$S$18,$U$18,$W$18,$Y$18,$AA$18,$AC$18,$AE$18,$AG$18,$AI$18,$AK$18,$AM$18,$AO$18,$AQ$18,$AS$18,$AU$18,$AW$18,$AY$18,$BA$18,$BC$18,$BE$18)),"W","L")</f>
        <v>W</v>
      </c>
      <c r="AU18" s="12">
        <f>COUNTIF(AU4:AU17,"W")</f>
        <v>0</v>
      </c>
      <c r="AV18" s="12" t="str">
        <f>IF(AW18=(MAX($G$18,$I$18,$K$18,$M$18,$O$18,$Q$18,$S$18,$U$18,$W$18,$Y$18,$AA$18,$AC$18,$AE$18,$AG$18,$AI$18,$AK$18,$AM$18,$AO$18,$AQ$18,$AS$18,$AU$18,$AW$18,$AY$18,$BA$18,$BC$18,$BE$18)),"W","L")</f>
        <v>W</v>
      </c>
      <c r="AW18" s="12">
        <f>COUNTIF(AW4:AW17,"W")</f>
        <v>0</v>
      </c>
      <c r="AX18" s="12" t="str">
        <f>IF(AY18=(MAX($G$18,$I$18,$K$18,$M$18,$O$18,$Q$18,$S$18,$U$18,$W$18,$Y$18,$AA$18,$AC$18,$AE$18,$AG$18,$AI$18,$AK$18,$AM$18,$AO$18,$AQ$18,$AS$18,$AU$18,$AW$18,$AY$18,$BA$18,$BC$18,$BE$18)),"W","L")</f>
        <v>W</v>
      </c>
      <c r="AY18" s="12">
        <f>COUNTIF(AY4:AY17,"W")</f>
        <v>0</v>
      </c>
      <c r="AZ18" s="12" t="str">
        <f>IF(BA18=(MAX($G$18,$I$18,$K$18,$M$18,$O$18,$Q$18,$S$18,$U$18,$W$18,$Y$18,$AA$18,$AC$18,$AE$18,$AG$18,$AI$18,$AK$18,$AM$18,$AO$18,$AQ$18,$AS$18,$AU$18,$AW$18,$AY$18,$BA$18,$BC$18,$BE$18)),"W","L")</f>
        <v>W</v>
      </c>
      <c r="BA18" s="12">
        <f>COUNTIF(BA4:BA17,"W")</f>
        <v>0</v>
      </c>
      <c r="BB18" s="12" t="str">
        <f>IF(BC18=(MAX($G$18,$I$18,$K$18,$M$18,$O$18,$Q$18,$S$18,$U$18,$W$18,$Y$18,$AA$18,$AC$18,$AE$18,$AG$18,$AI$18,$AK$18,$AM$18,$AO$18,$AQ$18,$AS$18,$AU$18,$AW$18,$AY$18,$BA$18,$BC$18,$BE$18)),"W","L")</f>
        <v>W</v>
      </c>
      <c r="BC18" s="12">
        <f>COUNTIF(BC4:BC17,"W")</f>
        <v>0</v>
      </c>
      <c r="BD18" s="12" t="str">
        <f>IF(BE18=(MAX($G$18,$I$18,$K$18,$M$18,$O$18,$Q$18,$S$18,$U$18,$W$18,$Y$18,$AA$18,$AC$18,$AE$18,$AG$18,$AI$18,$AK$18,$AM$18,$AO$18,$AQ$18,$AS$18,$AU$18,$AW$18,$AY$18,$BA$18,$BC$18,$BE$18)),"W","L")</f>
        <v>W</v>
      </c>
      <c r="BE18" s="12">
        <f>COUNTIF(BE4:BE17,"W")</f>
        <v>0</v>
      </c>
    </row>
    <row r="19" spans="1:62" x14ac:dyDescent="0.2">
      <c r="A19" s="19" t="s">
        <v>17</v>
      </c>
      <c r="B19" s="19"/>
      <c r="C19" s="19"/>
      <c r="D19" s="15">
        <v>0</v>
      </c>
      <c r="F19" s="3" t="s">
        <v>18</v>
      </c>
      <c r="G19" s="15">
        <v>0</v>
      </c>
      <c r="H19" s="3" t="s">
        <v>18</v>
      </c>
      <c r="I19" s="15">
        <v>0</v>
      </c>
      <c r="J19" s="3" t="s">
        <v>18</v>
      </c>
      <c r="K19" s="15">
        <v>0</v>
      </c>
      <c r="L19" s="3" t="s">
        <v>18</v>
      </c>
      <c r="M19" s="15">
        <v>0</v>
      </c>
      <c r="N19" s="3" t="s">
        <v>18</v>
      </c>
      <c r="O19" s="15">
        <v>0</v>
      </c>
      <c r="P19" s="3" t="s">
        <v>18</v>
      </c>
      <c r="Q19" s="15">
        <v>0</v>
      </c>
      <c r="R19" s="3" t="s">
        <v>18</v>
      </c>
      <c r="S19" s="15">
        <v>0</v>
      </c>
      <c r="T19" s="3" t="s">
        <v>18</v>
      </c>
      <c r="U19" s="15">
        <v>0</v>
      </c>
      <c r="V19" s="3" t="s">
        <v>18</v>
      </c>
      <c r="W19" s="15">
        <v>0</v>
      </c>
      <c r="X19" s="3" t="s">
        <v>18</v>
      </c>
      <c r="Y19" s="15">
        <v>0</v>
      </c>
      <c r="Z19" s="3" t="s">
        <v>18</v>
      </c>
      <c r="AA19" s="15">
        <v>0</v>
      </c>
      <c r="AB19" s="3" t="s">
        <v>18</v>
      </c>
      <c r="AC19" s="15">
        <v>0</v>
      </c>
      <c r="AD19" s="3" t="s">
        <v>18</v>
      </c>
      <c r="AE19" s="15">
        <v>0</v>
      </c>
      <c r="AF19" s="3" t="s">
        <v>18</v>
      </c>
      <c r="AG19" s="15">
        <v>0</v>
      </c>
      <c r="AH19" s="3" t="s">
        <v>18</v>
      </c>
      <c r="AI19" s="15">
        <v>0</v>
      </c>
      <c r="AJ19" s="3" t="s">
        <v>18</v>
      </c>
      <c r="AK19" s="15">
        <v>0</v>
      </c>
      <c r="AL19" s="3" t="s">
        <v>18</v>
      </c>
      <c r="AM19" s="15">
        <v>0</v>
      </c>
      <c r="AN19" s="3" t="s">
        <v>18</v>
      </c>
      <c r="AO19" s="15">
        <v>0</v>
      </c>
      <c r="AP19" s="3" t="s">
        <v>18</v>
      </c>
      <c r="AQ19" s="15">
        <v>0</v>
      </c>
      <c r="AR19" s="3" t="s">
        <v>18</v>
      </c>
      <c r="AS19" s="15">
        <v>0</v>
      </c>
      <c r="AT19" s="3" t="s">
        <v>18</v>
      </c>
      <c r="AU19" s="15">
        <v>0</v>
      </c>
      <c r="AV19" s="3" t="s">
        <v>18</v>
      </c>
      <c r="AW19" s="15">
        <v>0</v>
      </c>
      <c r="AX19" s="3" t="s">
        <v>18</v>
      </c>
      <c r="AY19" s="15">
        <v>0</v>
      </c>
      <c r="AZ19" s="3" t="s">
        <v>18</v>
      </c>
      <c r="BA19" s="15"/>
      <c r="BB19" s="3" t="s">
        <v>18</v>
      </c>
      <c r="BC19" s="15"/>
      <c r="BD19" s="3" t="s">
        <v>18</v>
      </c>
      <c r="BE19" s="15"/>
    </row>
    <row r="20" spans="1:62" x14ac:dyDescent="0.2">
      <c r="F20" s="3" t="s">
        <v>19</v>
      </c>
      <c r="G20" s="15">
        <f>ABS($D$19-G19)</f>
        <v>0</v>
      </c>
      <c r="H20" s="3" t="s">
        <v>19</v>
      </c>
      <c r="I20" s="15">
        <f>ABS($D$19-I19)</f>
        <v>0</v>
      </c>
      <c r="J20" s="3" t="s">
        <v>19</v>
      </c>
      <c r="K20" s="15">
        <f>ABS($D$19-K19)</f>
        <v>0</v>
      </c>
      <c r="L20" s="3" t="s">
        <v>19</v>
      </c>
      <c r="M20" s="15">
        <f>ABS($D$19-M19)</f>
        <v>0</v>
      </c>
      <c r="N20" s="3" t="s">
        <v>19</v>
      </c>
      <c r="O20" s="15">
        <f>ABS($D$19-O19)</f>
        <v>0</v>
      </c>
      <c r="P20" s="3" t="s">
        <v>19</v>
      </c>
      <c r="Q20" s="15">
        <f>ABS($D$19-Q19)</f>
        <v>0</v>
      </c>
      <c r="R20" s="3" t="s">
        <v>19</v>
      </c>
      <c r="S20" s="15">
        <f>ABS($D$19-S19)</f>
        <v>0</v>
      </c>
      <c r="T20" s="3" t="s">
        <v>19</v>
      </c>
      <c r="U20" s="15">
        <f>ABS($D$19-U19)</f>
        <v>0</v>
      </c>
      <c r="V20" s="3" t="s">
        <v>19</v>
      </c>
      <c r="W20" s="15">
        <f>ABS($D$19-W19)</f>
        <v>0</v>
      </c>
      <c r="X20" s="3" t="s">
        <v>19</v>
      </c>
      <c r="Y20" s="15">
        <f>ABS($D$19-Y19)</f>
        <v>0</v>
      </c>
      <c r="Z20" s="3" t="s">
        <v>19</v>
      </c>
      <c r="AA20" s="15">
        <f>ABS($D$19-AA19)</f>
        <v>0</v>
      </c>
      <c r="AB20" s="3" t="s">
        <v>19</v>
      </c>
      <c r="AC20" s="15">
        <f>ABS($D$19-AC19)</f>
        <v>0</v>
      </c>
      <c r="AD20" s="3" t="s">
        <v>19</v>
      </c>
      <c r="AE20" s="15">
        <f>ABS($D$19-AE19)</f>
        <v>0</v>
      </c>
      <c r="AF20" s="3" t="s">
        <v>19</v>
      </c>
      <c r="AG20" s="15">
        <f>ABS($D$19-AG19)</f>
        <v>0</v>
      </c>
      <c r="AH20" s="3" t="s">
        <v>19</v>
      </c>
      <c r="AI20" s="15">
        <f>ABS($D$19-AI19)</f>
        <v>0</v>
      </c>
      <c r="AJ20" s="3" t="s">
        <v>19</v>
      </c>
      <c r="AK20" s="15">
        <f>ABS($D$19-AK19)</f>
        <v>0</v>
      </c>
      <c r="AL20" s="3" t="s">
        <v>19</v>
      </c>
      <c r="AM20" s="15">
        <f>ABS($D$19-AM19)</f>
        <v>0</v>
      </c>
      <c r="AN20" s="3" t="s">
        <v>19</v>
      </c>
      <c r="AO20" s="15">
        <f>ABS($D$19-AO19)</f>
        <v>0</v>
      </c>
      <c r="AP20" s="3" t="s">
        <v>19</v>
      </c>
      <c r="AQ20" s="15">
        <f>ABS($D$19-AQ19)</f>
        <v>0</v>
      </c>
      <c r="AR20" s="3" t="s">
        <v>19</v>
      </c>
      <c r="AS20" s="15">
        <f>ABS($D$19-AS19)</f>
        <v>0</v>
      </c>
      <c r="AT20" s="3" t="s">
        <v>19</v>
      </c>
      <c r="AU20" s="15">
        <f>ABS($D$19-AU19)</f>
        <v>0</v>
      </c>
      <c r="AV20" s="3" t="s">
        <v>19</v>
      </c>
      <c r="AW20" s="15">
        <f>ABS($D$19-AW19)</f>
        <v>0</v>
      </c>
      <c r="AX20" s="3" t="s">
        <v>19</v>
      </c>
      <c r="AY20" s="15">
        <f>ABS($D$19-AY19)</f>
        <v>0</v>
      </c>
      <c r="AZ20" s="3" t="s">
        <v>19</v>
      </c>
      <c r="BA20" s="15">
        <f>ABS($D$19-BA19)</f>
        <v>0</v>
      </c>
      <c r="BB20" s="3" t="s">
        <v>19</v>
      </c>
      <c r="BC20" s="15">
        <f>ABS($D$19-BC19)</f>
        <v>0</v>
      </c>
      <c r="BD20" s="3" t="s">
        <v>19</v>
      </c>
      <c r="BE20" s="15">
        <f>ABS($D$19-BE19)</f>
        <v>0</v>
      </c>
    </row>
  </sheetData>
  <mergeCells count="29">
    <mergeCell ref="L3:M3"/>
    <mergeCell ref="A1:B1"/>
    <mergeCell ref="B3:D3"/>
    <mergeCell ref="F3:G3"/>
    <mergeCell ref="H3:I3"/>
    <mergeCell ref="J3:K3"/>
    <mergeCell ref="AJ3:AK3"/>
    <mergeCell ref="N3:O3"/>
    <mergeCell ref="P3:Q3"/>
    <mergeCell ref="R3:S3"/>
    <mergeCell ref="T3:U3"/>
    <mergeCell ref="V3:W3"/>
    <mergeCell ref="X3:Y3"/>
    <mergeCell ref="AX3:AY3"/>
    <mergeCell ref="AZ3:BA3"/>
    <mergeCell ref="BB3:BC3"/>
    <mergeCell ref="BD3:BE3"/>
    <mergeCell ref="A19:C19"/>
    <mergeCell ref="AL3:AM3"/>
    <mergeCell ref="AN3:AO3"/>
    <mergeCell ref="AP3:AQ3"/>
    <mergeCell ref="AR3:AS3"/>
    <mergeCell ref="AT3:AU3"/>
    <mergeCell ref="AV3:AW3"/>
    <mergeCell ref="Z3:AA3"/>
    <mergeCell ref="AB3:AC3"/>
    <mergeCell ref="AD3:AE3"/>
    <mergeCell ref="AF3:AG3"/>
    <mergeCell ref="AH3:AI3"/>
  </mergeCells>
  <conditionalFormatting sqref="F4:BE17">
    <cfRule type="cellIs" dxfId="2" priority="3" operator="equal">
      <formula>"L"</formula>
    </cfRule>
    <cfRule type="cellIs" dxfId="1" priority="4" operator="equal">
      <formula>"W"</formula>
    </cfRule>
  </conditionalFormatting>
  <conditionalFormatting sqref="F18:BE18">
    <cfRule type="cellIs" dxfId="0" priority="1" operator="equal">
      <formula>"W"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25"/>
  <sheetViews>
    <sheetView zoomScale="80" zoomScaleNormal="80" workbookViewId="0">
      <selection activeCell="N22" sqref="N22"/>
    </sheetView>
  </sheetViews>
  <sheetFormatPr defaultColWidth="9.140625" defaultRowHeight="12.75" x14ac:dyDescent="0.2"/>
  <cols>
    <col min="1" max="1" width="3" style="1" bestFit="1" customWidth="1"/>
    <col min="2" max="2" width="9.140625" style="1"/>
    <col min="3" max="3" width="3.42578125" style="1" bestFit="1" customWidth="1"/>
    <col min="4" max="6" width="9.140625" style="1"/>
    <col min="7" max="7" width="5.7109375" style="1" customWidth="1"/>
    <col min="8" max="8" width="9.140625" style="1"/>
    <col min="9" max="9" width="5.7109375" style="1" customWidth="1"/>
    <col min="10" max="10" width="9.140625" style="1"/>
    <col min="11" max="11" width="5.7109375" style="1" customWidth="1"/>
    <col min="12" max="12" width="9.140625" style="1"/>
    <col min="13" max="13" width="5.7109375" style="1" customWidth="1"/>
    <col min="14" max="14" width="9.140625" style="1"/>
    <col min="15" max="15" width="5.7109375" style="1" customWidth="1"/>
    <col min="16" max="16" width="9.140625" style="1"/>
    <col min="17" max="17" width="5.7109375" style="1" customWidth="1"/>
    <col min="18" max="18" width="9.140625" style="1"/>
    <col min="19" max="19" width="5.7109375" style="1" customWidth="1"/>
    <col min="20" max="20" width="9.140625" style="1"/>
    <col min="21" max="21" width="5.7109375" style="1" customWidth="1"/>
    <col min="22" max="22" width="9.140625" style="1"/>
    <col min="23" max="23" width="5.7109375" style="1" customWidth="1"/>
    <col min="24" max="24" width="9.140625" style="1"/>
    <col min="25" max="25" width="5.7109375" style="1" customWidth="1"/>
    <col min="26" max="26" width="9.140625" style="1"/>
    <col min="27" max="27" width="5.7109375" style="1" customWidth="1"/>
    <col min="28" max="28" width="9.140625" style="1"/>
    <col min="29" max="29" width="5.7109375" style="1" customWidth="1"/>
    <col min="30" max="30" width="9.140625" style="1"/>
    <col min="31" max="31" width="5.7109375" style="1" customWidth="1"/>
    <col min="32" max="32" width="9.140625" style="1"/>
    <col min="33" max="33" width="5.7109375" style="1" customWidth="1"/>
    <col min="34" max="34" width="9.140625" style="1"/>
    <col min="35" max="35" width="5.7109375" style="1" customWidth="1"/>
    <col min="36" max="36" width="9.140625" style="1"/>
    <col min="37" max="37" width="5.7109375" style="1" customWidth="1"/>
    <col min="38" max="38" width="9.140625" style="1"/>
    <col min="39" max="39" width="5.7109375" style="1" customWidth="1"/>
    <col min="40" max="40" width="9.140625" style="1"/>
    <col min="41" max="41" width="5.7109375" style="1" customWidth="1"/>
    <col min="42" max="42" width="9.140625" style="1"/>
    <col min="43" max="43" width="5.7109375" style="1" customWidth="1"/>
    <col min="44" max="44" width="9.140625" style="1"/>
    <col min="45" max="45" width="5.7109375" style="1" customWidth="1"/>
    <col min="46" max="46" width="9.140625" style="1"/>
    <col min="47" max="47" width="5.7109375" style="1" customWidth="1"/>
    <col min="48" max="48" width="9.140625" style="1"/>
    <col min="49" max="49" width="5.7109375" style="1" customWidth="1"/>
    <col min="50" max="50" width="9.140625" style="1" customWidth="1"/>
    <col min="51" max="51" width="5.7109375" style="1" customWidth="1"/>
    <col min="52" max="52" width="9.140625" style="1" customWidth="1"/>
    <col min="53" max="53" width="5.7109375" style="1" customWidth="1"/>
    <col min="54" max="54" width="9.140625" style="1" customWidth="1"/>
    <col min="55" max="55" width="5.7109375" style="1" customWidth="1"/>
    <col min="56" max="56" width="9.140625" style="1" customWidth="1"/>
    <col min="57" max="57" width="5.7109375" style="1" customWidth="1"/>
    <col min="58" max="16384" width="9.140625" style="1"/>
  </cols>
  <sheetData>
    <row r="1" spans="1:62" x14ac:dyDescent="0.2">
      <c r="A1" s="19" t="s">
        <v>0</v>
      </c>
      <c r="B1" s="19"/>
    </row>
    <row r="2" spans="1:62" x14ac:dyDescent="0.2">
      <c r="B2" s="2"/>
    </row>
    <row r="3" spans="1:62" x14ac:dyDescent="0.2">
      <c r="B3" s="18" t="s">
        <v>13</v>
      </c>
      <c r="C3" s="18"/>
      <c r="D3" s="18"/>
      <c r="E3" s="3" t="s">
        <v>15</v>
      </c>
      <c r="F3" s="17" t="str">
        <f>Results!A2</f>
        <v>T-Bone</v>
      </c>
      <c r="G3" s="17"/>
      <c r="H3" s="17" t="str">
        <f>Results!A3</f>
        <v>C-Lar</v>
      </c>
      <c r="I3" s="17"/>
      <c r="J3" s="17" t="str">
        <f>Results!A4</f>
        <v>Brock</v>
      </c>
      <c r="K3" s="17"/>
      <c r="L3" s="17" t="str">
        <f>Results!A5</f>
        <v>Pep</v>
      </c>
      <c r="M3" s="17"/>
      <c r="N3" s="17" t="str">
        <f>Results!A6</f>
        <v>Uncle Bill</v>
      </c>
      <c r="O3" s="17"/>
      <c r="P3" s="17" t="str">
        <f>Results!A7</f>
        <v>Marcus</v>
      </c>
      <c r="Q3" s="17"/>
      <c r="R3" s="17" t="str">
        <f>Results!A8</f>
        <v>Cage</v>
      </c>
      <c r="S3" s="17"/>
      <c r="T3" s="17" t="str">
        <f>Results!A9</f>
        <v>Teresa</v>
      </c>
      <c r="U3" s="17"/>
      <c r="V3" s="17" t="str">
        <f>Results!A10</f>
        <v>Michael</v>
      </c>
      <c r="W3" s="17"/>
      <c r="X3" s="17" t="str">
        <f>Results!A11</f>
        <v>Churchill</v>
      </c>
      <c r="Y3" s="17"/>
      <c r="Z3" s="17" t="str">
        <f>Results!A12</f>
        <v>Hogg</v>
      </c>
      <c r="AA3" s="17"/>
      <c r="AB3" s="17" t="str">
        <f>Results!A13</f>
        <v>Brett</v>
      </c>
      <c r="AC3" s="17"/>
      <c r="AD3" s="17" t="str">
        <f>Results!A14</f>
        <v>Hayden</v>
      </c>
      <c r="AE3" s="17"/>
      <c r="AF3" s="17" t="str">
        <f>Results!A15</f>
        <v>Lippe</v>
      </c>
      <c r="AG3" s="17"/>
      <c r="AH3" s="17" t="str">
        <f>Results!A16</f>
        <v>Rich</v>
      </c>
      <c r="AI3" s="17"/>
      <c r="AJ3" s="17" t="str">
        <f>Results!A17</f>
        <v>Rocky</v>
      </c>
      <c r="AK3" s="17"/>
      <c r="AL3" s="17" t="str">
        <f>Results!A18</f>
        <v>Stanton</v>
      </c>
      <c r="AM3" s="17"/>
      <c r="AN3" s="17" t="str">
        <f>Results!A19</f>
        <v>Busta</v>
      </c>
      <c r="AO3" s="17"/>
      <c r="AP3" s="17" t="str">
        <f>Results!A20</f>
        <v>Moon</v>
      </c>
      <c r="AQ3" s="17"/>
      <c r="AR3" s="17" t="str">
        <f>Results!A21</f>
        <v>Kelly</v>
      </c>
      <c r="AS3" s="17"/>
      <c r="AT3" s="17" t="str">
        <f>Results!A22</f>
        <v>Young</v>
      </c>
      <c r="AU3" s="17"/>
      <c r="AV3" s="17" t="str">
        <f>Results!A23</f>
        <v>Tim</v>
      </c>
      <c r="AW3" s="17"/>
      <c r="AX3" s="17">
        <f>Results!A24</f>
        <v>0</v>
      </c>
      <c r="AY3" s="17"/>
      <c r="AZ3" s="17">
        <f>Results!A25</f>
        <v>0</v>
      </c>
      <c r="BA3" s="17"/>
      <c r="BB3" s="17">
        <f>Results!A26</f>
        <v>0</v>
      </c>
      <c r="BC3" s="17"/>
      <c r="BD3" s="17">
        <f>Results!A27</f>
        <v>0</v>
      </c>
      <c r="BE3" s="17"/>
      <c r="BJ3" s="3" t="s">
        <v>14</v>
      </c>
    </row>
    <row r="4" spans="1:62" x14ac:dyDescent="0.2">
      <c r="A4" s="1">
        <v>1</v>
      </c>
      <c r="B4" s="1" t="s">
        <v>59</v>
      </c>
      <c r="C4" s="1" t="s">
        <v>12</v>
      </c>
      <c r="D4" s="1" t="s">
        <v>60</v>
      </c>
      <c r="E4" s="1" t="s">
        <v>59</v>
      </c>
      <c r="F4" s="4" t="s">
        <v>59</v>
      </c>
      <c r="G4" s="5" t="str">
        <f>IF(F4=$E4,"W","L")</f>
        <v>W</v>
      </c>
      <c r="H4" s="6" t="s">
        <v>59</v>
      </c>
      <c r="I4" s="5" t="str">
        <f>IF(H4=$E4,"W","L")</f>
        <v>W</v>
      </c>
      <c r="J4" s="4" t="s">
        <v>59</v>
      </c>
      <c r="K4" s="5" t="str">
        <f>IF(J4=$E4,"W","L")</f>
        <v>W</v>
      </c>
      <c r="L4" s="4" t="s">
        <v>59</v>
      </c>
      <c r="M4" s="5" t="str">
        <f>IF(L4=$E4,"W","L")</f>
        <v>W</v>
      </c>
      <c r="N4" s="4" t="s">
        <v>59</v>
      </c>
      <c r="O4" s="5" t="str">
        <f>IF(N4=$E4,"W","L")</f>
        <v>W</v>
      </c>
      <c r="P4" s="4" t="s">
        <v>60</v>
      </c>
      <c r="Q4" s="5" t="str">
        <f>IF(P4=$E4,"W","L")</f>
        <v>L</v>
      </c>
      <c r="R4" s="4" t="s">
        <v>60</v>
      </c>
      <c r="S4" s="5" t="str">
        <f>IF(R4=$E4,"W","L")</f>
        <v>L</v>
      </c>
      <c r="T4" s="4" t="s">
        <v>60</v>
      </c>
      <c r="U4" s="5" t="str">
        <f>IF(T4=$E4,"W","L")</f>
        <v>L</v>
      </c>
      <c r="V4" s="4" t="s">
        <v>60</v>
      </c>
      <c r="W4" s="5" t="str">
        <f>IF(V4=$E4,"W","L")</f>
        <v>L</v>
      </c>
      <c r="X4" s="4" t="s">
        <v>60</v>
      </c>
      <c r="Y4" s="5" t="str">
        <f>IF(X4=$E4,"W","L")</f>
        <v>L</v>
      </c>
      <c r="Z4" s="4" t="s">
        <v>59</v>
      </c>
      <c r="AA4" s="5" t="str">
        <f>IF(Z4=$E4,"W","L")</f>
        <v>W</v>
      </c>
      <c r="AB4" s="4" t="s">
        <v>59</v>
      </c>
      <c r="AC4" s="5" t="str">
        <f>IF(AB4=$E4,"W","L")</f>
        <v>W</v>
      </c>
      <c r="AD4" s="4" t="s">
        <v>59</v>
      </c>
      <c r="AE4" s="5" t="str">
        <f>IF(AD4=$E4,"W","L")</f>
        <v>W</v>
      </c>
      <c r="AF4" s="4" t="s">
        <v>60</v>
      </c>
      <c r="AG4" s="5" t="str">
        <f>IF(AF4=$E4,"W","L")</f>
        <v>L</v>
      </c>
      <c r="AH4" s="4" t="s">
        <v>60</v>
      </c>
      <c r="AI4" s="5" t="str">
        <f>IF(AH4=$E4,"W","L")</f>
        <v>L</v>
      </c>
      <c r="AJ4" s="4" t="s">
        <v>59</v>
      </c>
      <c r="AK4" s="5" t="str">
        <f>IF(AJ4=$E4,"W","L")</f>
        <v>W</v>
      </c>
      <c r="AL4" s="4" t="s">
        <v>60</v>
      </c>
      <c r="AM4" s="5" t="str">
        <f>IF(AL4=$E4,"W","L")</f>
        <v>L</v>
      </c>
      <c r="AN4" s="4" t="s">
        <v>60</v>
      </c>
      <c r="AO4" s="5" t="str">
        <f>IF(AN4=$E4,"W","L")</f>
        <v>L</v>
      </c>
      <c r="AP4" s="4" t="s">
        <v>60</v>
      </c>
      <c r="AQ4" s="5" t="str">
        <f>IF(AP4=$E4,"W","L")</f>
        <v>L</v>
      </c>
      <c r="AR4" s="4" t="s">
        <v>60</v>
      </c>
      <c r="AS4" s="5" t="str">
        <f>IF(AR4=$E4,"W","L")</f>
        <v>L</v>
      </c>
      <c r="AT4" s="4" t="s">
        <v>60</v>
      </c>
      <c r="AU4" s="5" t="str">
        <f>IF(AT4=$E4,"W","L")</f>
        <v>L</v>
      </c>
      <c r="AV4" s="4"/>
      <c r="AW4" s="5" t="str">
        <f>IF(AV4=$E4,"W","L")</f>
        <v>L</v>
      </c>
      <c r="AX4" s="11"/>
      <c r="AY4" s="5" t="str">
        <f>IF(AX4=$E4,"W","L")</f>
        <v>L</v>
      </c>
      <c r="AZ4" s="3"/>
      <c r="BA4" s="5" t="str">
        <f>IF(AZ4=$E4,"W","L")</f>
        <v>L</v>
      </c>
      <c r="BB4" s="3"/>
      <c r="BC4" s="5" t="str">
        <f>IF(BB4=$E4,"W","L")</f>
        <v>L</v>
      </c>
      <c r="BD4" s="3"/>
      <c r="BE4" s="5" t="str">
        <f>IF(BD4=$E4,"W","L")</f>
        <v>L</v>
      </c>
      <c r="BF4" s="1" t="str">
        <f t="shared" ref="BF4:BF17" si="0">B4</f>
        <v>AUB</v>
      </c>
      <c r="BG4" s="1">
        <f t="shared" ref="BG4:BG17" si="1">COUNTIF(F4:AW4,B4)</f>
        <v>9</v>
      </c>
      <c r="BH4" s="1" t="str">
        <f>D4</f>
        <v>BAYLOR</v>
      </c>
      <c r="BI4" s="1">
        <f>COUNTIF(F4:AW4,D4)</f>
        <v>12</v>
      </c>
      <c r="BJ4" s="1">
        <f>BG4+BI4</f>
        <v>21</v>
      </c>
    </row>
    <row r="5" spans="1:62" x14ac:dyDescent="0.2">
      <c r="A5" s="1">
        <v>2</v>
      </c>
      <c r="B5" s="1" t="s">
        <v>61</v>
      </c>
      <c r="C5" s="1" t="s">
        <v>12</v>
      </c>
      <c r="D5" s="1" t="s">
        <v>62</v>
      </c>
      <c r="E5" s="1" t="s">
        <v>62</v>
      </c>
      <c r="F5" s="7" t="s">
        <v>62</v>
      </c>
      <c r="G5" s="5" t="str">
        <f t="shared" ref="G5:G17" si="2">IF(F5=$E5,"W","L")</f>
        <v>W</v>
      </c>
      <c r="H5" s="1" t="s">
        <v>62</v>
      </c>
      <c r="I5" s="5" t="str">
        <f t="shared" ref="I5:K17" si="3">IF(H5=$E5,"W","L")</f>
        <v>W</v>
      </c>
      <c r="J5" s="7" t="s">
        <v>62</v>
      </c>
      <c r="K5" s="5" t="str">
        <f t="shared" si="3"/>
        <v>W</v>
      </c>
      <c r="L5" s="7" t="s">
        <v>62</v>
      </c>
      <c r="M5" s="5" t="str">
        <f t="shared" ref="M5" si="4">IF(L5=$E5,"W","L")</f>
        <v>W</v>
      </c>
      <c r="N5" s="7" t="s">
        <v>62</v>
      </c>
      <c r="O5" s="5" t="str">
        <f t="shared" ref="O5" si="5">IF(N5=$E5,"W","L")</f>
        <v>W</v>
      </c>
      <c r="P5" s="7" t="s">
        <v>62</v>
      </c>
      <c r="Q5" s="5" t="str">
        <f t="shared" ref="Q5" si="6">IF(P5=$E5,"W","L")</f>
        <v>W</v>
      </c>
      <c r="R5" s="7" t="s">
        <v>62</v>
      </c>
      <c r="S5" s="5" t="str">
        <f t="shared" ref="S5" si="7">IF(R5=$E5,"W","L")</f>
        <v>W</v>
      </c>
      <c r="T5" s="7" t="s">
        <v>62</v>
      </c>
      <c r="U5" s="5" t="str">
        <f t="shared" ref="U5" si="8">IF(T5=$E5,"W","L")</f>
        <v>W</v>
      </c>
      <c r="V5" s="7" t="s">
        <v>62</v>
      </c>
      <c r="W5" s="5" t="str">
        <f t="shared" ref="W5" si="9">IF(V5=$E5,"W","L")</f>
        <v>W</v>
      </c>
      <c r="X5" s="7" t="s">
        <v>62</v>
      </c>
      <c r="Y5" s="5" t="str">
        <f t="shared" ref="Y5" si="10">IF(X5=$E5,"W","L")</f>
        <v>W</v>
      </c>
      <c r="Z5" s="7" t="s">
        <v>62</v>
      </c>
      <c r="AA5" s="5" t="str">
        <f t="shared" ref="AA5" si="11">IF(Z5=$E5,"W","L")</f>
        <v>W</v>
      </c>
      <c r="AB5" s="7" t="s">
        <v>62</v>
      </c>
      <c r="AC5" s="5" t="str">
        <f t="shared" ref="AC5" si="12">IF(AB5=$E5,"W","L")</f>
        <v>W</v>
      </c>
      <c r="AD5" s="7" t="s">
        <v>62</v>
      </c>
      <c r="AE5" s="5" t="str">
        <f t="shared" ref="AE5" si="13">IF(AD5=$E5,"W","L")</f>
        <v>W</v>
      </c>
      <c r="AF5" s="7" t="s">
        <v>62</v>
      </c>
      <c r="AG5" s="5" t="str">
        <f t="shared" ref="AG5" si="14">IF(AF5=$E5,"W","L")</f>
        <v>W</v>
      </c>
      <c r="AH5" s="7" t="s">
        <v>62</v>
      </c>
      <c r="AI5" s="5" t="str">
        <f t="shared" ref="AI5" si="15">IF(AH5=$E5,"W","L")</f>
        <v>W</v>
      </c>
      <c r="AJ5" s="7" t="s">
        <v>62</v>
      </c>
      <c r="AK5" s="5" t="str">
        <f t="shared" ref="AK5:AM5" si="16">IF(AJ5=$E5,"W","L")</f>
        <v>W</v>
      </c>
      <c r="AL5" s="7" t="s">
        <v>62</v>
      </c>
      <c r="AM5" s="5" t="str">
        <f t="shared" si="16"/>
        <v>W</v>
      </c>
      <c r="AN5" s="7" t="s">
        <v>62</v>
      </c>
      <c r="AO5" s="5" t="str">
        <f t="shared" ref="AO5" si="17">IF(AN5=$E5,"W","L")</f>
        <v>W</v>
      </c>
      <c r="AP5" s="7" t="s">
        <v>62</v>
      </c>
      <c r="AQ5" s="5" t="str">
        <f t="shared" ref="AQ5" si="18">IF(AP5=$E5,"W","L")</f>
        <v>W</v>
      </c>
      <c r="AR5" s="7" t="s">
        <v>62</v>
      </c>
      <c r="AS5" s="5" t="str">
        <f t="shared" ref="AS5" si="19">IF(AR5=$E5,"W","L")</f>
        <v>W</v>
      </c>
      <c r="AT5" s="7" t="s">
        <v>62</v>
      </c>
      <c r="AU5" s="5" t="str">
        <f t="shared" ref="AU5" si="20">IF(AT5=$E5,"W","L")</f>
        <v>W</v>
      </c>
      <c r="AV5" s="7"/>
      <c r="AW5" s="5" t="str">
        <f t="shared" ref="AW5:BC5" si="21">IF(AV5=$E5,"W","L")</f>
        <v>L</v>
      </c>
      <c r="AX5" s="11"/>
      <c r="AY5" s="5" t="str">
        <f t="shared" si="21"/>
        <v>L</v>
      </c>
      <c r="AZ5" s="3"/>
      <c r="BA5" s="5" t="str">
        <f t="shared" si="21"/>
        <v>L</v>
      </c>
      <c r="BB5" s="3"/>
      <c r="BC5" s="5" t="str">
        <f t="shared" si="21"/>
        <v>L</v>
      </c>
      <c r="BD5" s="3"/>
      <c r="BE5" s="5" t="str">
        <f t="shared" ref="BE5:BE17" si="22">IF(BD5=$E5,"W","L")</f>
        <v>L</v>
      </c>
      <c r="BF5" s="1" t="str">
        <f t="shared" si="0"/>
        <v>CUSE</v>
      </c>
      <c r="BG5" s="1">
        <f t="shared" si="1"/>
        <v>0</v>
      </c>
      <c r="BH5" s="1" t="str">
        <f t="shared" ref="BH5:BH17" si="23">D5</f>
        <v>TENN</v>
      </c>
      <c r="BI5" s="1">
        <f>COUNTIF(F5:AW5,D5)</f>
        <v>21</v>
      </c>
      <c r="BJ5" s="1">
        <f t="shared" ref="BJ5:BJ17" si="24">BG5+BI5</f>
        <v>21</v>
      </c>
    </row>
    <row r="6" spans="1:62" x14ac:dyDescent="0.2">
      <c r="A6" s="1">
        <v>3</v>
      </c>
      <c r="B6" s="1" t="s">
        <v>63</v>
      </c>
      <c r="C6" s="1" t="s">
        <v>12</v>
      </c>
      <c r="D6" s="1" t="s">
        <v>64</v>
      </c>
      <c r="E6" s="1" t="s">
        <v>64</v>
      </c>
      <c r="F6" s="7" t="s">
        <v>63</v>
      </c>
      <c r="G6" s="5" t="str">
        <f t="shared" si="2"/>
        <v>L</v>
      </c>
      <c r="H6" s="1" t="s">
        <v>63</v>
      </c>
      <c r="I6" s="5" t="str">
        <f t="shared" si="3"/>
        <v>L</v>
      </c>
      <c r="J6" s="7" t="s">
        <v>63</v>
      </c>
      <c r="K6" s="5" t="str">
        <f t="shared" si="3"/>
        <v>L</v>
      </c>
      <c r="L6" s="7" t="s">
        <v>63</v>
      </c>
      <c r="M6" s="5" t="str">
        <f t="shared" ref="M6" si="25">IF(L6=$E6,"W","L")</f>
        <v>L</v>
      </c>
      <c r="N6" s="7" t="s">
        <v>63</v>
      </c>
      <c r="O6" s="5" t="str">
        <f t="shared" ref="O6" si="26">IF(N6=$E6,"W","L")</f>
        <v>L</v>
      </c>
      <c r="P6" s="7" t="s">
        <v>63</v>
      </c>
      <c r="Q6" s="5" t="str">
        <f t="shared" ref="Q6" si="27">IF(P6=$E6,"W","L")</f>
        <v>L</v>
      </c>
      <c r="R6" s="7" t="s">
        <v>63</v>
      </c>
      <c r="S6" s="5" t="str">
        <f t="shared" ref="S6" si="28">IF(R6=$E6,"W","L")</f>
        <v>L</v>
      </c>
      <c r="T6" s="7" t="s">
        <v>63</v>
      </c>
      <c r="U6" s="5" t="str">
        <f t="shared" ref="U6" si="29">IF(T6=$E6,"W","L")</f>
        <v>L</v>
      </c>
      <c r="V6" s="7" t="s">
        <v>63</v>
      </c>
      <c r="W6" s="5" t="str">
        <f t="shared" ref="W6" si="30">IF(V6=$E6,"W","L")</f>
        <v>L</v>
      </c>
      <c r="X6" s="7" t="s">
        <v>63</v>
      </c>
      <c r="Y6" s="5" t="str">
        <f t="shared" ref="Y6" si="31">IF(X6=$E6,"W","L")</f>
        <v>L</v>
      </c>
      <c r="Z6" s="7" t="s">
        <v>63</v>
      </c>
      <c r="AA6" s="5" t="str">
        <f t="shared" ref="AA6" si="32">IF(Z6=$E6,"W","L")</f>
        <v>L</v>
      </c>
      <c r="AB6" s="7" t="s">
        <v>63</v>
      </c>
      <c r="AC6" s="5" t="str">
        <f t="shared" ref="AC6" si="33">IF(AB6=$E6,"W","L")</f>
        <v>L</v>
      </c>
      <c r="AD6" s="7" t="s">
        <v>63</v>
      </c>
      <c r="AE6" s="5" t="str">
        <f t="shared" ref="AE6" si="34">IF(AD6=$E6,"W","L")</f>
        <v>L</v>
      </c>
      <c r="AF6" s="7" t="s">
        <v>63</v>
      </c>
      <c r="AG6" s="5" t="str">
        <f t="shared" ref="AG6" si="35">IF(AF6=$E6,"W","L")</f>
        <v>L</v>
      </c>
      <c r="AH6" s="7" t="s">
        <v>63</v>
      </c>
      <c r="AI6" s="5" t="str">
        <f t="shared" ref="AI6" si="36">IF(AH6=$E6,"W","L")</f>
        <v>L</v>
      </c>
      <c r="AJ6" s="7" t="s">
        <v>63</v>
      </c>
      <c r="AK6" s="5" t="str">
        <f t="shared" ref="AK6:AM6" si="37">IF(AJ6=$E6,"W","L")</f>
        <v>L</v>
      </c>
      <c r="AL6" s="7" t="s">
        <v>63</v>
      </c>
      <c r="AM6" s="5" t="str">
        <f t="shared" si="37"/>
        <v>L</v>
      </c>
      <c r="AN6" s="7" t="s">
        <v>63</v>
      </c>
      <c r="AO6" s="5" t="str">
        <f t="shared" ref="AO6" si="38">IF(AN6=$E6,"W","L")</f>
        <v>L</v>
      </c>
      <c r="AP6" s="7" t="s">
        <v>63</v>
      </c>
      <c r="AQ6" s="5" t="str">
        <f t="shared" ref="AQ6" si="39">IF(AP6=$E6,"W","L")</f>
        <v>L</v>
      </c>
      <c r="AR6" s="7" t="s">
        <v>63</v>
      </c>
      <c r="AS6" s="5" t="str">
        <f t="shared" ref="AS6" si="40">IF(AR6=$E6,"W","L")</f>
        <v>L</v>
      </c>
      <c r="AT6" s="7" t="s">
        <v>63</v>
      </c>
      <c r="AU6" s="5" t="str">
        <f t="shared" ref="AU6" si="41">IF(AT6=$E6,"W","L")</f>
        <v>L</v>
      </c>
      <c r="AV6" s="7"/>
      <c r="AW6" s="5" t="str">
        <f t="shared" ref="AW6:BC6" si="42">IF(AV6=$E6,"W","L")</f>
        <v>L</v>
      </c>
      <c r="AX6" s="11"/>
      <c r="AY6" s="5" t="str">
        <f t="shared" si="42"/>
        <v>L</v>
      </c>
      <c r="AZ6" s="3"/>
      <c r="BA6" s="5" t="str">
        <f t="shared" si="42"/>
        <v>L</v>
      </c>
      <c r="BB6" s="3"/>
      <c r="BC6" s="5" t="str">
        <f t="shared" si="42"/>
        <v>L</v>
      </c>
      <c r="BD6" s="3"/>
      <c r="BE6" s="5" t="str">
        <f t="shared" si="22"/>
        <v>L</v>
      </c>
      <c r="BF6" s="1" t="str">
        <f t="shared" si="0"/>
        <v>BAMA</v>
      </c>
      <c r="BG6" s="1">
        <f t="shared" si="1"/>
        <v>21</v>
      </c>
      <c r="BH6" s="1" t="str">
        <f t="shared" si="23"/>
        <v>FSU</v>
      </c>
      <c r="BI6" s="1">
        <f t="shared" ref="BI6:BI15" si="43">COUNTIF(F6:AW6,D6)</f>
        <v>0</v>
      </c>
      <c r="BJ6" s="1">
        <f t="shared" si="24"/>
        <v>21</v>
      </c>
    </row>
    <row r="7" spans="1:62" x14ac:dyDescent="0.2">
      <c r="A7" s="1">
        <v>4</v>
      </c>
      <c r="B7" s="1" t="s">
        <v>65</v>
      </c>
      <c r="C7" s="1" t="s">
        <v>12</v>
      </c>
      <c r="D7" s="1" t="s">
        <v>66</v>
      </c>
      <c r="E7" s="1" t="s">
        <v>66</v>
      </c>
      <c r="F7" s="7" t="s">
        <v>66</v>
      </c>
      <c r="G7" s="5" t="str">
        <f t="shared" si="2"/>
        <v>W</v>
      </c>
      <c r="H7" s="1" t="s">
        <v>66</v>
      </c>
      <c r="I7" s="5" t="str">
        <f t="shared" si="3"/>
        <v>W</v>
      </c>
      <c r="J7" s="7" t="s">
        <v>66</v>
      </c>
      <c r="K7" s="5" t="str">
        <f t="shared" si="3"/>
        <v>W</v>
      </c>
      <c r="L7" s="7" t="s">
        <v>66</v>
      </c>
      <c r="M7" s="5" t="str">
        <f t="shared" ref="M7" si="44">IF(L7=$E7,"W","L")</f>
        <v>W</v>
      </c>
      <c r="N7" s="7" t="s">
        <v>66</v>
      </c>
      <c r="O7" s="5" t="str">
        <f t="shared" ref="O7" si="45">IF(N7=$E7,"W","L")</f>
        <v>W</v>
      </c>
      <c r="P7" s="7" t="s">
        <v>66</v>
      </c>
      <c r="Q7" s="5" t="str">
        <f t="shared" ref="Q7" si="46">IF(P7=$E7,"W","L")</f>
        <v>W</v>
      </c>
      <c r="R7" s="7" t="s">
        <v>66</v>
      </c>
      <c r="S7" s="5" t="str">
        <f t="shared" ref="S7" si="47">IF(R7=$E7,"W","L")</f>
        <v>W</v>
      </c>
      <c r="T7" s="7" t="s">
        <v>66</v>
      </c>
      <c r="U7" s="5" t="str">
        <f t="shared" ref="U7" si="48">IF(T7=$E7,"W","L")</f>
        <v>W</v>
      </c>
      <c r="V7" s="7" t="s">
        <v>66</v>
      </c>
      <c r="W7" s="5" t="str">
        <f t="shared" ref="W7" si="49">IF(V7=$E7,"W","L")</f>
        <v>W</v>
      </c>
      <c r="X7" s="7" t="s">
        <v>66</v>
      </c>
      <c r="Y7" s="5" t="str">
        <f t="shared" ref="Y7" si="50">IF(X7=$E7,"W","L")</f>
        <v>W</v>
      </c>
      <c r="Z7" s="7" t="s">
        <v>66</v>
      </c>
      <c r="AA7" s="5" t="str">
        <f t="shared" ref="AA7" si="51">IF(Z7=$E7,"W","L")</f>
        <v>W</v>
      </c>
      <c r="AB7" s="7" t="s">
        <v>66</v>
      </c>
      <c r="AC7" s="5" t="str">
        <f t="shared" ref="AC7" si="52">IF(AB7=$E7,"W","L")</f>
        <v>W</v>
      </c>
      <c r="AD7" s="7" t="s">
        <v>66</v>
      </c>
      <c r="AE7" s="5" t="str">
        <f t="shared" ref="AE7" si="53">IF(AD7=$E7,"W","L")</f>
        <v>W</v>
      </c>
      <c r="AF7" s="7" t="s">
        <v>66</v>
      </c>
      <c r="AG7" s="5" t="str">
        <f t="shared" ref="AG7" si="54">IF(AF7=$E7,"W","L")</f>
        <v>W</v>
      </c>
      <c r="AH7" s="7" t="s">
        <v>66</v>
      </c>
      <c r="AI7" s="5" t="str">
        <f t="shared" ref="AI7" si="55">IF(AH7=$E7,"W","L")</f>
        <v>W</v>
      </c>
      <c r="AJ7" s="7" t="s">
        <v>66</v>
      </c>
      <c r="AK7" s="5" t="str">
        <f t="shared" ref="AK7:AM7" si="56">IF(AJ7=$E7,"W","L")</f>
        <v>W</v>
      </c>
      <c r="AL7" s="7" t="s">
        <v>66</v>
      </c>
      <c r="AM7" s="5" t="str">
        <f t="shared" si="56"/>
        <v>W</v>
      </c>
      <c r="AN7" s="7" t="s">
        <v>66</v>
      </c>
      <c r="AO7" s="5" t="str">
        <f t="shared" ref="AO7" si="57">IF(AN7=$E7,"W","L")</f>
        <v>W</v>
      </c>
      <c r="AP7" s="7" t="s">
        <v>66</v>
      </c>
      <c r="AQ7" s="5" t="str">
        <f t="shared" ref="AQ7" si="58">IF(AP7=$E7,"W","L")</f>
        <v>W</v>
      </c>
      <c r="AR7" s="7" t="s">
        <v>66</v>
      </c>
      <c r="AS7" s="5" t="str">
        <f t="shared" ref="AS7" si="59">IF(AR7=$E7,"W","L")</f>
        <v>W</v>
      </c>
      <c r="AT7" s="7" t="s">
        <v>66</v>
      </c>
      <c r="AU7" s="5" t="str">
        <f t="shared" ref="AU7" si="60">IF(AT7=$E7,"W","L")</f>
        <v>W</v>
      </c>
      <c r="AV7" s="7"/>
      <c r="AW7" s="5" t="str">
        <f t="shared" ref="AW7:BC7" si="61">IF(AV7=$E7,"W","L")</f>
        <v>L</v>
      </c>
      <c r="AX7" s="11"/>
      <c r="AY7" s="5" t="str">
        <f t="shared" si="61"/>
        <v>L</v>
      </c>
      <c r="AZ7" s="3"/>
      <c r="BA7" s="5" t="str">
        <f t="shared" si="61"/>
        <v>L</v>
      </c>
      <c r="BB7" s="3"/>
      <c r="BC7" s="5" t="str">
        <f t="shared" si="61"/>
        <v>L</v>
      </c>
      <c r="BD7" s="3"/>
      <c r="BE7" s="5" t="str">
        <f t="shared" si="22"/>
        <v>L</v>
      </c>
      <c r="BF7" s="1" t="str">
        <f t="shared" si="0"/>
        <v>UTSA</v>
      </c>
      <c r="BG7" s="1">
        <f t="shared" si="1"/>
        <v>0</v>
      </c>
      <c r="BH7" s="1" t="str">
        <f t="shared" si="23"/>
        <v>AGGIES</v>
      </c>
      <c r="BI7" s="1">
        <f t="shared" si="43"/>
        <v>21</v>
      </c>
      <c r="BJ7" s="1">
        <f t="shared" si="24"/>
        <v>21</v>
      </c>
    </row>
    <row r="8" spans="1:62" x14ac:dyDescent="0.2">
      <c r="A8" s="1">
        <v>5</v>
      </c>
      <c r="B8" s="1" t="s">
        <v>67</v>
      </c>
      <c r="C8" s="1" t="s">
        <v>12</v>
      </c>
      <c r="D8" s="1" t="s">
        <v>68</v>
      </c>
      <c r="E8" s="1" t="s">
        <v>67</v>
      </c>
      <c r="F8" s="7" t="s">
        <v>68</v>
      </c>
      <c r="G8" s="5" t="str">
        <f t="shared" si="2"/>
        <v>L</v>
      </c>
      <c r="H8" s="1" t="s">
        <v>68</v>
      </c>
      <c r="I8" s="5" t="str">
        <f t="shared" si="3"/>
        <v>L</v>
      </c>
      <c r="J8" s="7" t="s">
        <v>67</v>
      </c>
      <c r="K8" s="5" t="str">
        <f t="shared" si="3"/>
        <v>W</v>
      </c>
      <c r="L8" s="7" t="s">
        <v>68</v>
      </c>
      <c r="M8" s="5" t="str">
        <f t="shared" ref="M8" si="62">IF(L8=$E8,"W","L")</f>
        <v>L</v>
      </c>
      <c r="N8" s="7" t="s">
        <v>68</v>
      </c>
      <c r="O8" s="5" t="str">
        <f t="shared" ref="O8" si="63">IF(N8=$E8,"W","L")</f>
        <v>L</v>
      </c>
      <c r="P8" s="7" t="s">
        <v>68</v>
      </c>
      <c r="Q8" s="5" t="str">
        <f t="shared" ref="Q8" si="64">IF(P8=$E8,"W","L")</f>
        <v>L</v>
      </c>
      <c r="R8" s="7" t="s">
        <v>67</v>
      </c>
      <c r="S8" s="5" t="str">
        <f t="shared" ref="S8" si="65">IF(R8=$E8,"W","L")</f>
        <v>W</v>
      </c>
      <c r="T8" s="7" t="s">
        <v>67</v>
      </c>
      <c r="U8" s="5" t="str">
        <f t="shared" ref="U8" si="66">IF(T8=$E8,"W","L")</f>
        <v>W</v>
      </c>
      <c r="V8" s="7" t="s">
        <v>68</v>
      </c>
      <c r="W8" s="5" t="str">
        <f t="shared" ref="W8" si="67">IF(V8=$E8,"W","L")</f>
        <v>L</v>
      </c>
      <c r="X8" s="7" t="s">
        <v>68</v>
      </c>
      <c r="Y8" s="5" t="str">
        <f t="shared" ref="Y8" si="68">IF(X8=$E8,"W","L")</f>
        <v>L</v>
      </c>
      <c r="Z8" s="7" t="s">
        <v>68</v>
      </c>
      <c r="AA8" s="5" t="str">
        <f t="shared" ref="AA8" si="69">IF(Z8=$E8,"W","L")</f>
        <v>L</v>
      </c>
      <c r="AB8" s="7" t="s">
        <v>68</v>
      </c>
      <c r="AC8" s="5" t="str">
        <f t="shared" ref="AC8" si="70">IF(AB8=$E8,"W","L")</f>
        <v>L</v>
      </c>
      <c r="AD8" s="7" t="s">
        <v>68</v>
      </c>
      <c r="AE8" s="5" t="str">
        <f t="shared" ref="AE8" si="71">IF(AD8=$E8,"W","L")</f>
        <v>L</v>
      </c>
      <c r="AF8" s="7" t="s">
        <v>68</v>
      </c>
      <c r="AG8" s="5" t="str">
        <f t="shared" ref="AG8" si="72">IF(AF8=$E8,"W","L")</f>
        <v>L</v>
      </c>
      <c r="AH8" s="7" t="s">
        <v>67</v>
      </c>
      <c r="AI8" s="5" t="str">
        <f t="shared" ref="AI8" si="73">IF(AH8=$E8,"W","L")</f>
        <v>W</v>
      </c>
      <c r="AJ8" s="7" t="s">
        <v>68</v>
      </c>
      <c r="AK8" s="5" t="str">
        <f t="shared" ref="AK8:AM8" si="74">IF(AJ8=$E8,"W","L")</f>
        <v>L</v>
      </c>
      <c r="AL8" s="7" t="s">
        <v>68</v>
      </c>
      <c r="AM8" s="5" t="str">
        <f t="shared" si="74"/>
        <v>L</v>
      </c>
      <c r="AN8" s="7" t="s">
        <v>68</v>
      </c>
      <c r="AO8" s="5" t="str">
        <f t="shared" ref="AO8" si="75">IF(AN8=$E8,"W","L")</f>
        <v>L</v>
      </c>
      <c r="AP8" s="7" t="s">
        <v>68</v>
      </c>
      <c r="AQ8" s="5" t="str">
        <f t="shared" ref="AQ8" si="76">IF(AP8=$E8,"W","L")</f>
        <v>L</v>
      </c>
      <c r="AR8" s="7" t="s">
        <v>68</v>
      </c>
      <c r="AS8" s="5" t="str">
        <f t="shared" ref="AS8" si="77">IF(AR8=$E8,"W","L")</f>
        <v>L</v>
      </c>
      <c r="AT8" s="7" t="s">
        <v>68</v>
      </c>
      <c r="AU8" s="5" t="str">
        <f t="shared" ref="AU8" si="78">IF(AT8=$E8,"W","L")</f>
        <v>L</v>
      </c>
      <c r="AV8" s="7"/>
      <c r="AW8" s="5" t="str">
        <f t="shared" ref="AW8:BC8" si="79">IF(AV8=$E8,"W","L")</f>
        <v>L</v>
      </c>
      <c r="AX8" s="11"/>
      <c r="AY8" s="5" t="str">
        <f t="shared" si="79"/>
        <v>L</v>
      </c>
      <c r="AZ8" s="3"/>
      <c r="BA8" s="5" t="str">
        <f t="shared" si="79"/>
        <v>L</v>
      </c>
      <c r="BB8" s="3"/>
      <c r="BC8" s="5" t="str">
        <f t="shared" si="79"/>
        <v>L</v>
      </c>
      <c r="BD8" s="3"/>
      <c r="BE8" s="5" t="str">
        <f t="shared" si="22"/>
        <v>L</v>
      </c>
      <c r="BF8" s="1" t="str">
        <f t="shared" si="0"/>
        <v>LSU</v>
      </c>
      <c r="BG8" s="1">
        <f t="shared" si="1"/>
        <v>4</v>
      </c>
      <c r="BH8" s="1" t="str">
        <f t="shared" si="23"/>
        <v>CLEM</v>
      </c>
      <c r="BI8" s="1">
        <f t="shared" si="43"/>
        <v>17</v>
      </c>
      <c r="BJ8" s="1">
        <f t="shared" si="24"/>
        <v>21</v>
      </c>
    </row>
    <row r="9" spans="1:62" x14ac:dyDescent="0.2">
      <c r="A9" s="1">
        <v>6</v>
      </c>
      <c r="B9" s="1" t="s">
        <v>69</v>
      </c>
      <c r="C9" s="1" t="s">
        <v>12</v>
      </c>
      <c r="D9" s="1" t="s">
        <v>70</v>
      </c>
      <c r="E9" s="1" t="s">
        <v>70</v>
      </c>
      <c r="F9" s="7" t="s">
        <v>70</v>
      </c>
      <c r="G9" s="5" t="str">
        <f t="shared" si="2"/>
        <v>W</v>
      </c>
      <c r="H9" s="1" t="s">
        <v>70</v>
      </c>
      <c r="I9" s="5" t="str">
        <f t="shared" si="3"/>
        <v>W</v>
      </c>
      <c r="J9" s="7" t="s">
        <v>70</v>
      </c>
      <c r="K9" s="5" t="str">
        <f t="shared" si="3"/>
        <v>W</v>
      </c>
      <c r="L9" s="7" t="s">
        <v>70</v>
      </c>
      <c r="M9" s="5" t="str">
        <f t="shared" ref="M9" si="80">IF(L9=$E9,"W","L")</f>
        <v>W</v>
      </c>
      <c r="N9" s="7" t="s">
        <v>70</v>
      </c>
      <c r="O9" s="5" t="str">
        <f t="shared" ref="O9" si="81">IF(N9=$E9,"W","L")</f>
        <v>W</v>
      </c>
      <c r="P9" s="7" t="s">
        <v>70</v>
      </c>
      <c r="Q9" s="5" t="str">
        <f t="shared" ref="Q9" si="82">IF(P9=$E9,"W","L")</f>
        <v>W</v>
      </c>
      <c r="R9" s="7" t="s">
        <v>70</v>
      </c>
      <c r="S9" s="5" t="str">
        <f t="shared" ref="S9" si="83">IF(R9=$E9,"W","L")</f>
        <v>W</v>
      </c>
      <c r="T9" s="7" t="s">
        <v>70</v>
      </c>
      <c r="U9" s="5" t="str">
        <f t="shared" ref="U9" si="84">IF(T9=$E9,"W","L")</f>
        <v>W</v>
      </c>
      <c r="V9" s="7" t="s">
        <v>70</v>
      </c>
      <c r="W9" s="5" t="str">
        <f t="shared" ref="W9" si="85">IF(V9=$E9,"W","L")</f>
        <v>W</v>
      </c>
      <c r="X9" s="7" t="s">
        <v>70</v>
      </c>
      <c r="Y9" s="5" t="str">
        <f t="shared" ref="Y9" si="86">IF(X9=$E9,"W","L")</f>
        <v>W</v>
      </c>
      <c r="Z9" s="7" t="s">
        <v>70</v>
      </c>
      <c r="AA9" s="5" t="str">
        <f t="shared" ref="AA9" si="87">IF(Z9=$E9,"W","L")</f>
        <v>W</v>
      </c>
      <c r="AB9" s="7" t="s">
        <v>70</v>
      </c>
      <c r="AC9" s="5" t="str">
        <f t="shared" ref="AC9" si="88">IF(AB9=$E9,"W","L")</f>
        <v>W</v>
      </c>
      <c r="AD9" s="7" t="s">
        <v>70</v>
      </c>
      <c r="AE9" s="5" t="str">
        <f t="shared" ref="AE9" si="89">IF(AD9=$E9,"W","L")</f>
        <v>W</v>
      </c>
      <c r="AF9" s="7" t="s">
        <v>70</v>
      </c>
      <c r="AG9" s="5" t="str">
        <f t="shared" ref="AG9" si="90">IF(AF9=$E9,"W","L")</f>
        <v>W</v>
      </c>
      <c r="AH9" s="7" t="s">
        <v>70</v>
      </c>
      <c r="AI9" s="5" t="str">
        <f t="shared" ref="AI9" si="91">IF(AH9=$E9,"W","L")</f>
        <v>W</v>
      </c>
      <c r="AJ9" s="7" t="s">
        <v>70</v>
      </c>
      <c r="AK9" s="5" t="str">
        <f t="shared" ref="AK9:AM9" si="92">IF(AJ9=$E9,"W","L")</f>
        <v>W</v>
      </c>
      <c r="AL9" s="7" t="s">
        <v>70</v>
      </c>
      <c r="AM9" s="5" t="str">
        <f t="shared" si="92"/>
        <v>W</v>
      </c>
      <c r="AN9" s="7" t="s">
        <v>70</v>
      </c>
      <c r="AO9" s="5" t="str">
        <f t="shared" ref="AO9" si="93">IF(AN9=$E9,"W","L")</f>
        <v>W</v>
      </c>
      <c r="AP9" s="7" t="s">
        <v>70</v>
      </c>
      <c r="AQ9" s="5" t="str">
        <f t="shared" ref="AQ9" si="94">IF(AP9=$E9,"W","L")</f>
        <v>W</v>
      </c>
      <c r="AR9" s="7" t="s">
        <v>70</v>
      </c>
      <c r="AS9" s="5" t="str">
        <f t="shared" ref="AS9" si="95">IF(AR9=$E9,"W","L")</f>
        <v>W</v>
      </c>
      <c r="AT9" s="7" t="s">
        <v>70</v>
      </c>
      <c r="AU9" s="5" t="str">
        <f t="shared" ref="AU9" si="96">IF(AT9=$E9,"W","L")</f>
        <v>W</v>
      </c>
      <c r="AV9" s="7"/>
      <c r="AW9" s="5" t="str">
        <f t="shared" ref="AW9:BC9" si="97">IF(AV9=$E9,"W","L")</f>
        <v>L</v>
      </c>
      <c r="AX9" s="11"/>
      <c r="AY9" s="5" t="str">
        <f t="shared" si="97"/>
        <v>L</v>
      </c>
      <c r="AZ9" s="3"/>
      <c r="BA9" s="5" t="str">
        <f t="shared" si="97"/>
        <v>L</v>
      </c>
      <c r="BB9" s="3"/>
      <c r="BC9" s="5" t="str">
        <f t="shared" si="97"/>
        <v>L</v>
      </c>
      <c r="BD9" s="3"/>
      <c r="BE9" s="5" t="str">
        <f t="shared" si="22"/>
        <v>L</v>
      </c>
      <c r="BF9" s="1" t="str">
        <f t="shared" si="0"/>
        <v>NM</v>
      </c>
      <c r="BG9" s="1">
        <f t="shared" si="1"/>
        <v>0</v>
      </c>
      <c r="BH9" s="1" t="str">
        <f t="shared" si="23"/>
        <v>UM</v>
      </c>
      <c r="BI9" s="1">
        <f t="shared" si="43"/>
        <v>21</v>
      </c>
      <c r="BJ9" s="1">
        <f t="shared" si="24"/>
        <v>21</v>
      </c>
    </row>
    <row r="10" spans="1:62" x14ac:dyDescent="0.2">
      <c r="A10" s="1">
        <v>7</v>
      </c>
      <c r="B10" s="1" t="s">
        <v>71</v>
      </c>
      <c r="C10" s="1" t="s">
        <v>12</v>
      </c>
      <c r="D10" s="1" t="s">
        <v>72</v>
      </c>
      <c r="E10" s="1" t="s">
        <v>71</v>
      </c>
      <c r="F10" s="7" t="s">
        <v>71</v>
      </c>
      <c r="G10" s="5" t="str">
        <f t="shared" si="2"/>
        <v>W</v>
      </c>
      <c r="H10" s="1" t="s">
        <v>71</v>
      </c>
      <c r="I10" s="5" t="str">
        <f t="shared" si="3"/>
        <v>W</v>
      </c>
      <c r="J10" s="7" t="s">
        <v>71</v>
      </c>
      <c r="K10" s="5" t="str">
        <f t="shared" si="3"/>
        <v>W</v>
      </c>
      <c r="L10" s="7" t="s">
        <v>71</v>
      </c>
      <c r="M10" s="5" t="str">
        <f t="shared" ref="M10" si="98">IF(L10=$E10,"W","L")</f>
        <v>W</v>
      </c>
      <c r="N10" s="7" t="s">
        <v>71</v>
      </c>
      <c r="O10" s="5" t="str">
        <f t="shared" ref="O10" si="99">IF(N10=$E10,"W","L")</f>
        <v>W</v>
      </c>
      <c r="P10" s="7" t="s">
        <v>71</v>
      </c>
      <c r="Q10" s="5" t="str">
        <f t="shared" ref="Q10" si="100">IF(P10=$E10,"W","L")</f>
        <v>W</v>
      </c>
      <c r="R10" s="7" t="s">
        <v>71</v>
      </c>
      <c r="S10" s="5" t="str">
        <f t="shared" ref="S10" si="101">IF(R10=$E10,"W","L")</f>
        <v>W</v>
      </c>
      <c r="T10" s="7" t="s">
        <v>72</v>
      </c>
      <c r="U10" s="5" t="str">
        <f t="shared" ref="U10" si="102">IF(T10=$E10,"W","L")</f>
        <v>L</v>
      </c>
      <c r="V10" s="7" t="s">
        <v>72</v>
      </c>
      <c r="W10" s="5" t="str">
        <f t="shared" ref="W10" si="103">IF(V10=$E10,"W","L")</f>
        <v>L</v>
      </c>
      <c r="X10" s="7" t="s">
        <v>71</v>
      </c>
      <c r="Y10" s="5" t="str">
        <f t="shared" ref="Y10" si="104">IF(X10=$E10,"W","L")</f>
        <v>W</v>
      </c>
      <c r="Z10" s="7" t="s">
        <v>71</v>
      </c>
      <c r="AA10" s="5" t="str">
        <f t="shared" ref="AA10" si="105">IF(Z10=$E10,"W","L")</f>
        <v>W</v>
      </c>
      <c r="AB10" s="7" t="s">
        <v>71</v>
      </c>
      <c r="AC10" s="5" t="str">
        <f t="shared" ref="AC10" si="106">IF(AB10=$E10,"W","L")</f>
        <v>W</v>
      </c>
      <c r="AD10" s="7" t="s">
        <v>71</v>
      </c>
      <c r="AE10" s="5" t="str">
        <f t="shared" ref="AE10" si="107">IF(AD10=$E10,"W","L")</f>
        <v>W</v>
      </c>
      <c r="AF10" s="7" t="s">
        <v>71</v>
      </c>
      <c r="AG10" s="5" t="str">
        <f t="shared" ref="AG10" si="108">IF(AF10=$E10,"W","L")</f>
        <v>W</v>
      </c>
      <c r="AH10" s="7" t="s">
        <v>71</v>
      </c>
      <c r="AI10" s="5" t="str">
        <f t="shared" ref="AI10" si="109">IF(AH10=$E10,"W","L")</f>
        <v>W</v>
      </c>
      <c r="AJ10" s="7" t="s">
        <v>71</v>
      </c>
      <c r="AK10" s="5" t="str">
        <f t="shared" ref="AK10:AM10" si="110">IF(AJ10=$E10,"W","L")</f>
        <v>W</v>
      </c>
      <c r="AL10" s="7" t="s">
        <v>71</v>
      </c>
      <c r="AM10" s="5" t="str">
        <f t="shared" si="110"/>
        <v>W</v>
      </c>
      <c r="AN10" s="7" t="s">
        <v>72</v>
      </c>
      <c r="AO10" s="5" t="str">
        <f t="shared" ref="AO10" si="111">IF(AN10=$E10,"W","L")</f>
        <v>L</v>
      </c>
      <c r="AP10" s="7" t="s">
        <v>71</v>
      </c>
      <c r="AQ10" s="5" t="str">
        <f t="shared" ref="AQ10" si="112">IF(AP10=$E10,"W","L")</f>
        <v>W</v>
      </c>
      <c r="AR10" s="7" t="s">
        <v>71</v>
      </c>
      <c r="AS10" s="5" t="str">
        <f t="shared" ref="AS10" si="113">IF(AR10=$E10,"W","L")</f>
        <v>W</v>
      </c>
      <c r="AT10" s="7" t="s">
        <v>71</v>
      </c>
      <c r="AU10" s="5" t="str">
        <f t="shared" ref="AU10" si="114">IF(AT10=$E10,"W","L")</f>
        <v>W</v>
      </c>
      <c r="AV10" s="7"/>
      <c r="AW10" s="5" t="str">
        <f t="shared" ref="AW10:BC10" si="115">IF(AV10=$E10,"W","L")</f>
        <v>L</v>
      </c>
      <c r="AX10" s="11"/>
      <c r="AY10" s="5" t="str">
        <f t="shared" si="115"/>
        <v>L</v>
      </c>
      <c r="AZ10" s="3"/>
      <c r="BA10" s="5" t="str">
        <f t="shared" si="115"/>
        <v>L</v>
      </c>
      <c r="BB10" s="3"/>
      <c r="BC10" s="5" t="str">
        <f t="shared" si="115"/>
        <v>L</v>
      </c>
      <c r="BD10" s="3"/>
      <c r="BE10" s="5" t="str">
        <f t="shared" si="22"/>
        <v>L</v>
      </c>
      <c r="BF10" s="1" t="str">
        <f t="shared" si="0"/>
        <v>MISSST</v>
      </c>
      <c r="BG10" s="1">
        <f t="shared" si="1"/>
        <v>18</v>
      </c>
      <c r="BH10" s="1" t="str">
        <f t="shared" si="23"/>
        <v>SM</v>
      </c>
      <c r="BI10" s="1">
        <f t="shared" si="43"/>
        <v>3</v>
      </c>
      <c r="BJ10" s="1">
        <f t="shared" si="24"/>
        <v>21</v>
      </c>
    </row>
    <row r="11" spans="1:62" x14ac:dyDescent="0.2">
      <c r="A11" s="1">
        <v>8</v>
      </c>
      <c r="B11" s="1" t="s">
        <v>73</v>
      </c>
      <c r="C11" s="1" t="s">
        <v>12</v>
      </c>
      <c r="D11" s="1" t="s">
        <v>74</v>
      </c>
      <c r="E11" s="1" t="s">
        <v>74</v>
      </c>
      <c r="F11" s="7" t="s">
        <v>74</v>
      </c>
      <c r="G11" s="5" t="str">
        <f t="shared" si="2"/>
        <v>W</v>
      </c>
      <c r="H11" s="1" t="s">
        <v>73</v>
      </c>
      <c r="I11" s="5" t="str">
        <f t="shared" si="3"/>
        <v>L</v>
      </c>
      <c r="J11" s="7" t="s">
        <v>73</v>
      </c>
      <c r="K11" s="5" t="str">
        <f t="shared" si="3"/>
        <v>L</v>
      </c>
      <c r="L11" s="7" t="s">
        <v>74</v>
      </c>
      <c r="M11" s="5" t="str">
        <f t="shared" ref="M11" si="116">IF(L11=$E11,"W","L")</f>
        <v>W</v>
      </c>
      <c r="N11" s="7" t="s">
        <v>74</v>
      </c>
      <c r="O11" s="5" t="str">
        <f t="shared" ref="O11" si="117">IF(N11=$E11,"W","L")</f>
        <v>W</v>
      </c>
      <c r="P11" s="7" t="s">
        <v>74</v>
      </c>
      <c r="Q11" s="5" t="str">
        <f t="shared" ref="Q11" si="118">IF(P11=$E11,"W","L")</f>
        <v>W</v>
      </c>
      <c r="R11" s="7" t="s">
        <v>74</v>
      </c>
      <c r="S11" s="5" t="str">
        <f t="shared" ref="S11" si="119">IF(R11=$E11,"W","L")</f>
        <v>W</v>
      </c>
      <c r="T11" s="7" t="s">
        <v>73</v>
      </c>
      <c r="U11" s="5" t="str">
        <f t="shared" ref="U11" si="120">IF(T11=$E11,"W","L")</f>
        <v>L</v>
      </c>
      <c r="V11" s="7" t="s">
        <v>74</v>
      </c>
      <c r="W11" s="5" t="str">
        <f t="shared" ref="W11" si="121">IF(V11=$E11,"W","L")</f>
        <v>W</v>
      </c>
      <c r="X11" s="7" t="s">
        <v>74</v>
      </c>
      <c r="Y11" s="5" t="str">
        <f t="shared" ref="Y11" si="122">IF(X11=$E11,"W","L")</f>
        <v>W</v>
      </c>
      <c r="Z11" s="7" t="s">
        <v>74</v>
      </c>
      <c r="AA11" s="5" t="str">
        <f t="shared" ref="AA11" si="123">IF(Z11=$E11,"W","L")</f>
        <v>W</v>
      </c>
      <c r="AB11" s="7" t="s">
        <v>74</v>
      </c>
      <c r="AC11" s="5" t="str">
        <f t="shared" ref="AC11" si="124">IF(AB11=$E11,"W","L")</f>
        <v>W</v>
      </c>
      <c r="AD11" s="7" t="s">
        <v>74</v>
      </c>
      <c r="AE11" s="5" t="str">
        <f t="shared" ref="AE11" si="125">IF(AD11=$E11,"W","L")</f>
        <v>W</v>
      </c>
      <c r="AF11" s="7" t="s">
        <v>74</v>
      </c>
      <c r="AG11" s="5" t="str">
        <f t="shared" ref="AG11" si="126">IF(AF11=$E11,"W","L")</f>
        <v>W</v>
      </c>
      <c r="AH11" s="7" t="s">
        <v>74</v>
      </c>
      <c r="AI11" s="5" t="str">
        <f t="shared" ref="AI11" si="127">IF(AH11=$E11,"W","L")</f>
        <v>W</v>
      </c>
      <c r="AJ11" s="7" t="s">
        <v>73</v>
      </c>
      <c r="AK11" s="5" t="str">
        <f t="shared" ref="AK11:AM11" si="128">IF(AJ11=$E11,"W","L")</f>
        <v>L</v>
      </c>
      <c r="AL11" s="7" t="s">
        <v>74</v>
      </c>
      <c r="AM11" s="5" t="str">
        <f t="shared" si="128"/>
        <v>W</v>
      </c>
      <c r="AN11" s="7" t="s">
        <v>74</v>
      </c>
      <c r="AO11" s="5" t="str">
        <f t="shared" ref="AO11" si="129">IF(AN11=$E11,"W","L")</f>
        <v>W</v>
      </c>
      <c r="AP11" s="7" t="s">
        <v>74</v>
      </c>
      <c r="AQ11" s="5" t="str">
        <f t="shared" ref="AQ11" si="130">IF(AP11=$E11,"W","L")</f>
        <v>W</v>
      </c>
      <c r="AR11" s="7" t="s">
        <v>74</v>
      </c>
      <c r="AS11" s="5" t="str">
        <f t="shared" ref="AS11" si="131">IF(AR11=$E11,"W","L")</f>
        <v>W</v>
      </c>
      <c r="AT11" s="7" t="s">
        <v>74</v>
      </c>
      <c r="AU11" s="5" t="str">
        <f t="shared" ref="AU11" si="132">IF(AT11=$E11,"W","L")</f>
        <v>W</v>
      </c>
      <c r="AV11" s="7"/>
      <c r="AW11" s="5" t="str">
        <f t="shared" ref="AW11:BC11" si="133">IF(AV11=$E11,"W","L")</f>
        <v>L</v>
      </c>
      <c r="AX11" s="11"/>
      <c r="AY11" s="5" t="str">
        <f t="shared" si="133"/>
        <v>L</v>
      </c>
      <c r="AZ11" s="3"/>
      <c r="BA11" s="5" t="str">
        <f t="shared" si="133"/>
        <v>L</v>
      </c>
      <c r="BB11" s="3"/>
      <c r="BC11" s="5" t="str">
        <f t="shared" si="133"/>
        <v>L</v>
      </c>
      <c r="BD11" s="3"/>
      <c r="BE11" s="5" t="str">
        <f t="shared" si="22"/>
        <v>L</v>
      </c>
      <c r="BF11" s="1" t="str">
        <f t="shared" si="0"/>
        <v>NW</v>
      </c>
      <c r="BG11" s="1">
        <f t="shared" si="1"/>
        <v>4</v>
      </c>
      <c r="BH11" s="1" t="str">
        <f t="shared" si="23"/>
        <v>TUL</v>
      </c>
      <c r="BI11" s="1">
        <f t="shared" si="43"/>
        <v>17</v>
      </c>
      <c r="BJ11" s="1">
        <f t="shared" si="24"/>
        <v>21</v>
      </c>
    </row>
    <row r="12" spans="1:62" x14ac:dyDescent="0.2">
      <c r="A12" s="1">
        <v>9</v>
      </c>
      <c r="B12" s="1" t="s">
        <v>75</v>
      </c>
      <c r="C12" s="1" t="s">
        <v>12</v>
      </c>
      <c r="D12" s="1" t="s">
        <v>84</v>
      </c>
      <c r="E12" s="1" t="s">
        <v>75</v>
      </c>
      <c r="F12" s="7" t="s">
        <v>84</v>
      </c>
      <c r="G12" s="5" t="str">
        <f t="shared" si="2"/>
        <v>L</v>
      </c>
      <c r="H12" s="1" t="s">
        <v>84</v>
      </c>
      <c r="I12" s="5" t="str">
        <f t="shared" si="3"/>
        <v>L</v>
      </c>
      <c r="J12" s="7" t="s">
        <v>84</v>
      </c>
      <c r="K12" s="5" t="str">
        <f t="shared" si="3"/>
        <v>L</v>
      </c>
      <c r="L12" s="7" t="s">
        <v>84</v>
      </c>
      <c r="M12" s="5" t="str">
        <f t="shared" ref="M12" si="134">IF(L12=$E12,"W","L")</f>
        <v>L</v>
      </c>
      <c r="N12" s="7" t="s">
        <v>84</v>
      </c>
      <c r="O12" s="5" t="str">
        <f t="shared" ref="O12" si="135">IF(N12=$E12,"W","L")</f>
        <v>L</v>
      </c>
      <c r="P12" s="7" t="s">
        <v>84</v>
      </c>
      <c r="Q12" s="5" t="str">
        <f t="shared" ref="Q12" si="136">IF(P12=$E12,"W","L")</f>
        <v>L</v>
      </c>
      <c r="R12" s="7" t="s">
        <v>84</v>
      </c>
      <c r="S12" s="5" t="str">
        <f t="shared" ref="S12" si="137">IF(R12=$E12,"W","L")</f>
        <v>L</v>
      </c>
      <c r="T12" s="7" t="s">
        <v>84</v>
      </c>
      <c r="U12" s="5" t="str">
        <f t="shared" ref="U12" si="138">IF(T12=$E12,"W","L")</f>
        <v>L</v>
      </c>
      <c r="V12" s="7" t="s">
        <v>75</v>
      </c>
      <c r="W12" s="5" t="str">
        <f t="shared" ref="W12" si="139">IF(V12=$E12,"W","L")</f>
        <v>W</v>
      </c>
      <c r="X12" s="7" t="s">
        <v>84</v>
      </c>
      <c r="Y12" s="5" t="str">
        <f t="shared" ref="Y12" si="140">IF(X12=$E12,"W","L")</f>
        <v>L</v>
      </c>
      <c r="Z12" s="7" t="s">
        <v>84</v>
      </c>
      <c r="AA12" s="5" t="str">
        <f t="shared" ref="AA12" si="141">IF(Z12=$E12,"W","L")</f>
        <v>L</v>
      </c>
      <c r="AB12" s="7" t="s">
        <v>84</v>
      </c>
      <c r="AC12" s="5" t="str">
        <f t="shared" ref="AC12" si="142">IF(AB12=$E12,"W","L")</f>
        <v>L</v>
      </c>
      <c r="AD12" s="7" t="s">
        <v>84</v>
      </c>
      <c r="AE12" s="5" t="str">
        <f t="shared" ref="AE12" si="143">IF(AD12=$E12,"W","L")</f>
        <v>L</v>
      </c>
      <c r="AF12" s="7" t="s">
        <v>84</v>
      </c>
      <c r="AG12" s="5" t="str">
        <f t="shared" ref="AG12" si="144">IF(AF12=$E12,"W","L")</f>
        <v>L</v>
      </c>
      <c r="AH12" s="7" t="s">
        <v>84</v>
      </c>
      <c r="AI12" s="5" t="str">
        <f t="shared" ref="AI12" si="145">IF(AH12=$E12,"W","L")</f>
        <v>L</v>
      </c>
      <c r="AJ12" s="7" t="s">
        <v>84</v>
      </c>
      <c r="AK12" s="5" t="str">
        <f t="shared" ref="AK12:AM12" si="146">IF(AJ12=$E12,"W","L")</f>
        <v>L</v>
      </c>
      <c r="AL12" s="7" t="s">
        <v>84</v>
      </c>
      <c r="AM12" s="5" t="str">
        <f t="shared" si="146"/>
        <v>L</v>
      </c>
      <c r="AN12" s="7" t="s">
        <v>75</v>
      </c>
      <c r="AO12" s="5" t="str">
        <f t="shared" ref="AO12" si="147">IF(AN12=$E12,"W","L")</f>
        <v>W</v>
      </c>
      <c r="AP12" s="7" t="s">
        <v>84</v>
      </c>
      <c r="AQ12" s="5" t="str">
        <f t="shared" ref="AQ12" si="148">IF(AP12=$E12,"W","L")</f>
        <v>L</v>
      </c>
      <c r="AR12" s="7" t="s">
        <v>84</v>
      </c>
      <c r="AS12" s="5" t="str">
        <f t="shared" ref="AS12" si="149">IF(AR12=$E12,"W","L")</f>
        <v>L</v>
      </c>
      <c r="AT12" s="7" t="s">
        <v>75</v>
      </c>
      <c r="AU12" s="5" t="str">
        <f t="shared" ref="AU12" si="150">IF(AT12=$E12,"W","L")</f>
        <v>W</v>
      </c>
      <c r="AV12" s="7"/>
      <c r="AW12" s="5" t="str">
        <f t="shared" ref="AW12:BC12" si="151">IF(AV12=$E12,"W","L")</f>
        <v>L</v>
      </c>
      <c r="AX12" s="11"/>
      <c r="AY12" s="5" t="str">
        <f t="shared" si="151"/>
        <v>L</v>
      </c>
      <c r="AZ12" s="3"/>
      <c r="BA12" s="5" t="str">
        <f t="shared" si="151"/>
        <v>L</v>
      </c>
      <c r="BB12" s="3"/>
      <c r="BC12" s="5" t="str">
        <f t="shared" si="151"/>
        <v>L</v>
      </c>
      <c r="BD12" s="3"/>
      <c r="BE12" s="5" t="str">
        <f t="shared" si="22"/>
        <v>L</v>
      </c>
      <c r="BF12" s="1" t="str">
        <f t="shared" si="0"/>
        <v>CAL</v>
      </c>
      <c r="BG12" s="1">
        <f t="shared" si="1"/>
        <v>3</v>
      </c>
      <c r="BH12" s="1" t="str">
        <f t="shared" si="23"/>
        <v>OREST</v>
      </c>
      <c r="BI12" s="1">
        <f t="shared" si="43"/>
        <v>18</v>
      </c>
      <c r="BJ12" s="1">
        <f t="shared" si="24"/>
        <v>21</v>
      </c>
    </row>
    <row r="13" spans="1:62" x14ac:dyDescent="0.2">
      <c r="A13" s="1">
        <v>10</v>
      </c>
      <c r="B13" s="1" t="s">
        <v>76</v>
      </c>
      <c r="C13" s="1" t="s">
        <v>12</v>
      </c>
      <c r="D13" s="1" t="s">
        <v>77</v>
      </c>
      <c r="E13" s="1" t="s">
        <v>76</v>
      </c>
      <c r="F13" s="7" t="s">
        <v>76</v>
      </c>
      <c r="G13" s="5" t="str">
        <f t="shared" si="2"/>
        <v>W</v>
      </c>
      <c r="H13" s="1" t="s">
        <v>76</v>
      </c>
      <c r="I13" s="5" t="str">
        <f t="shared" si="3"/>
        <v>W</v>
      </c>
      <c r="J13" s="7" t="s">
        <v>77</v>
      </c>
      <c r="K13" s="5" t="str">
        <f t="shared" si="3"/>
        <v>L</v>
      </c>
      <c r="L13" s="7" t="s">
        <v>76</v>
      </c>
      <c r="M13" s="5" t="str">
        <f t="shared" ref="M13" si="152">IF(L13=$E13,"W","L")</f>
        <v>W</v>
      </c>
      <c r="N13" s="7" t="s">
        <v>76</v>
      </c>
      <c r="O13" s="5" t="str">
        <f t="shared" ref="O13" si="153">IF(N13=$E13,"W","L")</f>
        <v>W</v>
      </c>
      <c r="P13" s="7" t="s">
        <v>77</v>
      </c>
      <c r="Q13" s="5" t="str">
        <f t="shared" ref="Q13" si="154">IF(P13=$E13,"W","L")</f>
        <v>L</v>
      </c>
      <c r="R13" s="7" t="s">
        <v>77</v>
      </c>
      <c r="S13" s="5" t="str">
        <f t="shared" ref="S13" si="155">IF(R13=$E13,"W","L")</f>
        <v>L</v>
      </c>
      <c r="T13" s="7" t="s">
        <v>77</v>
      </c>
      <c r="U13" s="5" t="str">
        <f t="shared" ref="U13" si="156">IF(T13=$E13,"W","L")</f>
        <v>L</v>
      </c>
      <c r="V13" s="7" t="s">
        <v>76</v>
      </c>
      <c r="W13" s="5" t="str">
        <f t="shared" ref="W13" si="157">IF(V13=$E13,"W","L")</f>
        <v>W</v>
      </c>
      <c r="X13" s="7" t="s">
        <v>76</v>
      </c>
      <c r="Y13" s="5" t="str">
        <f t="shared" ref="Y13" si="158">IF(X13=$E13,"W","L")</f>
        <v>W</v>
      </c>
      <c r="Z13" s="7" t="s">
        <v>76</v>
      </c>
      <c r="AA13" s="5" t="str">
        <f t="shared" ref="AA13" si="159">IF(Z13=$E13,"W","L")</f>
        <v>W</v>
      </c>
      <c r="AB13" s="7" t="s">
        <v>76</v>
      </c>
      <c r="AC13" s="5" t="str">
        <f t="shared" ref="AC13" si="160">IF(AB13=$E13,"W","L")</f>
        <v>W</v>
      </c>
      <c r="AD13" s="7" t="s">
        <v>76</v>
      </c>
      <c r="AE13" s="5" t="str">
        <f t="shared" ref="AE13" si="161">IF(AD13=$E13,"W","L")</f>
        <v>W</v>
      </c>
      <c r="AF13" s="7" t="s">
        <v>76</v>
      </c>
      <c r="AG13" s="5" t="str">
        <f t="shared" ref="AG13" si="162">IF(AF13=$E13,"W","L")</f>
        <v>W</v>
      </c>
      <c r="AH13" s="7" t="s">
        <v>76</v>
      </c>
      <c r="AI13" s="5" t="str">
        <f t="shared" ref="AI13" si="163">IF(AH13=$E13,"W","L")</f>
        <v>W</v>
      </c>
      <c r="AJ13" s="7" t="s">
        <v>76</v>
      </c>
      <c r="AK13" s="5" t="str">
        <f t="shared" ref="AK13:AM13" si="164">IF(AJ13=$E13,"W","L")</f>
        <v>W</v>
      </c>
      <c r="AL13" s="7" t="s">
        <v>77</v>
      </c>
      <c r="AM13" s="5" t="str">
        <f t="shared" si="164"/>
        <v>L</v>
      </c>
      <c r="AN13" s="7" t="s">
        <v>76</v>
      </c>
      <c r="AO13" s="5" t="str">
        <f t="shared" ref="AO13" si="165">IF(AN13=$E13,"W","L")</f>
        <v>W</v>
      </c>
      <c r="AP13" s="7" t="s">
        <v>76</v>
      </c>
      <c r="AQ13" s="5" t="str">
        <f t="shared" ref="AQ13" si="166">IF(AP13=$E13,"W","L")</f>
        <v>W</v>
      </c>
      <c r="AR13" s="7" t="s">
        <v>76</v>
      </c>
      <c r="AS13" s="5" t="str">
        <f t="shared" ref="AS13" si="167">IF(AR13=$E13,"W","L")</f>
        <v>W</v>
      </c>
      <c r="AT13" s="7" t="s">
        <v>77</v>
      </c>
      <c r="AU13" s="5" t="str">
        <f t="shared" ref="AU13" si="168">IF(AT13=$E13,"W","L")</f>
        <v>L</v>
      </c>
      <c r="AV13" s="7"/>
      <c r="AW13" s="5" t="str">
        <f t="shared" ref="AW13:BC13" si="169">IF(AV13=$E13,"W","L")</f>
        <v>L</v>
      </c>
      <c r="AX13" s="11"/>
      <c r="AY13" s="5" t="str">
        <f t="shared" si="169"/>
        <v>L</v>
      </c>
      <c r="AZ13" s="3"/>
      <c r="BA13" s="5" t="str">
        <f t="shared" si="169"/>
        <v>L</v>
      </c>
      <c r="BB13" s="3"/>
      <c r="BC13" s="5" t="str">
        <f t="shared" si="169"/>
        <v>L</v>
      </c>
      <c r="BD13" s="3"/>
      <c r="BE13" s="5" t="str">
        <f t="shared" si="22"/>
        <v>L</v>
      </c>
      <c r="BF13" s="1" t="str">
        <f t="shared" si="0"/>
        <v>UTAH</v>
      </c>
      <c r="BG13" s="1">
        <f t="shared" si="1"/>
        <v>15</v>
      </c>
      <c r="BH13" s="1" t="str">
        <f t="shared" si="23"/>
        <v>UCLA</v>
      </c>
      <c r="BI13" s="1">
        <f t="shared" si="43"/>
        <v>6</v>
      </c>
      <c r="BJ13" s="1">
        <f t="shared" si="24"/>
        <v>21</v>
      </c>
    </row>
    <row r="14" spans="1:62" x14ac:dyDescent="0.2">
      <c r="A14" s="1">
        <v>11</v>
      </c>
      <c r="B14" s="1" t="s">
        <v>78</v>
      </c>
      <c r="C14" s="1" t="s">
        <v>12</v>
      </c>
      <c r="D14" s="1" t="s">
        <v>79</v>
      </c>
      <c r="E14" s="1" t="s">
        <v>79</v>
      </c>
      <c r="F14" s="7" t="s">
        <v>79</v>
      </c>
      <c r="G14" s="5" t="str">
        <f t="shared" si="2"/>
        <v>W</v>
      </c>
      <c r="H14" s="1" t="s">
        <v>79</v>
      </c>
      <c r="I14" s="5" t="str">
        <f t="shared" si="3"/>
        <v>W</v>
      </c>
      <c r="J14" s="7" t="s">
        <v>79</v>
      </c>
      <c r="K14" s="5" t="str">
        <f t="shared" si="3"/>
        <v>W</v>
      </c>
      <c r="L14" s="7" t="s">
        <v>79</v>
      </c>
      <c r="M14" s="5" t="str">
        <f t="shared" ref="M14" si="170">IF(L14=$E14,"W","L")</f>
        <v>W</v>
      </c>
      <c r="N14" s="7" t="s">
        <v>79</v>
      </c>
      <c r="O14" s="5" t="str">
        <f t="shared" ref="O14" si="171">IF(N14=$E14,"W","L")</f>
        <v>W</v>
      </c>
      <c r="P14" s="7" t="s">
        <v>79</v>
      </c>
      <c r="Q14" s="5" t="str">
        <f t="shared" ref="Q14" si="172">IF(P14=$E14,"W","L")</f>
        <v>W</v>
      </c>
      <c r="R14" s="7" t="s">
        <v>79</v>
      </c>
      <c r="S14" s="5" t="str">
        <f t="shared" ref="S14" si="173">IF(R14=$E14,"W","L")</f>
        <v>W</v>
      </c>
      <c r="T14" s="7" t="s">
        <v>79</v>
      </c>
      <c r="U14" s="5" t="str">
        <f t="shared" ref="U14" si="174">IF(T14=$E14,"W","L")</f>
        <v>W</v>
      </c>
      <c r="V14" s="7" t="s">
        <v>79</v>
      </c>
      <c r="W14" s="5" t="str">
        <f t="shared" ref="W14" si="175">IF(V14=$E14,"W","L")</f>
        <v>W</v>
      </c>
      <c r="X14" s="7" t="s">
        <v>79</v>
      </c>
      <c r="Y14" s="5" t="str">
        <f t="shared" ref="Y14" si="176">IF(X14=$E14,"W","L")</f>
        <v>W</v>
      </c>
      <c r="Z14" s="7" t="s">
        <v>79</v>
      </c>
      <c r="AA14" s="5" t="str">
        <f t="shared" ref="AA14" si="177">IF(Z14=$E14,"W","L")</f>
        <v>W</v>
      </c>
      <c r="AB14" s="7" t="s">
        <v>79</v>
      </c>
      <c r="AC14" s="5" t="str">
        <f t="shared" ref="AC14" si="178">IF(AB14=$E14,"W","L")</f>
        <v>W</v>
      </c>
      <c r="AD14" s="7" t="s">
        <v>79</v>
      </c>
      <c r="AE14" s="5" t="str">
        <f t="shared" ref="AE14" si="179">IF(AD14=$E14,"W","L")</f>
        <v>W</v>
      </c>
      <c r="AF14" s="7" t="s">
        <v>79</v>
      </c>
      <c r="AG14" s="5" t="str">
        <f t="shared" ref="AG14" si="180">IF(AF14=$E14,"W","L")</f>
        <v>W</v>
      </c>
      <c r="AH14" s="7" t="s">
        <v>79</v>
      </c>
      <c r="AI14" s="5" t="str">
        <f t="shared" ref="AI14" si="181">IF(AH14=$E14,"W","L")</f>
        <v>W</v>
      </c>
      <c r="AJ14" s="7" t="s">
        <v>79</v>
      </c>
      <c r="AK14" s="5" t="str">
        <f t="shared" ref="AK14:AM14" si="182">IF(AJ14=$E14,"W","L")</f>
        <v>W</v>
      </c>
      <c r="AL14" s="7" t="s">
        <v>79</v>
      </c>
      <c r="AM14" s="5" t="str">
        <f t="shared" si="182"/>
        <v>W</v>
      </c>
      <c r="AN14" s="7" t="s">
        <v>79</v>
      </c>
      <c r="AO14" s="5" t="str">
        <f t="shared" ref="AO14" si="183">IF(AN14=$E14,"W","L")</f>
        <v>W</v>
      </c>
      <c r="AP14" s="7" t="s">
        <v>79</v>
      </c>
      <c r="AQ14" s="5" t="str">
        <f t="shared" ref="AQ14" si="184">IF(AP14=$E14,"W","L")</f>
        <v>W</v>
      </c>
      <c r="AR14" s="7" t="s">
        <v>78</v>
      </c>
      <c r="AS14" s="5" t="str">
        <f t="shared" ref="AS14" si="185">IF(AR14=$E14,"W","L")</f>
        <v>L</v>
      </c>
      <c r="AT14" s="7" t="s">
        <v>79</v>
      </c>
      <c r="AU14" s="5" t="str">
        <f t="shared" ref="AU14" si="186">IF(AT14=$E14,"W","L")</f>
        <v>W</v>
      </c>
      <c r="AV14" s="7"/>
      <c r="AW14" s="5" t="str">
        <f t="shared" ref="AW14:BC14" si="187">IF(AV14=$E14,"W","L")</f>
        <v>L</v>
      </c>
      <c r="AX14" s="11"/>
      <c r="AY14" s="5" t="str">
        <f t="shared" si="187"/>
        <v>L</v>
      </c>
      <c r="AZ14" s="3"/>
      <c r="BA14" s="5" t="str">
        <f t="shared" si="187"/>
        <v>L</v>
      </c>
      <c r="BB14" s="3"/>
      <c r="BC14" s="5" t="str">
        <f t="shared" si="187"/>
        <v>L</v>
      </c>
      <c r="BD14" s="3"/>
      <c r="BE14" s="5" t="str">
        <f t="shared" si="22"/>
        <v>L</v>
      </c>
      <c r="BF14" s="1" t="str">
        <f t="shared" si="0"/>
        <v>TOLEDO</v>
      </c>
      <c r="BG14" s="1">
        <f t="shared" si="1"/>
        <v>1</v>
      </c>
      <c r="BH14" s="1" t="str">
        <f t="shared" si="23"/>
        <v>UK</v>
      </c>
      <c r="BI14" s="1">
        <f t="shared" si="43"/>
        <v>20</v>
      </c>
      <c r="BJ14" s="1">
        <f t="shared" si="24"/>
        <v>21</v>
      </c>
    </row>
    <row r="15" spans="1:62" x14ac:dyDescent="0.2">
      <c r="A15" s="1">
        <v>12</v>
      </c>
      <c r="B15" s="1" t="s">
        <v>80</v>
      </c>
      <c r="C15" s="1" t="s">
        <v>12</v>
      </c>
      <c r="D15" s="1" t="s">
        <v>81</v>
      </c>
      <c r="E15" s="1" t="s">
        <v>81</v>
      </c>
      <c r="F15" s="7" t="s">
        <v>81</v>
      </c>
      <c r="G15" s="5" t="str">
        <f t="shared" si="2"/>
        <v>W</v>
      </c>
      <c r="H15" s="1" t="s">
        <v>81</v>
      </c>
      <c r="I15" s="5" t="str">
        <f t="shared" si="3"/>
        <v>W</v>
      </c>
      <c r="J15" s="7" t="s">
        <v>81</v>
      </c>
      <c r="K15" s="5" t="str">
        <f t="shared" si="3"/>
        <v>W</v>
      </c>
      <c r="L15" s="7" t="s">
        <v>81</v>
      </c>
      <c r="M15" s="5" t="str">
        <f t="shared" ref="M15" si="188">IF(L15=$E15,"W","L")</f>
        <v>W</v>
      </c>
      <c r="N15" s="7" t="s">
        <v>81</v>
      </c>
      <c r="O15" s="5" t="str">
        <f t="shared" ref="O15" si="189">IF(N15=$E15,"W","L")</f>
        <v>W</v>
      </c>
      <c r="P15" s="7" t="s">
        <v>81</v>
      </c>
      <c r="Q15" s="5" t="str">
        <f t="shared" ref="Q15" si="190">IF(P15=$E15,"W","L")</f>
        <v>W</v>
      </c>
      <c r="R15" s="7" t="s">
        <v>81</v>
      </c>
      <c r="S15" s="5" t="str">
        <f t="shared" ref="S15" si="191">IF(R15=$E15,"W","L")</f>
        <v>W</v>
      </c>
      <c r="T15" s="7" t="s">
        <v>81</v>
      </c>
      <c r="U15" s="5" t="str">
        <f t="shared" ref="U15" si="192">IF(T15=$E15,"W","L")</f>
        <v>W</v>
      </c>
      <c r="V15" s="7" t="s">
        <v>81</v>
      </c>
      <c r="W15" s="5" t="str">
        <f t="shared" ref="W15" si="193">IF(V15=$E15,"W","L")</f>
        <v>W</v>
      </c>
      <c r="X15" s="7" t="s">
        <v>81</v>
      </c>
      <c r="Y15" s="5" t="str">
        <f t="shared" ref="Y15" si="194">IF(X15=$E15,"W","L")</f>
        <v>W</v>
      </c>
      <c r="Z15" s="7" t="s">
        <v>81</v>
      </c>
      <c r="AA15" s="5" t="str">
        <f t="shared" ref="AA15" si="195">IF(Z15=$E15,"W","L")</f>
        <v>W</v>
      </c>
      <c r="AB15" s="7" t="s">
        <v>81</v>
      </c>
      <c r="AC15" s="5" t="str">
        <f t="shared" ref="AC15" si="196">IF(AB15=$E15,"W","L")</f>
        <v>W</v>
      </c>
      <c r="AD15" s="7" t="s">
        <v>81</v>
      </c>
      <c r="AE15" s="5" t="str">
        <f t="shared" ref="AE15" si="197">IF(AD15=$E15,"W","L")</f>
        <v>W</v>
      </c>
      <c r="AF15" s="7" t="s">
        <v>81</v>
      </c>
      <c r="AG15" s="5" t="str">
        <f t="shared" ref="AG15" si="198">IF(AF15=$E15,"W","L")</f>
        <v>W</v>
      </c>
      <c r="AH15" s="7" t="s">
        <v>81</v>
      </c>
      <c r="AI15" s="5" t="str">
        <f t="shared" ref="AI15" si="199">IF(AH15=$E15,"W","L")</f>
        <v>W</v>
      </c>
      <c r="AJ15" s="7" t="s">
        <v>81</v>
      </c>
      <c r="AK15" s="5" t="str">
        <f t="shared" ref="AK15:AM15" si="200">IF(AJ15=$E15,"W","L")</f>
        <v>W</v>
      </c>
      <c r="AL15" s="7" t="s">
        <v>81</v>
      </c>
      <c r="AM15" s="5" t="str">
        <f t="shared" si="200"/>
        <v>W</v>
      </c>
      <c r="AN15" s="7" t="s">
        <v>81</v>
      </c>
      <c r="AO15" s="5" t="str">
        <f t="shared" ref="AO15" si="201">IF(AN15=$E15,"W","L")</f>
        <v>W</v>
      </c>
      <c r="AP15" s="7" t="s">
        <v>81</v>
      </c>
      <c r="AQ15" s="5" t="str">
        <f t="shared" ref="AQ15" si="202">IF(AP15=$E15,"W","L")</f>
        <v>W</v>
      </c>
      <c r="AR15" s="7" t="s">
        <v>81</v>
      </c>
      <c r="AS15" s="5" t="str">
        <f t="shared" ref="AS15" si="203">IF(AR15=$E15,"W","L")</f>
        <v>W</v>
      </c>
      <c r="AT15" s="7" t="s">
        <v>81</v>
      </c>
      <c r="AU15" s="5" t="str">
        <f t="shared" ref="AU15" si="204">IF(AT15=$E15,"W","L")</f>
        <v>W</v>
      </c>
      <c r="AV15" s="7"/>
      <c r="AW15" s="5" t="str">
        <f t="shared" ref="AW15:BC15" si="205">IF(AV15=$E15,"W","L")</f>
        <v>L</v>
      </c>
      <c r="AX15" s="11"/>
      <c r="AY15" s="5" t="str">
        <f t="shared" si="205"/>
        <v>L</v>
      </c>
      <c r="AZ15" s="3"/>
      <c r="BA15" s="5" t="str">
        <f t="shared" si="205"/>
        <v>L</v>
      </c>
      <c r="BB15" s="3"/>
      <c r="BC15" s="5" t="str">
        <f t="shared" si="205"/>
        <v>L</v>
      </c>
      <c r="BD15" s="3"/>
      <c r="BE15" s="5" t="str">
        <f t="shared" si="22"/>
        <v>L</v>
      </c>
      <c r="BF15" s="1" t="str">
        <f t="shared" si="0"/>
        <v>NEV</v>
      </c>
      <c r="BG15" s="1">
        <f t="shared" si="1"/>
        <v>0</v>
      </c>
      <c r="BH15" s="1" t="str">
        <f t="shared" si="23"/>
        <v>PSU</v>
      </c>
      <c r="BI15" s="1">
        <f t="shared" si="43"/>
        <v>21</v>
      </c>
      <c r="BJ15" s="1">
        <f t="shared" si="24"/>
        <v>21</v>
      </c>
    </row>
    <row r="16" spans="1:62" x14ac:dyDescent="0.2">
      <c r="A16" s="1">
        <v>13</v>
      </c>
      <c r="B16" s="1" t="s">
        <v>83</v>
      </c>
      <c r="C16" s="1" t="s">
        <v>12</v>
      </c>
      <c r="D16" s="1" t="s">
        <v>82</v>
      </c>
      <c r="E16" s="1" t="s">
        <v>82</v>
      </c>
      <c r="F16" s="7" t="s">
        <v>82</v>
      </c>
      <c r="G16" s="5" t="str">
        <f t="shared" si="2"/>
        <v>W</v>
      </c>
      <c r="H16" s="1" t="s">
        <v>83</v>
      </c>
      <c r="I16" s="5" t="str">
        <f t="shared" si="3"/>
        <v>L</v>
      </c>
      <c r="J16" s="7" t="s">
        <v>82</v>
      </c>
      <c r="K16" s="5" t="str">
        <f t="shared" si="3"/>
        <v>W</v>
      </c>
      <c r="L16" s="7" t="s">
        <v>82</v>
      </c>
      <c r="M16" s="5" t="str">
        <f t="shared" ref="M16" si="206">IF(L16=$E16,"W","L")</f>
        <v>W</v>
      </c>
      <c r="N16" s="7" t="s">
        <v>82</v>
      </c>
      <c r="O16" s="5" t="str">
        <f t="shared" ref="O16" si="207">IF(N16=$E16,"W","L")</f>
        <v>W</v>
      </c>
      <c r="P16" s="7" t="s">
        <v>83</v>
      </c>
      <c r="Q16" s="5" t="str">
        <f t="shared" ref="Q16" si="208">IF(P16=$E16,"W","L")</f>
        <v>L</v>
      </c>
      <c r="R16" s="7" t="s">
        <v>83</v>
      </c>
      <c r="S16" s="5" t="str">
        <f t="shared" ref="S16" si="209">IF(R16=$E16,"W","L")</f>
        <v>L</v>
      </c>
      <c r="T16" s="7" t="s">
        <v>83</v>
      </c>
      <c r="U16" s="5" t="str">
        <f t="shared" ref="U16" si="210">IF(T16=$E16,"W","L")</f>
        <v>L</v>
      </c>
      <c r="V16" s="7" t="s">
        <v>83</v>
      </c>
      <c r="W16" s="5" t="str">
        <f t="shared" ref="W16" si="211">IF(V16=$E16,"W","L")</f>
        <v>L</v>
      </c>
      <c r="X16" s="7" t="s">
        <v>83</v>
      </c>
      <c r="Y16" s="5" t="str">
        <f t="shared" ref="Y16" si="212">IF(X16=$E16,"W","L")</f>
        <v>L</v>
      </c>
      <c r="Z16" s="7" t="s">
        <v>83</v>
      </c>
      <c r="AA16" s="5" t="str">
        <f t="shared" ref="AA16" si="213">IF(Z16=$E16,"W","L")</f>
        <v>L</v>
      </c>
      <c r="AB16" s="7" t="s">
        <v>82</v>
      </c>
      <c r="AC16" s="5" t="str">
        <f t="shared" ref="AC16" si="214">IF(AB16=$E16,"W","L")</f>
        <v>W</v>
      </c>
      <c r="AD16" s="7" t="s">
        <v>82</v>
      </c>
      <c r="AE16" s="5" t="str">
        <f t="shared" ref="AE16" si="215">IF(AD16=$E16,"W","L")</f>
        <v>W</v>
      </c>
      <c r="AF16" s="7" t="s">
        <v>83</v>
      </c>
      <c r="AG16" s="5" t="str">
        <f t="shared" ref="AG16" si="216">IF(AF16=$E16,"W","L")</f>
        <v>L</v>
      </c>
      <c r="AH16" s="7" t="s">
        <v>83</v>
      </c>
      <c r="AI16" s="5" t="str">
        <f t="shared" ref="AI16" si="217">IF(AH16=$E16,"W","L")</f>
        <v>L</v>
      </c>
      <c r="AJ16" s="7" t="s">
        <v>83</v>
      </c>
      <c r="AK16" s="5" t="str">
        <f t="shared" ref="AK16:AM16" si="218">IF(AJ16=$E16,"W","L")</f>
        <v>L</v>
      </c>
      <c r="AL16" s="7" t="s">
        <v>82</v>
      </c>
      <c r="AM16" s="5" t="str">
        <f t="shared" si="218"/>
        <v>W</v>
      </c>
      <c r="AN16" s="7" t="s">
        <v>83</v>
      </c>
      <c r="AO16" s="5" t="str">
        <f t="shared" ref="AO16" si="219">IF(AN16=$E16,"W","L")</f>
        <v>L</v>
      </c>
      <c r="AP16" s="7" t="s">
        <v>83</v>
      </c>
      <c r="AQ16" s="5" t="str">
        <f t="shared" ref="AQ16" si="220">IF(AP16=$E16,"W","L")</f>
        <v>L</v>
      </c>
      <c r="AR16" s="7" t="s">
        <v>82</v>
      </c>
      <c r="AS16" s="5" t="str">
        <f t="shared" ref="AS16" si="221">IF(AR16=$E16,"W","L")</f>
        <v>W</v>
      </c>
      <c r="AT16" s="7" t="s">
        <v>82</v>
      </c>
      <c r="AU16" s="5" t="str">
        <f t="shared" ref="AU16" si="222">IF(AT16=$E16,"W","L")</f>
        <v>W</v>
      </c>
      <c r="AV16" s="7"/>
      <c r="AW16" s="5" t="str">
        <f t="shared" ref="AW16:BC16" si="223">IF(AV16=$E16,"W","L")</f>
        <v>L</v>
      </c>
      <c r="AX16" s="11"/>
      <c r="AY16" s="5" t="str">
        <f t="shared" si="223"/>
        <v>L</v>
      </c>
      <c r="AZ16" s="3"/>
      <c r="BA16" s="5" t="str">
        <f t="shared" si="223"/>
        <v>L</v>
      </c>
      <c r="BB16" s="3"/>
      <c r="BC16" s="5" t="str">
        <f t="shared" si="223"/>
        <v>L</v>
      </c>
      <c r="BD16" s="3"/>
      <c r="BE16" s="5" t="str">
        <f t="shared" si="22"/>
        <v>L</v>
      </c>
      <c r="BF16" s="1" t="str">
        <f t="shared" si="0"/>
        <v>UT</v>
      </c>
      <c r="BG16" s="1">
        <f t="shared" si="1"/>
        <v>12</v>
      </c>
      <c r="BH16" s="1" t="str">
        <f t="shared" si="23"/>
        <v>OSU</v>
      </c>
      <c r="BI16" s="1">
        <f>COUNTIF(F16:AW16,D16)</f>
        <v>9</v>
      </c>
      <c r="BJ16" s="1">
        <f t="shared" si="24"/>
        <v>21</v>
      </c>
    </row>
    <row r="17" spans="1:62" x14ac:dyDescent="0.2">
      <c r="A17" s="1">
        <v>14</v>
      </c>
      <c r="B17" s="1" t="s">
        <v>83</v>
      </c>
      <c r="C17" s="1" t="s">
        <v>12</v>
      </c>
      <c r="D17" s="1" t="s">
        <v>82</v>
      </c>
      <c r="E17" s="1" t="s">
        <v>82</v>
      </c>
      <c r="F17" s="8" t="s">
        <v>82</v>
      </c>
      <c r="G17" s="9" t="str">
        <f t="shared" si="2"/>
        <v>W</v>
      </c>
      <c r="H17" s="10" t="s">
        <v>83</v>
      </c>
      <c r="I17" s="9" t="str">
        <f t="shared" si="3"/>
        <v>L</v>
      </c>
      <c r="J17" s="8" t="s">
        <v>82</v>
      </c>
      <c r="K17" s="9" t="str">
        <f t="shared" si="3"/>
        <v>W</v>
      </c>
      <c r="L17" s="8" t="s">
        <v>82</v>
      </c>
      <c r="M17" s="9" t="str">
        <f t="shared" ref="M17" si="224">IF(L17=$E17,"W","L")</f>
        <v>W</v>
      </c>
      <c r="N17" s="8" t="s">
        <v>82</v>
      </c>
      <c r="O17" s="9" t="str">
        <f t="shared" ref="O17" si="225">IF(N17=$E17,"W","L")</f>
        <v>W</v>
      </c>
      <c r="P17" s="8" t="s">
        <v>83</v>
      </c>
      <c r="Q17" s="9" t="str">
        <f t="shared" ref="Q17" si="226">IF(P17=$E17,"W","L")</f>
        <v>L</v>
      </c>
      <c r="R17" s="8" t="s">
        <v>83</v>
      </c>
      <c r="S17" s="9" t="str">
        <f t="shared" ref="S17" si="227">IF(R17=$E17,"W","L")</f>
        <v>L</v>
      </c>
      <c r="T17" s="8" t="s">
        <v>83</v>
      </c>
      <c r="U17" s="9" t="str">
        <f t="shared" ref="U17" si="228">IF(T17=$E17,"W","L")</f>
        <v>L</v>
      </c>
      <c r="V17" s="8" t="s">
        <v>83</v>
      </c>
      <c r="W17" s="9" t="str">
        <f t="shared" ref="W17" si="229">IF(V17=$E17,"W","L")</f>
        <v>L</v>
      </c>
      <c r="X17" s="8" t="s">
        <v>83</v>
      </c>
      <c r="Y17" s="9" t="str">
        <f t="shared" ref="Y17" si="230">IF(X17=$E17,"W","L")</f>
        <v>L</v>
      </c>
      <c r="Z17" s="8" t="s">
        <v>83</v>
      </c>
      <c r="AA17" s="9" t="str">
        <f t="shared" ref="AA17" si="231">IF(Z17=$E17,"W","L")</f>
        <v>L</v>
      </c>
      <c r="AB17" s="8" t="s">
        <v>82</v>
      </c>
      <c r="AC17" s="9" t="str">
        <f t="shared" ref="AC17" si="232">IF(AB17=$E17,"W","L")</f>
        <v>W</v>
      </c>
      <c r="AD17" s="8" t="s">
        <v>82</v>
      </c>
      <c r="AE17" s="9" t="str">
        <f t="shared" ref="AE17" si="233">IF(AD17=$E17,"W","L")</f>
        <v>W</v>
      </c>
      <c r="AF17" s="8" t="s">
        <v>83</v>
      </c>
      <c r="AG17" s="9" t="str">
        <f t="shared" ref="AG17" si="234">IF(AF17=$E17,"W","L")</f>
        <v>L</v>
      </c>
      <c r="AH17" s="8" t="s">
        <v>83</v>
      </c>
      <c r="AI17" s="9" t="str">
        <f t="shared" ref="AI17" si="235">IF(AH17=$E17,"W","L")</f>
        <v>L</v>
      </c>
      <c r="AJ17" s="8" t="s">
        <v>83</v>
      </c>
      <c r="AK17" s="9" t="str">
        <f t="shared" ref="AK17:AM17" si="236">IF(AJ17=$E17,"W","L")</f>
        <v>L</v>
      </c>
      <c r="AL17" s="8" t="s">
        <v>82</v>
      </c>
      <c r="AM17" s="9" t="str">
        <f t="shared" si="236"/>
        <v>W</v>
      </c>
      <c r="AN17" s="8" t="s">
        <v>83</v>
      </c>
      <c r="AO17" s="9" t="str">
        <f t="shared" ref="AO17" si="237">IF(AN17=$E17,"W","L")</f>
        <v>L</v>
      </c>
      <c r="AP17" s="8" t="s">
        <v>83</v>
      </c>
      <c r="AQ17" s="9" t="str">
        <f t="shared" ref="AQ17" si="238">IF(AP17=$E17,"W","L")</f>
        <v>L</v>
      </c>
      <c r="AR17" s="8" t="s">
        <v>82</v>
      </c>
      <c r="AS17" s="9" t="str">
        <f t="shared" ref="AS17" si="239">IF(AR17=$E17,"W","L")</f>
        <v>W</v>
      </c>
      <c r="AT17" s="8" t="s">
        <v>82</v>
      </c>
      <c r="AU17" s="9" t="str">
        <f t="shared" ref="AU17" si="240">IF(AT17=$E17,"W","L")</f>
        <v>W</v>
      </c>
      <c r="AV17" s="8"/>
      <c r="AW17" s="9" t="str">
        <f t="shared" ref="AW17:BC17" si="241">IF(AV17=$E17,"W","L")</f>
        <v>L</v>
      </c>
      <c r="AX17" s="11"/>
      <c r="AY17" s="9" t="str">
        <f t="shared" si="241"/>
        <v>L</v>
      </c>
      <c r="AZ17" s="3"/>
      <c r="BA17" s="9" t="str">
        <f t="shared" si="241"/>
        <v>L</v>
      </c>
      <c r="BB17" s="3"/>
      <c r="BC17" s="9" t="str">
        <f t="shared" si="241"/>
        <v>L</v>
      </c>
      <c r="BD17" s="3"/>
      <c r="BE17" s="9" t="str">
        <f t="shared" si="22"/>
        <v>L</v>
      </c>
      <c r="BF17" s="1" t="str">
        <f t="shared" si="0"/>
        <v>UT</v>
      </c>
      <c r="BG17" s="1">
        <f t="shared" si="1"/>
        <v>12</v>
      </c>
      <c r="BH17" s="1" t="str">
        <f t="shared" si="23"/>
        <v>OSU</v>
      </c>
      <c r="BI17" s="1">
        <f>COUNTIF(F17:AW17,D17)</f>
        <v>9</v>
      </c>
      <c r="BJ17" s="1">
        <f t="shared" si="24"/>
        <v>21</v>
      </c>
    </row>
    <row r="18" spans="1:62" x14ac:dyDescent="0.2">
      <c r="F18" s="12" t="str">
        <f>IF(G18=(MAX($G$18,$I$18,$K$18,$M$18,$O$18,$Q$18,$S$18,$U$18,$W$18,$Y$18,$AA$18,$AC$18,$AE$18,$AG$18,$AI$18,$AK$18,$AM$18,$AO$18,$AQ$18,$AS$18,$AU$18,$AW$18,$AY$18,$BA$18,$BC$18,$BE$18)),"W","L")</f>
        <v>W</v>
      </c>
      <c r="G18" s="12">
        <f>COUNTIF(G4:G17,"W")</f>
        <v>11</v>
      </c>
      <c r="H18" s="12" t="str">
        <f>IF(I18=(MAX($G$18,$I$18,$K$18,$M$18,$O$18,$Q$18,$S$18,$U$18,$W$18,$Y$18,$AA$18,$AC$18,$AE$18,$AG$18,$AI$18,$AK$18,$AM$18,$AO$18,$AQ$18,$AS$18,$AU$18,$AW$18,$AY$18,$BA$18,$BC$18,$BE$18)),"W","L")</f>
        <v>L</v>
      </c>
      <c r="I18" s="12">
        <f>COUNTIF(I4:I17,"W")</f>
        <v>8</v>
      </c>
      <c r="J18" s="12" t="str">
        <f>IF(K18=(MAX($G$18,$I$18,$K$18,$M$18,$O$18,$Q$18,$S$18,$U$18,$W$18,$Y$18,$AA$18,$AC$18,$AE$18,$AG$18,$AI$18,$AK$18,$AM$18,$AO$18,$AQ$18,$AS$18,$AU$18,$AW$18,$AY$18,$BA$18,$BC$18,$BE$18)),"W","L")</f>
        <v>L</v>
      </c>
      <c r="K18" s="12">
        <f>COUNTIF(K4:K17,"W")</f>
        <v>10</v>
      </c>
      <c r="L18" s="12" t="str">
        <f>IF(M18=(MAX($G$18,$I$18,$K$18,$M$18,$O$18,$Q$18,$S$18,$U$18,$W$18,$Y$18,$AA$18,$AC$18,$AE$18,$AG$18,$AI$18,$AK$18,$AM$18,$AO$18,$AQ$18,$AS$18,$AU$18,$AW$18,$AY$18,$BA$18,$BC$18,$BE$18)),"W","L")</f>
        <v>W</v>
      </c>
      <c r="M18" s="12">
        <f>COUNTIF(M4:M17,"W")</f>
        <v>11</v>
      </c>
      <c r="N18" s="12" t="str">
        <f>IF(O18=(MAX($G$18,$I$18,$K$18,$M$18,$O$18,$Q$18,$S$18,$U$18,$W$18,$Y$18,$AA$18,$AC$18,$AE$18,$AG$18,$AI$18,$AK$18,$AM$18,$AO$18,$AQ$18,$AS$18,$AU$18,$AW$18,$AY$18,$BA$18,$BC$18,$BE$18)),"W","L")</f>
        <v>W</v>
      </c>
      <c r="O18" s="12">
        <f>COUNTIF(O4:O17,"W")</f>
        <v>11</v>
      </c>
      <c r="P18" s="12" t="str">
        <f>IF(Q18=(MAX($G$18,$I$18,$K$18,$M$18,$O$18,$Q$18,$S$18,$U$18,$W$18,$Y$18,$AA$18,$AC$18,$AE$18,$AG$18,$AI$18,$AK$18,$AM$18,$AO$18,$AQ$18,$AS$18,$AU$18,$AW$18,$AY$18,$BA$18,$BC$18,$BE$18)),"W","L")</f>
        <v>L</v>
      </c>
      <c r="Q18" s="12">
        <f>COUNTIF(Q4:Q17,"W")</f>
        <v>7</v>
      </c>
      <c r="R18" s="12" t="str">
        <f>IF(S18=(MAX($G$18,$I$18,$K$18,$M$18,$O$18,$Q$18,$S$18,$U$18,$W$18,$Y$18,$AA$18,$AC$18,$AE$18,$AG$18,$AI$18,$AK$18,$AM$18,$AO$18,$AQ$18,$AS$18,$AU$18,$AW$18,$AY$18,$BA$18,$BC$18,$BE$18)),"W","L")</f>
        <v>L</v>
      </c>
      <c r="S18" s="12">
        <f>COUNTIF(S4:S17,"W")</f>
        <v>8</v>
      </c>
      <c r="T18" s="12" t="str">
        <f>IF(U18=(MAX($G$18,$I$18,$K$18,$M$18,$O$18,$Q$18,$S$18,$U$18,$W$18,$Y$18,$AA$18,$AC$18,$AE$18,$AG$18,$AI$18,$AK$18,$AM$18,$AO$18,$AQ$18,$AS$18,$AU$18,$AW$18,$AY$18,$BA$18,$BC$18,$BE$18)),"W","L")</f>
        <v>L</v>
      </c>
      <c r="U18" s="12">
        <f>COUNTIF(U4:U17,"W")</f>
        <v>6</v>
      </c>
      <c r="V18" s="12" t="str">
        <f>IF(W18=(MAX($G$18,$I$18,$K$18,$M$18,$O$18,$Q$18,$S$18,$U$18,$W$18,$Y$18,$AA$18,$AC$18,$AE$18,$AG$18,$AI$18,$AK$18,$AM$18,$AO$18,$AQ$18,$AS$18,$AU$18,$AW$18,$AY$18,$BA$18,$BC$18,$BE$18)),"W","L")</f>
        <v>L</v>
      </c>
      <c r="W18" s="12">
        <f>COUNTIF(W4:W17,"W")</f>
        <v>8</v>
      </c>
      <c r="X18" s="12" t="str">
        <f>IF(Y18=(MAX($G$18,$I$18,$K$18,$M$18,$O$18,$Q$18,$S$18,$U$18,$W$18,$Y$18,$AA$18,$AC$18,$AE$18,$AG$18,$AI$18,$AK$18,$AM$18,$AO$18,$AQ$18,$AS$18,$AU$18,$AW$18,$AY$18,$BA$18,$BC$18,$BE$18)),"W","L")</f>
        <v>L</v>
      </c>
      <c r="Y18" s="12">
        <f>COUNTIF(Y4:Y17,"W")</f>
        <v>8</v>
      </c>
      <c r="Z18" s="12" t="str">
        <f>IF(AA18=(MAX($G$18,$I$18,$K$18,$M$18,$O$18,$Q$18,$S$18,$U$18,$W$18,$Y$18,$AA$18,$AC$18,$AE$18,$AG$18,$AI$18,$AK$18,$AM$18,$AO$18,$AQ$18,$AS$18,$AU$18,$AW$18,$AY$18,$BA$18,$BC$18,$BE$18)),"W","L")</f>
        <v>L</v>
      </c>
      <c r="AA18" s="12">
        <f>COUNTIF(AA4:AA17,"W")</f>
        <v>9</v>
      </c>
      <c r="AB18" s="12" t="str">
        <f>IF(AC18=(MAX($G$18,$I$18,$K$18,$M$18,$O$18,$Q$18,$S$18,$U$18,$W$18,$Y$18,$AA$18,$AC$18,$AE$18,$AG$18,$AI$18,$AK$18,$AM$18,$AO$18,$AQ$18,$AS$18,$AU$18,$AW$18,$AY$18,$BA$18,$BC$18,$BE$18)),"W","L")</f>
        <v>W</v>
      </c>
      <c r="AC18" s="12">
        <f>COUNTIF(AC4:AC17,"W")</f>
        <v>11</v>
      </c>
      <c r="AD18" s="12" t="str">
        <f>IF(AE18=(MAX($G$18,$I$18,$K$18,$M$18,$O$18,$Q$18,$S$18,$U$18,$W$18,$Y$18,$AA$18,$AC$18,$AE$18,$AG$18,$AI$18,$AK$18,$AM$18,$AO$18,$AQ$18,$AS$18,$AU$18,$AW$18,$AY$18,$BA$18,$BC$18,$BE$18)),"W","L")</f>
        <v>W</v>
      </c>
      <c r="AE18" s="12">
        <f>COUNTIF(AE4:AE17,"W")</f>
        <v>11</v>
      </c>
      <c r="AF18" s="12" t="str">
        <f>IF(AG18=(MAX($G$18,$I$18,$K$18,$M$18,$O$18,$Q$18,$S$18,$U$18,$W$18,$Y$18,$AA$18,$AC$18,$AE$18,$AG$18,$AI$18,$AK$18,$AM$18,$AO$18,$AQ$18,$AS$18,$AU$18,$AW$18,$AY$18,$BA$18,$BC$18,$BE$18)),"W","L")</f>
        <v>L</v>
      </c>
      <c r="AG18" s="12">
        <f>COUNTIF(AG4:AG17,"W")</f>
        <v>8</v>
      </c>
      <c r="AH18" s="12" t="str">
        <f>IF(AI18=(MAX($G$18,$I$18,$K$18,$M$18,$O$18,$Q$18,$S$18,$U$18,$W$18,$Y$18,$AA$18,$AC$18,$AE$18,$AG$18,$AI$18,$AK$18,$AM$18,$AO$18,$AQ$18,$AS$18,$AU$18,$AW$18,$AY$18,$BA$18,$BC$18,$BE$18)),"W","L")</f>
        <v>L</v>
      </c>
      <c r="AI18" s="12">
        <f>COUNTIF(AI4:AI17,"W")</f>
        <v>9</v>
      </c>
      <c r="AJ18" s="12" t="str">
        <f>IF(AK18=(MAX($G$18,$I$18,$K$18,$M$18,$O$18,$Q$18,$S$18,$U$18,$W$18,$Y$18,$AA$18,$AC$18,$AE$18,$AG$18,$AI$18,$AK$18,$AM$18,$AO$18,$AQ$18,$AS$18,$AU$18,$AW$18,$AY$18,$BA$18,$BC$18,$BE$18)),"W","L")</f>
        <v>L</v>
      </c>
      <c r="AK18" s="12">
        <f>COUNTIF(AK4:AK17,"W")</f>
        <v>8</v>
      </c>
      <c r="AL18" s="12" t="str">
        <f>IF(AM18=(MAX($G$18,$I$18,$K$18,$M$18,$O$18,$Q$18,$S$18,$U$18,$W$18,$Y$18,$AA$18,$AC$18,$AE$18,$AG$18,$AI$18,$AK$18,$AM$18,$AO$18,$AQ$18,$AS$18,$AU$18,$AW$18,$AY$18,$BA$18,$BC$18,$BE$18)),"W","L")</f>
        <v>L</v>
      </c>
      <c r="AM18" s="12">
        <f>COUNTIF(AM4:AM17,"W")</f>
        <v>9</v>
      </c>
      <c r="AN18" s="12" t="str">
        <f>IF(AO18=(MAX($G$18,$I$18,$K$18,$M$18,$O$18,$Q$18,$S$18,$U$18,$W$18,$Y$18,$AA$18,$AC$18,$AE$18,$AG$18,$AI$18,$AK$18,$AM$18,$AO$18,$AQ$18,$AS$18,$AU$18,$AW$18,$AY$18,$BA$18,$BC$18,$BE$18)),"W","L")</f>
        <v>L</v>
      </c>
      <c r="AO18" s="12">
        <f>COUNTIF(AO4:AO17,"W")</f>
        <v>8</v>
      </c>
      <c r="AP18" s="12" t="str">
        <f>IF(AQ18=(MAX($G$18,$I$18,$K$18,$M$18,$O$18,$Q$18,$S$18,$U$18,$W$18,$Y$18,$AA$18,$AC$18,$AE$18,$AG$18,$AI$18,$AK$18,$AM$18,$AO$18,$AQ$18,$AS$18,$AU$18,$AW$18,$AY$18,$BA$18,$BC$18,$BE$18)),"W","L")</f>
        <v>L</v>
      </c>
      <c r="AQ18" s="12">
        <f>COUNTIF(AQ4:AQ17,"W")</f>
        <v>8</v>
      </c>
      <c r="AR18" s="12" t="str">
        <f>IF(AS18=(MAX($G$18,$I$18,$K$18,$M$18,$O$18,$Q$18,$S$18,$U$18,$W$18,$Y$18,$AA$18,$AC$18,$AE$18,$AG$18,$AI$18,$AK$18,$AM$18,$AO$18,$AQ$18,$AS$18,$AU$18,$AW$18,$AY$18,$BA$18,$BC$18,$BE$18)),"W","L")</f>
        <v>L</v>
      </c>
      <c r="AS18" s="12">
        <f>COUNTIF(AS4:AS17,"W")</f>
        <v>9</v>
      </c>
      <c r="AT18" s="12" t="str">
        <f>IF(AU18=(MAX($G$18,$I$18,$K$18,$M$18,$O$18,$Q$18,$S$18,$U$18,$W$18,$Y$18,$AA$18,$AC$18,$AE$18,$AG$18,$AI$18,$AK$18,$AM$18,$AO$18,$AQ$18,$AS$18,$AU$18,$AW$18,$AY$18,$BA$18,$BC$18,$BE$18)),"W","L")</f>
        <v>L</v>
      </c>
      <c r="AU18" s="12">
        <f>COUNTIF(AU4:AU17,"W")</f>
        <v>10</v>
      </c>
      <c r="AV18" s="12" t="str">
        <f>IF(AW18=(MAX($G$18,$I$18,$K$18,$M$18,$O$18,$Q$18,$S$18,$U$18,$W$18,$Y$18,$AA$18,$AC$18,$AE$18,$AG$18,$AI$18,$AK$18,$AM$18,$AO$18,$AQ$18,$AS$18,$AU$18,$AW$18,$AY$18,$BA$18,$BC$18,$BE$18)),"W","L")</f>
        <v>L</v>
      </c>
      <c r="AW18" s="12">
        <f>COUNTIF(AW4:AW17,"W")</f>
        <v>0</v>
      </c>
      <c r="AX18" s="12" t="str">
        <f>IF(AY18=(MAX($G$18,$I$18,$K$18,$M$18,$O$18,$Q$18,$S$18,$U$18,$W$18,$Y$18,$AA$18,$AC$18,$AE$18,$AG$18,$AI$18,$AK$18,$AM$18,$AO$18,$AQ$18,$AS$18,$AU$18,$AW$18,$AY$18,$BA$18,$BC$18,$BE$18)),"W","L")</f>
        <v>L</v>
      </c>
      <c r="AY18" s="12">
        <f>COUNTIF(AY4:AY17,"W")</f>
        <v>0</v>
      </c>
      <c r="AZ18" s="12" t="str">
        <f>IF(BA18=(MAX($G$18,$I$18,$K$18,$M$18,$O$18,$Q$18,$S$18,$U$18,$W$18,$Y$18,$AA$18,$AC$18,$AE$18,$AG$18,$AI$18,$AK$18,$AM$18,$AO$18,$AQ$18,$AS$18,$AU$18,$AW$18,$AY$18,$BA$18,$BC$18,$BE$18)),"W","L")</f>
        <v>L</v>
      </c>
      <c r="BA18" s="12">
        <f>COUNTIF(BA4:BA17,"W")</f>
        <v>0</v>
      </c>
      <c r="BB18" s="12" t="str">
        <f>IF(BC18=(MAX($G$18,$I$18,$K$18,$M$18,$O$18,$Q$18,$S$18,$U$18,$W$18,$Y$18,$AA$18,$AC$18,$AE$18,$AG$18,$AI$18,$AK$18,$AM$18,$AO$18,$AQ$18,$AS$18,$AU$18,$AW$18,$AY$18,$BA$18,$BC$18,$BE$18)),"W","L")</f>
        <v>L</v>
      </c>
      <c r="BC18" s="12">
        <f>COUNTIF(BC4:BC17,"W")</f>
        <v>0</v>
      </c>
      <c r="BD18" s="12" t="str">
        <f>IF(BE18=(MAX($G$18,$I$18,$K$18,$M$18,$O$18,$Q$18,$S$18,$U$18,$W$18,$Y$18,$AA$18,$AC$18,$AE$18,$AG$18,$AI$18,$AK$18,$AM$18,$AO$18,$AQ$18,$AS$18,$AU$18,$AW$18,$AY$18,$BA$18,$BC$18,$BE$18)),"W","L")</f>
        <v>L</v>
      </c>
      <c r="BE18" s="12">
        <f>COUNTIF(BE4:BE17,"W")</f>
        <v>0</v>
      </c>
    </row>
    <row r="19" spans="1:62" ht="15" customHeight="1" x14ac:dyDescent="0.2">
      <c r="A19" s="19" t="s">
        <v>17</v>
      </c>
      <c r="B19" s="19"/>
      <c r="C19" s="19"/>
      <c r="D19" s="15">
        <v>21</v>
      </c>
      <c r="F19" s="3" t="s">
        <v>18</v>
      </c>
      <c r="G19" s="15">
        <v>51</v>
      </c>
      <c r="H19" s="3" t="s">
        <v>18</v>
      </c>
      <c r="I19" s="15">
        <v>49</v>
      </c>
      <c r="J19" s="3" t="s">
        <v>18</v>
      </c>
      <c r="K19" s="15">
        <v>43</v>
      </c>
      <c r="L19" s="3" t="s">
        <v>18</v>
      </c>
      <c r="M19" s="15">
        <v>40</v>
      </c>
      <c r="N19" s="3" t="s">
        <v>18</v>
      </c>
      <c r="O19" s="15">
        <v>0</v>
      </c>
      <c r="P19" s="3" t="s">
        <v>18</v>
      </c>
      <c r="Q19" s="15">
        <v>49</v>
      </c>
      <c r="R19" s="3" t="s">
        <v>18</v>
      </c>
      <c r="S19" s="15">
        <v>57</v>
      </c>
      <c r="T19" s="3" t="s">
        <v>18</v>
      </c>
      <c r="U19" s="15">
        <v>33</v>
      </c>
      <c r="V19" s="3" t="s">
        <v>18</v>
      </c>
      <c r="W19" s="15">
        <v>38</v>
      </c>
      <c r="X19" s="3" t="s">
        <v>18</v>
      </c>
      <c r="Y19" s="15">
        <v>51</v>
      </c>
      <c r="Z19" s="3" t="s">
        <v>18</v>
      </c>
      <c r="AA19" s="15">
        <v>45</v>
      </c>
      <c r="AB19" s="3" t="s">
        <v>18</v>
      </c>
      <c r="AC19" s="15">
        <v>41</v>
      </c>
      <c r="AD19" s="3" t="s">
        <v>18</v>
      </c>
      <c r="AE19" s="15">
        <v>49</v>
      </c>
      <c r="AF19" s="3" t="s">
        <v>18</v>
      </c>
      <c r="AG19" s="15">
        <v>47</v>
      </c>
      <c r="AH19" s="3" t="s">
        <v>18</v>
      </c>
      <c r="AI19" s="15">
        <v>45</v>
      </c>
      <c r="AJ19" s="3" t="s">
        <v>18</v>
      </c>
      <c r="AK19" s="15">
        <v>34</v>
      </c>
      <c r="AL19" s="3" t="s">
        <v>18</v>
      </c>
      <c r="AM19" s="15">
        <v>51</v>
      </c>
      <c r="AN19" s="3" t="s">
        <v>18</v>
      </c>
      <c r="AO19" s="15">
        <v>55</v>
      </c>
      <c r="AP19" s="3" t="s">
        <v>18</v>
      </c>
      <c r="AQ19" s="15">
        <v>42</v>
      </c>
      <c r="AR19" s="3" t="s">
        <v>18</v>
      </c>
      <c r="AS19" s="15">
        <v>47</v>
      </c>
      <c r="AT19" s="3" t="s">
        <v>18</v>
      </c>
      <c r="AU19" s="15">
        <v>45</v>
      </c>
      <c r="AV19" s="3" t="s">
        <v>18</v>
      </c>
      <c r="AW19" s="15">
        <v>0</v>
      </c>
      <c r="AX19" s="3" t="s">
        <v>18</v>
      </c>
      <c r="AY19" s="15">
        <v>0</v>
      </c>
      <c r="AZ19" s="3" t="s">
        <v>18</v>
      </c>
      <c r="BA19" s="15">
        <v>0</v>
      </c>
      <c r="BB19" s="3" t="s">
        <v>18</v>
      </c>
      <c r="BC19" s="15">
        <v>0</v>
      </c>
      <c r="BD19" s="3" t="s">
        <v>18</v>
      </c>
      <c r="BE19" s="15">
        <v>0</v>
      </c>
    </row>
    <row r="20" spans="1:62" x14ac:dyDescent="0.2">
      <c r="F20" s="3" t="s">
        <v>19</v>
      </c>
      <c r="G20" s="15">
        <f>ABS($D$19-G19)</f>
        <v>30</v>
      </c>
      <c r="H20" s="3" t="s">
        <v>19</v>
      </c>
      <c r="I20" s="15">
        <f>ABS($D$19-I19)</f>
        <v>28</v>
      </c>
      <c r="J20" s="3" t="s">
        <v>19</v>
      </c>
      <c r="K20" s="15">
        <f>ABS($D$19-K19)</f>
        <v>22</v>
      </c>
      <c r="L20" s="3" t="s">
        <v>19</v>
      </c>
      <c r="M20" s="15">
        <f>ABS($D$19-M19)</f>
        <v>19</v>
      </c>
      <c r="N20" s="3" t="s">
        <v>19</v>
      </c>
      <c r="O20" s="15">
        <f>ABS($D$19-O19)</f>
        <v>21</v>
      </c>
      <c r="P20" s="3" t="s">
        <v>19</v>
      </c>
      <c r="Q20" s="15">
        <f>ABS($D$19-Q19)</f>
        <v>28</v>
      </c>
      <c r="R20" s="3" t="s">
        <v>19</v>
      </c>
      <c r="S20" s="15">
        <f>ABS($D$19-S19)</f>
        <v>36</v>
      </c>
      <c r="T20" s="3" t="s">
        <v>19</v>
      </c>
      <c r="U20" s="15">
        <f>ABS($D$19-U19)</f>
        <v>12</v>
      </c>
      <c r="V20" s="3" t="s">
        <v>19</v>
      </c>
      <c r="W20" s="15">
        <f>ABS($D$19-W19)</f>
        <v>17</v>
      </c>
      <c r="X20" s="3" t="s">
        <v>19</v>
      </c>
      <c r="Y20" s="15">
        <f>ABS($D$19-Y19)</f>
        <v>30</v>
      </c>
      <c r="Z20" s="3" t="s">
        <v>19</v>
      </c>
      <c r="AA20" s="15">
        <f>ABS($D$19-AA19)</f>
        <v>24</v>
      </c>
      <c r="AB20" s="3" t="s">
        <v>19</v>
      </c>
      <c r="AC20" s="15">
        <f>ABS($D$19-AC19)</f>
        <v>20</v>
      </c>
      <c r="AD20" s="3" t="s">
        <v>19</v>
      </c>
      <c r="AE20" s="15">
        <f>ABS($D$19-AE19)</f>
        <v>28</v>
      </c>
      <c r="AF20" s="3" t="s">
        <v>19</v>
      </c>
      <c r="AG20" s="15">
        <f>ABS($D$19-AG19)</f>
        <v>26</v>
      </c>
      <c r="AH20" s="3" t="s">
        <v>19</v>
      </c>
      <c r="AI20" s="15">
        <f>ABS($D$19-AI19)</f>
        <v>24</v>
      </c>
      <c r="AJ20" s="3" t="s">
        <v>19</v>
      </c>
      <c r="AK20" s="15">
        <f>ABS($D$19-AK19)</f>
        <v>13</v>
      </c>
      <c r="AL20" s="3" t="s">
        <v>19</v>
      </c>
      <c r="AM20" s="15">
        <f>ABS($D$19-AM19)</f>
        <v>30</v>
      </c>
      <c r="AN20" s="3" t="s">
        <v>19</v>
      </c>
      <c r="AO20" s="15">
        <f>ABS($D$19-AO19)</f>
        <v>34</v>
      </c>
      <c r="AP20" s="3" t="s">
        <v>19</v>
      </c>
      <c r="AQ20" s="15">
        <f>ABS($D$19-AQ19)</f>
        <v>21</v>
      </c>
      <c r="AR20" s="3" t="s">
        <v>19</v>
      </c>
      <c r="AS20" s="15">
        <f>ABS($D$19-AS19)</f>
        <v>26</v>
      </c>
      <c r="AT20" s="3" t="s">
        <v>19</v>
      </c>
      <c r="AU20" s="15">
        <f>ABS($D$19-AU19)</f>
        <v>24</v>
      </c>
      <c r="AV20" s="3" t="s">
        <v>19</v>
      </c>
      <c r="AW20" s="15">
        <f>ABS($D$19-AW19)</f>
        <v>21</v>
      </c>
      <c r="AX20" s="3" t="s">
        <v>19</v>
      </c>
      <c r="AY20" s="15">
        <f>ABS($D$19-AY19)</f>
        <v>21</v>
      </c>
      <c r="AZ20" s="3" t="s">
        <v>19</v>
      </c>
      <c r="BA20" s="15">
        <f>ABS($D$19-BA19)</f>
        <v>21</v>
      </c>
      <c r="BB20" s="3" t="s">
        <v>19</v>
      </c>
      <c r="BC20" s="15">
        <f>ABS($D$19-BC19)</f>
        <v>21</v>
      </c>
      <c r="BD20" s="3" t="s">
        <v>19</v>
      </c>
      <c r="BE20" s="15">
        <f>ABS($D$19-BE19)</f>
        <v>21</v>
      </c>
    </row>
    <row r="25" spans="1:62" ht="12" customHeight="1" x14ac:dyDescent="0.2"/>
  </sheetData>
  <mergeCells count="29">
    <mergeCell ref="AH3:AI3"/>
    <mergeCell ref="AF3:AG3"/>
    <mergeCell ref="AD3:AE3"/>
    <mergeCell ref="A19:C19"/>
    <mergeCell ref="A1:B1"/>
    <mergeCell ref="V3:W3"/>
    <mergeCell ref="T3:U3"/>
    <mergeCell ref="R3:S3"/>
    <mergeCell ref="P3:Q3"/>
    <mergeCell ref="N3:O3"/>
    <mergeCell ref="H3:I3"/>
    <mergeCell ref="J3:K3"/>
    <mergeCell ref="L3:M3"/>
    <mergeCell ref="BD3:BE3"/>
    <mergeCell ref="AB3:AC3"/>
    <mergeCell ref="Z3:AA3"/>
    <mergeCell ref="X3:Y3"/>
    <mergeCell ref="B3:D3"/>
    <mergeCell ref="F3:G3"/>
    <mergeCell ref="AX3:AY3"/>
    <mergeCell ref="AZ3:BA3"/>
    <mergeCell ref="BB3:BC3"/>
    <mergeCell ref="AR3:AS3"/>
    <mergeCell ref="AP3:AQ3"/>
    <mergeCell ref="AN3:AO3"/>
    <mergeCell ref="AL3:AM3"/>
    <mergeCell ref="AJ3:AK3"/>
    <mergeCell ref="AV3:AW3"/>
    <mergeCell ref="AT3:AU3"/>
  </mergeCells>
  <conditionalFormatting sqref="F4:BE17">
    <cfRule type="cellIs" dxfId="41" priority="6" operator="equal">
      <formula>"L"</formula>
    </cfRule>
    <cfRule type="cellIs" dxfId="40" priority="7" operator="equal">
      <formula>"W"</formula>
    </cfRule>
  </conditionalFormatting>
  <conditionalFormatting sqref="F18:BE18">
    <cfRule type="cellIs" dxfId="39" priority="5" operator="equal">
      <formula>"W"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20"/>
  <sheetViews>
    <sheetView topLeftCell="A3" zoomScale="70" zoomScaleNormal="70" workbookViewId="0">
      <selection activeCell="Q20" sqref="Q20"/>
    </sheetView>
  </sheetViews>
  <sheetFormatPr defaultColWidth="9.140625" defaultRowHeight="12.75" x14ac:dyDescent="0.2"/>
  <cols>
    <col min="1" max="1" width="3.28515625" style="1" bestFit="1" customWidth="1"/>
    <col min="2" max="49" width="9.140625" style="1"/>
    <col min="50" max="50" width="9.7109375" style="1" customWidth="1"/>
    <col min="51" max="16384" width="9.140625" style="1"/>
  </cols>
  <sheetData>
    <row r="1" spans="1:62" x14ac:dyDescent="0.2">
      <c r="A1" s="19" t="s">
        <v>1</v>
      </c>
      <c r="B1" s="19"/>
    </row>
    <row r="2" spans="1:62" x14ac:dyDescent="0.2">
      <c r="B2" s="2"/>
    </row>
    <row r="3" spans="1:62" x14ac:dyDescent="0.2">
      <c r="B3" s="18" t="s">
        <v>13</v>
      </c>
      <c r="C3" s="18"/>
      <c r="D3" s="18"/>
      <c r="E3" s="3" t="s">
        <v>15</v>
      </c>
      <c r="F3" s="17" t="str">
        <f>Results!A2</f>
        <v>T-Bone</v>
      </c>
      <c r="G3" s="17"/>
      <c r="H3" s="17" t="str">
        <f>Results!A3</f>
        <v>C-Lar</v>
      </c>
      <c r="I3" s="17"/>
      <c r="J3" s="17" t="str">
        <f>Results!A4</f>
        <v>Brock</v>
      </c>
      <c r="K3" s="17"/>
      <c r="L3" s="17" t="str">
        <f>Results!A5</f>
        <v>Pep</v>
      </c>
      <c r="M3" s="17"/>
      <c r="N3" s="17" t="str">
        <f>Results!A6</f>
        <v>Uncle Bill</v>
      </c>
      <c r="O3" s="17"/>
      <c r="P3" s="17" t="str">
        <f>Results!A7</f>
        <v>Marcus</v>
      </c>
      <c r="Q3" s="17"/>
      <c r="R3" s="17" t="str">
        <f>Results!A8</f>
        <v>Cage</v>
      </c>
      <c r="S3" s="17"/>
      <c r="T3" s="17" t="str">
        <f>Results!A9</f>
        <v>Teresa</v>
      </c>
      <c r="U3" s="17"/>
      <c r="V3" s="17" t="str">
        <f>Results!A10</f>
        <v>Michael</v>
      </c>
      <c r="W3" s="17"/>
      <c r="X3" s="17" t="str">
        <f>Results!A11</f>
        <v>Churchill</v>
      </c>
      <c r="Y3" s="17"/>
      <c r="Z3" s="17" t="str">
        <f>Results!A12</f>
        <v>Hogg</v>
      </c>
      <c r="AA3" s="17"/>
      <c r="AB3" s="17" t="str">
        <f>Results!A13</f>
        <v>Brett</v>
      </c>
      <c r="AC3" s="17"/>
      <c r="AD3" s="17" t="str">
        <f>Results!A14</f>
        <v>Hayden</v>
      </c>
      <c r="AE3" s="17"/>
      <c r="AF3" s="17" t="str">
        <f>Results!A15</f>
        <v>Lippe</v>
      </c>
      <c r="AG3" s="17"/>
      <c r="AH3" s="17" t="str">
        <f>Results!A16</f>
        <v>Rich</v>
      </c>
      <c r="AI3" s="17"/>
      <c r="AJ3" s="17" t="str">
        <f>Results!A17</f>
        <v>Rocky</v>
      </c>
      <c r="AK3" s="17"/>
      <c r="AL3" s="17" t="str">
        <f>Results!A18</f>
        <v>Stanton</v>
      </c>
      <c r="AM3" s="17"/>
      <c r="AN3" s="17" t="str">
        <f>Results!A19</f>
        <v>Busta</v>
      </c>
      <c r="AO3" s="17"/>
      <c r="AP3" s="17" t="str">
        <f>Results!A20</f>
        <v>Moon</v>
      </c>
      <c r="AQ3" s="17"/>
      <c r="AR3" s="17" t="str">
        <f>Results!A21</f>
        <v>Kelly</v>
      </c>
      <c r="AS3" s="17"/>
      <c r="AT3" s="17" t="str">
        <f>Results!A22</f>
        <v>Young</v>
      </c>
      <c r="AU3" s="17"/>
      <c r="AV3" s="17" t="str">
        <f>Results!A23</f>
        <v>Tim</v>
      </c>
      <c r="AW3" s="17"/>
      <c r="AX3" s="17">
        <f>Results!A24</f>
        <v>0</v>
      </c>
      <c r="AY3" s="17"/>
      <c r="AZ3" s="17">
        <f>Results!A25</f>
        <v>0</v>
      </c>
      <c r="BA3" s="17"/>
      <c r="BB3" s="17">
        <f>Results!A26</f>
        <v>0</v>
      </c>
      <c r="BC3" s="17"/>
      <c r="BD3" s="17">
        <f>Results!A27</f>
        <v>0</v>
      </c>
      <c r="BE3" s="17"/>
      <c r="BJ3" s="3" t="s">
        <v>14</v>
      </c>
    </row>
    <row r="4" spans="1:62" x14ac:dyDescent="0.2">
      <c r="A4" s="1">
        <v>1</v>
      </c>
      <c r="B4" s="1" t="s">
        <v>88</v>
      </c>
      <c r="C4" s="1" t="s">
        <v>12</v>
      </c>
      <c r="D4" s="1" t="s">
        <v>89</v>
      </c>
      <c r="E4" s="1" t="s">
        <v>88</v>
      </c>
      <c r="F4" s="4" t="s">
        <v>88</v>
      </c>
      <c r="G4" s="5" t="str">
        <f>IF(F4=$E4,"W","L")</f>
        <v>W</v>
      </c>
      <c r="H4" s="6" t="s">
        <v>88</v>
      </c>
      <c r="I4" s="5" t="str">
        <f>IF(H4=$E4,"W","L")</f>
        <v>W</v>
      </c>
      <c r="J4" s="4" t="s">
        <v>88</v>
      </c>
      <c r="K4" s="5" t="str">
        <f>IF(J4=$E4,"W","L")</f>
        <v>W</v>
      </c>
      <c r="L4" s="4" t="s">
        <v>88</v>
      </c>
      <c r="M4" s="5" t="str">
        <f>IF(L4=$E4,"W","L")</f>
        <v>W</v>
      </c>
      <c r="N4" s="4" t="s">
        <v>88</v>
      </c>
      <c r="O4" s="5" t="str">
        <f>IF(N4=$E4,"W","L")</f>
        <v>W</v>
      </c>
      <c r="P4" s="4" t="s">
        <v>88</v>
      </c>
      <c r="Q4" s="5" t="str">
        <f>IF(P4=$E4,"W","L")</f>
        <v>W</v>
      </c>
      <c r="R4" s="4" t="s">
        <v>88</v>
      </c>
      <c r="S4" s="5" t="str">
        <f>IF(R4=$E4,"W","L")</f>
        <v>W</v>
      </c>
      <c r="T4" s="4" t="s">
        <v>89</v>
      </c>
      <c r="U4" s="5" t="str">
        <f>IF(T4=$E4,"W","L")</f>
        <v>L</v>
      </c>
      <c r="V4" s="4" t="s">
        <v>88</v>
      </c>
      <c r="W4" s="5" t="str">
        <f>IF(V4=$E4,"W","L")</f>
        <v>W</v>
      </c>
      <c r="X4" s="4" t="s">
        <v>88</v>
      </c>
      <c r="Y4" s="5" t="str">
        <f>IF(X4=$E4,"W","L")</f>
        <v>W</v>
      </c>
      <c r="Z4" s="4" t="s">
        <v>88</v>
      </c>
      <c r="AA4" s="5" t="str">
        <f>IF(Z4=$E4,"W","L")</f>
        <v>W</v>
      </c>
      <c r="AB4" s="4" t="s">
        <v>88</v>
      </c>
      <c r="AC4" s="5" t="str">
        <f>IF(AB4=$E4,"W","L")</f>
        <v>W</v>
      </c>
      <c r="AD4" s="4" t="s">
        <v>88</v>
      </c>
      <c r="AE4" s="5" t="str">
        <f>IF(AD4=$E4,"W","L")</f>
        <v>W</v>
      </c>
      <c r="AF4" s="4" t="s">
        <v>88</v>
      </c>
      <c r="AG4" s="5" t="str">
        <f>IF(AF4=$E4,"W","L")</f>
        <v>W</v>
      </c>
      <c r="AH4" s="4" t="s">
        <v>88</v>
      </c>
      <c r="AI4" s="5" t="str">
        <f>IF(AH4=$E4,"W","L")</f>
        <v>W</v>
      </c>
      <c r="AJ4" s="4" t="s">
        <v>88</v>
      </c>
      <c r="AK4" s="5" t="str">
        <f>IF(AJ4=$E4,"W","L")</f>
        <v>W</v>
      </c>
      <c r="AL4" s="4" t="s">
        <v>89</v>
      </c>
      <c r="AM4" s="5" t="str">
        <f>IF(AL4=$E4,"W","L")</f>
        <v>L</v>
      </c>
      <c r="AN4" s="4" t="s">
        <v>88</v>
      </c>
      <c r="AO4" s="5" t="str">
        <f>IF(AN4=$E4,"W","L")</f>
        <v>W</v>
      </c>
      <c r="AP4" s="4" t="s">
        <v>88</v>
      </c>
      <c r="AQ4" s="5" t="str">
        <f>IF(AP4=$E4,"W","L")</f>
        <v>W</v>
      </c>
      <c r="AR4" s="4" t="s">
        <v>88</v>
      </c>
      <c r="AS4" s="5" t="str">
        <f>IF(AR4=$E4,"W","L")</f>
        <v>W</v>
      </c>
      <c r="AT4" s="4" t="s">
        <v>88</v>
      </c>
      <c r="AU4" s="5" t="str">
        <f>IF(AT4=$E4,"W","L")</f>
        <v>W</v>
      </c>
      <c r="AV4" s="4"/>
      <c r="AW4" s="5" t="str">
        <f>IF(AV4=$E4,"W","L")</f>
        <v>L</v>
      </c>
      <c r="AX4" s="3"/>
      <c r="AY4" s="5" t="str">
        <f>IF(AX4=$E4,"W","L")</f>
        <v>L</v>
      </c>
      <c r="AZ4" s="3"/>
      <c r="BA4" s="5" t="str">
        <f>IF(AZ4=$E4,"W","L")</f>
        <v>L</v>
      </c>
      <c r="BB4" s="3"/>
      <c r="BC4" s="5" t="str">
        <f>IF(BB4=$E4,"W","L")</f>
        <v>L</v>
      </c>
      <c r="BD4" s="3"/>
      <c r="BE4" s="5" t="str">
        <f>IF(BD4=$E4,"W","L")</f>
        <v>L</v>
      </c>
      <c r="BF4" s="1" t="str">
        <f t="shared" ref="BF4:BF17" si="0">B4</f>
        <v>ILL</v>
      </c>
      <c r="BG4" s="1">
        <f t="shared" ref="BG4:BG17" si="1">COUNTIF(F4:AW4,B4)</f>
        <v>19</v>
      </c>
      <c r="BH4" s="1" t="str">
        <f>D4</f>
        <v>DUKE</v>
      </c>
      <c r="BI4" s="1">
        <f>COUNTIF(F4:AW4,D4)</f>
        <v>2</v>
      </c>
      <c r="BJ4" s="1">
        <f>BG4+BI4</f>
        <v>21</v>
      </c>
    </row>
    <row r="5" spans="1:62" x14ac:dyDescent="0.2">
      <c r="A5" s="1">
        <v>2</v>
      </c>
      <c r="B5" s="1" t="s">
        <v>90</v>
      </c>
      <c r="C5" s="1" t="s">
        <v>12</v>
      </c>
      <c r="D5" s="1" t="s">
        <v>91</v>
      </c>
      <c r="E5" s="1" t="s">
        <v>90</v>
      </c>
      <c r="F5" s="7" t="s">
        <v>91</v>
      </c>
      <c r="G5" s="5" t="str">
        <f t="shared" ref="G5:G17" si="2">IF(F5=$E5,"W","L")</f>
        <v>L</v>
      </c>
      <c r="H5" s="1" t="s">
        <v>90</v>
      </c>
      <c r="I5" s="5" t="str">
        <f t="shared" ref="I5:K17" si="3">IF(H5=$E5,"W","L")</f>
        <v>W</v>
      </c>
      <c r="J5" s="7" t="s">
        <v>91</v>
      </c>
      <c r="K5" s="5" t="str">
        <f t="shared" si="3"/>
        <v>L</v>
      </c>
      <c r="L5" s="7" t="s">
        <v>91</v>
      </c>
      <c r="M5" s="5" t="str">
        <f t="shared" ref="M5:M17" si="4">IF(L5=$E5,"W","L")</f>
        <v>L</v>
      </c>
      <c r="N5" s="7" t="s">
        <v>91</v>
      </c>
      <c r="O5" s="5" t="str">
        <f t="shared" ref="O5:O17" si="5">IF(N5=$E5,"W","L")</f>
        <v>L</v>
      </c>
      <c r="P5" s="7" t="s">
        <v>91</v>
      </c>
      <c r="Q5" s="5" t="str">
        <f t="shared" ref="Q5:Q17" si="6">IF(P5=$E5,"W","L")</f>
        <v>L</v>
      </c>
      <c r="R5" s="7" t="s">
        <v>91</v>
      </c>
      <c r="S5" s="5" t="str">
        <f t="shared" ref="S5:S17" si="7">IF(R5=$E5,"W","L")</f>
        <v>L</v>
      </c>
      <c r="T5" s="7" t="s">
        <v>91</v>
      </c>
      <c r="U5" s="5" t="str">
        <f t="shared" ref="U5:U17" si="8">IF(T5=$E5,"W","L")</f>
        <v>L</v>
      </c>
      <c r="V5" s="7" t="s">
        <v>91</v>
      </c>
      <c r="W5" s="5" t="str">
        <f t="shared" ref="W5:W17" si="9">IF(V5=$E5,"W","L")</f>
        <v>L</v>
      </c>
      <c r="X5" s="7" t="s">
        <v>91</v>
      </c>
      <c r="Y5" s="5" t="str">
        <f t="shared" ref="Y5:Y17" si="10">IF(X5=$E5,"W","L")</f>
        <v>L</v>
      </c>
      <c r="Z5" s="7" t="s">
        <v>91</v>
      </c>
      <c r="AA5" s="5" t="str">
        <f t="shared" ref="AA5:AA17" si="11">IF(Z5=$E5,"W","L")</f>
        <v>L</v>
      </c>
      <c r="AB5" s="7" t="s">
        <v>91</v>
      </c>
      <c r="AC5" s="5" t="str">
        <f t="shared" ref="AC5:AC17" si="12">IF(AB5=$E5,"W","L")</f>
        <v>L</v>
      </c>
      <c r="AD5" s="7" t="s">
        <v>91</v>
      </c>
      <c r="AE5" s="5" t="str">
        <f t="shared" ref="AE5:AE17" si="13">IF(AD5=$E5,"W","L")</f>
        <v>L</v>
      </c>
      <c r="AF5" s="7" t="s">
        <v>91</v>
      </c>
      <c r="AG5" s="5" t="str">
        <f t="shared" ref="AG5:AG17" si="14">IF(AF5=$E5,"W","L")</f>
        <v>L</v>
      </c>
      <c r="AH5" s="7" t="s">
        <v>91</v>
      </c>
      <c r="AI5" s="5" t="str">
        <f t="shared" ref="AI5:AI17" si="15">IF(AH5=$E5,"W","L")</f>
        <v>L</v>
      </c>
      <c r="AJ5" s="7" t="s">
        <v>91</v>
      </c>
      <c r="AK5" s="5" t="str">
        <f t="shared" ref="AK5:AM17" si="16">IF(AJ5=$E5,"W","L")</f>
        <v>L</v>
      </c>
      <c r="AL5" s="7" t="s">
        <v>91</v>
      </c>
      <c r="AM5" s="5" t="str">
        <f t="shared" si="16"/>
        <v>L</v>
      </c>
      <c r="AN5" s="7" t="s">
        <v>91</v>
      </c>
      <c r="AO5" s="5" t="str">
        <f t="shared" ref="AO5:AO17" si="17">IF(AN5=$E5,"W","L")</f>
        <v>L</v>
      </c>
      <c r="AP5" s="7" t="s">
        <v>91</v>
      </c>
      <c r="AQ5" s="5" t="str">
        <f t="shared" ref="AQ5:AQ17" si="18">IF(AP5=$E5,"W","L")</f>
        <v>L</v>
      </c>
      <c r="AR5" s="7" t="s">
        <v>91</v>
      </c>
      <c r="AS5" s="5" t="str">
        <f t="shared" ref="AS5:AS17" si="19">IF(AR5=$E5,"W","L")</f>
        <v>L</v>
      </c>
      <c r="AT5" s="7" t="s">
        <v>91</v>
      </c>
      <c r="AU5" s="5" t="str">
        <f t="shared" ref="AU5:AU17" si="20">IF(AT5=$E5,"W","L")</f>
        <v>L</v>
      </c>
      <c r="AV5" s="7"/>
      <c r="AW5" s="5" t="str">
        <f t="shared" ref="AW5:BC17" si="21">IF(AV5=$E5,"W","L")</f>
        <v>L</v>
      </c>
      <c r="AX5" s="3"/>
      <c r="AY5" s="5" t="str">
        <f t="shared" si="21"/>
        <v>L</v>
      </c>
      <c r="AZ5" s="3"/>
      <c r="BA5" s="5" t="str">
        <f t="shared" si="21"/>
        <v>L</v>
      </c>
      <c r="BB5" s="3"/>
      <c r="BC5" s="5" t="str">
        <f t="shared" si="21"/>
        <v>L</v>
      </c>
      <c r="BD5" s="3"/>
      <c r="BE5" s="5" t="str">
        <f t="shared" ref="BE5:BE17" si="22">IF(BD5=$E5,"W","L")</f>
        <v>L</v>
      </c>
      <c r="BF5" s="1" t="str">
        <f t="shared" si="0"/>
        <v>BEARS</v>
      </c>
      <c r="BG5" s="1">
        <f t="shared" si="1"/>
        <v>1</v>
      </c>
      <c r="BH5" s="1" t="str">
        <f t="shared" ref="BH5:BH17" si="23">D5</f>
        <v>SMU</v>
      </c>
      <c r="BI5" s="1">
        <f>COUNTIF(F5:AW5,D5)</f>
        <v>20</v>
      </c>
      <c r="BJ5" s="1">
        <f t="shared" ref="BJ5:BJ17" si="24">BG5+BI5</f>
        <v>21</v>
      </c>
    </row>
    <row r="6" spans="1:62" x14ac:dyDescent="0.2">
      <c r="A6" s="1">
        <v>3</v>
      </c>
      <c r="B6" s="1" t="s">
        <v>92</v>
      </c>
      <c r="C6" s="1" t="s">
        <v>12</v>
      </c>
      <c r="D6" s="1" t="s">
        <v>93</v>
      </c>
      <c r="E6" s="1" t="s">
        <v>93</v>
      </c>
      <c r="F6" s="7" t="s">
        <v>92</v>
      </c>
      <c r="G6" s="5" t="str">
        <f t="shared" si="2"/>
        <v>L</v>
      </c>
      <c r="H6" s="1" t="s">
        <v>92</v>
      </c>
      <c r="I6" s="5" t="str">
        <f t="shared" si="3"/>
        <v>L</v>
      </c>
      <c r="J6" s="7" t="s">
        <v>93</v>
      </c>
      <c r="K6" s="5" t="str">
        <f t="shared" si="3"/>
        <v>W</v>
      </c>
      <c r="L6" s="7" t="s">
        <v>93</v>
      </c>
      <c r="M6" s="5" t="str">
        <f t="shared" si="4"/>
        <v>W</v>
      </c>
      <c r="N6" s="7" t="s">
        <v>92</v>
      </c>
      <c r="O6" s="5" t="str">
        <f t="shared" si="5"/>
        <v>L</v>
      </c>
      <c r="P6" s="7" t="s">
        <v>93</v>
      </c>
      <c r="Q6" s="5" t="str">
        <f t="shared" si="6"/>
        <v>W</v>
      </c>
      <c r="R6" s="7" t="s">
        <v>93</v>
      </c>
      <c r="S6" s="5" t="str">
        <f t="shared" si="7"/>
        <v>W</v>
      </c>
      <c r="T6" s="7" t="s">
        <v>93</v>
      </c>
      <c r="U6" s="5" t="str">
        <f t="shared" si="8"/>
        <v>W</v>
      </c>
      <c r="V6" s="7" t="s">
        <v>93</v>
      </c>
      <c r="W6" s="5" t="str">
        <f t="shared" si="9"/>
        <v>W</v>
      </c>
      <c r="X6" s="7" t="s">
        <v>93</v>
      </c>
      <c r="Y6" s="5" t="str">
        <f t="shared" si="10"/>
        <v>W</v>
      </c>
      <c r="Z6" s="7" t="s">
        <v>93</v>
      </c>
      <c r="AA6" s="5" t="str">
        <f t="shared" si="11"/>
        <v>W</v>
      </c>
      <c r="AB6" s="7" t="s">
        <v>93</v>
      </c>
      <c r="AC6" s="5" t="str">
        <f t="shared" si="12"/>
        <v>W</v>
      </c>
      <c r="AD6" s="7" t="s">
        <v>93</v>
      </c>
      <c r="AE6" s="5" t="str">
        <f t="shared" si="13"/>
        <v>W</v>
      </c>
      <c r="AF6" s="7" t="s">
        <v>93</v>
      </c>
      <c r="AG6" s="5" t="str">
        <f t="shared" si="14"/>
        <v>W</v>
      </c>
      <c r="AH6" s="7" t="s">
        <v>93</v>
      </c>
      <c r="AI6" s="5" t="str">
        <f t="shared" si="15"/>
        <v>W</v>
      </c>
      <c r="AJ6" s="7" t="s">
        <v>93</v>
      </c>
      <c r="AK6" s="5" t="str">
        <f t="shared" si="16"/>
        <v>W</v>
      </c>
      <c r="AL6" s="7" t="s">
        <v>92</v>
      </c>
      <c r="AM6" s="5" t="str">
        <f t="shared" si="16"/>
        <v>L</v>
      </c>
      <c r="AN6" s="7" t="s">
        <v>93</v>
      </c>
      <c r="AO6" s="5" t="str">
        <f t="shared" si="17"/>
        <v>W</v>
      </c>
      <c r="AP6" s="7" t="s">
        <v>93</v>
      </c>
      <c r="AQ6" s="5" t="str">
        <f t="shared" si="18"/>
        <v>W</v>
      </c>
      <c r="AR6" s="7" t="s">
        <v>93</v>
      </c>
      <c r="AS6" s="5" t="str">
        <f t="shared" si="19"/>
        <v>W</v>
      </c>
      <c r="AT6" s="7" t="s">
        <v>93</v>
      </c>
      <c r="AU6" s="5" t="str">
        <f t="shared" si="20"/>
        <v>W</v>
      </c>
      <c r="AV6" s="7"/>
      <c r="AW6" s="5" t="str">
        <f t="shared" si="21"/>
        <v>L</v>
      </c>
      <c r="AX6" s="3"/>
      <c r="AY6" s="5" t="str">
        <f t="shared" si="21"/>
        <v>L</v>
      </c>
      <c r="AZ6" s="3"/>
      <c r="BA6" s="5" t="str">
        <f t="shared" si="21"/>
        <v>L</v>
      </c>
      <c r="BB6" s="3"/>
      <c r="BC6" s="5" t="str">
        <f t="shared" si="21"/>
        <v>L</v>
      </c>
      <c r="BD6" s="3"/>
      <c r="BE6" s="5" t="str">
        <f t="shared" si="22"/>
        <v>L</v>
      </c>
      <c r="BF6" s="1" t="str">
        <f t="shared" si="0"/>
        <v>IOWA</v>
      </c>
      <c r="BG6" s="1">
        <f t="shared" si="1"/>
        <v>4</v>
      </c>
      <c r="BH6" s="1" t="str">
        <f t="shared" si="23"/>
        <v>IST</v>
      </c>
      <c r="BI6" s="1">
        <f t="shared" ref="BI6:BI15" si="25">COUNTIF(F6:AW6,D6)</f>
        <v>17</v>
      </c>
      <c r="BJ6" s="1">
        <f t="shared" si="24"/>
        <v>21</v>
      </c>
    </row>
    <row r="7" spans="1:62" x14ac:dyDescent="0.2">
      <c r="A7" s="1">
        <v>4</v>
      </c>
      <c r="B7" s="1" t="s">
        <v>94</v>
      </c>
      <c r="C7" s="1" t="s">
        <v>12</v>
      </c>
      <c r="D7" s="1" t="s">
        <v>95</v>
      </c>
      <c r="E7" s="1" t="s">
        <v>95</v>
      </c>
      <c r="F7" s="7" t="s">
        <v>95</v>
      </c>
      <c r="G7" s="5" t="str">
        <f t="shared" si="2"/>
        <v>W</v>
      </c>
      <c r="H7" s="1" t="s">
        <v>95</v>
      </c>
      <c r="I7" s="5" t="str">
        <f t="shared" si="3"/>
        <v>W</v>
      </c>
      <c r="J7" s="7" t="s">
        <v>95</v>
      </c>
      <c r="K7" s="5" t="str">
        <f t="shared" si="3"/>
        <v>W</v>
      </c>
      <c r="L7" s="7" t="s">
        <v>95</v>
      </c>
      <c r="M7" s="5" t="str">
        <f t="shared" si="4"/>
        <v>W</v>
      </c>
      <c r="N7" s="7" t="s">
        <v>94</v>
      </c>
      <c r="O7" s="5" t="str">
        <f t="shared" si="5"/>
        <v>L</v>
      </c>
      <c r="P7" s="7" t="s">
        <v>95</v>
      </c>
      <c r="Q7" s="5" t="str">
        <f t="shared" si="6"/>
        <v>W</v>
      </c>
      <c r="R7" s="7" t="s">
        <v>95</v>
      </c>
      <c r="S7" s="5" t="str">
        <f t="shared" si="7"/>
        <v>W</v>
      </c>
      <c r="T7" s="7" t="s">
        <v>95</v>
      </c>
      <c r="U7" s="5" t="str">
        <f t="shared" si="8"/>
        <v>W</v>
      </c>
      <c r="V7" s="7" t="s">
        <v>95</v>
      </c>
      <c r="W7" s="5" t="str">
        <f t="shared" si="9"/>
        <v>W</v>
      </c>
      <c r="X7" s="7" t="s">
        <v>95</v>
      </c>
      <c r="Y7" s="5" t="str">
        <f t="shared" si="10"/>
        <v>W</v>
      </c>
      <c r="Z7" s="7" t="s">
        <v>95</v>
      </c>
      <c r="AA7" s="5" t="str">
        <f t="shared" si="11"/>
        <v>W</v>
      </c>
      <c r="AB7" s="7" t="s">
        <v>95</v>
      </c>
      <c r="AC7" s="5" t="str">
        <f t="shared" si="12"/>
        <v>W</v>
      </c>
      <c r="AD7" s="7" t="s">
        <v>95</v>
      </c>
      <c r="AE7" s="5" t="str">
        <f t="shared" si="13"/>
        <v>W</v>
      </c>
      <c r="AF7" s="7" t="s">
        <v>95</v>
      </c>
      <c r="AG7" s="5" t="str">
        <f t="shared" si="14"/>
        <v>W</v>
      </c>
      <c r="AH7" s="7" t="s">
        <v>95</v>
      </c>
      <c r="AI7" s="5" t="str">
        <f t="shared" si="15"/>
        <v>W</v>
      </c>
      <c r="AJ7" s="7" t="s">
        <v>95</v>
      </c>
      <c r="AK7" s="5" t="str">
        <f t="shared" si="16"/>
        <v>W</v>
      </c>
      <c r="AL7" s="7" t="s">
        <v>95</v>
      </c>
      <c r="AM7" s="5" t="str">
        <f t="shared" si="16"/>
        <v>W</v>
      </c>
      <c r="AN7" s="7" t="s">
        <v>95</v>
      </c>
      <c r="AO7" s="5" t="str">
        <f t="shared" si="17"/>
        <v>W</v>
      </c>
      <c r="AP7" s="7" t="s">
        <v>95</v>
      </c>
      <c r="AQ7" s="5" t="str">
        <f t="shared" si="18"/>
        <v>W</v>
      </c>
      <c r="AR7" s="7" t="s">
        <v>95</v>
      </c>
      <c r="AS7" s="5" t="str">
        <f t="shared" si="19"/>
        <v>W</v>
      </c>
      <c r="AT7" s="7" t="s">
        <v>95</v>
      </c>
      <c r="AU7" s="5" t="str">
        <f t="shared" si="20"/>
        <v>W</v>
      </c>
      <c r="AV7" s="7"/>
      <c r="AW7" s="5" t="str">
        <f t="shared" si="21"/>
        <v>L</v>
      </c>
      <c r="AX7" s="3"/>
      <c r="AY7" s="5" t="str">
        <f t="shared" si="21"/>
        <v>L</v>
      </c>
      <c r="AZ7" s="3"/>
      <c r="BA7" s="5" t="str">
        <f t="shared" si="21"/>
        <v>L</v>
      </c>
      <c r="BB7" s="3"/>
      <c r="BC7" s="5" t="str">
        <f t="shared" si="21"/>
        <v>L</v>
      </c>
      <c r="BD7" s="3"/>
      <c r="BE7" s="5" t="str">
        <f t="shared" si="22"/>
        <v>L</v>
      </c>
      <c r="BF7" s="1" t="str">
        <f t="shared" si="0"/>
        <v>CM</v>
      </c>
      <c r="BG7" s="1">
        <f t="shared" si="1"/>
        <v>1</v>
      </c>
      <c r="BH7" s="1" t="str">
        <f t="shared" si="23"/>
        <v>PITT</v>
      </c>
      <c r="BI7" s="1">
        <f t="shared" si="25"/>
        <v>20</v>
      </c>
      <c r="BJ7" s="1">
        <f t="shared" si="24"/>
        <v>21</v>
      </c>
    </row>
    <row r="8" spans="1:62" x14ac:dyDescent="0.2">
      <c r="A8" s="1">
        <v>5</v>
      </c>
      <c r="B8" s="1" t="s">
        <v>96</v>
      </c>
      <c r="C8" s="1" t="s">
        <v>12</v>
      </c>
      <c r="D8" s="1" t="s">
        <v>97</v>
      </c>
      <c r="E8" s="1" t="s">
        <v>97</v>
      </c>
      <c r="F8" s="7" t="s">
        <v>97</v>
      </c>
      <c r="G8" s="5" t="str">
        <f t="shared" si="2"/>
        <v>W</v>
      </c>
      <c r="H8" s="1" t="s">
        <v>97</v>
      </c>
      <c r="I8" s="5" t="str">
        <f t="shared" si="3"/>
        <v>W</v>
      </c>
      <c r="J8" s="7" t="s">
        <v>97</v>
      </c>
      <c r="K8" s="5" t="str">
        <f t="shared" si="3"/>
        <v>W</v>
      </c>
      <c r="L8" s="7" t="s">
        <v>97</v>
      </c>
      <c r="M8" s="5" t="str">
        <f t="shared" si="4"/>
        <v>W</v>
      </c>
      <c r="N8" s="7" t="s">
        <v>97</v>
      </c>
      <c r="O8" s="5" t="str">
        <f t="shared" si="5"/>
        <v>W</v>
      </c>
      <c r="P8" s="7" t="s">
        <v>97</v>
      </c>
      <c r="Q8" s="5" t="str">
        <f t="shared" si="6"/>
        <v>W</v>
      </c>
      <c r="R8" s="7" t="s">
        <v>97</v>
      </c>
      <c r="S8" s="5" t="str">
        <f t="shared" si="7"/>
        <v>W</v>
      </c>
      <c r="T8" s="7" t="s">
        <v>97</v>
      </c>
      <c r="U8" s="5" t="str">
        <f t="shared" si="8"/>
        <v>W</v>
      </c>
      <c r="V8" s="7" t="s">
        <v>97</v>
      </c>
      <c r="W8" s="5" t="str">
        <f t="shared" si="9"/>
        <v>W</v>
      </c>
      <c r="X8" s="7" t="s">
        <v>97</v>
      </c>
      <c r="Y8" s="5" t="str">
        <f t="shared" si="10"/>
        <v>W</v>
      </c>
      <c r="Z8" s="7" t="s">
        <v>97</v>
      </c>
      <c r="AA8" s="5" t="str">
        <f t="shared" si="11"/>
        <v>W</v>
      </c>
      <c r="AB8" s="7" t="s">
        <v>97</v>
      </c>
      <c r="AC8" s="5" t="str">
        <f t="shared" si="12"/>
        <v>W</v>
      </c>
      <c r="AD8" s="7" t="s">
        <v>97</v>
      </c>
      <c r="AE8" s="5" t="str">
        <f t="shared" si="13"/>
        <v>W</v>
      </c>
      <c r="AF8" s="7" t="s">
        <v>97</v>
      </c>
      <c r="AG8" s="5" t="str">
        <f t="shared" si="14"/>
        <v>W</v>
      </c>
      <c r="AH8" s="7" t="s">
        <v>97</v>
      </c>
      <c r="AI8" s="5" t="str">
        <f t="shared" si="15"/>
        <v>W</v>
      </c>
      <c r="AJ8" s="7" t="s">
        <v>97</v>
      </c>
      <c r="AK8" s="5" t="str">
        <f t="shared" si="16"/>
        <v>W</v>
      </c>
      <c r="AL8" s="7" t="s">
        <v>97</v>
      </c>
      <c r="AM8" s="5" t="str">
        <f t="shared" si="16"/>
        <v>W</v>
      </c>
      <c r="AN8" s="7" t="s">
        <v>97</v>
      </c>
      <c r="AO8" s="5" t="str">
        <f t="shared" si="17"/>
        <v>W</v>
      </c>
      <c r="AP8" s="7" t="s">
        <v>97</v>
      </c>
      <c r="AQ8" s="5" t="str">
        <f t="shared" si="18"/>
        <v>W</v>
      </c>
      <c r="AR8" s="7" t="s">
        <v>97</v>
      </c>
      <c r="AS8" s="5" t="str">
        <f t="shared" si="19"/>
        <v>W</v>
      </c>
      <c r="AT8" s="7" t="s">
        <v>97</v>
      </c>
      <c r="AU8" s="5" t="str">
        <f t="shared" si="20"/>
        <v>W</v>
      </c>
      <c r="AV8" s="7"/>
      <c r="AW8" s="5" t="str">
        <f t="shared" si="21"/>
        <v>L</v>
      </c>
      <c r="AX8" s="3"/>
      <c r="AY8" s="5" t="str">
        <f t="shared" si="21"/>
        <v>L</v>
      </c>
      <c r="AZ8" s="3"/>
      <c r="BA8" s="5" t="str">
        <f t="shared" si="21"/>
        <v>L</v>
      </c>
      <c r="BB8" s="3"/>
      <c r="BC8" s="5" t="str">
        <f t="shared" si="21"/>
        <v>L</v>
      </c>
      <c r="BD8" s="3"/>
      <c r="BE8" s="5" t="str">
        <f t="shared" si="22"/>
        <v>L</v>
      </c>
      <c r="BF8" s="1" t="str">
        <f t="shared" si="0"/>
        <v>OKST</v>
      </c>
      <c r="BG8" s="1">
        <f t="shared" si="1"/>
        <v>0</v>
      </c>
      <c r="BH8" s="1" t="str">
        <f t="shared" si="23"/>
        <v>ORE</v>
      </c>
      <c r="BI8" s="1">
        <f t="shared" si="25"/>
        <v>21</v>
      </c>
      <c r="BJ8" s="1">
        <f t="shared" si="24"/>
        <v>21</v>
      </c>
    </row>
    <row r="9" spans="1:62" x14ac:dyDescent="0.2">
      <c r="A9" s="1">
        <v>6</v>
      </c>
      <c r="B9" s="1" t="s">
        <v>109</v>
      </c>
      <c r="C9" s="1" t="s">
        <v>12</v>
      </c>
      <c r="D9" s="1" t="s">
        <v>79</v>
      </c>
      <c r="E9" s="1" t="s">
        <v>109</v>
      </c>
      <c r="F9" s="7" t="s">
        <v>109</v>
      </c>
      <c r="G9" s="5" t="str">
        <f t="shared" si="2"/>
        <v>W</v>
      </c>
      <c r="H9" s="1" t="s">
        <v>109</v>
      </c>
      <c r="I9" s="5" t="str">
        <f t="shared" si="3"/>
        <v>W</v>
      </c>
      <c r="J9" s="7" t="s">
        <v>109</v>
      </c>
      <c r="K9" s="5" t="str">
        <f t="shared" si="3"/>
        <v>W</v>
      </c>
      <c r="L9" s="7" t="s">
        <v>109</v>
      </c>
      <c r="M9" s="5" t="str">
        <f t="shared" si="4"/>
        <v>W</v>
      </c>
      <c r="N9" s="7" t="s">
        <v>109</v>
      </c>
      <c r="O9" s="5" t="str">
        <f t="shared" si="5"/>
        <v>W</v>
      </c>
      <c r="P9" s="7" t="s">
        <v>109</v>
      </c>
      <c r="Q9" s="5" t="str">
        <f t="shared" si="6"/>
        <v>W</v>
      </c>
      <c r="R9" s="7" t="s">
        <v>79</v>
      </c>
      <c r="S9" s="5" t="str">
        <f t="shared" si="7"/>
        <v>L</v>
      </c>
      <c r="T9" s="7" t="s">
        <v>79</v>
      </c>
      <c r="U9" s="5" t="str">
        <f t="shared" si="8"/>
        <v>L</v>
      </c>
      <c r="V9" s="7" t="s">
        <v>109</v>
      </c>
      <c r="W9" s="5" t="str">
        <f t="shared" si="9"/>
        <v>W</v>
      </c>
      <c r="X9" s="7" t="s">
        <v>109</v>
      </c>
      <c r="Y9" s="5" t="str">
        <f t="shared" si="10"/>
        <v>W</v>
      </c>
      <c r="Z9" s="7" t="s">
        <v>109</v>
      </c>
      <c r="AA9" s="5" t="str">
        <f t="shared" si="11"/>
        <v>W</v>
      </c>
      <c r="AB9" s="7" t="s">
        <v>109</v>
      </c>
      <c r="AC9" s="5" t="str">
        <f t="shared" si="12"/>
        <v>W</v>
      </c>
      <c r="AD9" s="7" t="s">
        <v>109</v>
      </c>
      <c r="AE9" s="5" t="str">
        <f t="shared" si="13"/>
        <v>W</v>
      </c>
      <c r="AF9" s="7" t="s">
        <v>109</v>
      </c>
      <c r="AG9" s="5" t="str">
        <f t="shared" si="14"/>
        <v>W</v>
      </c>
      <c r="AH9" s="7" t="s">
        <v>109</v>
      </c>
      <c r="AI9" s="5" t="str">
        <f t="shared" si="15"/>
        <v>W</v>
      </c>
      <c r="AJ9" s="7" t="s">
        <v>109</v>
      </c>
      <c r="AK9" s="5" t="str">
        <f t="shared" si="16"/>
        <v>W</v>
      </c>
      <c r="AL9" s="7" t="s">
        <v>109</v>
      </c>
      <c r="AM9" s="5" t="str">
        <f t="shared" si="16"/>
        <v>W</v>
      </c>
      <c r="AN9" s="7" t="s">
        <v>109</v>
      </c>
      <c r="AO9" s="5" t="str">
        <f t="shared" si="17"/>
        <v>W</v>
      </c>
      <c r="AP9" s="7" t="s">
        <v>109</v>
      </c>
      <c r="AQ9" s="5" t="str">
        <f t="shared" si="18"/>
        <v>W</v>
      </c>
      <c r="AR9" s="7" t="s">
        <v>109</v>
      </c>
      <c r="AS9" s="5" t="str">
        <f t="shared" si="19"/>
        <v>W</v>
      </c>
      <c r="AT9" s="7" t="s">
        <v>109</v>
      </c>
      <c r="AU9" s="5" t="str">
        <f t="shared" si="20"/>
        <v>W</v>
      </c>
      <c r="AV9" s="7"/>
      <c r="AW9" s="5" t="str">
        <f t="shared" si="21"/>
        <v>L</v>
      </c>
      <c r="AX9" s="3"/>
      <c r="AY9" s="5" t="str">
        <f t="shared" si="21"/>
        <v>L</v>
      </c>
      <c r="AZ9" s="3"/>
      <c r="BA9" s="5" t="str">
        <f t="shared" si="21"/>
        <v>L</v>
      </c>
      <c r="BB9" s="3"/>
      <c r="BC9" s="5" t="str">
        <f t="shared" si="21"/>
        <v>L</v>
      </c>
      <c r="BD9" s="3"/>
      <c r="BE9" s="5" t="str">
        <f t="shared" si="22"/>
        <v>L</v>
      </c>
      <c r="BF9" s="1" t="str">
        <f t="shared" si="0"/>
        <v>MISS</v>
      </c>
      <c r="BG9" s="1">
        <f t="shared" si="1"/>
        <v>19</v>
      </c>
      <c r="BH9" s="1" t="str">
        <f t="shared" si="23"/>
        <v>UK</v>
      </c>
      <c r="BI9" s="1">
        <f t="shared" si="25"/>
        <v>2</v>
      </c>
      <c r="BJ9" s="1">
        <f t="shared" si="24"/>
        <v>21</v>
      </c>
    </row>
    <row r="10" spans="1:62" x14ac:dyDescent="0.2">
      <c r="A10" s="1">
        <v>7</v>
      </c>
      <c r="B10" s="1" t="s">
        <v>98</v>
      </c>
      <c r="C10" s="1" t="s">
        <v>12</v>
      </c>
      <c r="D10" s="1" t="s">
        <v>99</v>
      </c>
      <c r="E10" s="1" t="s">
        <v>99</v>
      </c>
      <c r="F10" s="7" t="s">
        <v>99</v>
      </c>
      <c r="G10" s="5" t="str">
        <f t="shared" si="2"/>
        <v>W</v>
      </c>
      <c r="H10" s="1" t="s">
        <v>99</v>
      </c>
      <c r="I10" s="5" t="str">
        <f t="shared" si="3"/>
        <v>W</v>
      </c>
      <c r="J10" s="7" t="s">
        <v>99</v>
      </c>
      <c r="K10" s="5" t="str">
        <f t="shared" si="3"/>
        <v>W</v>
      </c>
      <c r="L10" s="7" t="s">
        <v>99</v>
      </c>
      <c r="M10" s="5" t="str">
        <f t="shared" si="4"/>
        <v>W</v>
      </c>
      <c r="N10" s="7" t="s">
        <v>99</v>
      </c>
      <c r="O10" s="5" t="str">
        <f t="shared" si="5"/>
        <v>W</v>
      </c>
      <c r="P10" s="7" t="s">
        <v>99</v>
      </c>
      <c r="Q10" s="5" t="str">
        <f t="shared" si="6"/>
        <v>W</v>
      </c>
      <c r="R10" s="7" t="s">
        <v>99</v>
      </c>
      <c r="S10" s="5" t="str">
        <f t="shared" si="7"/>
        <v>W</v>
      </c>
      <c r="T10" s="7" t="s">
        <v>99</v>
      </c>
      <c r="U10" s="5" t="str">
        <f t="shared" si="8"/>
        <v>W</v>
      </c>
      <c r="V10" s="7" t="s">
        <v>99</v>
      </c>
      <c r="W10" s="5" t="str">
        <f t="shared" si="9"/>
        <v>W</v>
      </c>
      <c r="X10" s="7" t="s">
        <v>99</v>
      </c>
      <c r="Y10" s="5" t="str">
        <f t="shared" si="10"/>
        <v>W</v>
      </c>
      <c r="Z10" s="7" t="s">
        <v>99</v>
      </c>
      <c r="AA10" s="5" t="str">
        <f t="shared" si="11"/>
        <v>W</v>
      </c>
      <c r="AB10" s="7" t="s">
        <v>98</v>
      </c>
      <c r="AC10" s="5" t="str">
        <f t="shared" si="12"/>
        <v>L</v>
      </c>
      <c r="AD10" s="7" t="s">
        <v>98</v>
      </c>
      <c r="AE10" s="5" t="str">
        <f t="shared" si="13"/>
        <v>L</v>
      </c>
      <c r="AF10" s="7" t="s">
        <v>99</v>
      </c>
      <c r="AG10" s="5" t="str">
        <f t="shared" si="14"/>
        <v>W</v>
      </c>
      <c r="AH10" s="7" t="s">
        <v>98</v>
      </c>
      <c r="AI10" s="5" t="str">
        <f t="shared" si="15"/>
        <v>L</v>
      </c>
      <c r="AJ10" s="7" t="s">
        <v>99</v>
      </c>
      <c r="AK10" s="5" t="str">
        <f t="shared" si="16"/>
        <v>W</v>
      </c>
      <c r="AL10" s="7" t="s">
        <v>99</v>
      </c>
      <c r="AM10" s="5" t="str">
        <f t="shared" si="16"/>
        <v>W</v>
      </c>
      <c r="AN10" s="7" t="s">
        <v>99</v>
      </c>
      <c r="AO10" s="5" t="str">
        <f t="shared" si="17"/>
        <v>W</v>
      </c>
      <c r="AP10" s="7" t="s">
        <v>99</v>
      </c>
      <c r="AQ10" s="5" t="str">
        <f t="shared" si="18"/>
        <v>W</v>
      </c>
      <c r="AR10" s="7" t="s">
        <v>99</v>
      </c>
      <c r="AS10" s="5" t="str">
        <f t="shared" si="19"/>
        <v>W</v>
      </c>
      <c r="AT10" s="7" t="s">
        <v>98</v>
      </c>
      <c r="AU10" s="5" t="str">
        <f t="shared" si="20"/>
        <v>L</v>
      </c>
      <c r="AV10" s="7"/>
      <c r="AW10" s="5" t="str">
        <f t="shared" si="21"/>
        <v>L</v>
      </c>
      <c r="AX10" s="3"/>
      <c r="AY10" s="5" t="str">
        <f t="shared" si="21"/>
        <v>L</v>
      </c>
      <c r="AZ10" s="3"/>
      <c r="BA10" s="5" t="str">
        <f t="shared" si="21"/>
        <v>L</v>
      </c>
      <c r="BB10" s="3"/>
      <c r="BC10" s="5" t="str">
        <f t="shared" si="21"/>
        <v>L</v>
      </c>
      <c r="BD10" s="3"/>
      <c r="BE10" s="5" t="str">
        <f t="shared" si="22"/>
        <v>L</v>
      </c>
      <c r="BF10" s="1" t="str">
        <f t="shared" si="0"/>
        <v>KU</v>
      </c>
      <c r="BG10" s="1">
        <f t="shared" si="1"/>
        <v>4</v>
      </c>
      <c r="BH10" s="1" t="str">
        <f t="shared" si="23"/>
        <v>MIZZOU</v>
      </c>
      <c r="BI10" s="1">
        <f t="shared" si="25"/>
        <v>17</v>
      </c>
      <c r="BJ10" s="1">
        <f t="shared" si="24"/>
        <v>21</v>
      </c>
    </row>
    <row r="11" spans="1:62" x14ac:dyDescent="0.2">
      <c r="A11" s="1">
        <v>8</v>
      </c>
      <c r="B11" s="1" t="s">
        <v>100</v>
      </c>
      <c r="C11" s="1" t="s">
        <v>12</v>
      </c>
      <c r="D11" s="1" t="s">
        <v>84</v>
      </c>
      <c r="E11" s="1" t="s">
        <v>100</v>
      </c>
      <c r="F11" s="7" t="s">
        <v>84</v>
      </c>
      <c r="G11" s="5" t="str">
        <f t="shared" si="2"/>
        <v>L</v>
      </c>
      <c r="H11" s="1" t="s">
        <v>84</v>
      </c>
      <c r="I11" s="5" t="str">
        <f t="shared" si="3"/>
        <v>L</v>
      </c>
      <c r="J11" s="7" t="s">
        <v>84</v>
      </c>
      <c r="K11" s="5" t="str">
        <f t="shared" si="3"/>
        <v>L</v>
      </c>
      <c r="L11" s="7" t="s">
        <v>84</v>
      </c>
      <c r="M11" s="5" t="str">
        <f t="shared" si="4"/>
        <v>L</v>
      </c>
      <c r="N11" s="7" t="s">
        <v>84</v>
      </c>
      <c r="O11" s="5" t="str">
        <f t="shared" si="5"/>
        <v>L</v>
      </c>
      <c r="P11" s="7" t="s">
        <v>84</v>
      </c>
      <c r="Q11" s="5" t="str">
        <f t="shared" si="6"/>
        <v>L</v>
      </c>
      <c r="R11" s="7" t="s">
        <v>84</v>
      </c>
      <c r="S11" s="5" t="str">
        <f t="shared" si="7"/>
        <v>L</v>
      </c>
      <c r="T11" s="7" t="s">
        <v>84</v>
      </c>
      <c r="U11" s="5" t="str">
        <f t="shared" si="8"/>
        <v>L</v>
      </c>
      <c r="V11" s="7" t="s">
        <v>84</v>
      </c>
      <c r="W11" s="5" t="str">
        <f t="shared" si="9"/>
        <v>L</v>
      </c>
      <c r="X11" s="7" t="s">
        <v>84</v>
      </c>
      <c r="Y11" s="5" t="str">
        <f t="shared" si="10"/>
        <v>L</v>
      </c>
      <c r="Z11" s="7" t="s">
        <v>84</v>
      </c>
      <c r="AA11" s="5" t="str">
        <f t="shared" si="11"/>
        <v>L</v>
      </c>
      <c r="AB11" s="7" t="s">
        <v>84</v>
      </c>
      <c r="AC11" s="5" t="str">
        <f t="shared" si="12"/>
        <v>L</v>
      </c>
      <c r="AD11" s="7" t="s">
        <v>84</v>
      </c>
      <c r="AE11" s="5" t="str">
        <f t="shared" si="13"/>
        <v>L</v>
      </c>
      <c r="AF11" s="7" t="s">
        <v>84</v>
      </c>
      <c r="AG11" s="5" t="str">
        <f t="shared" si="14"/>
        <v>L</v>
      </c>
      <c r="AH11" s="7" t="s">
        <v>84</v>
      </c>
      <c r="AI11" s="5" t="str">
        <f t="shared" si="15"/>
        <v>L</v>
      </c>
      <c r="AJ11" s="7" t="s">
        <v>84</v>
      </c>
      <c r="AK11" s="5" t="str">
        <f t="shared" si="16"/>
        <v>L</v>
      </c>
      <c r="AL11" s="7" t="s">
        <v>100</v>
      </c>
      <c r="AM11" s="5" t="str">
        <f t="shared" si="16"/>
        <v>W</v>
      </c>
      <c r="AN11" s="7" t="s">
        <v>84</v>
      </c>
      <c r="AO11" s="5" t="str">
        <f t="shared" si="17"/>
        <v>L</v>
      </c>
      <c r="AP11" s="7" t="s">
        <v>84</v>
      </c>
      <c r="AQ11" s="5" t="str">
        <f t="shared" si="18"/>
        <v>L</v>
      </c>
      <c r="AR11" s="7" t="s">
        <v>84</v>
      </c>
      <c r="AS11" s="5" t="str">
        <f t="shared" si="19"/>
        <v>L</v>
      </c>
      <c r="AT11" s="7" t="s">
        <v>100</v>
      </c>
      <c r="AU11" s="5" t="str">
        <f t="shared" si="20"/>
        <v>W</v>
      </c>
      <c r="AV11" s="7"/>
      <c r="AW11" s="5" t="str">
        <f t="shared" si="21"/>
        <v>L</v>
      </c>
      <c r="AX11" s="3"/>
      <c r="AY11" s="5" t="str">
        <f t="shared" si="21"/>
        <v>L</v>
      </c>
      <c r="AZ11" s="3"/>
      <c r="BA11" s="5" t="str">
        <f t="shared" si="21"/>
        <v>L</v>
      </c>
      <c r="BB11" s="3"/>
      <c r="BC11" s="5" t="str">
        <f t="shared" si="21"/>
        <v>L</v>
      </c>
      <c r="BD11" s="3"/>
      <c r="BE11" s="5" t="str">
        <f t="shared" si="22"/>
        <v>L</v>
      </c>
      <c r="BF11" s="1" t="str">
        <f t="shared" si="0"/>
        <v>FRESNO</v>
      </c>
      <c r="BG11" s="1">
        <f t="shared" si="1"/>
        <v>2</v>
      </c>
      <c r="BH11" s="1" t="str">
        <f t="shared" si="23"/>
        <v>OREST</v>
      </c>
      <c r="BI11" s="1">
        <f t="shared" si="25"/>
        <v>19</v>
      </c>
      <c r="BJ11" s="1">
        <f t="shared" si="24"/>
        <v>21</v>
      </c>
    </row>
    <row r="12" spans="1:62" x14ac:dyDescent="0.2">
      <c r="A12" s="1">
        <v>9</v>
      </c>
      <c r="B12" s="1" t="s">
        <v>102</v>
      </c>
      <c r="C12" s="1" t="s">
        <v>12</v>
      </c>
      <c r="D12" s="1" t="s">
        <v>101</v>
      </c>
      <c r="E12" s="1" t="s">
        <v>102</v>
      </c>
      <c r="F12" s="7" t="s">
        <v>101</v>
      </c>
      <c r="G12" s="5" t="str">
        <f t="shared" si="2"/>
        <v>L</v>
      </c>
      <c r="H12" s="1" t="s">
        <v>101</v>
      </c>
      <c r="I12" s="5" t="str">
        <f t="shared" si="3"/>
        <v>L</v>
      </c>
      <c r="J12" s="7" t="s">
        <v>101</v>
      </c>
      <c r="K12" s="5" t="str">
        <f t="shared" si="3"/>
        <v>L</v>
      </c>
      <c r="L12" s="7" t="s">
        <v>102</v>
      </c>
      <c r="M12" s="5" t="str">
        <f t="shared" si="4"/>
        <v>W</v>
      </c>
      <c r="N12" s="7" t="s">
        <v>101</v>
      </c>
      <c r="O12" s="5" t="str">
        <f t="shared" si="5"/>
        <v>L</v>
      </c>
      <c r="P12" s="7" t="s">
        <v>101</v>
      </c>
      <c r="Q12" s="5" t="str">
        <f t="shared" si="6"/>
        <v>L</v>
      </c>
      <c r="R12" s="7" t="s">
        <v>101</v>
      </c>
      <c r="S12" s="5" t="str">
        <f t="shared" si="7"/>
        <v>L</v>
      </c>
      <c r="T12" s="7" t="s">
        <v>101</v>
      </c>
      <c r="U12" s="5" t="str">
        <f t="shared" si="8"/>
        <v>L</v>
      </c>
      <c r="V12" s="7" t="s">
        <v>101</v>
      </c>
      <c r="W12" s="5" t="str">
        <f t="shared" si="9"/>
        <v>L</v>
      </c>
      <c r="X12" s="7" t="s">
        <v>101</v>
      </c>
      <c r="Y12" s="5" t="str">
        <f t="shared" si="10"/>
        <v>L</v>
      </c>
      <c r="Z12" s="7" t="s">
        <v>101</v>
      </c>
      <c r="AA12" s="5" t="str">
        <f t="shared" si="11"/>
        <v>L</v>
      </c>
      <c r="AB12" s="7" t="s">
        <v>101</v>
      </c>
      <c r="AC12" s="5" t="str">
        <f t="shared" si="12"/>
        <v>L</v>
      </c>
      <c r="AD12" s="7" t="s">
        <v>101</v>
      </c>
      <c r="AE12" s="5" t="str">
        <f t="shared" si="13"/>
        <v>L</v>
      </c>
      <c r="AF12" s="7" t="s">
        <v>101</v>
      </c>
      <c r="AG12" s="5" t="str">
        <f t="shared" si="14"/>
        <v>L</v>
      </c>
      <c r="AH12" s="7" t="s">
        <v>101</v>
      </c>
      <c r="AI12" s="5" t="str">
        <f t="shared" si="15"/>
        <v>L</v>
      </c>
      <c r="AJ12" s="7" t="s">
        <v>101</v>
      </c>
      <c r="AK12" s="5" t="str">
        <f t="shared" si="16"/>
        <v>L</v>
      </c>
      <c r="AL12" s="7" t="s">
        <v>101</v>
      </c>
      <c r="AM12" s="5" t="str">
        <f t="shared" si="16"/>
        <v>L</v>
      </c>
      <c r="AN12" s="7" t="s">
        <v>101</v>
      </c>
      <c r="AO12" s="5" t="str">
        <f t="shared" si="17"/>
        <v>L</v>
      </c>
      <c r="AP12" s="7" t="s">
        <v>101</v>
      </c>
      <c r="AQ12" s="5" t="str">
        <f t="shared" si="18"/>
        <v>L</v>
      </c>
      <c r="AR12" s="7" t="s">
        <v>101</v>
      </c>
      <c r="AS12" s="5" t="str">
        <f t="shared" si="19"/>
        <v>L</v>
      </c>
      <c r="AT12" s="7" t="s">
        <v>101</v>
      </c>
      <c r="AU12" s="5" t="str">
        <f t="shared" si="20"/>
        <v>L</v>
      </c>
      <c r="AV12" s="7"/>
      <c r="AW12" s="5" t="str">
        <f t="shared" si="21"/>
        <v>L</v>
      </c>
      <c r="AX12" s="3"/>
      <c r="AY12" s="5" t="str">
        <f t="shared" si="21"/>
        <v>L</v>
      </c>
      <c r="AZ12" s="3"/>
      <c r="BA12" s="5" t="str">
        <f t="shared" si="21"/>
        <v>L</v>
      </c>
      <c r="BB12" s="3"/>
      <c r="BC12" s="5" t="str">
        <f t="shared" si="21"/>
        <v>L</v>
      </c>
      <c r="BD12" s="3"/>
      <c r="BE12" s="5" t="str">
        <f t="shared" si="22"/>
        <v>L</v>
      </c>
      <c r="BF12" s="1" t="str">
        <f t="shared" si="0"/>
        <v>SF</v>
      </c>
      <c r="BG12" s="1">
        <f t="shared" si="1"/>
        <v>1</v>
      </c>
      <c r="BH12" s="1" t="str">
        <f t="shared" si="23"/>
        <v>UF</v>
      </c>
      <c r="BI12" s="1">
        <f t="shared" si="25"/>
        <v>20</v>
      </c>
      <c r="BJ12" s="1">
        <f t="shared" si="24"/>
        <v>21</v>
      </c>
    </row>
    <row r="13" spans="1:62" x14ac:dyDescent="0.2">
      <c r="A13" s="1">
        <v>10</v>
      </c>
      <c r="B13" s="1" t="s">
        <v>103</v>
      </c>
      <c r="C13" s="1" t="s">
        <v>12</v>
      </c>
      <c r="D13" s="1" t="s">
        <v>71</v>
      </c>
      <c r="E13" s="1" t="s">
        <v>71</v>
      </c>
      <c r="F13" s="7" t="s">
        <v>103</v>
      </c>
      <c r="G13" s="5" t="str">
        <f t="shared" si="2"/>
        <v>L</v>
      </c>
      <c r="H13" s="1" t="s">
        <v>71</v>
      </c>
      <c r="I13" s="5" t="str">
        <f t="shared" si="3"/>
        <v>W</v>
      </c>
      <c r="J13" s="7" t="s">
        <v>103</v>
      </c>
      <c r="K13" s="5" t="str">
        <f t="shared" si="3"/>
        <v>L</v>
      </c>
      <c r="L13" s="7" t="s">
        <v>103</v>
      </c>
      <c r="M13" s="5" t="str">
        <f t="shared" si="4"/>
        <v>L</v>
      </c>
      <c r="N13" s="7" t="s">
        <v>71</v>
      </c>
      <c r="O13" s="5" t="str">
        <f t="shared" si="5"/>
        <v>W</v>
      </c>
      <c r="P13" s="7" t="s">
        <v>103</v>
      </c>
      <c r="Q13" s="5" t="str">
        <f t="shared" si="6"/>
        <v>L</v>
      </c>
      <c r="R13" s="7" t="s">
        <v>71</v>
      </c>
      <c r="S13" s="5" t="str">
        <f t="shared" si="7"/>
        <v>W</v>
      </c>
      <c r="T13" s="7" t="s">
        <v>71</v>
      </c>
      <c r="U13" s="5" t="str">
        <f t="shared" si="8"/>
        <v>W</v>
      </c>
      <c r="V13" s="7" t="s">
        <v>103</v>
      </c>
      <c r="W13" s="5" t="str">
        <f t="shared" si="9"/>
        <v>L</v>
      </c>
      <c r="X13" s="7" t="s">
        <v>103</v>
      </c>
      <c r="Y13" s="5" t="str">
        <f t="shared" si="10"/>
        <v>L</v>
      </c>
      <c r="Z13" s="7" t="s">
        <v>103</v>
      </c>
      <c r="AA13" s="5" t="str">
        <f t="shared" si="11"/>
        <v>L</v>
      </c>
      <c r="AB13" s="7" t="s">
        <v>103</v>
      </c>
      <c r="AC13" s="5" t="str">
        <f t="shared" si="12"/>
        <v>L</v>
      </c>
      <c r="AD13" s="7" t="s">
        <v>103</v>
      </c>
      <c r="AE13" s="5" t="str">
        <f t="shared" si="13"/>
        <v>L</v>
      </c>
      <c r="AF13" s="7" t="s">
        <v>103</v>
      </c>
      <c r="AG13" s="5" t="str">
        <f t="shared" si="14"/>
        <v>L</v>
      </c>
      <c r="AH13" s="7" t="s">
        <v>103</v>
      </c>
      <c r="AI13" s="5" t="str">
        <f t="shared" si="15"/>
        <v>L</v>
      </c>
      <c r="AJ13" s="7" t="s">
        <v>103</v>
      </c>
      <c r="AK13" s="5" t="str">
        <f t="shared" si="16"/>
        <v>L</v>
      </c>
      <c r="AL13" s="7" t="s">
        <v>71</v>
      </c>
      <c r="AM13" s="5" t="str">
        <f t="shared" si="16"/>
        <v>W</v>
      </c>
      <c r="AN13" s="7" t="s">
        <v>103</v>
      </c>
      <c r="AO13" s="5" t="str">
        <f t="shared" si="17"/>
        <v>L</v>
      </c>
      <c r="AP13" s="7" t="s">
        <v>103</v>
      </c>
      <c r="AQ13" s="5" t="str">
        <f t="shared" si="18"/>
        <v>L</v>
      </c>
      <c r="AR13" s="7" t="s">
        <v>103</v>
      </c>
      <c r="AS13" s="5" t="str">
        <f t="shared" si="19"/>
        <v>L</v>
      </c>
      <c r="AT13" s="7" t="s">
        <v>103</v>
      </c>
      <c r="AU13" s="5" t="str">
        <f t="shared" si="20"/>
        <v>L</v>
      </c>
      <c r="AV13" s="7"/>
      <c r="AW13" s="5" t="str">
        <f t="shared" si="21"/>
        <v>L</v>
      </c>
      <c r="AX13" s="3"/>
      <c r="AY13" s="5" t="str">
        <f t="shared" si="21"/>
        <v>L</v>
      </c>
      <c r="AZ13" s="3"/>
      <c r="BA13" s="5" t="str">
        <f t="shared" si="21"/>
        <v>L</v>
      </c>
      <c r="BB13" s="3"/>
      <c r="BC13" s="5" t="str">
        <f t="shared" si="21"/>
        <v>L</v>
      </c>
      <c r="BD13" s="3"/>
      <c r="BE13" s="5" t="str">
        <f t="shared" si="22"/>
        <v>L</v>
      </c>
      <c r="BF13" s="1" t="str">
        <f t="shared" si="0"/>
        <v>AST</v>
      </c>
      <c r="BG13" s="1">
        <f t="shared" si="1"/>
        <v>16</v>
      </c>
      <c r="BH13" s="1" t="str">
        <f t="shared" si="23"/>
        <v>MISSST</v>
      </c>
      <c r="BI13" s="1">
        <f t="shared" si="25"/>
        <v>5</v>
      </c>
      <c r="BJ13" s="1">
        <f t="shared" si="24"/>
        <v>21</v>
      </c>
    </row>
    <row r="14" spans="1:62" x14ac:dyDescent="0.2">
      <c r="A14" s="1">
        <v>11</v>
      </c>
      <c r="B14" s="1" t="s">
        <v>104</v>
      </c>
      <c r="C14" s="1" t="s">
        <v>12</v>
      </c>
      <c r="D14" s="1" t="s">
        <v>105</v>
      </c>
      <c r="E14" s="1" t="s">
        <v>104</v>
      </c>
      <c r="F14" s="7" t="s">
        <v>105</v>
      </c>
      <c r="G14" s="5" t="str">
        <f t="shared" si="2"/>
        <v>L</v>
      </c>
      <c r="H14" s="1" t="s">
        <v>105</v>
      </c>
      <c r="I14" s="5" t="str">
        <f t="shared" si="3"/>
        <v>L</v>
      </c>
      <c r="J14" s="7" t="s">
        <v>104</v>
      </c>
      <c r="K14" s="5" t="str">
        <f t="shared" si="3"/>
        <v>W</v>
      </c>
      <c r="L14" s="7" t="s">
        <v>105</v>
      </c>
      <c r="M14" s="5" t="str">
        <f t="shared" si="4"/>
        <v>L</v>
      </c>
      <c r="N14" s="7" t="s">
        <v>105</v>
      </c>
      <c r="O14" s="5" t="str">
        <f t="shared" si="5"/>
        <v>L</v>
      </c>
      <c r="P14" s="7" t="s">
        <v>104</v>
      </c>
      <c r="Q14" s="5" t="str">
        <f t="shared" si="6"/>
        <v>W</v>
      </c>
      <c r="R14" s="7" t="s">
        <v>104</v>
      </c>
      <c r="S14" s="5" t="str">
        <f t="shared" si="7"/>
        <v>W</v>
      </c>
      <c r="T14" s="7" t="s">
        <v>105</v>
      </c>
      <c r="U14" s="5" t="str">
        <f t="shared" si="8"/>
        <v>L</v>
      </c>
      <c r="V14" s="7" t="s">
        <v>104</v>
      </c>
      <c r="W14" s="5" t="str">
        <f t="shared" si="9"/>
        <v>W</v>
      </c>
      <c r="X14" s="7" t="s">
        <v>104</v>
      </c>
      <c r="Y14" s="5" t="str">
        <f t="shared" si="10"/>
        <v>W</v>
      </c>
      <c r="Z14" s="7" t="s">
        <v>104</v>
      </c>
      <c r="AA14" s="5" t="str">
        <f t="shared" si="11"/>
        <v>W</v>
      </c>
      <c r="AB14" s="7" t="s">
        <v>104</v>
      </c>
      <c r="AC14" s="5" t="str">
        <f t="shared" si="12"/>
        <v>W</v>
      </c>
      <c r="AD14" s="7" t="s">
        <v>105</v>
      </c>
      <c r="AE14" s="5" t="str">
        <f t="shared" si="13"/>
        <v>L</v>
      </c>
      <c r="AF14" s="7" t="s">
        <v>105</v>
      </c>
      <c r="AG14" s="5" t="str">
        <f t="shared" si="14"/>
        <v>L</v>
      </c>
      <c r="AH14" s="7" t="s">
        <v>104</v>
      </c>
      <c r="AI14" s="5" t="str">
        <f t="shared" si="15"/>
        <v>W</v>
      </c>
      <c r="AJ14" s="7" t="s">
        <v>105</v>
      </c>
      <c r="AK14" s="5" t="str">
        <f t="shared" si="16"/>
        <v>L</v>
      </c>
      <c r="AL14" s="7" t="s">
        <v>105</v>
      </c>
      <c r="AM14" s="5" t="str">
        <f t="shared" si="16"/>
        <v>L</v>
      </c>
      <c r="AN14" s="7" t="s">
        <v>104</v>
      </c>
      <c r="AO14" s="5" t="str">
        <f t="shared" si="17"/>
        <v>W</v>
      </c>
      <c r="AP14" s="7" t="s">
        <v>104</v>
      </c>
      <c r="AQ14" s="5" t="str">
        <f t="shared" si="18"/>
        <v>W</v>
      </c>
      <c r="AR14" s="7" t="s">
        <v>104</v>
      </c>
      <c r="AS14" s="5" t="str">
        <f t="shared" si="19"/>
        <v>W</v>
      </c>
      <c r="AT14" s="7" t="s">
        <v>105</v>
      </c>
      <c r="AU14" s="5" t="str">
        <f t="shared" si="20"/>
        <v>L</v>
      </c>
      <c r="AV14" s="7"/>
      <c r="AW14" s="5" t="str">
        <f t="shared" si="21"/>
        <v>L</v>
      </c>
      <c r="AX14" s="3"/>
      <c r="AY14" s="5" t="str">
        <f t="shared" si="21"/>
        <v>L</v>
      </c>
      <c r="AZ14" s="3"/>
      <c r="BA14" s="5" t="str">
        <f t="shared" si="21"/>
        <v>L</v>
      </c>
      <c r="BB14" s="3"/>
      <c r="BC14" s="5" t="str">
        <f t="shared" si="21"/>
        <v>L</v>
      </c>
      <c r="BD14" s="3"/>
      <c r="BE14" s="5" t="str">
        <f t="shared" si="22"/>
        <v>L</v>
      </c>
      <c r="BF14" s="1" t="str">
        <f t="shared" si="0"/>
        <v>VANDY</v>
      </c>
      <c r="BG14" s="1">
        <f t="shared" si="1"/>
        <v>11</v>
      </c>
      <c r="BH14" s="1" t="str">
        <f t="shared" si="23"/>
        <v>VT</v>
      </c>
      <c r="BI14" s="1">
        <f t="shared" si="25"/>
        <v>10</v>
      </c>
      <c r="BJ14" s="1">
        <f t="shared" si="24"/>
        <v>21</v>
      </c>
    </row>
    <row r="15" spans="1:62" x14ac:dyDescent="0.2">
      <c r="A15" s="1">
        <v>12</v>
      </c>
      <c r="B15" s="1" t="s">
        <v>106</v>
      </c>
      <c r="C15" s="1" t="s">
        <v>12</v>
      </c>
      <c r="D15" s="1" t="s">
        <v>107</v>
      </c>
      <c r="E15" s="1" t="s">
        <v>107</v>
      </c>
      <c r="F15" s="7" t="s">
        <v>107</v>
      </c>
      <c r="G15" s="5" t="str">
        <f t="shared" si="2"/>
        <v>W</v>
      </c>
      <c r="H15" s="1" t="s">
        <v>106</v>
      </c>
      <c r="I15" s="5" t="str">
        <f t="shared" si="3"/>
        <v>L</v>
      </c>
      <c r="J15" s="7" t="s">
        <v>107</v>
      </c>
      <c r="K15" s="5" t="str">
        <f t="shared" si="3"/>
        <v>W</v>
      </c>
      <c r="L15" s="7" t="s">
        <v>107</v>
      </c>
      <c r="M15" s="5" t="str">
        <f t="shared" si="4"/>
        <v>W</v>
      </c>
      <c r="N15" s="7" t="s">
        <v>107</v>
      </c>
      <c r="O15" s="5" t="str">
        <f t="shared" si="5"/>
        <v>W</v>
      </c>
      <c r="P15" s="7" t="s">
        <v>107</v>
      </c>
      <c r="Q15" s="5" t="str">
        <f t="shared" si="6"/>
        <v>W</v>
      </c>
      <c r="R15" s="7" t="s">
        <v>107</v>
      </c>
      <c r="S15" s="5" t="str">
        <f t="shared" si="7"/>
        <v>W</v>
      </c>
      <c r="T15" s="7" t="s">
        <v>107</v>
      </c>
      <c r="U15" s="5" t="str">
        <f t="shared" si="8"/>
        <v>W</v>
      </c>
      <c r="V15" s="7" t="s">
        <v>106</v>
      </c>
      <c r="W15" s="5" t="str">
        <f t="shared" si="9"/>
        <v>L</v>
      </c>
      <c r="X15" s="7" t="s">
        <v>107</v>
      </c>
      <c r="Y15" s="5" t="str">
        <f t="shared" si="10"/>
        <v>W</v>
      </c>
      <c r="Z15" s="7" t="s">
        <v>107</v>
      </c>
      <c r="AA15" s="5" t="str">
        <f t="shared" si="11"/>
        <v>W</v>
      </c>
      <c r="AB15" s="7" t="s">
        <v>106</v>
      </c>
      <c r="AC15" s="5" t="str">
        <f t="shared" si="12"/>
        <v>L</v>
      </c>
      <c r="AD15" s="7" t="s">
        <v>106</v>
      </c>
      <c r="AE15" s="5" t="str">
        <f t="shared" si="13"/>
        <v>L</v>
      </c>
      <c r="AF15" s="7" t="s">
        <v>107</v>
      </c>
      <c r="AG15" s="5" t="str">
        <f t="shared" si="14"/>
        <v>W</v>
      </c>
      <c r="AH15" s="7" t="s">
        <v>107</v>
      </c>
      <c r="AI15" s="5" t="str">
        <f t="shared" si="15"/>
        <v>W</v>
      </c>
      <c r="AJ15" s="7" t="s">
        <v>107</v>
      </c>
      <c r="AK15" s="5" t="str">
        <f t="shared" si="16"/>
        <v>W</v>
      </c>
      <c r="AL15" s="7" t="s">
        <v>106</v>
      </c>
      <c r="AM15" s="5" t="str">
        <f t="shared" si="16"/>
        <v>L</v>
      </c>
      <c r="AN15" s="7" t="s">
        <v>107</v>
      </c>
      <c r="AO15" s="5" t="str">
        <f t="shared" si="17"/>
        <v>W</v>
      </c>
      <c r="AP15" s="7" t="s">
        <v>106</v>
      </c>
      <c r="AQ15" s="5" t="str">
        <f t="shared" si="18"/>
        <v>L</v>
      </c>
      <c r="AR15" s="7" t="s">
        <v>106</v>
      </c>
      <c r="AS15" s="5" t="str">
        <f t="shared" si="19"/>
        <v>L</v>
      </c>
      <c r="AT15" s="7" t="s">
        <v>107</v>
      </c>
      <c r="AU15" s="5" t="str">
        <f t="shared" si="20"/>
        <v>W</v>
      </c>
      <c r="AV15" s="7"/>
      <c r="AW15" s="5" t="str">
        <f t="shared" si="21"/>
        <v>L</v>
      </c>
      <c r="AX15" s="3"/>
      <c r="AY15" s="5" t="str">
        <f t="shared" si="21"/>
        <v>L</v>
      </c>
      <c r="AZ15" s="3"/>
      <c r="BA15" s="5" t="str">
        <f t="shared" si="21"/>
        <v>L</v>
      </c>
      <c r="BB15" s="3"/>
      <c r="BC15" s="5" t="str">
        <f t="shared" si="21"/>
        <v>L</v>
      </c>
      <c r="BD15" s="3"/>
      <c r="BE15" s="5" t="str">
        <f t="shared" si="22"/>
        <v>L</v>
      </c>
      <c r="BF15" s="1" t="str">
        <f t="shared" si="0"/>
        <v>BC</v>
      </c>
      <c r="BG15" s="1">
        <f t="shared" si="1"/>
        <v>7</v>
      </c>
      <c r="BH15" s="1" t="str">
        <f t="shared" si="23"/>
        <v>MSU</v>
      </c>
      <c r="BI15" s="1">
        <f t="shared" si="25"/>
        <v>14</v>
      </c>
      <c r="BJ15" s="1">
        <f t="shared" si="24"/>
        <v>21</v>
      </c>
    </row>
    <row r="16" spans="1:62" x14ac:dyDescent="0.2">
      <c r="A16" s="1">
        <v>13</v>
      </c>
      <c r="B16" s="1" t="s">
        <v>70</v>
      </c>
      <c r="C16" s="1" t="s">
        <v>12</v>
      </c>
      <c r="D16" s="1" t="s">
        <v>108</v>
      </c>
      <c r="E16" s="1" t="s">
        <v>108</v>
      </c>
      <c r="F16" s="7" t="s">
        <v>70</v>
      </c>
      <c r="G16" s="5" t="str">
        <f t="shared" si="2"/>
        <v>L</v>
      </c>
      <c r="H16" s="1" t="s">
        <v>70</v>
      </c>
      <c r="I16" s="5" t="str">
        <f t="shared" si="3"/>
        <v>L</v>
      </c>
      <c r="J16" s="7" t="s">
        <v>70</v>
      </c>
      <c r="K16" s="5" t="str">
        <f t="shared" si="3"/>
        <v>L</v>
      </c>
      <c r="L16" s="7" t="s">
        <v>108</v>
      </c>
      <c r="M16" s="5" t="str">
        <f t="shared" si="4"/>
        <v>W</v>
      </c>
      <c r="N16" s="7" t="s">
        <v>70</v>
      </c>
      <c r="O16" s="5" t="str">
        <f t="shared" si="5"/>
        <v>L</v>
      </c>
      <c r="P16" s="7" t="s">
        <v>108</v>
      </c>
      <c r="Q16" s="5" t="str">
        <f t="shared" si="6"/>
        <v>W</v>
      </c>
      <c r="R16" s="7" t="s">
        <v>70</v>
      </c>
      <c r="S16" s="5" t="str">
        <f t="shared" si="7"/>
        <v>L</v>
      </c>
      <c r="T16" s="7" t="s">
        <v>70</v>
      </c>
      <c r="U16" s="5" t="str">
        <f t="shared" si="8"/>
        <v>L</v>
      </c>
      <c r="V16" s="7" t="s">
        <v>108</v>
      </c>
      <c r="W16" s="5" t="str">
        <f t="shared" si="9"/>
        <v>W</v>
      </c>
      <c r="X16" s="7" t="s">
        <v>108</v>
      </c>
      <c r="Y16" s="5" t="str">
        <f t="shared" si="10"/>
        <v>W</v>
      </c>
      <c r="Z16" s="7" t="s">
        <v>108</v>
      </c>
      <c r="AA16" s="5" t="str">
        <f t="shared" si="11"/>
        <v>W</v>
      </c>
      <c r="AB16" s="7" t="s">
        <v>70</v>
      </c>
      <c r="AC16" s="5" t="str">
        <f t="shared" si="12"/>
        <v>L</v>
      </c>
      <c r="AD16" s="7" t="s">
        <v>108</v>
      </c>
      <c r="AE16" s="5" t="str">
        <f t="shared" si="13"/>
        <v>W</v>
      </c>
      <c r="AF16" s="7" t="s">
        <v>70</v>
      </c>
      <c r="AG16" s="5" t="str">
        <f t="shared" si="14"/>
        <v>L</v>
      </c>
      <c r="AH16" s="7" t="s">
        <v>108</v>
      </c>
      <c r="AI16" s="5" t="str">
        <f t="shared" si="15"/>
        <v>W</v>
      </c>
      <c r="AJ16" s="7" t="s">
        <v>108</v>
      </c>
      <c r="AK16" s="5" t="str">
        <f t="shared" si="16"/>
        <v>W</v>
      </c>
      <c r="AL16" s="7" t="s">
        <v>108</v>
      </c>
      <c r="AM16" s="5" t="str">
        <f t="shared" si="16"/>
        <v>W</v>
      </c>
      <c r="AN16" s="7" t="s">
        <v>70</v>
      </c>
      <c r="AO16" s="5" t="str">
        <f t="shared" si="17"/>
        <v>L</v>
      </c>
      <c r="AP16" s="7" t="s">
        <v>108</v>
      </c>
      <c r="AQ16" s="5" t="str">
        <f t="shared" si="18"/>
        <v>W</v>
      </c>
      <c r="AR16" s="7" t="s">
        <v>70</v>
      </c>
      <c r="AS16" s="5" t="str">
        <f t="shared" si="19"/>
        <v>L</v>
      </c>
      <c r="AT16" s="7" t="s">
        <v>108</v>
      </c>
      <c r="AU16" s="5" t="str">
        <f t="shared" si="20"/>
        <v>W</v>
      </c>
      <c r="AV16" s="7"/>
      <c r="AW16" s="5" t="str">
        <f t="shared" si="21"/>
        <v>L</v>
      </c>
      <c r="AX16" s="3"/>
      <c r="AY16" s="5" t="str">
        <f t="shared" si="21"/>
        <v>L</v>
      </c>
      <c r="AZ16" s="3"/>
      <c r="BA16" s="5" t="str">
        <f t="shared" si="21"/>
        <v>L</v>
      </c>
      <c r="BB16" s="3"/>
      <c r="BC16" s="5" t="str">
        <f t="shared" si="21"/>
        <v>L</v>
      </c>
      <c r="BD16" s="3"/>
      <c r="BE16" s="5" t="str">
        <f t="shared" si="22"/>
        <v>L</v>
      </c>
      <c r="BF16" s="1" t="str">
        <f t="shared" si="0"/>
        <v>UM</v>
      </c>
      <c r="BG16" s="1">
        <f t="shared" si="1"/>
        <v>10</v>
      </c>
      <c r="BH16" s="1" t="str">
        <f t="shared" si="23"/>
        <v>OU</v>
      </c>
      <c r="BI16" s="1">
        <f>COUNTIF(F16:AW16,D16)</f>
        <v>11</v>
      </c>
      <c r="BJ16" s="1">
        <f t="shared" si="24"/>
        <v>21</v>
      </c>
    </row>
    <row r="17" spans="1:62" x14ac:dyDescent="0.2">
      <c r="A17" s="1">
        <v>14</v>
      </c>
      <c r="B17" s="1" t="s">
        <v>70</v>
      </c>
      <c r="C17" s="1" t="s">
        <v>12</v>
      </c>
      <c r="D17" s="1" t="s">
        <v>108</v>
      </c>
      <c r="E17" s="1" t="s">
        <v>108</v>
      </c>
      <c r="F17" s="8" t="s">
        <v>70</v>
      </c>
      <c r="G17" s="9" t="str">
        <f t="shared" si="2"/>
        <v>L</v>
      </c>
      <c r="H17" s="10" t="s">
        <v>70</v>
      </c>
      <c r="I17" s="9" t="str">
        <f t="shared" si="3"/>
        <v>L</v>
      </c>
      <c r="J17" s="8" t="s">
        <v>70</v>
      </c>
      <c r="K17" s="9" t="str">
        <f t="shared" si="3"/>
        <v>L</v>
      </c>
      <c r="L17" s="8" t="s">
        <v>108</v>
      </c>
      <c r="M17" s="9" t="str">
        <f t="shared" si="4"/>
        <v>W</v>
      </c>
      <c r="N17" s="8" t="s">
        <v>70</v>
      </c>
      <c r="O17" s="9" t="str">
        <f t="shared" si="5"/>
        <v>L</v>
      </c>
      <c r="P17" s="8" t="s">
        <v>108</v>
      </c>
      <c r="Q17" s="9" t="str">
        <f t="shared" si="6"/>
        <v>W</v>
      </c>
      <c r="R17" s="8" t="s">
        <v>70</v>
      </c>
      <c r="S17" s="9" t="str">
        <f t="shared" si="7"/>
        <v>L</v>
      </c>
      <c r="T17" s="8" t="s">
        <v>70</v>
      </c>
      <c r="U17" s="9" t="str">
        <f t="shared" si="8"/>
        <v>L</v>
      </c>
      <c r="V17" s="8" t="s">
        <v>108</v>
      </c>
      <c r="W17" s="9" t="str">
        <f t="shared" si="9"/>
        <v>W</v>
      </c>
      <c r="X17" s="8" t="s">
        <v>108</v>
      </c>
      <c r="Y17" s="9" t="str">
        <f t="shared" si="10"/>
        <v>W</v>
      </c>
      <c r="Z17" s="8" t="s">
        <v>108</v>
      </c>
      <c r="AA17" s="9" t="str">
        <f t="shared" si="11"/>
        <v>W</v>
      </c>
      <c r="AB17" s="8" t="s">
        <v>70</v>
      </c>
      <c r="AC17" s="9" t="str">
        <f t="shared" si="12"/>
        <v>L</v>
      </c>
      <c r="AD17" s="8" t="s">
        <v>108</v>
      </c>
      <c r="AE17" s="9" t="str">
        <f t="shared" si="13"/>
        <v>W</v>
      </c>
      <c r="AF17" s="8" t="s">
        <v>70</v>
      </c>
      <c r="AG17" s="9" t="str">
        <f t="shared" si="14"/>
        <v>L</v>
      </c>
      <c r="AH17" s="8" t="s">
        <v>108</v>
      </c>
      <c r="AI17" s="9" t="str">
        <f t="shared" si="15"/>
        <v>W</v>
      </c>
      <c r="AJ17" s="8" t="s">
        <v>108</v>
      </c>
      <c r="AK17" s="9" t="str">
        <f t="shared" si="16"/>
        <v>W</v>
      </c>
      <c r="AL17" s="8" t="s">
        <v>108</v>
      </c>
      <c r="AM17" s="9" t="str">
        <f t="shared" si="16"/>
        <v>W</v>
      </c>
      <c r="AN17" s="8" t="s">
        <v>70</v>
      </c>
      <c r="AO17" s="9" t="str">
        <f t="shared" si="17"/>
        <v>L</v>
      </c>
      <c r="AP17" s="8" t="s">
        <v>108</v>
      </c>
      <c r="AQ17" s="9" t="str">
        <f t="shared" si="18"/>
        <v>W</v>
      </c>
      <c r="AR17" s="8" t="s">
        <v>70</v>
      </c>
      <c r="AS17" s="9" t="str">
        <f t="shared" si="19"/>
        <v>L</v>
      </c>
      <c r="AT17" s="8" t="s">
        <v>108</v>
      </c>
      <c r="AU17" s="9" t="str">
        <f t="shared" si="20"/>
        <v>W</v>
      </c>
      <c r="AV17" s="8"/>
      <c r="AW17" s="9" t="str">
        <f t="shared" si="21"/>
        <v>L</v>
      </c>
      <c r="AX17" s="3"/>
      <c r="AY17" s="9" t="str">
        <f t="shared" si="21"/>
        <v>L</v>
      </c>
      <c r="AZ17" s="3"/>
      <c r="BA17" s="9" t="str">
        <f t="shared" si="21"/>
        <v>L</v>
      </c>
      <c r="BB17" s="3"/>
      <c r="BC17" s="9" t="str">
        <f t="shared" si="21"/>
        <v>L</v>
      </c>
      <c r="BD17" s="3"/>
      <c r="BE17" s="9" t="str">
        <f t="shared" si="22"/>
        <v>L</v>
      </c>
      <c r="BF17" s="1" t="str">
        <f t="shared" si="0"/>
        <v>UM</v>
      </c>
      <c r="BG17" s="1">
        <f t="shared" si="1"/>
        <v>10</v>
      </c>
      <c r="BH17" s="1" t="str">
        <f t="shared" si="23"/>
        <v>OU</v>
      </c>
      <c r="BI17" s="1">
        <f>COUNTIF(F17:AW17,D17)</f>
        <v>11</v>
      </c>
      <c r="BJ17" s="1">
        <f t="shared" si="24"/>
        <v>21</v>
      </c>
    </row>
    <row r="18" spans="1:62" x14ac:dyDescent="0.2">
      <c r="F18" s="12" t="str">
        <f>IF(G18=(MAX($G$18,$I$18,$K$18,$M$18,$O$18,$Q$18,$S$18,$U$18,$W$18,$Y$18,$AA$18,$AC$18,$AE$18,$AG$18,$AI$18,$AK$18,$AM$18,$AO$18,$AQ$18,$AS$18,$AU$18,$AW$18,$AY$18,$BA$18,$BC$18,$BE$18)),"W","L")</f>
        <v>L</v>
      </c>
      <c r="G18" s="12">
        <f>COUNTIF(G4:G17,"W")</f>
        <v>6</v>
      </c>
      <c r="H18" s="12" t="str">
        <f>IF(I18=(MAX($G$18,$I$18,$K$18,$M$18,$O$18,$Q$18,$S$18,$U$18,$W$18,$Y$18,$AA$18,$AC$18,$AE$18,$AG$18,$AI$18,$AK$18,$AM$18,$AO$18,$AQ$18,$AS$18,$AU$18,$AW$18,$AY$18,$BA$18,$BC$18,$BE$18)),"W","L")</f>
        <v>L</v>
      </c>
      <c r="I18" s="12">
        <f>COUNTIF(I4:I17,"W")</f>
        <v>7</v>
      </c>
      <c r="J18" s="12" t="str">
        <f>IF(K18=(MAX($G$18,$I$18,$K$18,$M$18,$O$18,$Q$18,$S$18,$U$18,$W$18,$Y$18,$AA$18,$AC$18,$AE$18,$AG$18,$AI$18,$AK$18,$AM$18,$AO$18,$AQ$18,$AS$18,$AU$18,$AW$18,$AY$18,$BA$18,$BC$18,$BE$18)),"W","L")</f>
        <v>L</v>
      </c>
      <c r="K18" s="12">
        <f>COUNTIF(K4:K17,"W")</f>
        <v>8</v>
      </c>
      <c r="L18" s="12" t="str">
        <f>IF(M18=(MAX($G$18,$I$18,$K$18,$M$18,$O$18,$Q$18,$S$18,$U$18,$W$18,$Y$18,$AA$18,$AC$18,$AE$18,$AG$18,$AI$18,$AK$18,$AM$18,$AO$18,$AQ$18,$AS$18,$AU$18,$AW$18,$AY$18,$BA$18,$BC$18,$BE$18)),"W","L")</f>
        <v>W</v>
      </c>
      <c r="M18" s="12">
        <f>COUNTIF(M4:M17,"W")</f>
        <v>10</v>
      </c>
      <c r="N18" s="12" t="str">
        <f>IF(O18=(MAX($G$18,$I$18,$K$18,$M$18,$O$18,$Q$18,$S$18,$U$18,$W$18,$Y$18,$AA$18,$AC$18,$AE$18,$AG$18,$AI$18,$AK$18,$AM$18,$AO$18,$AQ$18,$AS$18,$AU$18,$AW$18,$AY$18,$BA$18,$BC$18,$BE$18)),"W","L")</f>
        <v>L</v>
      </c>
      <c r="O18" s="12">
        <f>COUNTIF(O4:O17,"W")</f>
        <v>6</v>
      </c>
      <c r="P18" s="12" t="s">
        <v>97</v>
      </c>
      <c r="Q18" s="12">
        <f>COUNTIF(Q4:Q17,"W")</f>
        <v>10</v>
      </c>
      <c r="R18" s="12" t="str">
        <f>IF(S18=(MAX($G$18,$I$18,$K$18,$M$18,$O$18,$Q$18,$S$18,$U$18,$W$18,$Y$18,$AA$18,$AC$18,$AE$18,$AG$18,$AI$18,$AK$18,$AM$18,$AO$18,$AQ$18,$AS$18,$AU$18,$AW$18,$AY$18,$BA$18,$BC$18,$BE$18)),"W","L")</f>
        <v>L</v>
      </c>
      <c r="S18" s="12">
        <f>COUNTIF(S4:S17,"W")</f>
        <v>8</v>
      </c>
      <c r="T18" s="12" t="str">
        <f>IF(U18=(MAX($G$18,$I$18,$K$18,$M$18,$O$18,$Q$18,$S$18,$U$18,$W$18,$Y$18,$AA$18,$AC$18,$AE$18,$AG$18,$AI$18,$AK$18,$AM$18,$AO$18,$AQ$18,$AS$18,$AU$18,$AW$18,$AY$18,$BA$18,$BC$18,$BE$18)),"W","L")</f>
        <v>L</v>
      </c>
      <c r="U18" s="12">
        <f>COUNTIF(U4:U17,"W")</f>
        <v>6</v>
      </c>
      <c r="V18" s="12" t="str">
        <f>IF(W18=(MAX($G$18,$I$18,$K$18,$M$18,$O$18,$Q$18,$S$18,$U$18,$W$18,$Y$18,$AA$18,$AC$18,$AE$18,$AG$18,$AI$18,$AK$18,$AM$18,$AO$18,$AQ$18,$AS$18,$AU$18,$AW$18,$AY$18,$BA$18,$BC$18,$BE$18)),"W","L")</f>
        <v>L</v>
      </c>
      <c r="W18" s="12">
        <f>COUNTIF(W4:W17,"W")</f>
        <v>9</v>
      </c>
      <c r="X18" s="12" t="str">
        <f>IF(Y18=(MAX($G$18,$I$18,$K$18,$M$18,$O$18,$Q$18,$S$18,$U$18,$W$18,$Y$18,$AA$18,$AC$18,$AE$18,$AG$18,$AI$18,$AK$18,$AM$18,$AO$18,$AQ$18,$AS$18,$AU$18,$AW$18,$AY$18,$BA$18,$BC$18,$BE$18)),"W","L")</f>
        <v>W</v>
      </c>
      <c r="Y18" s="12">
        <f>COUNTIF(Y4:Y17,"W")</f>
        <v>10</v>
      </c>
      <c r="Z18" s="12" t="str">
        <f>IF(AA18=(MAX($G$18,$I$18,$K$18,$M$18,$O$18,$Q$18,$S$18,$U$18,$W$18,$Y$18,$AA$18,$AC$18,$AE$18,$AG$18,$AI$18,$AK$18,$AM$18,$AO$18,$AQ$18,$AS$18,$AU$18,$AW$18,$AY$18,$BA$18,$BC$18,$BE$18)),"W","L")</f>
        <v>W</v>
      </c>
      <c r="AA18" s="12">
        <f>COUNTIF(AA4:AA17,"W")</f>
        <v>10</v>
      </c>
      <c r="AB18" s="12" t="str">
        <f>IF(AC18=(MAX($G$18,$I$18,$K$18,$M$18,$O$18,$Q$18,$S$18,$U$18,$W$18,$Y$18,$AA$18,$AC$18,$AE$18,$AG$18,$AI$18,$AK$18,$AM$18,$AO$18,$AQ$18,$AS$18,$AU$18,$AW$18,$AY$18,$BA$18,$BC$18,$BE$18)),"W","L")</f>
        <v>L</v>
      </c>
      <c r="AC18" s="12">
        <f>COUNTIF(AC4:AC17,"W")</f>
        <v>6</v>
      </c>
      <c r="AD18" s="12" t="str">
        <f>IF(AE18=(MAX($G$18,$I$18,$K$18,$M$18,$O$18,$Q$18,$S$18,$U$18,$W$18,$Y$18,$AA$18,$AC$18,$AE$18,$AG$18,$AI$18,$AK$18,$AM$18,$AO$18,$AQ$18,$AS$18,$AU$18,$AW$18,$AY$18,$BA$18,$BC$18,$BE$18)),"W","L")</f>
        <v>L</v>
      </c>
      <c r="AE18" s="12">
        <f>COUNTIF(AE4:AE17,"W")</f>
        <v>7</v>
      </c>
      <c r="AF18" s="12" t="str">
        <f>IF(AG18=(MAX($G$18,$I$18,$K$18,$M$18,$O$18,$Q$18,$S$18,$U$18,$W$18,$Y$18,$AA$18,$AC$18,$AE$18,$AG$18,$AI$18,$AK$18,$AM$18,$AO$18,$AQ$18,$AS$18,$AU$18,$AW$18,$AY$18,$BA$18,$BC$18,$BE$18)),"W","L")</f>
        <v>L</v>
      </c>
      <c r="AG18" s="12">
        <f>COUNTIF(AG4:AG17,"W")</f>
        <v>7</v>
      </c>
      <c r="AH18" s="12" t="str">
        <f>IF(AI18=(MAX($G$18,$I$18,$K$18,$M$18,$O$18,$Q$18,$S$18,$U$18,$W$18,$Y$18,$AA$18,$AC$18,$AE$18,$AG$18,$AI$18,$AK$18,$AM$18,$AO$18,$AQ$18,$AS$18,$AU$18,$AW$18,$AY$18,$BA$18,$BC$18,$BE$18)),"W","L")</f>
        <v>L</v>
      </c>
      <c r="AI18" s="12">
        <f>COUNTIF(AI4:AI17,"W")</f>
        <v>9</v>
      </c>
      <c r="AJ18" s="12" t="str">
        <f>IF(AK18=(MAX($G$18,$I$18,$K$18,$M$18,$O$18,$Q$18,$S$18,$U$18,$W$18,$Y$18,$AA$18,$AC$18,$AE$18,$AG$18,$AI$18,$AK$18,$AM$18,$AO$18,$AQ$18,$AS$18,$AU$18,$AW$18,$AY$18,$BA$18,$BC$18,$BE$18)),"W","L")</f>
        <v>L</v>
      </c>
      <c r="AK18" s="12">
        <f>COUNTIF(AK4:AK17,"W")</f>
        <v>9</v>
      </c>
      <c r="AL18" s="12" t="str">
        <f>IF(AM18=(MAX($G$18,$I$18,$K$18,$M$18,$O$18,$Q$18,$S$18,$U$18,$W$18,$Y$18,$AA$18,$AC$18,$AE$18,$AG$18,$AI$18,$AK$18,$AM$18,$AO$18,$AQ$18,$AS$18,$AU$18,$AW$18,$AY$18,$BA$18,$BC$18,$BE$18)),"W","L")</f>
        <v>L</v>
      </c>
      <c r="AM18" s="12">
        <f>COUNTIF(AM4:AM17,"W")</f>
        <v>8</v>
      </c>
      <c r="AN18" s="12" t="str">
        <f>IF(AO18=(MAX($G$18,$I$18,$K$18,$M$18,$O$18,$Q$18,$S$18,$U$18,$W$18,$Y$18,$AA$18,$AC$18,$AE$18,$AG$18,$AI$18,$AK$18,$AM$18,$AO$18,$AQ$18,$AS$18,$AU$18,$AW$18,$AY$18,$BA$18,$BC$18,$BE$18)),"W","L")</f>
        <v>L</v>
      </c>
      <c r="AO18" s="12">
        <f>COUNTIF(AO4:AO17,"W")</f>
        <v>8</v>
      </c>
      <c r="AP18" s="12" t="str">
        <f>IF(AQ18=(MAX($G$18,$I$18,$K$18,$M$18,$O$18,$Q$18,$S$18,$U$18,$W$18,$Y$18,$AA$18,$AC$18,$AE$18,$AG$18,$AI$18,$AK$18,$AM$18,$AO$18,$AQ$18,$AS$18,$AU$18,$AW$18,$AY$18,$BA$18,$BC$18,$BE$18)),"W","L")</f>
        <v>L</v>
      </c>
      <c r="AQ18" s="12">
        <f>COUNTIF(AQ4:AQ17,"W")</f>
        <v>9</v>
      </c>
      <c r="AR18" s="12" t="str">
        <f>IF(AS18=(MAX($G$18,$I$18,$K$18,$M$18,$O$18,$Q$18,$S$18,$U$18,$W$18,$Y$18,$AA$18,$AC$18,$AE$18,$AG$18,$AI$18,$AK$18,$AM$18,$AO$18,$AQ$18,$AS$18,$AU$18,$AW$18,$AY$18,$BA$18,$BC$18,$BE$18)),"W","L")</f>
        <v>L</v>
      </c>
      <c r="AS18" s="12">
        <f>COUNTIF(AS4:AS17,"W")</f>
        <v>7</v>
      </c>
      <c r="AT18" s="12" t="str">
        <f>IF(AU18=(MAX($G$18,$I$18,$K$18,$M$18,$O$18,$Q$18,$S$18,$U$18,$W$18,$Y$18,$AA$18,$AC$18,$AE$18,$AG$18,$AI$18,$AK$18,$AM$18,$AO$18,$AQ$18,$AS$18,$AU$18,$AW$18,$AY$18,$BA$18,$BC$18,$BE$18)),"W","L")</f>
        <v>L</v>
      </c>
      <c r="AU18" s="12">
        <f>COUNTIF(AU4:AU17,"W")</f>
        <v>9</v>
      </c>
      <c r="AV18" s="12" t="str">
        <f>IF(AW18=(MAX($G$18,$I$18,$K$18,$M$18,$O$18,$Q$18,$S$18,$U$18,$W$18,$Y$18,$AA$18,$AC$18,$AE$18,$AG$18,$AI$18,$AK$18,$AM$18,$AO$18,$AQ$18,$AS$18,$AU$18,$AW$18,$AY$18,$BA$18,$BC$18,$BE$18)),"W","L")</f>
        <v>L</v>
      </c>
      <c r="AW18" s="12">
        <f>COUNTIF(AW4:AW17,"W")</f>
        <v>0</v>
      </c>
      <c r="AX18" s="12" t="str">
        <f>IF(AY18=(MAX($G$18,$I$18,$K$18,$M$18,$O$18,$Q$18,$S$18,$U$18,$W$18,$Y$18,$AA$18,$AC$18,$AE$18,$AG$18,$AI$18,$AK$18,$AM$18,$AO$18,$AQ$18,$AS$18,$AU$18,$AW$18,$AY$18,$BA$18,$BC$18,$BE$18)),"W","L")</f>
        <v>L</v>
      </c>
      <c r="AY18" s="12">
        <f>COUNTIF(AY4:AY17,"W")</f>
        <v>0</v>
      </c>
      <c r="AZ18" s="12" t="str">
        <f>IF(BA18=(MAX($G$18,$I$18,$K$18,$M$18,$O$18,$Q$18,$S$18,$U$18,$W$18,$Y$18,$AA$18,$AC$18,$AE$18,$AG$18,$AI$18,$AK$18,$AM$18,$AO$18,$AQ$18,$AS$18,$AU$18,$AW$18,$AY$18,$BA$18,$BC$18,$BE$18)),"W","L")</f>
        <v>L</v>
      </c>
      <c r="BA18" s="12">
        <f>COUNTIF(BA4:BA17,"W")</f>
        <v>0</v>
      </c>
      <c r="BB18" s="12" t="str">
        <f>IF(BC18=(MAX($G$18,$I$18,$K$18,$M$18,$O$18,$Q$18,$S$18,$U$18,$W$18,$Y$18,$AA$18,$AC$18,$AE$18,$AG$18,$AI$18,$AK$18,$AM$18,$AO$18,$AQ$18,$AS$18,$AU$18,$AW$18,$AY$18,$BA$18,$BC$18,$BE$18)),"W","L")</f>
        <v>L</v>
      </c>
      <c r="BC18" s="12">
        <f>COUNTIF(BC4:BC17,"W")</f>
        <v>0</v>
      </c>
      <c r="BD18" s="12" t="str">
        <f>IF(BE18=(MAX($G$18,$I$18,$K$18,$M$18,$O$18,$Q$18,$S$18,$U$18,$W$18,$Y$18,$AA$18,$AC$18,$AE$18,$AG$18,$AI$18,$AK$18,$AM$18,$AO$18,$AQ$18,$AS$18,$AU$18,$AW$18,$AY$18,$BA$18,$BC$18,$BE$18)),"W","L")</f>
        <v>L</v>
      </c>
      <c r="BE18" s="12">
        <f>COUNTIF(BE4:BE17,"W")</f>
        <v>0</v>
      </c>
    </row>
    <row r="19" spans="1:62" x14ac:dyDescent="0.2">
      <c r="A19" s="19" t="s">
        <v>17</v>
      </c>
      <c r="B19" s="19"/>
      <c r="C19" s="19"/>
      <c r="D19" s="15">
        <v>37</v>
      </c>
      <c r="F19" s="3" t="s">
        <v>18</v>
      </c>
      <c r="G19" s="15">
        <v>39</v>
      </c>
      <c r="H19" s="3" t="s">
        <v>18</v>
      </c>
      <c r="I19" s="15">
        <v>38</v>
      </c>
      <c r="J19" s="3" t="s">
        <v>18</v>
      </c>
      <c r="K19" s="15">
        <v>67</v>
      </c>
      <c r="L19" s="3" t="s">
        <v>18</v>
      </c>
      <c r="M19" s="15">
        <v>50</v>
      </c>
      <c r="N19" s="3" t="s">
        <v>18</v>
      </c>
      <c r="O19" s="15">
        <v>56</v>
      </c>
      <c r="P19" s="3" t="s">
        <v>18</v>
      </c>
      <c r="Q19" s="15">
        <v>42</v>
      </c>
      <c r="R19" s="3" t="s">
        <v>18</v>
      </c>
      <c r="S19" s="15">
        <v>45</v>
      </c>
      <c r="T19" s="3" t="s">
        <v>18</v>
      </c>
      <c r="U19" s="15">
        <v>37</v>
      </c>
      <c r="V19" s="3" t="s">
        <v>18</v>
      </c>
      <c r="W19" s="15">
        <v>52</v>
      </c>
      <c r="X19" s="3" t="s">
        <v>18</v>
      </c>
      <c r="Y19" s="15">
        <v>48</v>
      </c>
      <c r="Z19" s="3" t="s">
        <v>18</v>
      </c>
      <c r="AA19" s="15">
        <v>42</v>
      </c>
      <c r="AB19" s="3" t="s">
        <v>18</v>
      </c>
      <c r="AC19" s="15">
        <v>44</v>
      </c>
      <c r="AD19" s="3" t="s">
        <v>18</v>
      </c>
      <c r="AE19" s="15">
        <v>45</v>
      </c>
      <c r="AF19" s="3" t="s">
        <v>18</v>
      </c>
      <c r="AG19" s="15">
        <v>42</v>
      </c>
      <c r="AH19" s="3" t="s">
        <v>18</v>
      </c>
      <c r="AI19" s="15">
        <v>41</v>
      </c>
      <c r="AJ19" s="3" t="s">
        <v>18</v>
      </c>
      <c r="AK19" s="15">
        <v>55</v>
      </c>
      <c r="AL19" s="3" t="s">
        <v>18</v>
      </c>
      <c r="AM19" s="15">
        <v>67</v>
      </c>
      <c r="AN19" s="3" t="s">
        <v>18</v>
      </c>
      <c r="AO19" s="15">
        <v>42</v>
      </c>
      <c r="AP19" s="3" t="s">
        <v>18</v>
      </c>
      <c r="AQ19" s="15">
        <v>65</v>
      </c>
      <c r="AR19" s="3" t="s">
        <v>18</v>
      </c>
      <c r="AS19" s="15">
        <v>38</v>
      </c>
      <c r="AT19" s="3" t="s">
        <v>18</v>
      </c>
      <c r="AU19" s="15">
        <v>45</v>
      </c>
      <c r="AV19" s="3" t="s">
        <v>18</v>
      </c>
      <c r="AW19" s="15">
        <v>0</v>
      </c>
      <c r="AX19" s="3" t="s">
        <v>18</v>
      </c>
      <c r="AY19" s="15">
        <v>0</v>
      </c>
      <c r="AZ19" s="3" t="s">
        <v>18</v>
      </c>
      <c r="BA19" s="15">
        <v>0</v>
      </c>
      <c r="BB19" s="3" t="s">
        <v>18</v>
      </c>
      <c r="BC19" s="15">
        <v>0</v>
      </c>
      <c r="BD19" s="3" t="s">
        <v>18</v>
      </c>
      <c r="BE19" s="15">
        <v>0</v>
      </c>
    </row>
    <row r="20" spans="1:62" x14ac:dyDescent="0.2">
      <c r="F20" s="3" t="s">
        <v>19</v>
      </c>
      <c r="G20" s="15">
        <f>ABS($D$19-G19)</f>
        <v>2</v>
      </c>
      <c r="H20" s="3" t="s">
        <v>19</v>
      </c>
      <c r="I20" s="15">
        <f>ABS($D$19-I19)</f>
        <v>1</v>
      </c>
      <c r="J20" s="3" t="s">
        <v>19</v>
      </c>
      <c r="K20" s="15">
        <f>ABS($D$19-K19)</f>
        <v>30</v>
      </c>
      <c r="L20" s="3" t="s">
        <v>19</v>
      </c>
      <c r="M20" s="15">
        <f>ABS($D$19-M19)</f>
        <v>13</v>
      </c>
      <c r="N20" s="3" t="s">
        <v>19</v>
      </c>
      <c r="O20" s="15">
        <f>ABS($D$19-O19)</f>
        <v>19</v>
      </c>
      <c r="P20" s="3" t="s">
        <v>19</v>
      </c>
      <c r="Q20" s="15">
        <f>ABS($D$19-Q19)</f>
        <v>5</v>
      </c>
      <c r="R20" s="3" t="s">
        <v>19</v>
      </c>
      <c r="S20" s="15">
        <f>ABS($D$19-S19)</f>
        <v>8</v>
      </c>
      <c r="T20" s="3" t="s">
        <v>19</v>
      </c>
      <c r="U20" s="15">
        <f>ABS($D$19-U19)</f>
        <v>0</v>
      </c>
      <c r="V20" s="3" t="s">
        <v>19</v>
      </c>
      <c r="W20" s="15">
        <f>ABS($D$19-W19)</f>
        <v>15</v>
      </c>
      <c r="X20" s="3" t="s">
        <v>19</v>
      </c>
      <c r="Y20" s="15">
        <f>ABS($D$19-Y19)</f>
        <v>11</v>
      </c>
      <c r="Z20" s="3" t="s">
        <v>19</v>
      </c>
      <c r="AA20" s="15">
        <f>ABS($D$19-AA19)</f>
        <v>5</v>
      </c>
      <c r="AB20" s="3" t="s">
        <v>19</v>
      </c>
      <c r="AC20" s="15">
        <f>ABS($D$19-AC19)</f>
        <v>7</v>
      </c>
      <c r="AD20" s="3" t="s">
        <v>19</v>
      </c>
      <c r="AE20" s="15">
        <f>ABS($D$19-AE19)</f>
        <v>8</v>
      </c>
      <c r="AF20" s="3" t="s">
        <v>19</v>
      </c>
      <c r="AG20" s="15">
        <f>ABS($D$19-AG19)</f>
        <v>5</v>
      </c>
      <c r="AH20" s="3" t="s">
        <v>19</v>
      </c>
      <c r="AI20" s="15">
        <f>ABS($D$19-AI19)</f>
        <v>4</v>
      </c>
      <c r="AJ20" s="3" t="s">
        <v>19</v>
      </c>
      <c r="AK20" s="15">
        <f>ABS($D$19-AK19)</f>
        <v>18</v>
      </c>
      <c r="AL20" s="3" t="s">
        <v>19</v>
      </c>
      <c r="AM20" s="15">
        <f>ABS($D$19-AM19)</f>
        <v>30</v>
      </c>
      <c r="AN20" s="3" t="s">
        <v>19</v>
      </c>
      <c r="AO20" s="15">
        <f>ABS($D$19-AO19)</f>
        <v>5</v>
      </c>
      <c r="AP20" s="3" t="s">
        <v>19</v>
      </c>
      <c r="AQ20" s="15">
        <f>ABS($D$19-AQ19)</f>
        <v>28</v>
      </c>
      <c r="AR20" s="3" t="s">
        <v>19</v>
      </c>
      <c r="AS20" s="15">
        <f>ABS($D$19-AS19)</f>
        <v>1</v>
      </c>
      <c r="AT20" s="3" t="s">
        <v>19</v>
      </c>
      <c r="AU20" s="15">
        <f>ABS($D$19-AU19)</f>
        <v>8</v>
      </c>
      <c r="AV20" s="3" t="s">
        <v>19</v>
      </c>
      <c r="AW20" s="15">
        <f>ABS($D$19-AW19)</f>
        <v>37</v>
      </c>
      <c r="AX20" s="3" t="s">
        <v>19</v>
      </c>
      <c r="AY20" s="15">
        <f>ABS($D$19-AY19)</f>
        <v>37</v>
      </c>
      <c r="AZ20" s="3" t="s">
        <v>19</v>
      </c>
      <c r="BA20" s="15">
        <f>ABS($D$19-BA19)</f>
        <v>37</v>
      </c>
      <c r="BB20" s="3" t="s">
        <v>19</v>
      </c>
      <c r="BC20" s="15">
        <f>ABS($D$19-BC19)</f>
        <v>37</v>
      </c>
      <c r="BD20" s="3" t="s">
        <v>19</v>
      </c>
      <c r="BE20" s="15">
        <f>ABS($D$19-BE19)</f>
        <v>37</v>
      </c>
    </row>
  </sheetData>
  <mergeCells count="29">
    <mergeCell ref="AR3:AS3"/>
    <mergeCell ref="AT3:AU3"/>
    <mergeCell ref="AV3:AW3"/>
    <mergeCell ref="A19:C19"/>
    <mergeCell ref="A1:B1"/>
    <mergeCell ref="AB3:AC3"/>
    <mergeCell ref="AD3:AE3"/>
    <mergeCell ref="AF3:AG3"/>
    <mergeCell ref="P3:Q3"/>
    <mergeCell ref="R3:S3"/>
    <mergeCell ref="T3:U3"/>
    <mergeCell ref="V3:W3"/>
    <mergeCell ref="X3:Y3"/>
    <mergeCell ref="BD3:BE3"/>
    <mergeCell ref="AH3:AI3"/>
    <mergeCell ref="B3:D3"/>
    <mergeCell ref="F3:G3"/>
    <mergeCell ref="H3:I3"/>
    <mergeCell ref="J3:K3"/>
    <mergeCell ref="L3:M3"/>
    <mergeCell ref="N3:O3"/>
    <mergeCell ref="Z3:AA3"/>
    <mergeCell ref="AX3:AY3"/>
    <mergeCell ref="AZ3:BA3"/>
    <mergeCell ref="BB3:BC3"/>
    <mergeCell ref="AJ3:AK3"/>
    <mergeCell ref="AL3:AM3"/>
    <mergeCell ref="AN3:AO3"/>
    <mergeCell ref="AP3:AQ3"/>
  </mergeCells>
  <conditionalFormatting sqref="F4:BE17">
    <cfRule type="cellIs" dxfId="38" priority="3" operator="equal">
      <formula>"L"</formula>
    </cfRule>
    <cfRule type="cellIs" dxfId="37" priority="4" operator="equal">
      <formula>"W"</formula>
    </cfRule>
  </conditionalFormatting>
  <conditionalFormatting sqref="F18:BE18">
    <cfRule type="cellIs" dxfId="36" priority="1" operator="equal">
      <formula>"W"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20"/>
  <sheetViews>
    <sheetView topLeftCell="T1" zoomScale="70" zoomScaleNormal="70" workbookViewId="0">
      <selection activeCell="AU20" sqref="AU20"/>
    </sheetView>
  </sheetViews>
  <sheetFormatPr defaultColWidth="9.140625" defaultRowHeight="12.75" x14ac:dyDescent="0.2"/>
  <cols>
    <col min="1" max="1" width="3.28515625" style="1" bestFit="1" customWidth="1"/>
    <col min="2" max="49" width="9.140625" style="1"/>
    <col min="50" max="50" width="8.7109375" style="1" bestFit="1" customWidth="1"/>
    <col min="51" max="16384" width="9.140625" style="1"/>
  </cols>
  <sheetData>
    <row r="1" spans="1:62" x14ac:dyDescent="0.2">
      <c r="A1" s="19" t="s">
        <v>2</v>
      </c>
      <c r="B1" s="19"/>
    </row>
    <row r="3" spans="1:62" x14ac:dyDescent="0.2">
      <c r="B3" s="18" t="s">
        <v>13</v>
      </c>
      <c r="C3" s="18"/>
      <c r="D3" s="18"/>
      <c r="E3" s="3" t="s">
        <v>15</v>
      </c>
      <c r="F3" s="17" t="str">
        <f>Results!A2</f>
        <v>T-Bone</v>
      </c>
      <c r="G3" s="17"/>
      <c r="H3" s="17" t="str">
        <f>Results!A3</f>
        <v>C-Lar</v>
      </c>
      <c r="I3" s="17"/>
      <c r="J3" s="17" t="str">
        <f>Results!A4</f>
        <v>Brock</v>
      </c>
      <c r="K3" s="17"/>
      <c r="L3" s="17" t="str">
        <f>Results!A5</f>
        <v>Pep</v>
      </c>
      <c r="M3" s="17"/>
      <c r="N3" s="17" t="str">
        <f>Results!A6</f>
        <v>Uncle Bill</v>
      </c>
      <c r="O3" s="17"/>
      <c r="P3" s="17" t="str">
        <f>Results!A7</f>
        <v>Marcus</v>
      </c>
      <c r="Q3" s="17"/>
      <c r="R3" s="17" t="str">
        <f>Results!A8</f>
        <v>Cage</v>
      </c>
      <c r="S3" s="17"/>
      <c r="T3" s="17" t="str">
        <f>Results!A9</f>
        <v>Teresa</v>
      </c>
      <c r="U3" s="17"/>
      <c r="V3" s="17" t="str">
        <f>Results!A10</f>
        <v>Michael</v>
      </c>
      <c r="W3" s="17"/>
      <c r="X3" s="17" t="str">
        <f>Results!A11</f>
        <v>Churchill</v>
      </c>
      <c r="Y3" s="17"/>
      <c r="Z3" s="17" t="str">
        <f>Results!A12</f>
        <v>Hogg</v>
      </c>
      <c r="AA3" s="17"/>
      <c r="AB3" s="17" t="str">
        <f>Results!A13</f>
        <v>Brett</v>
      </c>
      <c r="AC3" s="17"/>
      <c r="AD3" s="17" t="str">
        <f>Results!A14</f>
        <v>Hayden</v>
      </c>
      <c r="AE3" s="17"/>
      <c r="AF3" s="17" t="str">
        <f>Results!A15</f>
        <v>Lippe</v>
      </c>
      <c r="AG3" s="17"/>
      <c r="AH3" s="17" t="str">
        <f>Results!A16</f>
        <v>Rich</v>
      </c>
      <c r="AI3" s="17"/>
      <c r="AJ3" s="17" t="str">
        <f>Results!A17</f>
        <v>Rocky</v>
      </c>
      <c r="AK3" s="17"/>
      <c r="AL3" s="17" t="str">
        <f>Results!A18</f>
        <v>Stanton</v>
      </c>
      <c r="AM3" s="17"/>
      <c r="AN3" s="17" t="str">
        <f>Results!A19</f>
        <v>Busta</v>
      </c>
      <c r="AO3" s="17"/>
      <c r="AP3" s="17" t="str">
        <f>Results!A20</f>
        <v>Moon</v>
      </c>
      <c r="AQ3" s="17"/>
      <c r="AR3" s="17" t="str">
        <f>Results!A21</f>
        <v>Kelly</v>
      </c>
      <c r="AS3" s="17"/>
      <c r="AT3" s="17" t="str">
        <f>Results!A22</f>
        <v>Young</v>
      </c>
      <c r="AU3" s="17"/>
      <c r="AV3" s="17" t="str">
        <f>Results!A23</f>
        <v>Tim</v>
      </c>
      <c r="AW3" s="17"/>
      <c r="AX3" s="17">
        <f>Results!A24</f>
        <v>0</v>
      </c>
      <c r="AY3" s="17"/>
      <c r="AZ3" s="17">
        <f>Results!A25</f>
        <v>0</v>
      </c>
      <c r="BA3" s="17"/>
      <c r="BB3" s="17">
        <f>Results!A26</f>
        <v>0</v>
      </c>
      <c r="BC3" s="17"/>
      <c r="BD3" s="17">
        <f>Results!A27</f>
        <v>0</v>
      </c>
      <c r="BE3" s="17"/>
      <c r="BJ3" s="3" t="s">
        <v>14</v>
      </c>
    </row>
    <row r="4" spans="1:62" x14ac:dyDescent="0.2">
      <c r="A4" s="1">
        <v>1</v>
      </c>
      <c r="B4" s="1" t="s">
        <v>68</v>
      </c>
      <c r="C4" s="1" t="s">
        <v>12</v>
      </c>
      <c r="D4" s="1" t="s">
        <v>117</v>
      </c>
      <c r="E4" s="1" t="s">
        <v>117</v>
      </c>
      <c r="F4" s="4" t="s">
        <v>68</v>
      </c>
      <c r="G4" s="5" t="str">
        <f>IF(F4=$E4,"W","L")</f>
        <v>L</v>
      </c>
      <c r="H4" s="6" t="s">
        <v>68</v>
      </c>
      <c r="I4" s="5" t="str">
        <f>IF(H4=$E4,"W","L")</f>
        <v>L</v>
      </c>
      <c r="J4" s="4" t="s">
        <v>68</v>
      </c>
      <c r="K4" s="5" t="str">
        <f>IF(J4=$E4,"W","L")</f>
        <v>L</v>
      </c>
      <c r="L4" s="4" t="s">
        <v>68</v>
      </c>
      <c r="M4" s="5" t="str">
        <f>IF(L4=$E4,"W","L")</f>
        <v>L</v>
      </c>
      <c r="N4" s="4" t="s">
        <v>68</v>
      </c>
      <c r="O4" s="5" t="str">
        <f>IF(N4=$E4,"W","L")</f>
        <v>L</v>
      </c>
      <c r="P4" s="4" t="s">
        <v>117</v>
      </c>
      <c r="Q4" s="5" t="str">
        <f>IF(P4=$E4,"W","L")</f>
        <v>W</v>
      </c>
      <c r="R4" s="4" t="s">
        <v>68</v>
      </c>
      <c r="S4" s="5" t="str">
        <f>IF(R4=$E4,"W","L")</f>
        <v>L</v>
      </c>
      <c r="T4" s="4" t="s">
        <v>68</v>
      </c>
      <c r="U4" s="5" t="str">
        <f>IF(T4=$E4,"W","L")</f>
        <v>L</v>
      </c>
      <c r="V4" s="4" t="s">
        <v>117</v>
      </c>
      <c r="W4" s="5" t="str">
        <f>IF(V4=$E4,"W","L")</f>
        <v>W</v>
      </c>
      <c r="X4" s="4" t="s">
        <v>68</v>
      </c>
      <c r="Y4" s="5" t="str">
        <f>IF(X4=$E4,"W","L")</f>
        <v>L</v>
      </c>
      <c r="Z4" s="4" t="s">
        <v>68</v>
      </c>
      <c r="AA4" s="5" t="str">
        <f>IF(Z4=$E4,"W","L")</f>
        <v>L</v>
      </c>
      <c r="AB4" s="4" t="s">
        <v>117</v>
      </c>
      <c r="AC4" s="5" t="str">
        <f>IF(AB4=$E4,"W","L")</f>
        <v>W</v>
      </c>
      <c r="AD4" s="4" t="s">
        <v>117</v>
      </c>
      <c r="AE4" s="5" t="str">
        <f>IF(AD4=$E4,"W","L")</f>
        <v>W</v>
      </c>
      <c r="AF4" s="4" t="s">
        <v>117</v>
      </c>
      <c r="AG4" s="5" t="str">
        <f>IF(AF4=$E4,"W","L")</f>
        <v>W</v>
      </c>
      <c r="AH4" s="4" t="s">
        <v>117</v>
      </c>
      <c r="AI4" s="5" t="str">
        <f>IF(AH4=$E4,"W","L")</f>
        <v>W</v>
      </c>
      <c r="AJ4" s="4" t="s">
        <v>68</v>
      </c>
      <c r="AK4" s="5" t="str">
        <f>IF(AJ4=$E4,"W","L")</f>
        <v>L</v>
      </c>
      <c r="AL4" s="4" t="s">
        <v>68</v>
      </c>
      <c r="AM4" s="5" t="str">
        <f>IF(AL4=$E4,"W","L")</f>
        <v>L</v>
      </c>
      <c r="AN4" s="4" t="s">
        <v>68</v>
      </c>
      <c r="AO4" s="5" t="str">
        <f>IF(AN4=$E4,"W","L")</f>
        <v>L</v>
      </c>
      <c r="AP4" s="4" t="s">
        <v>68</v>
      </c>
      <c r="AQ4" s="5" t="str">
        <f>IF(AP4=$E4,"W","L")</f>
        <v>L</v>
      </c>
      <c r="AR4" s="4" t="s">
        <v>68</v>
      </c>
      <c r="AS4" s="5" t="str">
        <f>IF(AR4=$E4,"W","L")</f>
        <v>L</v>
      </c>
      <c r="AT4" s="4" t="s">
        <v>117</v>
      </c>
      <c r="AU4" s="5" t="str">
        <f>IF(AT4=$E4,"W","L")</f>
        <v>W</v>
      </c>
      <c r="AV4" s="4"/>
      <c r="AW4" s="5" t="str">
        <f>IF(AV4=$E4,"W","L")</f>
        <v>L</v>
      </c>
      <c r="AX4" s="11"/>
      <c r="AY4" s="5" t="str">
        <f>IF(AX4=$E4,"W","L")</f>
        <v>L</v>
      </c>
      <c r="AZ4" s="3"/>
      <c r="BA4" s="5" t="str">
        <f>IF(AZ4=$E4,"W","L")</f>
        <v>L</v>
      </c>
      <c r="BB4" s="3"/>
      <c r="BC4" s="5" t="str">
        <f>IF(BB4=$E4,"W","L")</f>
        <v>L</v>
      </c>
      <c r="BD4" s="3"/>
      <c r="BE4" s="5" t="str">
        <f>IF(BD4=$E4,"W","L")</f>
        <v>L</v>
      </c>
      <c r="BF4" s="1" t="str">
        <f t="shared" ref="BF4:BF17" si="0">B4</f>
        <v>CLEM</v>
      </c>
      <c r="BG4" s="1">
        <f t="shared" ref="BG4:BG17" si="1">COUNTIF(F4:AW4,B4)</f>
        <v>14</v>
      </c>
      <c r="BH4" s="1" t="str">
        <f>D4</f>
        <v>GT</v>
      </c>
      <c r="BI4" s="1">
        <f>COUNTIF(F4:AW4,D4)</f>
        <v>7</v>
      </c>
      <c r="BJ4" s="1">
        <f>BG4+BI4</f>
        <v>21</v>
      </c>
    </row>
    <row r="5" spans="1:62" x14ac:dyDescent="0.2">
      <c r="A5" s="1">
        <v>2</v>
      </c>
      <c r="B5" s="1" t="s">
        <v>118</v>
      </c>
      <c r="C5" s="1" t="s">
        <v>12</v>
      </c>
      <c r="D5" s="1" t="s">
        <v>63</v>
      </c>
      <c r="E5" s="1" t="s">
        <v>63</v>
      </c>
      <c r="F5" s="7" t="s">
        <v>63</v>
      </c>
      <c r="G5" s="5" t="str">
        <f t="shared" ref="G5:G17" si="2">IF(F5=$E5,"W","L")</f>
        <v>W</v>
      </c>
      <c r="H5" s="1" t="s">
        <v>63</v>
      </c>
      <c r="I5" s="5" t="str">
        <f t="shared" ref="I5:K17" si="3">IF(H5=$E5,"W","L")</f>
        <v>W</v>
      </c>
      <c r="J5" s="7" t="s">
        <v>63</v>
      </c>
      <c r="K5" s="5" t="str">
        <f t="shared" si="3"/>
        <v>W</v>
      </c>
      <c r="L5" s="7" t="s">
        <v>63</v>
      </c>
      <c r="M5" s="5" t="str">
        <f t="shared" ref="M5:M17" si="4">IF(L5=$E5,"W","L")</f>
        <v>W</v>
      </c>
      <c r="N5" s="7" t="s">
        <v>63</v>
      </c>
      <c r="O5" s="5" t="str">
        <f t="shared" ref="O5:O17" si="5">IF(N5=$E5,"W","L")</f>
        <v>W</v>
      </c>
      <c r="P5" s="7" t="s">
        <v>63</v>
      </c>
      <c r="Q5" s="5" t="str">
        <f t="shared" ref="Q5:Q17" si="6">IF(P5=$E5,"W","L")</f>
        <v>W</v>
      </c>
      <c r="R5" s="7" t="s">
        <v>63</v>
      </c>
      <c r="S5" s="5" t="str">
        <f t="shared" ref="S5:S17" si="7">IF(R5=$E5,"W","L")</f>
        <v>W</v>
      </c>
      <c r="T5" s="7" t="s">
        <v>63</v>
      </c>
      <c r="U5" s="5" t="str">
        <f t="shared" ref="U5:U17" si="8">IF(T5=$E5,"W","L")</f>
        <v>W</v>
      </c>
      <c r="V5" s="7" t="s">
        <v>63</v>
      </c>
      <c r="W5" s="5" t="str">
        <f t="shared" ref="W5:W17" si="9">IF(V5=$E5,"W","L")</f>
        <v>W</v>
      </c>
      <c r="X5" s="7" t="s">
        <v>63</v>
      </c>
      <c r="Y5" s="5" t="str">
        <f t="shared" ref="Y5:Y17" si="10">IF(X5=$E5,"W","L")</f>
        <v>W</v>
      </c>
      <c r="Z5" s="7" t="s">
        <v>63</v>
      </c>
      <c r="AA5" s="5" t="str">
        <f t="shared" ref="AA5:AA17" si="11">IF(Z5=$E5,"W","L")</f>
        <v>W</v>
      </c>
      <c r="AB5" s="7" t="s">
        <v>63</v>
      </c>
      <c r="AC5" s="5" t="str">
        <f t="shared" ref="AC5:AC17" si="12">IF(AB5=$E5,"W","L")</f>
        <v>W</v>
      </c>
      <c r="AD5" s="7" t="s">
        <v>63</v>
      </c>
      <c r="AE5" s="5" t="str">
        <f t="shared" ref="AE5:AE17" si="13">IF(AD5=$E5,"W","L")</f>
        <v>W</v>
      </c>
      <c r="AF5" s="7" t="s">
        <v>63</v>
      </c>
      <c r="AG5" s="5" t="str">
        <f t="shared" ref="AG5:AG17" si="14">IF(AF5=$E5,"W","L")</f>
        <v>W</v>
      </c>
      <c r="AH5" s="7" t="s">
        <v>63</v>
      </c>
      <c r="AI5" s="5" t="str">
        <f t="shared" ref="AI5:AI17" si="15">IF(AH5=$E5,"W","L")</f>
        <v>W</v>
      </c>
      <c r="AJ5" s="7" t="s">
        <v>63</v>
      </c>
      <c r="AK5" s="5" t="str">
        <f t="shared" ref="AK5:AM17" si="16">IF(AJ5=$E5,"W","L")</f>
        <v>W</v>
      </c>
      <c r="AL5" s="7" t="s">
        <v>63</v>
      </c>
      <c r="AM5" s="5" t="str">
        <f t="shared" si="16"/>
        <v>W</v>
      </c>
      <c r="AN5" s="7" t="s">
        <v>63</v>
      </c>
      <c r="AO5" s="5" t="str">
        <f t="shared" ref="AO5:AO17" si="17">IF(AN5=$E5,"W","L")</f>
        <v>W</v>
      </c>
      <c r="AP5" s="7" t="s">
        <v>63</v>
      </c>
      <c r="AQ5" s="5" t="str">
        <f t="shared" ref="AQ5:AQ17" si="18">IF(AP5=$E5,"W","L")</f>
        <v>W</v>
      </c>
      <c r="AR5" s="7" t="s">
        <v>63</v>
      </c>
      <c r="AS5" s="5" t="str">
        <f t="shared" ref="AS5:AS17" si="19">IF(AR5=$E5,"W","L")</f>
        <v>W</v>
      </c>
      <c r="AT5" s="7" t="s">
        <v>63</v>
      </c>
      <c r="AU5" s="5" t="str">
        <f t="shared" ref="AU5:AU17" si="20">IF(AT5=$E5,"W","L")</f>
        <v>W</v>
      </c>
      <c r="AV5" s="7"/>
      <c r="AW5" s="5" t="str">
        <f t="shared" ref="AW5:BC17" si="21">IF(AV5=$E5,"W","L")</f>
        <v>L</v>
      </c>
      <c r="AX5" s="11"/>
      <c r="AY5" s="5" t="str">
        <f t="shared" si="21"/>
        <v>L</v>
      </c>
      <c r="AZ5" s="3"/>
      <c r="BA5" s="5" t="str">
        <f t="shared" si="21"/>
        <v>L</v>
      </c>
      <c r="BB5" s="3"/>
      <c r="BC5" s="5" t="str">
        <f t="shared" si="21"/>
        <v>L</v>
      </c>
      <c r="BD5" s="3"/>
      <c r="BE5" s="5" t="str">
        <f t="shared" ref="BE5:BE17" si="22">IF(BD5=$E5,"W","L")</f>
        <v>L</v>
      </c>
      <c r="BF5" s="1" t="str">
        <f t="shared" si="0"/>
        <v>WIS</v>
      </c>
      <c r="BG5" s="1">
        <f t="shared" si="1"/>
        <v>0</v>
      </c>
      <c r="BH5" s="1" t="str">
        <f t="shared" ref="BH5:BH17" si="23">D5</f>
        <v>BAMA</v>
      </c>
      <c r="BI5" s="1">
        <f>COUNTIF(F5:AW5,D5)</f>
        <v>21</v>
      </c>
      <c r="BJ5" s="1">
        <f t="shared" ref="BJ5:BJ17" si="24">BG5+BI5</f>
        <v>21</v>
      </c>
    </row>
    <row r="6" spans="1:62" x14ac:dyDescent="0.2">
      <c r="A6" s="1">
        <v>3</v>
      </c>
      <c r="B6" s="1" t="s">
        <v>110</v>
      </c>
      <c r="C6" s="1" t="s">
        <v>12</v>
      </c>
      <c r="D6" s="1" t="s">
        <v>62</v>
      </c>
      <c r="E6" s="1" t="s">
        <v>110</v>
      </c>
      <c r="F6" s="7" t="s">
        <v>110</v>
      </c>
      <c r="G6" s="5" t="str">
        <f t="shared" si="2"/>
        <v>W</v>
      </c>
      <c r="H6" s="1" t="s">
        <v>62</v>
      </c>
      <c r="I6" s="5" t="str">
        <f t="shared" si="3"/>
        <v>L</v>
      </c>
      <c r="J6" s="7" t="s">
        <v>110</v>
      </c>
      <c r="K6" s="5" t="str">
        <f t="shared" si="3"/>
        <v>W</v>
      </c>
      <c r="L6" s="7" t="s">
        <v>110</v>
      </c>
      <c r="M6" s="5" t="str">
        <f t="shared" si="4"/>
        <v>W</v>
      </c>
      <c r="N6" s="7" t="s">
        <v>110</v>
      </c>
      <c r="O6" s="5" t="str">
        <f t="shared" si="5"/>
        <v>W</v>
      </c>
      <c r="P6" s="7" t="s">
        <v>110</v>
      </c>
      <c r="Q6" s="5" t="str">
        <f t="shared" si="6"/>
        <v>W</v>
      </c>
      <c r="R6" s="7" t="s">
        <v>110</v>
      </c>
      <c r="S6" s="5" t="str">
        <f t="shared" si="7"/>
        <v>W</v>
      </c>
      <c r="T6" s="7" t="s">
        <v>110</v>
      </c>
      <c r="U6" s="5" t="str">
        <f t="shared" si="8"/>
        <v>W</v>
      </c>
      <c r="V6" s="7" t="s">
        <v>110</v>
      </c>
      <c r="W6" s="5" t="str">
        <f t="shared" si="9"/>
        <v>W</v>
      </c>
      <c r="X6" s="7" t="s">
        <v>110</v>
      </c>
      <c r="Y6" s="5" t="str">
        <f t="shared" si="10"/>
        <v>W</v>
      </c>
      <c r="Z6" s="7" t="s">
        <v>110</v>
      </c>
      <c r="AA6" s="5" t="str">
        <f t="shared" si="11"/>
        <v>W</v>
      </c>
      <c r="AB6" s="7" t="s">
        <v>62</v>
      </c>
      <c r="AC6" s="5" t="str">
        <f t="shared" si="12"/>
        <v>L</v>
      </c>
      <c r="AD6" s="7" t="s">
        <v>62</v>
      </c>
      <c r="AE6" s="5" t="str">
        <f t="shared" si="13"/>
        <v>L</v>
      </c>
      <c r="AF6" s="7" t="s">
        <v>110</v>
      </c>
      <c r="AG6" s="5" t="str">
        <f t="shared" si="14"/>
        <v>W</v>
      </c>
      <c r="AH6" s="7" t="s">
        <v>110</v>
      </c>
      <c r="AI6" s="5" t="str">
        <f t="shared" si="15"/>
        <v>W</v>
      </c>
      <c r="AJ6" s="7" t="s">
        <v>110</v>
      </c>
      <c r="AK6" s="5" t="str">
        <f t="shared" si="16"/>
        <v>W</v>
      </c>
      <c r="AL6" s="7" t="s">
        <v>62</v>
      </c>
      <c r="AM6" s="5" t="str">
        <f t="shared" si="16"/>
        <v>L</v>
      </c>
      <c r="AN6" s="7" t="s">
        <v>62</v>
      </c>
      <c r="AO6" s="5" t="str">
        <f t="shared" si="17"/>
        <v>L</v>
      </c>
      <c r="AP6" s="7" t="s">
        <v>110</v>
      </c>
      <c r="AQ6" s="5" t="str">
        <f t="shared" si="18"/>
        <v>W</v>
      </c>
      <c r="AR6" s="7" t="s">
        <v>110</v>
      </c>
      <c r="AS6" s="5" t="str">
        <f t="shared" si="19"/>
        <v>W</v>
      </c>
      <c r="AT6" s="7" t="s">
        <v>110</v>
      </c>
      <c r="AU6" s="5" t="str">
        <f t="shared" si="20"/>
        <v>W</v>
      </c>
      <c r="AV6" s="7"/>
      <c r="AW6" s="5" t="str">
        <f t="shared" si="21"/>
        <v>L</v>
      </c>
      <c r="AX6" s="11"/>
      <c r="AY6" s="5" t="str">
        <f t="shared" si="21"/>
        <v>L</v>
      </c>
      <c r="AZ6" s="3"/>
      <c r="BA6" s="5" t="str">
        <f t="shared" si="21"/>
        <v>L</v>
      </c>
      <c r="BB6" s="3"/>
      <c r="BC6" s="5" t="str">
        <f t="shared" si="21"/>
        <v>L</v>
      </c>
      <c r="BD6" s="3"/>
      <c r="BE6" s="5" t="str">
        <f t="shared" si="22"/>
        <v>L</v>
      </c>
      <c r="BF6" s="1" t="str">
        <f t="shared" si="0"/>
        <v>UGA</v>
      </c>
      <c r="BG6" s="1">
        <f t="shared" si="1"/>
        <v>16</v>
      </c>
      <c r="BH6" s="1" t="str">
        <f t="shared" si="23"/>
        <v>TENN</v>
      </c>
      <c r="BI6" s="1">
        <f t="shared" ref="BI6:BI15" si="25">COUNTIF(F6:AW6,D6)</f>
        <v>5</v>
      </c>
      <c r="BJ6" s="1">
        <f t="shared" si="24"/>
        <v>21</v>
      </c>
    </row>
    <row r="7" spans="1:62" x14ac:dyDescent="0.2">
      <c r="A7" s="1">
        <v>4</v>
      </c>
      <c r="B7" s="1" t="s">
        <v>84</v>
      </c>
      <c r="C7" s="1" t="s">
        <v>12</v>
      </c>
      <c r="D7" s="1" t="s">
        <v>111</v>
      </c>
      <c r="E7" s="1" t="s">
        <v>111</v>
      </c>
      <c r="F7" s="7" t="s">
        <v>111</v>
      </c>
      <c r="G7" s="5" t="str">
        <f t="shared" si="2"/>
        <v>W</v>
      </c>
      <c r="H7" s="1" t="s">
        <v>111</v>
      </c>
      <c r="I7" s="5" t="str">
        <f t="shared" si="3"/>
        <v>W</v>
      </c>
      <c r="J7" s="7" t="s">
        <v>111</v>
      </c>
      <c r="K7" s="5" t="str">
        <f t="shared" si="3"/>
        <v>W</v>
      </c>
      <c r="L7" s="7" t="s">
        <v>111</v>
      </c>
      <c r="M7" s="5" t="str">
        <f t="shared" si="4"/>
        <v>W</v>
      </c>
      <c r="N7" s="7" t="s">
        <v>111</v>
      </c>
      <c r="O7" s="5" t="str">
        <f t="shared" si="5"/>
        <v>W</v>
      </c>
      <c r="P7" s="7" t="s">
        <v>111</v>
      </c>
      <c r="Q7" s="5" t="str">
        <f t="shared" si="6"/>
        <v>W</v>
      </c>
      <c r="R7" s="7" t="s">
        <v>111</v>
      </c>
      <c r="S7" s="5" t="str">
        <f t="shared" si="7"/>
        <v>W</v>
      </c>
      <c r="T7" s="7" t="s">
        <v>84</v>
      </c>
      <c r="U7" s="5" t="str">
        <f t="shared" si="8"/>
        <v>L</v>
      </c>
      <c r="V7" s="7" t="s">
        <v>111</v>
      </c>
      <c r="W7" s="5" t="str">
        <f t="shared" si="9"/>
        <v>W</v>
      </c>
      <c r="X7" s="7" t="s">
        <v>111</v>
      </c>
      <c r="Y7" s="5" t="str">
        <f t="shared" si="10"/>
        <v>W</v>
      </c>
      <c r="Z7" s="7" t="s">
        <v>111</v>
      </c>
      <c r="AA7" s="5" t="str">
        <f t="shared" si="11"/>
        <v>W</v>
      </c>
      <c r="AB7" s="7" t="s">
        <v>111</v>
      </c>
      <c r="AC7" s="5" t="str">
        <f t="shared" si="12"/>
        <v>W</v>
      </c>
      <c r="AD7" s="7" t="s">
        <v>111</v>
      </c>
      <c r="AE7" s="5" t="str">
        <f t="shared" si="13"/>
        <v>W</v>
      </c>
      <c r="AF7" s="7" t="s">
        <v>111</v>
      </c>
      <c r="AG7" s="5" t="str">
        <f t="shared" si="14"/>
        <v>W</v>
      </c>
      <c r="AH7" s="7" t="s">
        <v>111</v>
      </c>
      <c r="AI7" s="5" t="str">
        <f t="shared" si="15"/>
        <v>W</v>
      </c>
      <c r="AJ7" s="7" t="s">
        <v>111</v>
      </c>
      <c r="AK7" s="5" t="str">
        <f t="shared" si="16"/>
        <v>W</v>
      </c>
      <c r="AL7" s="7" t="s">
        <v>111</v>
      </c>
      <c r="AM7" s="5" t="str">
        <f t="shared" si="16"/>
        <v>W</v>
      </c>
      <c r="AN7" s="7" t="s">
        <v>111</v>
      </c>
      <c r="AO7" s="5" t="str">
        <f t="shared" si="17"/>
        <v>W</v>
      </c>
      <c r="AP7" s="7" t="s">
        <v>111</v>
      </c>
      <c r="AQ7" s="5" t="str">
        <f t="shared" si="18"/>
        <v>W</v>
      </c>
      <c r="AR7" s="7" t="s">
        <v>111</v>
      </c>
      <c r="AS7" s="5" t="str">
        <f t="shared" si="19"/>
        <v>W</v>
      </c>
      <c r="AT7" s="7" t="s">
        <v>111</v>
      </c>
      <c r="AU7" s="5" t="str">
        <f t="shared" si="20"/>
        <v>W</v>
      </c>
      <c r="AV7" s="7"/>
      <c r="AW7" s="5" t="str">
        <f t="shared" si="21"/>
        <v>L</v>
      </c>
      <c r="AX7" s="11"/>
      <c r="AY7" s="5" t="str">
        <f t="shared" si="21"/>
        <v>L</v>
      </c>
      <c r="AZ7" s="3"/>
      <c r="BA7" s="5" t="str">
        <f t="shared" si="21"/>
        <v>L</v>
      </c>
      <c r="BB7" s="3"/>
      <c r="BC7" s="5" t="str">
        <f t="shared" si="21"/>
        <v>L</v>
      </c>
      <c r="BD7" s="3"/>
      <c r="BE7" s="5" t="str">
        <f t="shared" si="22"/>
        <v>L</v>
      </c>
      <c r="BF7" s="1" t="str">
        <f t="shared" si="0"/>
        <v>OREST</v>
      </c>
      <c r="BG7" s="1">
        <f t="shared" si="1"/>
        <v>1</v>
      </c>
      <c r="BH7" s="1" t="str">
        <f t="shared" si="23"/>
        <v>TT</v>
      </c>
      <c r="BI7" s="1">
        <f t="shared" si="25"/>
        <v>20</v>
      </c>
      <c r="BJ7" s="1">
        <f t="shared" si="24"/>
        <v>21</v>
      </c>
    </row>
    <row r="8" spans="1:62" x14ac:dyDescent="0.2">
      <c r="A8" s="1">
        <v>5</v>
      </c>
      <c r="B8" s="1" t="s">
        <v>112</v>
      </c>
      <c r="C8" s="1" t="s">
        <v>12</v>
      </c>
      <c r="D8" s="1" t="s">
        <v>119</v>
      </c>
      <c r="E8" s="1" t="s">
        <v>112</v>
      </c>
      <c r="F8" s="7" t="s">
        <v>112</v>
      </c>
      <c r="G8" s="5" t="str">
        <f t="shared" si="2"/>
        <v>W</v>
      </c>
      <c r="H8" s="1" t="s">
        <v>112</v>
      </c>
      <c r="I8" s="5" t="str">
        <f t="shared" si="3"/>
        <v>W</v>
      </c>
      <c r="J8" s="7" t="s">
        <v>112</v>
      </c>
      <c r="K8" s="5" t="str">
        <f t="shared" si="3"/>
        <v>W</v>
      </c>
      <c r="L8" s="7" t="s">
        <v>112</v>
      </c>
      <c r="M8" s="5" t="str">
        <f t="shared" si="4"/>
        <v>W</v>
      </c>
      <c r="N8" s="7" t="s">
        <v>112</v>
      </c>
      <c r="O8" s="5" t="str">
        <f t="shared" si="5"/>
        <v>W</v>
      </c>
      <c r="P8" s="7" t="s">
        <v>112</v>
      </c>
      <c r="Q8" s="5" t="str">
        <f t="shared" si="6"/>
        <v>W</v>
      </c>
      <c r="R8" s="7" t="s">
        <v>112</v>
      </c>
      <c r="S8" s="5" t="str">
        <f t="shared" si="7"/>
        <v>W</v>
      </c>
      <c r="T8" s="7" t="s">
        <v>112</v>
      </c>
      <c r="U8" s="5" t="str">
        <f t="shared" si="8"/>
        <v>W</v>
      </c>
      <c r="V8" s="7" t="s">
        <v>112</v>
      </c>
      <c r="W8" s="5" t="str">
        <f t="shared" si="9"/>
        <v>W</v>
      </c>
      <c r="X8" s="7" t="s">
        <v>112</v>
      </c>
      <c r="Y8" s="5" t="str">
        <f t="shared" si="10"/>
        <v>W</v>
      </c>
      <c r="Z8" s="7" t="s">
        <v>112</v>
      </c>
      <c r="AA8" s="5" t="str">
        <f t="shared" si="11"/>
        <v>W</v>
      </c>
      <c r="AB8" s="7" t="s">
        <v>112</v>
      </c>
      <c r="AC8" s="5" t="str">
        <f t="shared" si="12"/>
        <v>W</v>
      </c>
      <c r="AD8" s="7" t="s">
        <v>112</v>
      </c>
      <c r="AE8" s="5" t="str">
        <f t="shared" si="13"/>
        <v>W</v>
      </c>
      <c r="AF8" s="7" t="s">
        <v>112</v>
      </c>
      <c r="AG8" s="5" t="str">
        <f t="shared" si="14"/>
        <v>W</v>
      </c>
      <c r="AH8" s="7" t="s">
        <v>112</v>
      </c>
      <c r="AI8" s="5" t="str">
        <f t="shared" si="15"/>
        <v>W</v>
      </c>
      <c r="AJ8" s="7" t="s">
        <v>112</v>
      </c>
      <c r="AK8" s="5" t="str">
        <f t="shared" si="16"/>
        <v>W</v>
      </c>
      <c r="AL8" s="7" t="s">
        <v>119</v>
      </c>
      <c r="AM8" s="5" t="str">
        <f t="shared" si="16"/>
        <v>L</v>
      </c>
      <c r="AN8" s="7" t="s">
        <v>112</v>
      </c>
      <c r="AO8" s="5" t="str">
        <f t="shared" si="17"/>
        <v>W</v>
      </c>
      <c r="AP8" s="7" t="s">
        <v>112</v>
      </c>
      <c r="AQ8" s="5" t="str">
        <f t="shared" si="18"/>
        <v>W</v>
      </c>
      <c r="AR8" s="7" t="s">
        <v>112</v>
      </c>
      <c r="AS8" s="5" t="str">
        <f t="shared" si="19"/>
        <v>W</v>
      </c>
      <c r="AT8" s="7" t="s">
        <v>112</v>
      </c>
      <c r="AU8" s="5" t="str">
        <f t="shared" si="20"/>
        <v>W</v>
      </c>
      <c r="AV8" s="7"/>
      <c r="AW8" s="5" t="str">
        <f t="shared" si="21"/>
        <v>L</v>
      </c>
      <c r="AX8" s="11"/>
      <c r="AY8" s="5" t="str">
        <f t="shared" si="21"/>
        <v>L</v>
      </c>
      <c r="AZ8" s="3"/>
      <c r="BA8" s="5" t="str">
        <f t="shared" si="21"/>
        <v>L</v>
      </c>
      <c r="BB8" s="3"/>
      <c r="BC8" s="5" t="str">
        <f t="shared" si="21"/>
        <v>L</v>
      </c>
      <c r="BD8" s="3"/>
      <c r="BE8" s="5" t="str">
        <f t="shared" si="22"/>
        <v>L</v>
      </c>
      <c r="BF8" s="1" t="str">
        <f t="shared" si="0"/>
        <v>USC</v>
      </c>
      <c r="BG8" s="1">
        <f t="shared" si="1"/>
        <v>20</v>
      </c>
      <c r="BH8" s="1" t="str">
        <f t="shared" si="23"/>
        <v>PURDUE</v>
      </c>
      <c r="BI8" s="1">
        <f t="shared" si="25"/>
        <v>1</v>
      </c>
      <c r="BJ8" s="1">
        <f t="shared" si="24"/>
        <v>21</v>
      </c>
    </row>
    <row r="9" spans="1:62" x14ac:dyDescent="0.2">
      <c r="A9" s="1">
        <v>6</v>
      </c>
      <c r="B9" s="1" t="s">
        <v>120</v>
      </c>
      <c r="C9" s="1" t="s">
        <v>12</v>
      </c>
      <c r="D9" s="1" t="s">
        <v>95</v>
      </c>
      <c r="E9" s="1" t="s">
        <v>120</v>
      </c>
      <c r="F9" s="7" t="s">
        <v>95</v>
      </c>
      <c r="G9" s="5" t="str">
        <f t="shared" si="2"/>
        <v>L</v>
      </c>
      <c r="H9" s="1" t="s">
        <v>95</v>
      </c>
      <c r="I9" s="5" t="str">
        <f t="shared" si="3"/>
        <v>L</v>
      </c>
      <c r="J9" s="7" t="s">
        <v>95</v>
      </c>
      <c r="K9" s="5" t="str">
        <f t="shared" si="3"/>
        <v>L</v>
      </c>
      <c r="L9" s="7" t="s">
        <v>95</v>
      </c>
      <c r="M9" s="5" t="str">
        <f t="shared" si="4"/>
        <v>L</v>
      </c>
      <c r="N9" s="7" t="s">
        <v>120</v>
      </c>
      <c r="O9" s="5" t="str">
        <f t="shared" si="5"/>
        <v>W</v>
      </c>
      <c r="P9" s="7" t="s">
        <v>95</v>
      </c>
      <c r="Q9" s="5" t="str">
        <f t="shared" si="6"/>
        <v>L</v>
      </c>
      <c r="R9" s="7" t="s">
        <v>120</v>
      </c>
      <c r="S9" s="5" t="str">
        <f t="shared" si="7"/>
        <v>W</v>
      </c>
      <c r="T9" s="7" t="s">
        <v>120</v>
      </c>
      <c r="U9" s="5" t="str">
        <f t="shared" si="8"/>
        <v>W</v>
      </c>
      <c r="V9" s="7" t="s">
        <v>95</v>
      </c>
      <c r="W9" s="5" t="str">
        <f t="shared" si="9"/>
        <v>L</v>
      </c>
      <c r="X9" s="7" t="s">
        <v>95</v>
      </c>
      <c r="Y9" s="5" t="str">
        <f t="shared" si="10"/>
        <v>L</v>
      </c>
      <c r="Z9" s="7" t="s">
        <v>120</v>
      </c>
      <c r="AA9" s="5" t="str">
        <f t="shared" si="11"/>
        <v>W</v>
      </c>
      <c r="AB9" s="7" t="s">
        <v>95</v>
      </c>
      <c r="AC9" s="5" t="str">
        <f t="shared" si="12"/>
        <v>L</v>
      </c>
      <c r="AD9" s="7" t="s">
        <v>95</v>
      </c>
      <c r="AE9" s="5" t="str">
        <f t="shared" si="13"/>
        <v>L</v>
      </c>
      <c r="AF9" s="7" t="s">
        <v>95</v>
      </c>
      <c r="AG9" s="5" t="str">
        <f t="shared" si="14"/>
        <v>L</v>
      </c>
      <c r="AH9" s="7" t="s">
        <v>95</v>
      </c>
      <c r="AI9" s="5" t="str">
        <f t="shared" si="15"/>
        <v>L</v>
      </c>
      <c r="AJ9" s="7" t="s">
        <v>95</v>
      </c>
      <c r="AK9" s="5" t="str">
        <f t="shared" si="16"/>
        <v>L</v>
      </c>
      <c r="AL9" s="7" t="s">
        <v>95</v>
      </c>
      <c r="AM9" s="5" t="str">
        <f t="shared" si="16"/>
        <v>L</v>
      </c>
      <c r="AN9" s="7" t="s">
        <v>95</v>
      </c>
      <c r="AO9" s="5" t="str">
        <f t="shared" si="17"/>
        <v>L</v>
      </c>
      <c r="AP9" s="7" t="s">
        <v>95</v>
      </c>
      <c r="AQ9" s="5" t="str">
        <f t="shared" si="18"/>
        <v>L</v>
      </c>
      <c r="AR9" s="7" t="s">
        <v>95</v>
      </c>
      <c r="AS9" s="5" t="str">
        <f t="shared" si="19"/>
        <v>L</v>
      </c>
      <c r="AT9" s="7" t="s">
        <v>95</v>
      </c>
      <c r="AU9" s="5" t="str">
        <f t="shared" si="20"/>
        <v>L</v>
      </c>
      <c r="AV9" s="7"/>
      <c r="AW9" s="5" t="str">
        <f t="shared" si="21"/>
        <v>L</v>
      </c>
      <c r="AX9" s="11"/>
      <c r="AY9" s="5" t="str">
        <f t="shared" si="21"/>
        <v>L</v>
      </c>
      <c r="AZ9" s="3"/>
      <c r="BA9" s="5" t="str">
        <f t="shared" si="21"/>
        <v>L</v>
      </c>
      <c r="BB9" s="3"/>
      <c r="BC9" s="5" t="str">
        <f t="shared" si="21"/>
        <v>L</v>
      </c>
      <c r="BD9" s="3"/>
      <c r="BE9" s="5" t="str">
        <f t="shared" si="22"/>
        <v>L</v>
      </c>
      <c r="BF9" s="1" t="str">
        <f t="shared" si="0"/>
        <v>WV</v>
      </c>
      <c r="BG9" s="1">
        <f t="shared" si="1"/>
        <v>4</v>
      </c>
      <c r="BH9" s="1" t="str">
        <f t="shared" si="23"/>
        <v>PITT</v>
      </c>
      <c r="BI9" s="1">
        <f t="shared" si="25"/>
        <v>17</v>
      </c>
      <c r="BJ9" s="1">
        <f t="shared" si="24"/>
        <v>21</v>
      </c>
    </row>
    <row r="10" spans="1:62" x14ac:dyDescent="0.2">
      <c r="A10" s="1">
        <v>7</v>
      </c>
      <c r="B10" s="1" t="s">
        <v>102</v>
      </c>
      <c r="C10" s="1" t="s">
        <v>12</v>
      </c>
      <c r="D10" s="1" t="s">
        <v>113</v>
      </c>
      <c r="E10" s="1" t="s">
        <v>113</v>
      </c>
      <c r="F10" s="7" t="s">
        <v>113</v>
      </c>
      <c r="G10" s="5" t="str">
        <f t="shared" si="2"/>
        <v>W</v>
      </c>
      <c r="H10" s="1" t="s">
        <v>113</v>
      </c>
      <c r="I10" s="5" t="str">
        <f t="shared" si="3"/>
        <v>W</v>
      </c>
      <c r="J10" s="7" t="s">
        <v>113</v>
      </c>
      <c r="K10" s="5" t="str">
        <f t="shared" si="3"/>
        <v>W</v>
      </c>
      <c r="L10" s="7" t="s">
        <v>113</v>
      </c>
      <c r="M10" s="5" t="str">
        <f t="shared" si="4"/>
        <v>W</v>
      </c>
      <c r="N10" s="7" t="s">
        <v>113</v>
      </c>
      <c r="O10" s="5" t="str">
        <f t="shared" si="5"/>
        <v>W</v>
      </c>
      <c r="P10" s="7" t="s">
        <v>113</v>
      </c>
      <c r="Q10" s="5" t="str">
        <f t="shared" si="6"/>
        <v>W</v>
      </c>
      <c r="R10" s="7" t="s">
        <v>113</v>
      </c>
      <c r="S10" s="5" t="str">
        <f t="shared" si="7"/>
        <v>W</v>
      </c>
      <c r="T10" s="7" t="s">
        <v>113</v>
      </c>
      <c r="U10" s="5" t="str">
        <f t="shared" si="8"/>
        <v>W</v>
      </c>
      <c r="V10" s="7" t="s">
        <v>113</v>
      </c>
      <c r="W10" s="5" t="str">
        <f t="shared" si="9"/>
        <v>W</v>
      </c>
      <c r="X10" s="7" t="s">
        <v>113</v>
      </c>
      <c r="Y10" s="5" t="str">
        <f t="shared" si="10"/>
        <v>W</v>
      </c>
      <c r="Z10" s="7" t="s">
        <v>113</v>
      </c>
      <c r="AA10" s="5" t="str">
        <f t="shared" si="11"/>
        <v>W</v>
      </c>
      <c r="AB10" s="7" t="s">
        <v>113</v>
      </c>
      <c r="AC10" s="5" t="str">
        <f t="shared" si="12"/>
        <v>W</v>
      </c>
      <c r="AD10" s="7" t="s">
        <v>102</v>
      </c>
      <c r="AE10" s="5" t="str">
        <f t="shared" si="13"/>
        <v>L</v>
      </c>
      <c r="AF10" s="7" t="s">
        <v>102</v>
      </c>
      <c r="AG10" s="5" t="str">
        <f t="shared" si="14"/>
        <v>L</v>
      </c>
      <c r="AH10" s="7" t="s">
        <v>113</v>
      </c>
      <c r="AI10" s="5" t="str">
        <f t="shared" si="15"/>
        <v>W</v>
      </c>
      <c r="AJ10" s="7" t="s">
        <v>113</v>
      </c>
      <c r="AK10" s="5" t="str">
        <f t="shared" si="16"/>
        <v>W</v>
      </c>
      <c r="AL10" s="7" t="s">
        <v>113</v>
      </c>
      <c r="AM10" s="5" t="str">
        <f t="shared" si="16"/>
        <v>W</v>
      </c>
      <c r="AN10" s="7" t="s">
        <v>113</v>
      </c>
      <c r="AO10" s="5" t="str">
        <f t="shared" si="17"/>
        <v>W</v>
      </c>
      <c r="AP10" s="7" t="s">
        <v>113</v>
      </c>
      <c r="AQ10" s="5" t="str">
        <f t="shared" si="18"/>
        <v>W</v>
      </c>
      <c r="AR10" s="7" t="s">
        <v>113</v>
      </c>
      <c r="AS10" s="5" t="str">
        <f t="shared" si="19"/>
        <v>W</v>
      </c>
      <c r="AT10" s="7" t="s">
        <v>113</v>
      </c>
      <c r="AU10" s="5" t="str">
        <f t="shared" si="20"/>
        <v>W</v>
      </c>
      <c r="AV10" s="7"/>
      <c r="AW10" s="5" t="str">
        <f t="shared" si="21"/>
        <v>L</v>
      </c>
      <c r="AX10" s="11"/>
      <c r="AY10" s="5" t="str">
        <f t="shared" si="21"/>
        <v>L</v>
      </c>
      <c r="AZ10" s="3"/>
      <c r="BA10" s="5" t="str">
        <f t="shared" si="21"/>
        <v>L</v>
      </c>
      <c r="BB10" s="3"/>
      <c r="BC10" s="5" t="str">
        <f t="shared" si="21"/>
        <v>L</v>
      </c>
      <c r="BD10" s="3"/>
      <c r="BE10" s="5" t="str">
        <f t="shared" si="22"/>
        <v>L</v>
      </c>
      <c r="BF10" s="1" t="str">
        <f t="shared" si="0"/>
        <v>SF</v>
      </c>
      <c r="BG10" s="1">
        <f t="shared" si="1"/>
        <v>2</v>
      </c>
      <c r="BH10" s="1" t="str">
        <f t="shared" si="23"/>
        <v>MIAMI</v>
      </c>
      <c r="BI10" s="1">
        <f t="shared" si="25"/>
        <v>19</v>
      </c>
      <c r="BJ10" s="1">
        <f t="shared" si="24"/>
        <v>21</v>
      </c>
    </row>
    <row r="11" spans="1:62" x14ac:dyDescent="0.2">
      <c r="A11" s="1">
        <v>8</v>
      </c>
      <c r="B11" s="1" t="s">
        <v>121</v>
      </c>
      <c r="C11" s="1" t="s">
        <v>12</v>
      </c>
      <c r="D11" s="1" t="s">
        <v>109</v>
      </c>
      <c r="E11" s="1" t="s">
        <v>109</v>
      </c>
      <c r="F11" s="7" t="s">
        <v>109</v>
      </c>
      <c r="G11" s="5" t="str">
        <f t="shared" si="2"/>
        <v>W</v>
      </c>
      <c r="H11" s="1" t="s">
        <v>109</v>
      </c>
      <c r="I11" s="5" t="str">
        <f t="shared" si="3"/>
        <v>W</v>
      </c>
      <c r="J11" s="7" t="s">
        <v>109</v>
      </c>
      <c r="K11" s="5" t="str">
        <f t="shared" si="3"/>
        <v>W</v>
      </c>
      <c r="L11" s="7" t="s">
        <v>109</v>
      </c>
      <c r="M11" s="5" t="str">
        <f t="shared" si="4"/>
        <v>W</v>
      </c>
      <c r="N11" s="7" t="s">
        <v>109</v>
      </c>
      <c r="O11" s="5" t="str">
        <f t="shared" si="5"/>
        <v>W</v>
      </c>
      <c r="P11" s="7" t="s">
        <v>109</v>
      </c>
      <c r="Q11" s="5" t="str">
        <f t="shared" si="6"/>
        <v>W</v>
      </c>
      <c r="R11" s="7" t="s">
        <v>109</v>
      </c>
      <c r="S11" s="5" t="str">
        <f t="shared" si="7"/>
        <v>W</v>
      </c>
      <c r="T11" s="7" t="s">
        <v>121</v>
      </c>
      <c r="U11" s="5" t="str">
        <f t="shared" si="8"/>
        <v>L</v>
      </c>
      <c r="V11" s="7" t="s">
        <v>109</v>
      </c>
      <c r="W11" s="5" t="str">
        <f t="shared" si="9"/>
        <v>W</v>
      </c>
      <c r="X11" s="7" t="s">
        <v>109</v>
      </c>
      <c r="Y11" s="5" t="str">
        <f t="shared" si="10"/>
        <v>W</v>
      </c>
      <c r="Z11" s="7" t="s">
        <v>109</v>
      </c>
      <c r="AA11" s="5" t="str">
        <f t="shared" si="11"/>
        <v>W</v>
      </c>
      <c r="AB11" s="7" t="s">
        <v>109</v>
      </c>
      <c r="AC11" s="5" t="str">
        <f t="shared" si="12"/>
        <v>W</v>
      </c>
      <c r="AD11" s="7" t="s">
        <v>109</v>
      </c>
      <c r="AE11" s="5" t="str">
        <f t="shared" si="13"/>
        <v>W</v>
      </c>
      <c r="AF11" s="7" t="s">
        <v>109</v>
      </c>
      <c r="AG11" s="5" t="str">
        <f t="shared" si="14"/>
        <v>W</v>
      </c>
      <c r="AH11" s="7" t="s">
        <v>109</v>
      </c>
      <c r="AI11" s="5" t="str">
        <f t="shared" si="15"/>
        <v>W</v>
      </c>
      <c r="AJ11" s="7" t="s">
        <v>121</v>
      </c>
      <c r="AK11" s="5" t="str">
        <f t="shared" si="16"/>
        <v>L</v>
      </c>
      <c r="AL11" s="7" t="s">
        <v>109</v>
      </c>
      <c r="AM11" s="5" t="str">
        <f t="shared" si="16"/>
        <v>W</v>
      </c>
      <c r="AN11" s="7" t="s">
        <v>109</v>
      </c>
      <c r="AO11" s="5" t="str">
        <f t="shared" si="17"/>
        <v>W</v>
      </c>
      <c r="AP11" s="7" t="s">
        <v>109</v>
      </c>
      <c r="AQ11" s="5" t="str">
        <f t="shared" si="18"/>
        <v>W</v>
      </c>
      <c r="AR11" s="7" t="s">
        <v>109</v>
      </c>
      <c r="AS11" s="5" t="str">
        <f t="shared" si="19"/>
        <v>W</v>
      </c>
      <c r="AT11" s="7" t="s">
        <v>109</v>
      </c>
      <c r="AU11" s="5" t="str">
        <f t="shared" si="20"/>
        <v>W</v>
      </c>
      <c r="AV11" s="7"/>
      <c r="AW11" s="5" t="str">
        <f t="shared" si="21"/>
        <v>L</v>
      </c>
      <c r="AX11" s="11"/>
      <c r="AY11" s="5" t="str">
        <f t="shared" si="21"/>
        <v>L</v>
      </c>
      <c r="AZ11" s="3"/>
      <c r="BA11" s="5" t="str">
        <f t="shared" si="21"/>
        <v>L</v>
      </c>
      <c r="BB11" s="3"/>
      <c r="BC11" s="5" t="str">
        <f t="shared" si="21"/>
        <v>L</v>
      </c>
      <c r="BD11" s="3"/>
      <c r="BE11" s="5" t="str">
        <f t="shared" si="22"/>
        <v>L</v>
      </c>
      <c r="BF11" s="1" t="str">
        <f t="shared" si="0"/>
        <v>ARK</v>
      </c>
      <c r="BG11" s="1">
        <f t="shared" si="1"/>
        <v>2</v>
      </c>
      <c r="BH11" s="1" t="str">
        <f t="shared" si="23"/>
        <v>MISS</v>
      </c>
      <c r="BI11" s="1">
        <f t="shared" si="25"/>
        <v>19</v>
      </c>
      <c r="BJ11" s="1">
        <f t="shared" si="24"/>
        <v>21</v>
      </c>
    </row>
    <row r="12" spans="1:62" x14ac:dyDescent="0.2">
      <c r="A12" s="1">
        <v>9</v>
      </c>
      <c r="B12" s="1" t="s">
        <v>101</v>
      </c>
      <c r="C12" s="1" t="s">
        <v>12</v>
      </c>
      <c r="D12" s="1" t="s">
        <v>67</v>
      </c>
      <c r="E12" s="1" t="s">
        <v>67</v>
      </c>
      <c r="F12" s="7" t="s">
        <v>67</v>
      </c>
      <c r="G12" s="5" t="str">
        <f t="shared" si="2"/>
        <v>W</v>
      </c>
      <c r="H12" s="1" t="s">
        <v>67</v>
      </c>
      <c r="I12" s="5" t="str">
        <f t="shared" si="3"/>
        <v>W</v>
      </c>
      <c r="J12" s="7" t="s">
        <v>67</v>
      </c>
      <c r="K12" s="5" t="str">
        <f t="shared" si="3"/>
        <v>W</v>
      </c>
      <c r="L12" s="7" t="s">
        <v>67</v>
      </c>
      <c r="M12" s="5" t="str">
        <f t="shared" si="4"/>
        <v>W</v>
      </c>
      <c r="N12" s="7" t="s">
        <v>67</v>
      </c>
      <c r="O12" s="5" t="str">
        <f t="shared" si="5"/>
        <v>W</v>
      </c>
      <c r="P12" s="7" t="s">
        <v>67</v>
      </c>
      <c r="Q12" s="5" t="str">
        <f t="shared" si="6"/>
        <v>W</v>
      </c>
      <c r="R12" s="7" t="s">
        <v>67</v>
      </c>
      <c r="S12" s="5" t="str">
        <f t="shared" si="7"/>
        <v>W</v>
      </c>
      <c r="T12" s="7" t="s">
        <v>67</v>
      </c>
      <c r="U12" s="5" t="str">
        <f t="shared" si="8"/>
        <v>W</v>
      </c>
      <c r="V12" s="7" t="s">
        <v>67</v>
      </c>
      <c r="W12" s="5" t="str">
        <f t="shared" si="9"/>
        <v>W</v>
      </c>
      <c r="X12" s="7" t="s">
        <v>67</v>
      </c>
      <c r="Y12" s="5" t="str">
        <f t="shared" si="10"/>
        <v>W</v>
      </c>
      <c r="Z12" s="7" t="s">
        <v>67</v>
      </c>
      <c r="AA12" s="5" t="str">
        <f t="shared" si="11"/>
        <v>W</v>
      </c>
      <c r="AB12" s="7" t="s">
        <v>67</v>
      </c>
      <c r="AC12" s="5" t="str">
        <f t="shared" si="12"/>
        <v>W</v>
      </c>
      <c r="AD12" s="7" t="s">
        <v>67</v>
      </c>
      <c r="AE12" s="5" t="str">
        <f t="shared" si="13"/>
        <v>W</v>
      </c>
      <c r="AF12" s="7" t="s">
        <v>67</v>
      </c>
      <c r="AG12" s="5" t="str">
        <f t="shared" si="14"/>
        <v>W</v>
      </c>
      <c r="AH12" s="7" t="s">
        <v>67</v>
      </c>
      <c r="AI12" s="5" t="str">
        <f t="shared" si="15"/>
        <v>W</v>
      </c>
      <c r="AJ12" s="7" t="s">
        <v>67</v>
      </c>
      <c r="AK12" s="5" t="str">
        <f t="shared" si="16"/>
        <v>W</v>
      </c>
      <c r="AL12" s="7" t="s">
        <v>67</v>
      </c>
      <c r="AM12" s="5" t="str">
        <f t="shared" si="16"/>
        <v>W</v>
      </c>
      <c r="AN12" s="7" t="s">
        <v>67</v>
      </c>
      <c r="AO12" s="5" t="str">
        <f t="shared" si="17"/>
        <v>W</v>
      </c>
      <c r="AP12" s="7" t="s">
        <v>67</v>
      </c>
      <c r="AQ12" s="5" t="str">
        <f t="shared" si="18"/>
        <v>W</v>
      </c>
      <c r="AR12" s="7" t="s">
        <v>67</v>
      </c>
      <c r="AS12" s="5" t="str">
        <f t="shared" si="19"/>
        <v>W</v>
      </c>
      <c r="AT12" s="7" t="s">
        <v>67</v>
      </c>
      <c r="AU12" s="5" t="str">
        <f t="shared" si="20"/>
        <v>W</v>
      </c>
      <c r="AV12" s="7"/>
      <c r="AW12" s="5" t="str">
        <f t="shared" si="21"/>
        <v>L</v>
      </c>
      <c r="AX12" s="11"/>
      <c r="AY12" s="5" t="str">
        <f t="shared" si="21"/>
        <v>L</v>
      </c>
      <c r="AZ12" s="3"/>
      <c r="BA12" s="5" t="str">
        <f t="shared" si="21"/>
        <v>L</v>
      </c>
      <c r="BB12" s="3"/>
      <c r="BC12" s="5" t="str">
        <f t="shared" si="21"/>
        <v>L</v>
      </c>
      <c r="BD12" s="3"/>
      <c r="BE12" s="5" t="str">
        <f t="shared" si="22"/>
        <v>L</v>
      </c>
      <c r="BF12" s="1" t="str">
        <f t="shared" si="0"/>
        <v>UF</v>
      </c>
      <c r="BG12" s="1">
        <f t="shared" si="1"/>
        <v>0</v>
      </c>
      <c r="BH12" s="1" t="str">
        <f t="shared" si="23"/>
        <v>LSU</v>
      </c>
      <c r="BI12" s="1">
        <f t="shared" si="25"/>
        <v>21</v>
      </c>
      <c r="BJ12" s="1">
        <f t="shared" si="24"/>
        <v>21</v>
      </c>
    </row>
    <row r="13" spans="1:62" x14ac:dyDescent="0.2">
      <c r="A13" s="1">
        <v>10</v>
      </c>
      <c r="B13" s="1" t="s">
        <v>104</v>
      </c>
      <c r="C13" s="1" t="s">
        <v>12</v>
      </c>
      <c r="D13" s="1" t="s">
        <v>114</v>
      </c>
      <c r="E13" s="1" t="s">
        <v>104</v>
      </c>
      <c r="F13" s="7" t="s">
        <v>114</v>
      </c>
      <c r="G13" s="5" t="str">
        <f t="shared" si="2"/>
        <v>L</v>
      </c>
      <c r="H13" s="1" t="s">
        <v>104</v>
      </c>
      <c r="I13" s="5" t="str">
        <f t="shared" si="3"/>
        <v>W</v>
      </c>
      <c r="J13" s="7" t="s">
        <v>104</v>
      </c>
      <c r="K13" s="5" t="str">
        <f t="shared" si="3"/>
        <v>W</v>
      </c>
      <c r="L13" s="7" t="s">
        <v>114</v>
      </c>
      <c r="M13" s="5" t="str">
        <f t="shared" si="4"/>
        <v>L</v>
      </c>
      <c r="N13" s="7" t="s">
        <v>114</v>
      </c>
      <c r="O13" s="5" t="str">
        <f t="shared" si="5"/>
        <v>L</v>
      </c>
      <c r="P13" s="7" t="s">
        <v>114</v>
      </c>
      <c r="Q13" s="5" t="str">
        <f t="shared" si="6"/>
        <v>L</v>
      </c>
      <c r="R13" s="7" t="s">
        <v>114</v>
      </c>
      <c r="S13" s="5" t="str">
        <f t="shared" si="7"/>
        <v>L</v>
      </c>
      <c r="T13" s="7" t="s">
        <v>114</v>
      </c>
      <c r="U13" s="5" t="str">
        <f t="shared" si="8"/>
        <v>L</v>
      </c>
      <c r="V13" s="7" t="s">
        <v>114</v>
      </c>
      <c r="W13" s="5" t="str">
        <f t="shared" si="9"/>
        <v>L</v>
      </c>
      <c r="X13" s="7" t="s">
        <v>114</v>
      </c>
      <c r="Y13" s="5" t="str">
        <f t="shared" si="10"/>
        <v>L</v>
      </c>
      <c r="Z13" s="7" t="s">
        <v>114</v>
      </c>
      <c r="AA13" s="5" t="str">
        <f t="shared" si="11"/>
        <v>L</v>
      </c>
      <c r="AB13" s="7" t="s">
        <v>114</v>
      </c>
      <c r="AC13" s="5" t="str">
        <f t="shared" si="12"/>
        <v>L</v>
      </c>
      <c r="AD13" s="7" t="s">
        <v>114</v>
      </c>
      <c r="AE13" s="5" t="str">
        <f t="shared" si="13"/>
        <v>L</v>
      </c>
      <c r="AF13" s="7" t="s">
        <v>114</v>
      </c>
      <c r="AG13" s="5" t="str">
        <f t="shared" si="14"/>
        <v>L</v>
      </c>
      <c r="AH13" s="7" t="s">
        <v>114</v>
      </c>
      <c r="AI13" s="5" t="str">
        <f t="shared" si="15"/>
        <v>L</v>
      </c>
      <c r="AJ13" s="7" t="s">
        <v>114</v>
      </c>
      <c r="AK13" s="5" t="str">
        <f t="shared" si="16"/>
        <v>L</v>
      </c>
      <c r="AL13" s="7" t="s">
        <v>114</v>
      </c>
      <c r="AM13" s="5" t="str">
        <f t="shared" si="16"/>
        <v>L</v>
      </c>
      <c r="AN13" s="7" t="s">
        <v>114</v>
      </c>
      <c r="AO13" s="5" t="str">
        <f t="shared" si="17"/>
        <v>L</v>
      </c>
      <c r="AP13" s="7" t="s">
        <v>114</v>
      </c>
      <c r="AQ13" s="5" t="str">
        <f t="shared" si="18"/>
        <v>L</v>
      </c>
      <c r="AR13" s="7" t="s">
        <v>114</v>
      </c>
      <c r="AS13" s="5" t="str">
        <f t="shared" si="19"/>
        <v>L</v>
      </c>
      <c r="AT13" s="7" t="s">
        <v>114</v>
      </c>
      <c r="AU13" s="5" t="str">
        <f t="shared" si="20"/>
        <v>L</v>
      </c>
      <c r="AV13" s="7"/>
      <c r="AW13" s="5" t="str">
        <f t="shared" si="21"/>
        <v>L</v>
      </c>
      <c r="AX13" s="11"/>
      <c r="AY13" s="5" t="str">
        <f t="shared" si="21"/>
        <v>L</v>
      </c>
      <c r="AZ13" s="3"/>
      <c r="BA13" s="5" t="str">
        <f t="shared" si="21"/>
        <v>L</v>
      </c>
      <c r="BB13" s="3"/>
      <c r="BC13" s="5" t="str">
        <f t="shared" si="21"/>
        <v>L</v>
      </c>
      <c r="BD13" s="3"/>
      <c r="BE13" s="5" t="str">
        <f t="shared" si="22"/>
        <v>L</v>
      </c>
      <c r="BF13" s="1" t="str">
        <f t="shared" si="0"/>
        <v>VANDY</v>
      </c>
      <c r="BG13" s="1">
        <f t="shared" si="1"/>
        <v>2</v>
      </c>
      <c r="BH13" s="1" t="str">
        <f t="shared" si="23"/>
        <v>SC</v>
      </c>
      <c r="BI13" s="1">
        <f t="shared" si="25"/>
        <v>19</v>
      </c>
      <c r="BJ13" s="1">
        <f t="shared" si="24"/>
        <v>21</v>
      </c>
    </row>
    <row r="14" spans="1:62" x14ac:dyDescent="0.2">
      <c r="A14" s="1">
        <v>11</v>
      </c>
      <c r="B14" s="1" t="s">
        <v>89</v>
      </c>
      <c r="C14" s="1" t="s">
        <v>12</v>
      </c>
      <c r="D14" s="1" t="s">
        <v>115</v>
      </c>
      <c r="E14" s="1" t="s">
        <v>115</v>
      </c>
      <c r="F14" s="7" t="s">
        <v>115</v>
      </c>
      <c r="G14" s="5" t="str">
        <f t="shared" si="2"/>
        <v>W</v>
      </c>
      <c r="H14" s="1" t="s">
        <v>89</v>
      </c>
      <c r="I14" s="5" t="str">
        <f t="shared" si="3"/>
        <v>L</v>
      </c>
      <c r="J14" s="7" t="s">
        <v>89</v>
      </c>
      <c r="K14" s="5" t="str">
        <f t="shared" si="3"/>
        <v>L</v>
      </c>
      <c r="L14" s="7" t="s">
        <v>89</v>
      </c>
      <c r="M14" s="5" t="str">
        <f t="shared" si="4"/>
        <v>L</v>
      </c>
      <c r="N14" s="7" t="s">
        <v>115</v>
      </c>
      <c r="O14" s="5" t="str">
        <f t="shared" si="5"/>
        <v>W</v>
      </c>
      <c r="P14" s="7" t="s">
        <v>89</v>
      </c>
      <c r="Q14" s="5" t="str">
        <f t="shared" si="6"/>
        <v>L</v>
      </c>
      <c r="R14" s="7" t="s">
        <v>89</v>
      </c>
      <c r="S14" s="5" t="str">
        <f t="shared" si="7"/>
        <v>L</v>
      </c>
      <c r="T14" s="7" t="s">
        <v>115</v>
      </c>
      <c r="U14" s="5" t="str">
        <f t="shared" si="8"/>
        <v>W</v>
      </c>
      <c r="V14" s="7" t="s">
        <v>115</v>
      </c>
      <c r="W14" s="5" t="str">
        <f t="shared" si="9"/>
        <v>W</v>
      </c>
      <c r="X14" s="7" t="s">
        <v>89</v>
      </c>
      <c r="Y14" s="5" t="str">
        <f t="shared" si="10"/>
        <v>L</v>
      </c>
      <c r="Z14" s="7" t="s">
        <v>89</v>
      </c>
      <c r="AA14" s="5" t="str">
        <f t="shared" si="11"/>
        <v>L</v>
      </c>
      <c r="AB14" s="7" t="s">
        <v>115</v>
      </c>
      <c r="AC14" s="5" t="str">
        <f t="shared" si="12"/>
        <v>W</v>
      </c>
      <c r="AD14" s="7" t="s">
        <v>115</v>
      </c>
      <c r="AE14" s="5" t="str">
        <f t="shared" si="13"/>
        <v>W</v>
      </c>
      <c r="AF14" s="7" t="s">
        <v>115</v>
      </c>
      <c r="AG14" s="5" t="str">
        <f t="shared" si="14"/>
        <v>W</v>
      </c>
      <c r="AH14" s="7" t="s">
        <v>115</v>
      </c>
      <c r="AI14" s="5" t="str">
        <f t="shared" si="15"/>
        <v>W</v>
      </c>
      <c r="AJ14" s="7" t="s">
        <v>115</v>
      </c>
      <c r="AK14" s="5" t="str">
        <f t="shared" si="16"/>
        <v>W</v>
      </c>
      <c r="AL14" s="7" t="s">
        <v>115</v>
      </c>
      <c r="AM14" s="5" t="str">
        <f t="shared" si="16"/>
        <v>W</v>
      </c>
      <c r="AN14" s="7" t="s">
        <v>115</v>
      </c>
      <c r="AO14" s="5" t="str">
        <f t="shared" si="17"/>
        <v>W</v>
      </c>
      <c r="AP14" s="7" t="s">
        <v>115</v>
      </c>
      <c r="AQ14" s="5" t="str">
        <f t="shared" si="18"/>
        <v>W</v>
      </c>
      <c r="AR14" s="7" t="s">
        <v>115</v>
      </c>
      <c r="AS14" s="5" t="str">
        <f t="shared" si="19"/>
        <v>W</v>
      </c>
      <c r="AT14" s="7" t="s">
        <v>89</v>
      </c>
      <c r="AU14" s="5" t="str">
        <f t="shared" si="20"/>
        <v>L</v>
      </c>
      <c r="AV14" s="7"/>
      <c r="AW14" s="5" t="str">
        <f t="shared" si="21"/>
        <v>L</v>
      </c>
      <c r="AX14" s="11"/>
      <c r="AY14" s="5" t="str">
        <f t="shared" si="21"/>
        <v>L</v>
      </c>
      <c r="AZ14" s="3"/>
      <c r="BA14" s="5" t="str">
        <f t="shared" si="21"/>
        <v>L</v>
      </c>
      <c r="BB14" s="3"/>
      <c r="BC14" s="5" t="str">
        <f t="shared" si="21"/>
        <v>L</v>
      </c>
      <c r="BD14" s="3"/>
      <c r="BE14" s="5" t="str">
        <f t="shared" si="22"/>
        <v>L</v>
      </c>
      <c r="BF14" s="1" t="str">
        <f t="shared" si="0"/>
        <v>DUKE</v>
      </c>
      <c r="BG14" s="1">
        <f t="shared" si="1"/>
        <v>8</v>
      </c>
      <c r="BH14" s="1" t="str">
        <f t="shared" si="23"/>
        <v>TULANE</v>
      </c>
      <c r="BI14" s="1">
        <f t="shared" si="25"/>
        <v>13</v>
      </c>
      <c r="BJ14" s="1">
        <f t="shared" si="24"/>
        <v>21</v>
      </c>
    </row>
    <row r="15" spans="1:62" x14ac:dyDescent="0.2">
      <c r="A15" s="1">
        <v>12</v>
      </c>
      <c r="B15" s="1" t="s">
        <v>122</v>
      </c>
      <c r="C15" s="1" t="s">
        <v>12</v>
      </c>
      <c r="D15" s="1" t="s">
        <v>75</v>
      </c>
      <c r="E15" s="1" t="s">
        <v>75</v>
      </c>
      <c r="F15" s="7" t="s">
        <v>122</v>
      </c>
      <c r="G15" s="5" t="str">
        <f t="shared" si="2"/>
        <v>L</v>
      </c>
      <c r="H15" s="1" t="s">
        <v>122</v>
      </c>
      <c r="I15" s="5" t="str">
        <f t="shared" si="3"/>
        <v>L</v>
      </c>
      <c r="J15" s="7" t="s">
        <v>75</v>
      </c>
      <c r="K15" s="5" t="str">
        <f t="shared" si="3"/>
        <v>W</v>
      </c>
      <c r="L15" s="7" t="s">
        <v>122</v>
      </c>
      <c r="M15" s="5" t="str">
        <f t="shared" si="4"/>
        <v>L</v>
      </c>
      <c r="N15" s="7" t="s">
        <v>122</v>
      </c>
      <c r="O15" s="5" t="str">
        <f t="shared" si="5"/>
        <v>L</v>
      </c>
      <c r="P15" s="7" t="s">
        <v>122</v>
      </c>
      <c r="Q15" s="5" t="str">
        <f t="shared" si="6"/>
        <v>L</v>
      </c>
      <c r="R15" s="7" t="s">
        <v>75</v>
      </c>
      <c r="S15" s="5" t="str">
        <f t="shared" si="7"/>
        <v>W</v>
      </c>
      <c r="T15" s="7" t="s">
        <v>75</v>
      </c>
      <c r="U15" s="5" t="str">
        <f t="shared" si="8"/>
        <v>W</v>
      </c>
      <c r="V15" s="7" t="s">
        <v>75</v>
      </c>
      <c r="W15" s="5" t="str">
        <f t="shared" si="9"/>
        <v>W</v>
      </c>
      <c r="X15" s="7" t="s">
        <v>122</v>
      </c>
      <c r="Y15" s="5" t="str">
        <f t="shared" si="10"/>
        <v>L</v>
      </c>
      <c r="Z15" s="7" t="s">
        <v>122</v>
      </c>
      <c r="AA15" s="5" t="str">
        <f t="shared" si="11"/>
        <v>L</v>
      </c>
      <c r="AB15" s="7" t="s">
        <v>122</v>
      </c>
      <c r="AC15" s="5" t="str">
        <f t="shared" si="12"/>
        <v>L</v>
      </c>
      <c r="AD15" s="7" t="s">
        <v>122</v>
      </c>
      <c r="AE15" s="5" t="str">
        <f t="shared" si="13"/>
        <v>L</v>
      </c>
      <c r="AF15" s="7" t="s">
        <v>122</v>
      </c>
      <c r="AG15" s="5" t="str">
        <f t="shared" si="14"/>
        <v>L</v>
      </c>
      <c r="AH15" s="7" t="s">
        <v>122</v>
      </c>
      <c r="AI15" s="5" t="str">
        <f t="shared" si="15"/>
        <v>L</v>
      </c>
      <c r="AJ15" s="7" t="s">
        <v>75</v>
      </c>
      <c r="AK15" s="5" t="str">
        <f t="shared" si="16"/>
        <v>W</v>
      </c>
      <c r="AL15" s="7" t="s">
        <v>75</v>
      </c>
      <c r="AM15" s="5" t="str">
        <f t="shared" si="16"/>
        <v>W</v>
      </c>
      <c r="AN15" s="7" t="s">
        <v>122</v>
      </c>
      <c r="AO15" s="5" t="str">
        <f t="shared" si="17"/>
        <v>L</v>
      </c>
      <c r="AP15" s="7" t="s">
        <v>75</v>
      </c>
      <c r="AQ15" s="5" t="str">
        <f t="shared" si="18"/>
        <v>W</v>
      </c>
      <c r="AR15" s="7" t="s">
        <v>75</v>
      </c>
      <c r="AS15" s="5" t="str">
        <f t="shared" si="19"/>
        <v>W</v>
      </c>
      <c r="AT15" s="7" t="s">
        <v>75</v>
      </c>
      <c r="AU15" s="5" t="str">
        <f t="shared" si="20"/>
        <v>W</v>
      </c>
      <c r="AV15" s="7"/>
      <c r="AW15" s="5" t="str">
        <f t="shared" si="21"/>
        <v>L</v>
      </c>
      <c r="AX15" s="11"/>
      <c r="AY15" s="5" t="str">
        <f t="shared" si="21"/>
        <v>L</v>
      </c>
      <c r="AZ15" s="3"/>
      <c r="BA15" s="5" t="str">
        <f t="shared" si="21"/>
        <v>L</v>
      </c>
      <c r="BB15" s="3"/>
      <c r="BC15" s="5" t="str">
        <f t="shared" si="21"/>
        <v>L</v>
      </c>
      <c r="BD15" s="3"/>
      <c r="BE15" s="5" t="str">
        <f t="shared" si="22"/>
        <v>L</v>
      </c>
      <c r="BF15" s="1" t="str">
        <f t="shared" si="0"/>
        <v>MINN</v>
      </c>
      <c r="BG15" s="1">
        <f t="shared" si="1"/>
        <v>12</v>
      </c>
      <c r="BH15" s="1" t="str">
        <f t="shared" si="23"/>
        <v>CAL</v>
      </c>
      <c r="BI15" s="1">
        <f t="shared" si="25"/>
        <v>9</v>
      </c>
      <c r="BJ15" s="1">
        <f t="shared" si="24"/>
        <v>21</v>
      </c>
    </row>
    <row r="16" spans="1:62" x14ac:dyDescent="0.2">
      <c r="A16" s="1">
        <v>13</v>
      </c>
      <c r="B16" s="1" t="s">
        <v>66</v>
      </c>
      <c r="C16" s="1" t="s">
        <v>12</v>
      </c>
      <c r="D16" s="1" t="s">
        <v>116</v>
      </c>
      <c r="E16" s="1" t="s">
        <v>66</v>
      </c>
      <c r="F16" s="7" t="s">
        <v>116</v>
      </c>
      <c r="G16" s="5" t="str">
        <f t="shared" si="2"/>
        <v>L</v>
      </c>
      <c r="H16" s="1" t="s">
        <v>66</v>
      </c>
      <c r="I16" s="5" t="str">
        <f t="shared" si="3"/>
        <v>W</v>
      </c>
      <c r="J16" s="7" t="s">
        <v>116</v>
      </c>
      <c r="K16" s="5" t="str">
        <f t="shared" si="3"/>
        <v>L</v>
      </c>
      <c r="L16" s="7" t="s">
        <v>116</v>
      </c>
      <c r="M16" s="5" t="str">
        <f t="shared" si="4"/>
        <v>L</v>
      </c>
      <c r="N16" s="7" t="s">
        <v>116</v>
      </c>
      <c r="O16" s="5" t="str">
        <f t="shared" si="5"/>
        <v>L</v>
      </c>
      <c r="P16" s="7" t="s">
        <v>116</v>
      </c>
      <c r="Q16" s="5" t="str">
        <f t="shared" si="6"/>
        <v>L</v>
      </c>
      <c r="R16" s="7" t="s">
        <v>116</v>
      </c>
      <c r="S16" s="5" t="str">
        <f t="shared" si="7"/>
        <v>L</v>
      </c>
      <c r="T16" s="7" t="s">
        <v>116</v>
      </c>
      <c r="U16" s="5" t="str">
        <f t="shared" si="8"/>
        <v>L</v>
      </c>
      <c r="V16" s="7" t="s">
        <v>116</v>
      </c>
      <c r="W16" s="5" t="str">
        <f t="shared" si="9"/>
        <v>L</v>
      </c>
      <c r="X16" s="7" t="s">
        <v>116</v>
      </c>
      <c r="Y16" s="5" t="str">
        <f t="shared" si="10"/>
        <v>L</v>
      </c>
      <c r="Z16" s="7" t="s">
        <v>66</v>
      </c>
      <c r="AA16" s="5" t="str">
        <f t="shared" si="11"/>
        <v>W</v>
      </c>
      <c r="AB16" s="7" t="s">
        <v>116</v>
      </c>
      <c r="AC16" s="5" t="str">
        <f t="shared" si="12"/>
        <v>L</v>
      </c>
      <c r="AD16" s="7" t="s">
        <v>116</v>
      </c>
      <c r="AE16" s="5" t="str">
        <f t="shared" si="13"/>
        <v>L</v>
      </c>
      <c r="AF16" s="7" t="s">
        <v>116</v>
      </c>
      <c r="AG16" s="5" t="str">
        <f t="shared" si="14"/>
        <v>L</v>
      </c>
      <c r="AH16" s="7" t="s">
        <v>116</v>
      </c>
      <c r="AI16" s="5" t="str">
        <f t="shared" si="15"/>
        <v>L</v>
      </c>
      <c r="AJ16" s="7" t="s">
        <v>116</v>
      </c>
      <c r="AK16" s="5" t="str">
        <f t="shared" si="16"/>
        <v>L</v>
      </c>
      <c r="AL16" s="7" t="s">
        <v>116</v>
      </c>
      <c r="AM16" s="5" t="str">
        <f t="shared" si="16"/>
        <v>L</v>
      </c>
      <c r="AN16" s="7" t="s">
        <v>66</v>
      </c>
      <c r="AO16" s="5" t="str">
        <f t="shared" si="17"/>
        <v>W</v>
      </c>
      <c r="AP16" s="7" t="s">
        <v>116</v>
      </c>
      <c r="AQ16" s="5" t="str">
        <f t="shared" si="18"/>
        <v>L</v>
      </c>
      <c r="AR16" s="7" t="s">
        <v>116</v>
      </c>
      <c r="AS16" s="5" t="str">
        <f t="shared" si="19"/>
        <v>L</v>
      </c>
      <c r="AT16" s="7" t="s">
        <v>116</v>
      </c>
      <c r="AU16" s="5" t="str">
        <f t="shared" si="20"/>
        <v>L</v>
      </c>
      <c r="AV16" s="7"/>
      <c r="AW16" s="5" t="str">
        <f t="shared" si="21"/>
        <v>L</v>
      </c>
      <c r="AX16" s="11"/>
      <c r="AY16" s="5" t="str">
        <f t="shared" si="21"/>
        <v>L</v>
      </c>
      <c r="AZ16" s="3"/>
      <c r="BA16" s="5" t="str">
        <f t="shared" si="21"/>
        <v>L</v>
      </c>
      <c r="BB16" s="3"/>
      <c r="BC16" s="5" t="str">
        <f t="shared" si="21"/>
        <v>L</v>
      </c>
      <c r="BD16" s="3"/>
      <c r="BE16" s="5" t="str">
        <f t="shared" si="22"/>
        <v>L</v>
      </c>
      <c r="BF16" s="1" t="str">
        <f t="shared" si="0"/>
        <v>AGGIES</v>
      </c>
      <c r="BG16" s="1">
        <f t="shared" si="1"/>
        <v>3</v>
      </c>
      <c r="BH16" s="1" t="str">
        <f t="shared" si="23"/>
        <v>ND</v>
      </c>
      <c r="BI16" s="1">
        <f>COUNTIF(F16:AW16,D16)</f>
        <v>18</v>
      </c>
      <c r="BJ16" s="1">
        <f t="shared" si="24"/>
        <v>21</v>
      </c>
    </row>
    <row r="17" spans="1:62" x14ac:dyDescent="0.2">
      <c r="A17" s="1">
        <v>14</v>
      </c>
      <c r="B17" s="1" t="s">
        <v>66</v>
      </c>
      <c r="C17" s="1" t="s">
        <v>12</v>
      </c>
      <c r="D17" s="1" t="s">
        <v>116</v>
      </c>
      <c r="E17" s="1" t="s">
        <v>66</v>
      </c>
      <c r="F17" s="8" t="s">
        <v>116</v>
      </c>
      <c r="G17" s="9" t="str">
        <f t="shared" si="2"/>
        <v>L</v>
      </c>
      <c r="H17" s="10" t="s">
        <v>66</v>
      </c>
      <c r="I17" s="9" t="str">
        <f t="shared" si="3"/>
        <v>W</v>
      </c>
      <c r="J17" s="8" t="s">
        <v>116</v>
      </c>
      <c r="K17" s="9" t="str">
        <f t="shared" si="3"/>
        <v>L</v>
      </c>
      <c r="L17" s="8" t="s">
        <v>116</v>
      </c>
      <c r="M17" s="9" t="str">
        <f t="shared" si="4"/>
        <v>L</v>
      </c>
      <c r="N17" s="8" t="s">
        <v>116</v>
      </c>
      <c r="O17" s="9" t="str">
        <f t="shared" si="5"/>
        <v>L</v>
      </c>
      <c r="P17" s="8" t="s">
        <v>116</v>
      </c>
      <c r="Q17" s="9" t="str">
        <f t="shared" si="6"/>
        <v>L</v>
      </c>
      <c r="R17" s="8" t="s">
        <v>116</v>
      </c>
      <c r="S17" s="9" t="str">
        <f t="shared" si="7"/>
        <v>L</v>
      </c>
      <c r="T17" s="8" t="s">
        <v>116</v>
      </c>
      <c r="U17" s="9" t="str">
        <f t="shared" si="8"/>
        <v>L</v>
      </c>
      <c r="V17" s="8" t="s">
        <v>116</v>
      </c>
      <c r="W17" s="9" t="str">
        <f t="shared" si="9"/>
        <v>L</v>
      </c>
      <c r="X17" s="8" t="s">
        <v>116</v>
      </c>
      <c r="Y17" s="9" t="str">
        <f t="shared" si="10"/>
        <v>L</v>
      </c>
      <c r="Z17" s="8" t="s">
        <v>66</v>
      </c>
      <c r="AA17" s="9" t="str">
        <f t="shared" si="11"/>
        <v>W</v>
      </c>
      <c r="AB17" s="8" t="s">
        <v>116</v>
      </c>
      <c r="AC17" s="9" t="str">
        <f t="shared" si="12"/>
        <v>L</v>
      </c>
      <c r="AD17" s="8" t="s">
        <v>116</v>
      </c>
      <c r="AE17" s="9" t="str">
        <f t="shared" si="13"/>
        <v>L</v>
      </c>
      <c r="AF17" s="8" t="s">
        <v>116</v>
      </c>
      <c r="AG17" s="9" t="str">
        <f t="shared" si="14"/>
        <v>L</v>
      </c>
      <c r="AH17" s="8" t="s">
        <v>116</v>
      </c>
      <c r="AI17" s="9" t="str">
        <f t="shared" si="15"/>
        <v>L</v>
      </c>
      <c r="AJ17" s="8" t="s">
        <v>116</v>
      </c>
      <c r="AK17" s="9" t="str">
        <f t="shared" si="16"/>
        <v>L</v>
      </c>
      <c r="AL17" s="8" t="s">
        <v>116</v>
      </c>
      <c r="AM17" s="9" t="str">
        <f t="shared" si="16"/>
        <v>L</v>
      </c>
      <c r="AN17" s="8" t="s">
        <v>66</v>
      </c>
      <c r="AO17" s="9" t="str">
        <f t="shared" si="17"/>
        <v>W</v>
      </c>
      <c r="AP17" s="8" t="s">
        <v>116</v>
      </c>
      <c r="AQ17" s="9" t="str">
        <f t="shared" si="18"/>
        <v>L</v>
      </c>
      <c r="AR17" s="8" t="s">
        <v>116</v>
      </c>
      <c r="AS17" s="9" t="str">
        <f t="shared" si="19"/>
        <v>L</v>
      </c>
      <c r="AT17" s="8" t="s">
        <v>116</v>
      </c>
      <c r="AU17" s="9" t="str">
        <f t="shared" si="20"/>
        <v>L</v>
      </c>
      <c r="AV17" s="8"/>
      <c r="AW17" s="9" t="str">
        <f t="shared" si="21"/>
        <v>L</v>
      </c>
      <c r="AX17" s="11"/>
      <c r="AY17" s="9" t="str">
        <f t="shared" si="21"/>
        <v>L</v>
      </c>
      <c r="AZ17" s="3"/>
      <c r="BA17" s="9" t="str">
        <f t="shared" si="21"/>
        <v>L</v>
      </c>
      <c r="BB17" s="3"/>
      <c r="BC17" s="9" t="str">
        <f t="shared" si="21"/>
        <v>L</v>
      </c>
      <c r="BD17" s="3"/>
      <c r="BE17" s="9" t="str">
        <f t="shared" si="22"/>
        <v>L</v>
      </c>
      <c r="BF17" s="1" t="str">
        <f t="shared" si="0"/>
        <v>AGGIES</v>
      </c>
      <c r="BG17" s="1">
        <f t="shared" si="1"/>
        <v>3</v>
      </c>
      <c r="BH17" s="1" t="str">
        <f t="shared" si="23"/>
        <v>ND</v>
      </c>
      <c r="BI17" s="1">
        <f>COUNTIF(F17:AW17,D17)</f>
        <v>18</v>
      </c>
      <c r="BJ17" s="1">
        <f t="shared" si="24"/>
        <v>21</v>
      </c>
    </row>
    <row r="18" spans="1:62" x14ac:dyDescent="0.2">
      <c r="F18" s="12" t="str">
        <f>IF(G18=(MAX($G$18,$I$18,$K$18,$M$18,$O$18,$Q$18,$S$18,$U$18,$W$18,$Y$18,$AA$18,$AC$18,$AE$18,$AG$18,$AI$18,$AK$18,$AM$18,$AO$18,$AQ$18,$AS$18,$AU$18,$AW$18,$AY$18,$BA$18,$BC$18,$BE$18)),"W","L")</f>
        <v>L</v>
      </c>
      <c r="G18" s="12">
        <f>COUNTIF(G4:G17,"W")</f>
        <v>8</v>
      </c>
      <c r="H18" s="12" t="str">
        <f>IF(I18=(MAX($G$18,$I$18,$K$18,$M$18,$O$18,$Q$18,$S$18,$U$18,$W$18,$Y$18,$AA$18,$AC$18,$AE$18,$AG$18,$AI$18,$AK$18,$AM$18,$AO$18,$AQ$18,$AS$18,$AU$18,$AW$18,$AY$18,$BA$18,$BC$18,$BE$18)),"W","L")</f>
        <v>L</v>
      </c>
      <c r="I18" s="12">
        <f>COUNTIF(I4:I17,"W")</f>
        <v>9</v>
      </c>
      <c r="J18" s="12" t="str">
        <f>IF(K18=(MAX($G$18,$I$18,$K$18,$M$18,$O$18,$Q$18,$S$18,$U$18,$W$18,$Y$18,$AA$18,$AC$18,$AE$18,$AG$18,$AI$18,$AK$18,$AM$18,$AO$18,$AQ$18,$AS$18,$AU$18,$AW$18,$AY$18,$BA$18,$BC$18,$BE$18)),"W","L")</f>
        <v>L</v>
      </c>
      <c r="K18" s="12">
        <f>COUNTIF(K4:K17,"W")</f>
        <v>9</v>
      </c>
      <c r="L18" s="12" t="str">
        <f>IF(M18=(MAX($G$18,$I$18,$K$18,$M$18,$O$18,$Q$18,$S$18,$U$18,$W$18,$Y$18,$AA$18,$AC$18,$AE$18,$AG$18,$AI$18,$AK$18,$AM$18,$AO$18,$AQ$18,$AS$18,$AU$18,$AW$18,$AY$18,$BA$18,$BC$18,$BE$18)),"W","L")</f>
        <v>L</v>
      </c>
      <c r="M18" s="12">
        <f>COUNTIF(M4:M17,"W")</f>
        <v>7</v>
      </c>
      <c r="N18" s="12" t="str">
        <f>IF(O18=(MAX($G$18,$I$18,$K$18,$M$18,$O$18,$Q$18,$S$18,$U$18,$W$18,$Y$18,$AA$18,$AC$18,$AE$18,$AG$18,$AI$18,$AK$18,$AM$18,$AO$18,$AQ$18,$AS$18,$AU$18,$AW$18,$AY$18,$BA$18,$BC$18,$BE$18)),"W","L")</f>
        <v>L</v>
      </c>
      <c r="O18" s="12">
        <f>COUNTIF(O4:O17,"W")</f>
        <v>9</v>
      </c>
      <c r="P18" s="12" t="str">
        <f>IF(Q18=(MAX($G$18,$I$18,$K$18,$M$18,$O$18,$Q$18,$S$18,$U$18,$W$18,$Y$18,$AA$18,$AC$18,$AE$18,$AG$18,$AI$18,$AK$18,$AM$18,$AO$18,$AQ$18,$AS$18,$AU$18,$AW$18,$AY$18,$BA$18,$BC$18,$BE$18)),"W","L")</f>
        <v>L</v>
      </c>
      <c r="Q18" s="12">
        <f>COUNTIF(Q4:Q17,"W")</f>
        <v>8</v>
      </c>
      <c r="R18" s="12" t="str">
        <f>IF(S18=(MAX($G$18,$I$18,$K$18,$M$18,$O$18,$Q$18,$S$18,$U$18,$W$18,$Y$18,$AA$18,$AC$18,$AE$18,$AG$18,$AI$18,$AK$18,$AM$18,$AO$18,$AQ$18,$AS$18,$AU$18,$AW$18,$AY$18,$BA$18,$BC$18,$BE$18)),"W","L")</f>
        <v>L</v>
      </c>
      <c r="S18" s="12">
        <f>COUNTIF(S4:S17,"W")</f>
        <v>9</v>
      </c>
      <c r="T18" s="12" t="str">
        <f>IF(U18=(MAX($G$18,$I$18,$K$18,$M$18,$O$18,$Q$18,$S$18,$U$18,$W$18,$Y$18,$AA$18,$AC$18,$AE$18,$AG$18,$AI$18,$AK$18,$AM$18,$AO$18,$AQ$18,$AS$18,$AU$18,$AW$18,$AY$18,$BA$18,$BC$18,$BE$18)),"W","L")</f>
        <v>L</v>
      </c>
      <c r="U18" s="12">
        <f>COUNTIF(U4:U17,"W")</f>
        <v>8</v>
      </c>
      <c r="V18" s="12" t="str">
        <f>IF(W18=(MAX($G$18,$I$18,$K$18,$M$18,$O$18,$Q$18,$S$18,$U$18,$W$18,$Y$18,$AA$18,$AC$18,$AE$18,$AG$18,$AI$18,$AK$18,$AM$18,$AO$18,$AQ$18,$AS$18,$AU$18,$AW$18,$AY$18,$BA$18,$BC$18,$BE$18)),"W","L")</f>
        <v>W</v>
      </c>
      <c r="W18" s="12">
        <f>COUNTIF(W4:W17,"W")</f>
        <v>10</v>
      </c>
      <c r="X18" s="12" t="str">
        <f>IF(Y18=(MAX($G$18,$I$18,$K$18,$M$18,$O$18,$Q$18,$S$18,$U$18,$W$18,$Y$18,$AA$18,$AC$18,$AE$18,$AG$18,$AI$18,$AK$18,$AM$18,$AO$18,$AQ$18,$AS$18,$AU$18,$AW$18,$AY$18,$BA$18,$BC$18,$BE$18)),"W","L")</f>
        <v>L</v>
      </c>
      <c r="Y18" s="12">
        <f>COUNTIF(Y4:Y17,"W")</f>
        <v>7</v>
      </c>
      <c r="Z18" s="12" t="str">
        <f>IF(AA18=(MAX($G$18,$I$18,$K$18,$M$18,$O$18,$Q$18,$S$18,$U$18,$W$18,$Y$18,$AA$18,$AC$18,$AE$18,$AG$18,$AI$18,$AK$18,$AM$18,$AO$18,$AQ$18,$AS$18,$AU$18,$AW$18,$AY$18,$BA$18,$BC$18,$BE$18)),"W","L")</f>
        <v>W</v>
      </c>
      <c r="AA18" s="12">
        <f>COUNTIF(AA4:AA17,"W")</f>
        <v>10</v>
      </c>
      <c r="AB18" s="12" t="str">
        <f>IF(AC18=(MAX($G$18,$I$18,$K$18,$M$18,$O$18,$Q$18,$S$18,$U$18,$W$18,$Y$18,$AA$18,$AC$18,$AE$18,$AG$18,$AI$18,$AK$18,$AM$18,$AO$18,$AQ$18,$AS$18,$AU$18,$AW$18,$AY$18,$BA$18,$BC$18,$BE$18)),"W","L")</f>
        <v>L</v>
      </c>
      <c r="AC18" s="12">
        <f>COUNTIF(AC4:AC17,"W")</f>
        <v>8</v>
      </c>
      <c r="AD18" s="12" t="str">
        <f>IF(AE18=(MAX($G$18,$I$18,$K$18,$M$18,$O$18,$Q$18,$S$18,$U$18,$W$18,$Y$18,$AA$18,$AC$18,$AE$18,$AG$18,$AI$18,$AK$18,$AM$18,$AO$18,$AQ$18,$AS$18,$AU$18,$AW$18,$AY$18,$BA$18,$BC$18,$BE$18)),"W","L")</f>
        <v>L</v>
      </c>
      <c r="AE18" s="12">
        <f>COUNTIF(AE4:AE17,"W")</f>
        <v>7</v>
      </c>
      <c r="AF18" s="12" t="str">
        <f>IF(AG18=(MAX($G$18,$I$18,$K$18,$M$18,$O$18,$Q$18,$S$18,$U$18,$W$18,$Y$18,$AA$18,$AC$18,$AE$18,$AG$18,$AI$18,$AK$18,$AM$18,$AO$18,$AQ$18,$AS$18,$AU$18,$AW$18,$AY$18,$BA$18,$BC$18,$BE$18)),"W","L")</f>
        <v>L</v>
      </c>
      <c r="AG18" s="12">
        <f>COUNTIF(AG4:AG17,"W")</f>
        <v>8</v>
      </c>
      <c r="AH18" s="12" t="str">
        <f>IF(AI18=(MAX($G$18,$I$18,$K$18,$M$18,$O$18,$Q$18,$S$18,$U$18,$W$18,$Y$18,$AA$18,$AC$18,$AE$18,$AG$18,$AI$18,$AK$18,$AM$18,$AO$18,$AQ$18,$AS$18,$AU$18,$AW$18,$AY$18,$BA$18,$BC$18,$BE$18)),"W","L")</f>
        <v>L</v>
      </c>
      <c r="AI18" s="12">
        <f>COUNTIF(AI4:AI17,"W")</f>
        <v>9</v>
      </c>
      <c r="AJ18" s="12" t="str">
        <f>IF(AK18=(MAX($G$18,$I$18,$K$18,$M$18,$O$18,$Q$18,$S$18,$U$18,$W$18,$Y$18,$AA$18,$AC$18,$AE$18,$AG$18,$AI$18,$AK$18,$AM$18,$AO$18,$AQ$18,$AS$18,$AU$18,$AW$18,$AY$18,$BA$18,$BC$18,$BE$18)),"W","L")</f>
        <v>L</v>
      </c>
      <c r="AK18" s="12">
        <f>COUNTIF(AK4:AK17,"W")</f>
        <v>8</v>
      </c>
      <c r="AL18" s="12" t="str">
        <f>IF(AM18=(MAX($G$18,$I$18,$K$18,$M$18,$O$18,$Q$18,$S$18,$U$18,$W$18,$Y$18,$AA$18,$AC$18,$AE$18,$AG$18,$AI$18,$AK$18,$AM$18,$AO$18,$AQ$18,$AS$18,$AU$18,$AW$18,$AY$18,$BA$18,$BC$18,$BE$18)),"W","L")</f>
        <v>L</v>
      </c>
      <c r="AM18" s="12">
        <f>COUNTIF(AM4:AM17,"W")</f>
        <v>7</v>
      </c>
      <c r="AN18" s="12" t="str">
        <f>IF(AO18=(MAX($G$18,$I$18,$K$18,$M$18,$O$18,$Q$18,$S$18,$U$18,$W$18,$Y$18,$AA$18,$AC$18,$AE$18,$AG$18,$AI$18,$AK$18,$AM$18,$AO$18,$AQ$18,$AS$18,$AU$18,$AW$18,$AY$18,$BA$18,$BC$18,$BE$18)),"W","L")</f>
        <v>L</v>
      </c>
      <c r="AO18" s="12">
        <f>COUNTIF(AO4:AO17,"W")</f>
        <v>9</v>
      </c>
      <c r="AP18" s="12" t="str">
        <f>IF(AQ18=(MAX($G$18,$I$18,$K$18,$M$18,$O$18,$Q$18,$S$18,$U$18,$W$18,$Y$18,$AA$18,$AC$18,$AE$18,$AG$18,$AI$18,$AK$18,$AM$18,$AO$18,$AQ$18,$AS$18,$AU$18,$AW$18,$AY$18,$BA$18,$BC$18,$BE$18)),"W","L")</f>
        <v>L</v>
      </c>
      <c r="AQ18" s="12">
        <f>COUNTIF(AQ4:AQ17,"W")</f>
        <v>9</v>
      </c>
      <c r="AR18" s="12" t="str">
        <f>IF(AS18=(MAX($G$18,$I$18,$K$18,$M$18,$O$18,$Q$18,$S$18,$U$18,$W$18,$Y$18,$AA$18,$AC$18,$AE$18,$AG$18,$AI$18,$AK$18,$AM$18,$AO$18,$AQ$18,$AS$18,$AU$18,$AW$18,$AY$18,$BA$18,$BC$18,$BE$18)),"W","L")</f>
        <v>L</v>
      </c>
      <c r="AS18" s="12">
        <f>COUNTIF(AS4:AS17,"W")</f>
        <v>9</v>
      </c>
      <c r="AT18" s="12" t="str">
        <f>IF(AU18=(MAX($G$18,$I$18,$K$18,$M$18,$O$18,$Q$18,$S$18,$U$18,$W$18,$Y$18,$AA$18,$AC$18,$AE$18,$AG$18,$AI$18,$AK$18,$AM$18,$AO$18,$AQ$18,$AS$18,$AU$18,$AW$18,$AY$18,$BA$18,$BC$18,$BE$18)),"W","L")</f>
        <v>L</v>
      </c>
      <c r="AU18" s="12">
        <f>COUNTIF(AU4:AU17,"W")</f>
        <v>9</v>
      </c>
      <c r="AV18" s="12" t="str">
        <f>IF(AW18=(MAX($G$18,$I$18,$K$18,$M$18,$O$18,$Q$18,$S$18,$U$18,$W$18,$Y$18,$AA$18,$AC$18,$AE$18,$AG$18,$AI$18,$AK$18,$AM$18,$AO$18,$AQ$18,$AS$18,$AU$18,$AW$18,$AY$18,$BA$18,$BC$18,$BE$18)),"W","L")</f>
        <v>L</v>
      </c>
      <c r="AW18" s="12">
        <f>COUNTIF(AW4:AW17,"W")</f>
        <v>0</v>
      </c>
      <c r="AX18" s="12" t="str">
        <f>IF(AY18=(MAX($G$18,$I$18,$K$18,$M$18,$O$18,$Q$18,$S$18,$U$18,$W$18,$Y$18,$AA$18,$AC$18,$AE$18,$AG$18,$AI$18,$AK$18,$AM$18,$AO$18,$AQ$18,$AS$18,$AU$18,$AW$18,$AY$18,$BA$18,$BC$18,$BE$18)),"W","L")</f>
        <v>L</v>
      </c>
      <c r="AY18" s="12">
        <f>COUNTIF(AY4:AY17,"W")</f>
        <v>0</v>
      </c>
      <c r="AZ18" s="12" t="str">
        <f>IF(BA18=(MAX($G$18,$I$18,$K$18,$M$18,$O$18,$Q$18,$S$18,$U$18,$W$18,$Y$18,$AA$18,$AC$18,$AE$18,$AG$18,$AI$18,$AK$18,$AM$18,$AO$18,$AQ$18,$AS$18,$AU$18,$AW$18,$AY$18,$BA$18,$BC$18,$BE$18)),"W","L")</f>
        <v>L</v>
      </c>
      <c r="BA18" s="12">
        <f>COUNTIF(BA4:BA17,"W")</f>
        <v>0</v>
      </c>
      <c r="BB18" s="12" t="str">
        <f>IF(BC18=(MAX($G$18,$I$18,$K$18,$M$18,$O$18,$Q$18,$S$18,$U$18,$W$18,$Y$18,$AA$18,$AC$18,$AE$18,$AG$18,$AI$18,$AK$18,$AM$18,$AO$18,$AQ$18,$AS$18,$AU$18,$AW$18,$AY$18,$BA$18,$BC$18,$BE$18)),"W","L")</f>
        <v>L</v>
      </c>
      <c r="BC18" s="12">
        <f>COUNTIF(BC4:BC17,"W")</f>
        <v>0</v>
      </c>
      <c r="BD18" s="12" t="str">
        <f>IF(BE18=(MAX($G$18,$I$18,$K$18,$M$18,$O$18,$Q$18,$S$18,$U$18,$W$18,$Y$18,$AA$18,$AC$18,$AE$18,$AG$18,$AI$18,$AK$18,$AM$18,$AO$18,$AQ$18,$AS$18,$AU$18,$AW$18,$AY$18,$BA$18,$BC$18,$BE$18)),"W","L")</f>
        <v>L</v>
      </c>
      <c r="BE18" s="12">
        <f>COUNTIF(BE4:BE17,"W")</f>
        <v>0</v>
      </c>
    </row>
    <row r="19" spans="1:62" x14ac:dyDescent="0.2">
      <c r="A19" s="19" t="s">
        <v>17</v>
      </c>
      <c r="B19" s="19"/>
      <c r="C19" s="19"/>
      <c r="D19" s="15">
        <v>81</v>
      </c>
      <c r="F19" s="3" t="s">
        <v>18</v>
      </c>
      <c r="G19" s="15">
        <v>49</v>
      </c>
      <c r="H19" s="3" t="s">
        <v>18</v>
      </c>
      <c r="I19" s="15">
        <v>34</v>
      </c>
      <c r="J19" s="3" t="s">
        <v>18</v>
      </c>
      <c r="K19" s="15">
        <v>17</v>
      </c>
      <c r="L19" s="3" t="s">
        <v>18</v>
      </c>
      <c r="M19" s="15">
        <v>48</v>
      </c>
      <c r="N19" s="3" t="s">
        <v>18</v>
      </c>
      <c r="O19" s="15">
        <v>53</v>
      </c>
      <c r="P19" s="3" t="s">
        <v>18</v>
      </c>
      <c r="Q19" s="15">
        <v>52</v>
      </c>
      <c r="R19" s="3" t="s">
        <v>18</v>
      </c>
      <c r="S19" s="15">
        <v>37</v>
      </c>
      <c r="T19" s="3" t="s">
        <v>18</v>
      </c>
      <c r="U19" s="15">
        <v>30</v>
      </c>
      <c r="V19" s="3" t="s">
        <v>18</v>
      </c>
      <c r="W19" s="15">
        <v>44</v>
      </c>
      <c r="X19" s="3" t="s">
        <v>18</v>
      </c>
      <c r="Y19" s="15">
        <v>48</v>
      </c>
      <c r="Z19" s="3" t="s">
        <v>18</v>
      </c>
      <c r="AA19" s="15">
        <v>45</v>
      </c>
      <c r="AB19" s="3" t="s">
        <v>18</v>
      </c>
      <c r="AC19" s="15">
        <v>45</v>
      </c>
      <c r="AD19" s="3" t="s">
        <v>18</v>
      </c>
      <c r="AE19" s="15">
        <v>35</v>
      </c>
      <c r="AF19" s="3" t="s">
        <v>18</v>
      </c>
      <c r="AG19" s="15">
        <v>42</v>
      </c>
      <c r="AH19" s="3" t="s">
        <v>18</v>
      </c>
      <c r="AI19" s="15">
        <v>53</v>
      </c>
      <c r="AJ19" s="3" t="s">
        <v>18</v>
      </c>
      <c r="AK19" s="15">
        <v>60</v>
      </c>
      <c r="AL19" s="3" t="s">
        <v>18</v>
      </c>
      <c r="AM19" s="15">
        <v>48</v>
      </c>
      <c r="AN19" s="3" t="s">
        <v>18</v>
      </c>
      <c r="AO19" s="15">
        <v>67</v>
      </c>
      <c r="AP19" s="3" t="s">
        <v>18</v>
      </c>
      <c r="AQ19" s="15">
        <v>52</v>
      </c>
      <c r="AR19" s="3" t="s">
        <v>18</v>
      </c>
      <c r="AS19" s="15">
        <v>43</v>
      </c>
      <c r="AT19" s="3" t="s">
        <v>18</v>
      </c>
      <c r="AU19" s="15">
        <v>49</v>
      </c>
      <c r="AV19" s="3" t="s">
        <v>18</v>
      </c>
      <c r="AW19" s="15">
        <v>0</v>
      </c>
      <c r="AX19" s="3" t="s">
        <v>18</v>
      </c>
      <c r="AY19" s="15">
        <v>0</v>
      </c>
      <c r="AZ19" s="3" t="s">
        <v>18</v>
      </c>
      <c r="BA19" s="15">
        <v>0</v>
      </c>
      <c r="BB19" s="3" t="s">
        <v>18</v>
      </c>
      <c r="BC19" s="15">
        <v>0</v>
      </c>
      <c r="BD19" s="3" t="s">
        <v>18</v>
      </c>
      <c r="BE19" s="15">
        <v>0</v>
      </c>
    </row>
    <row r="20" spans="1:62" x14ac:dyDescent="0.2">
      <c r="F20" s="3" t="s">
        <v>19</v>
      </c>
      <c r="G20" s="15">
        <f>ABS($D$19-G19)</f>
        <v>32</v>
      </c>
      <c r="H20" s="3" t="s">
        <v>19</v>
      </c>
      <c r="I20" s="15">
        <f>ABS($D$19-I19)</f>
        <v>47</v>
      </c>
      <c r="J20" s="3" t="s">
        <v>19</v>
      </c>
      <c r="K20" s="15">
        <f>ABS($D$19-K19)</f>
        <v>64</v>
      </c>
      <c r="L20" s="3" t="s">
        <v>19</v>
      </c>
      <c r="M20" s="15">
        <f>ABS($D$19-M19)</f>
        <v>33</v>
      </c>
      <c r="N20" s="3" t="s">
        <v>19</v>
      </c>
      <c r="O20" s="15">
        <f>ABS($D$19-O19)</f>
        <v>28</v>
      </c>
      <c r="P20" s="3" t="s">
        <v>19</v>
      </c>
      <c r="Q20" s="15">
        <f>ABS($D$19-Q19)</f>
        <v>29</v>
      </c>
      <c r="R20" s="3" t="s">
        <v>19</v>
      </c>
      <c r="S20" s="15">
        <f>ABS($D$19-S19)</f>
        <v>44</v>
      </c>
      <c r="T20" s="3" t="s">
        <v>19</v>
      </c>
      <c r="U20" s="15">
        <f>ABS($D$19-U19)</f>
        <v>51</v>
      </c>
      <c r="V20" s="3" t="s">
        <v>19</v>
      </c>
      <c r="W20" s="15">
        <f>ABS($D$19-W19)</f>
        <v>37</v>
      </c>
      <c r="X20" s="3" t="s">
        <v>19</v>
      </c>
      <c r="Y20" s="15">
        <f>ABS($D$19-Y19)</f>
        <v>33</v>
      </c>
      <c r="Z20" s="3" t="s">
        <v>19</v>
      </c>
      <c r="AA20" s="15">
        <f>ABS($D$19-AA19)</f>
        <v>36</v>
      </c>
      <c r="AB20" s="3" t="s">
        <v>19</v>
      </c>
      <c r="AC20" s="15">
        <f>ABS($D$19-AC19)</f>
        <v>36</v>
      </c>
      <c r="AD20" s="3" t="s">
        <v>19</v>
      </c>
      <c r="AE20" s="15">
        <f>ABS($D$19-AE19)</f>
        <v>46</v>
      </c>
      <c r="AF20" s="3" t="s">
        <v>19</v>
      </c>
      <c r="AG20" s="15">
        <f>ABS($D$19-AG19)</f>
        <v>39</v>
      </c>
      <c r="AH20" s="3" t="s">
        <v>19</v>
      </c>
      <c r="AI20" s="15">
        <f>ABS($D$19-AI19)</f>
        <v>28</v>
      </c>
      <c r="AJ20" s="3" t="s">
        <v>19</v>
      </c>
      <c r="AK20" s="15">
        <f>ABS($D$19-AK19)</f>
        <v>21</v>
      </c>
      <c r="AL20" s="3" t="s">
        <v>19</v>
      </c>
      <c r="AM20" s="15">
        <f>ABS($D$19-AM19)</f>
        <v>33</v>
      </c>
      <c r="AN20" s="3" t="s">
        <v>19</v>
      </c>
      <c r="AO20" s="15">
        <f>ABS($D$19-AO19)</f>
        <v>14</v>
      </c>
      <c r="AP20" s="3" t="s">
        <v>19</v>
      </c>
      <c r="AQ20" s="15">
        <f>ABS($D$19-AQ19)</f>
        <v>29</v>
      </c>
      <c r="AR20" s="3" t="s">
        <v>19</v>
      </c>
      <c r="AS20" s="15">
        <f>ABS($D$19-AS19)</f>
        <v>38</v>
      </c>
      <c r="AT20" s="3" t="s">
        <v>19</v>
      </c>
      <c r="AU20" s="15">
        <f>ABS($D$19-AU19)</f>
        <v>32</v>
      </c>
      <c r="AV20" s="3" t="s">
        <v>19</v>
      </c>
      <c r="AW20" s="15">
        <f>ABS($D$19-AW19)</f>
        <v>81</v>
      </c>
      <c r="AX20" s="3" t="s">
        <v>19</v>
      </c>
      <c r="AY20" s="15">
        <f>ABS($D$19-AY19)</f>
        <v>81</v>
      </c>
      <c r="AZ20" s="3" t="s">
        <v>19</v>
      </c>
      <c r="BA20" s="15">
        <f>ABS($D$19-BA19)</f>
        <v>81</v>
      </c>
      <c r="BB20" s="3" t="s">
        <v>19</v>
      </c>
      <c r="BC20" s="15">
        <f>ABS($D$19-BC19)</f>
        <v>81</v>
      </c>
      <c r="BD20" s="3" t="s">
        <v>19</v>
      </c>
      <c r="BE20" s="15">
        <f>ABS($D$19-BE19)</f>
        <v>81</v>
      </c>
    </row>
  </sheetData>
  <mergeCells count="29">
    <mergeCell ref="AR3:AS3"/>
    <mergeCell ref="AT3:AU3"/>
    <mergeCell ref="AV3:AW3"/>
    <mergeCell ref="A19:C19"/>
    <mergeCell ref="A1:B1"/>
    <mergeCell ref="AB3:AC3"/>
    <mergeCell ref="AD3:AE3"/>
    <mergeCell ref="AF3:AG3"/>
    <mergeCell ref="P3:Q3"/>
    <mergeCell ref="R3:S3"/>
    <mergeCell ref="T3:U3"/>
    <mergeCell ref="V3:W3"/>
    <mergeCell ref="X3:Y3"/>
    <mergeCell ref="BD3:BE3"/>
    <mergeCell ref="AH3:AI3"/>
    <mergeCell ref="B3:D3"/>
    <mergeCell ref="F3:G3"/>
    <mergeCell ref="H3:I3"/>
    <mergeCell ref="J3:K3"/>
    <mergeCell ref="L3:M3"/>
    <mergeCell ref="N3:O3"/>
    <mergeCell ref="Z3:AA3"/>
    <mergeCell ref="AX3:AY3"/>
    <mergeCell ref="AZ3:BA3"/>
    <mergeCell ref="BB3:BC3"/>
    <mergeCell ref="AJ3:AK3"/>
    <mergeCell ref="AL3:AM3"/>
    <mergeCell ref="AN3:AO3"/>
    <mergeCell ref="AP3:AQ3"/>
  </mergeCells>
  <conditionalFormatting sqref="F4:BE17">
    <cfRule type="cellIs" dxfId="35" priority="3" operator="equal">
      <formula>"L"</formula>
    </cfRule>
    <cfRule type="cellIs" dxfId="34" priority="4" operator="equal">
      <formula>"W"</formula>
    </cfRule>
  </conditionalFormatting>
  <conditionalFormatting sqref="F18:BE18">
    <cfRule type="cellIs" dxfId="33" priority="1" operator="equal">
      <formula>"W"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J20"/>
  <sheetViews>
    <sheetView topLeftCell="F1" zoomScale="70" zoomScaleNormal="70" workbookViewId="0">
      <selection activeCell="F7" sqref="F7"/>
    </sheetView>
  </sheetViews>
  <sheetFormatPr defaultColWidth="9.140625" defaultRowHeight="12.75" x14ac:dyDescent="0.2"/>
  <cols>
    <col min="1" max="1" width="3" style="1" bestFit="1" customWidth="1"/>
    <col min="2" max="49" width="9.140625" style="1"/>
    <col min="50" max="50" width="8.7109375" style="1" bestFit="1" customWidth="1"/>
    <col min="51" max="16384" width="9.140625" style="1"/>
  </cols>
  <sheetData>
    <row r="1" spans="1:62" x14ac:dyDescent="0.2">
      <c r="A1" s="19" t="s">
        <v>3</v>
      </c>
      <c r="B1" s="19"/>
    </row>
    <row r="3" spans="1:62" x14ac:dyDescent="0.2">
      <c r="B3" s="18" t="s">
        <v>13</v>
      </c>
      <c r="C3" s="18"/>
      <c r="D3" s="18"/>
      <c r="E3" s="3" t="s">
        <v>15</v>
      </c>
      <c r="F3" s="17" t="str">
        <f>Results!A2</f>
        <v>T-Bone</v>
      </c>
      <c r="G3" s="17"/>
      <c r="H3" s="17" t="str">
        <f>Results!A3</f>
        <v>C-Lar</v>
      </c>
      <c r="I3" s="17"/>
      <c r="J3" s="17" t="str">
        <f>Results!A4</f>
        <v>Brock</v>
      </c>
      <c r="K3" s="17"/>
      <c r="L3" s="17" t="str">
        <f>Results!A5</f>
        <v>Pep</v>
      </c>
      <c r="M3" s="17"/>
      <c r="N3" s="17" t="str">
        <f>Results!A6</f>
        <v>Uncle Bill</v>
      </c>
      <c r="O3" s="17"/>
      <c r="P3" s="17" t="str">
        <f>Results!A7</f>
        <v>Marcus</v>
      </c>
      <c r="Q3" s="17"/>
      <c r="R3" s="17" t="str">
        <f>Results!A8</f>
        <v>Cage</v>
      </c>
      <c r="S3" s="17"/>
      <c r="T3" s="17" t="str">
        <f>Results!A9</f>
        <v>Teresa</v>
      </c>
      <c r="U3" s="17"/>
      <c r="V3" s="17" t="str">
        <f>Results!A10</f>
        <v>Michael</v>
      </c>
      <c r="W3" s="17"/>
      <c r="X3" s="17" t="str">
        <f>Results!A11</f>
        <v>Churchill</v>
      </c>
      <c r="Y3" s="17"/>
      <c r="Z3" s="17" t="str">
        <f>Results!A12</f>
        <v>Hogg</v>
      </c>
      <c r="AA3" s="17"/>
      <c r="AB3" s="17" t="str">
        <f>Results!A13</f>
        <v>Brett</v>
      </c>
      <c r="AC3" s="17"/>
      <c r="AD3" s="17" t="str">
        <f>Results!A14</f>
        <v>Hayden</v>
      </c>
      <c r="AE3" s="17"/>
      <c r="AF3" s="17" t="str">
        <f>Results!A15</f>
        <v>Lippe</v>
      </c>
      <c r="AG3" s="17"/>
      <c r="AH3" s="17" t="str">
        <f>Results!A16</f>
        <v>Rich</v>
      </c>
      <c r="AI3" s="17"/>
      <c r="AJ3" s="17" t="str">
        <f>Results!A17</f>
        <v>Rocky</v>
      </c>
      <c r="AK3" s="17"/>
      <c r="AL3" s="17" t="str">
        <f>Results!A18</f>
        <v>Stanton</v>
      </c>
      <c r="AM3" s="17"/>
      <c r="AN3" s="17" t="str">
        <f>Results!A19</f>
        <v>Busta</v>
      </c>
      <c r="AO3" s="17"/>
      <c r="AP3" s="17" t="str">
        <f>Results!A20</f>
        <v>Moon</v>
      </c>
      <c r="AQ3" s="17"/>
      <c r="AR3" s="17" t="str">
        <f>Results!A21</f>
        <v>Kelly</v>
      </c>
      <c r="AS3" s="17"/>
      <c r="AT3" s="17" t="str">
        <f>Results!A22</f>
        <v>Young</v>
      </c>
      <c r="AU3" s="17"/>
      <c r="AV3" s="17" t="str">
        <f>Results!A23</f>
        <v>Tim</v>
      </c>
      <c r="AW3" s="17"/>
      <c r="AX3" s="17">
        <f>Results!A24</f>
        <v>0</v>
      </c>
      <c r="AY3" s="17"/>
      <c r="AZ3" s="17">
        <f>Results!A25</f>
        <v>0</v>
      </c>
      <c r="BA3" s="17"/>
      <c r="BB3" s="17">
        <f>Results!A26</f>
        <v>0</v>
      </c>
      <c r="BC3" s="17"/>
      <c r="BD3" s="17">
        <f>Results!A27</f>
        <v>0</v>
      </c>
      <c r="BE3" s="17"/>
      <c r="BJ3" s="3" t="s">
        <v>14</v>
      </c>
    </row>
    <row r="4" spans="1:62" x14ac:dyDescent="0.2">
      <c r="A4" s="1">
        <v>1</v>
      </c>
      <c r="B4" s="1" t="s">
        <v>61</v>
      </c>
      <c r="C4" s="1" t="s">
        <v>12</v>
      </c>
      <c r="D4" s="1" t="s">
        <v>68</v>
      </c>
      <c r="E4" s="1" t="s">
        <v>61</v>
      </c>
      <c r="F4" s="4" t="s">
        <v>68</v>
      </c>
      <c r="G4" s="5" t="str">
        <f>IF(F4=$E4,"W","L")</f>
        <v>L</v>
      </c>
      <c r="H4" s="6" t="s">
        <v>68</v>
      </c>
      <c r="I4" s="5" t="str">
        <f>IF(H4=$E4,"W","L")</f>
        <v>L</v>
      </c>
      <c r="J4" s="4" t="s">
        <v>68</v>
      </c>
      <c r="K4" s="5" t="str">
        <f>IF(J4=$E4,"W","L")</f>
        <v>L</v>
      </c>
      <c r="L4" s="4" t="s">
        <v>68</v>
      </c>
      <c r="M4" s="5" t="str">
        <f>IF(L4=$E4,"W","L")</f>
        <v>L</v>
      </c>
      <c r="N4" s="4" t="s">
        <v>68</v>
      </c>
      <c r="O4" s="5" t="str">
        <f>IF(N4=$E4,"W","L")</f>
        <v>L</v>
      </c>
      <c r="P4" s="4" t="s">
        <v>68</v>
      </c>
      <c r="Q4" s="5" t="str">
        <f>IF(P4=$E4,"W","L")</f>
        <v>L</v>
      </c>
      <c r="R4" s="4" t="s">
        <v>68</v>
      </c>
      <c r="S4" s="5" t="str">
        <f>IF(R4=$E4,"W","L")</f>
        <v>L</v>
      </c>
      <c r="T4" s="4" t="s">
        <v>68</v>
      </c>
      <c r="U4" s="5" t="str">
        <f>IF(T4=$E4,"W","L")</f>
        <v>L</v>
      </c>
      <c r="V4" s="4" t="s">
        <v>68</v>
      </c>
      <c r="W4" s="5" t="str">
        <f>IF(V4=$E4,"W","L")</f>
        <v>L</v>
      </c>
      <c r="X4" s="4" t="s">
        <v>68</v>
      </c>
      <c r="Y4" s="5" t="str">
        <f>IF(X4=$E4,"W","L")</f>
        <v>L</v>
      </c>
      <c r="Z4" s="4" t="s">
        <v>61</v>
      </c>
      <c r="AA4" s="5" t="str">
        <f>IF(Z4=$E4,"W","L")</f>
        <v>W</v>
      </c>
      <c r="AB4" s="4" t="s">
        <v>68</v>
      </c>
      <c r="AC4" s="5" t="str">
        <f>IF(AB4=$E4,"W","L")</f>
        <v>L</v>
      </c>
      <c r="AD4" s="4" t="s">
        <v>68</v>
      </c>
      <c r="AE4" s="5" t="str">
        <f>IF(AD4=$E4,"W","L")</f>
        <v>L</v>
      </c>
      <c r="AF4" s="4" t="s">
        <v>68</v>
      </c>
      <c r="AG4" s="5" t="str">
        <f>IF(AF4=$E4,"W","L")</f>
        <v>L</v>
      </c>
      <c r="AH4" s="4" t="s">
        <v>68</v>
      </c>
      <c r="AI4" s="5" t="str">
        <f>IF(AH4=$E4,"W","L")</f>
        <v>L</v>
      </c>
      <c r="AJ4" s="4" t="s">
        <v>68</v>
      </c>
      <c r="AK4" s="5" t="str">
        <f>IF(AJ4=$E4,"W","L")</f>
        <v>L</v>
      </c>
      <c r="AL4" s="4" t="s">
        <v>68</v>
      </c>
      <c r="AM4" s="5" t="str">
        <f>IF(AL4=$E4,"W","L")</f>
        <v>L</v>
      </c>
      <c r="AN4" s="4" t="s">
        <v>68</v>
      </c>
      <c r="AO4" s="5" t="str">
        <f>IF(AN4=$E4,"W","L")</f>
        <v>L</v>
      </c>
      <c r="AP4" s="4" t="s">
        <v>68</v>
      </c>
      <c r="AQ4" s="5" t="str">
        <f>IF(AP4=$E4,"W","L")</f>
        <v>L</v>
      </c>
      <c r="AR4" s="4" t="s">
        <v>68</v>
      </c>
      <c r="AS4" s="5" t="str">
        <f>IF(AR4=$E4,"W","L")</f>
        <v>L</v>
      </c>
      <c r="AT4" s="4" t="s">
        <v>68</v>
      </c>
      <c r="AU4" s="5" t="str">
        <f>IF(AT4=$E4,"W","L")</f>
        <v>L</v>
      </c>
      <c r="AV4" s="4" t="s">
        <v>68</v>
      </c>
      <c r="AW4" s="5" t="str">
        <f>IF(AV4=$E4,"W","L")</f>
        <v>L</v>
      </c>
      <c r="AX4" s="11"/>
      <c r="AY4" s="5" t="str">
        <f>IF(AX4=$E4,"W","L")</f>
        <v>L</v>
      </c>
      <c r="AZ4" s="3"/>
      <c r="BA4" s="5" t="str">
        <f>IF(AZ4=$E4,"W","L")</f>
        <v>L</v>
      </c>
      <c r="BB4" s="3"/>
      <c r="BC4" s="5" t="str">
        <f>IF(BB4=$E4,"W","L")</f>
        <v>L</v>
      </c>
      <c r="BD4" s="3"/>
      <c r="BE4" s="5" t="str">
        <f>IF(BD4=$E4,"W","L")</f>
        <v>L</v>
      </c>
      <c r="BF4" s="1" t="str">
        <f t="shared" ref="BF4:BF17" si="0">B4</f>
        <v>CUSE</v>
      </c>
      <c r="BG4" s="1">
        <f t="shared" ref="BG4:BG17" si="1">COUNTIF(F4:AW4,B4)</f>
        <v>1</v>
      </c>
      <c r="BH4" s="1" t="str">
        <f>D4</f>
        <v>CLEM</v>
      </c>
      <c r="BI4" s="1">
        <f>COUNTIF(F4:AW4,D4)</f>
        <v>21</v>
      </c>
      <c r="BJ4" s="1">
        <f>BG4+BI4</f>
        <v>22</v>
      </c>
    </row>
    <row r="5" spans="1:62" x14ac:dyDescent="0.2">
      <c r="A5" s="1">
        <v>2</v>
      </c>
      <c r="B5" s="1" t="s">
        <v>111</v>
      </c>
      <c r="C5" s="1" t="s">
        <v>12</v>
      </c>
      <c r="D5" s="1" t="s">
        <v>76</v>
      </c>
      <c r="E5" s="1" t="s">
        <v>111</v>
      </c>
      <c r="F5" s="7" t="s">
        <v>76</v>
      </c>
      <c r="G5" s="5" t="str">
        <f t="shared" ref="G5:G17" si="2">IF(F5=$E5,"W","L")</f>
        <v>L</v>
      </c>
      <c r="H5" s="1" t="s">
        <v>111</v>
      </c>
      <c r="I5" s="5" t="str">
        <f t="shared" ref="I5:K17" si="3">IF(H5=$E5,"W","L")</f>
        <v>W</v>
      </c>
      <c r="J5" s="7" t="s">
        <v>76</v>
      </c>
      <c r="K5" s="5" t="str">
        <f t="shared" si="3"/>
        <v>L</v>
      </c>
      <c r="L5" s="7" t="s">
        <v>76</v>
      </c>
      <c r="M5" s="5" t="str">
        <f t="shared" ref="M5:M17" si="4">IF(L5=$E5,"W","L")</f>
        <v>L</v>
      </c>
      <c r="N5" s="7" t="s">
        <v>76</v>
      </c>
      <c r="O5" s="5" t="str">
        <f t="shared" ref="O5:O17" si="5">IF(N5=$E5,"W","L")</f>
        <v>L</v>
      </c>
      <c r="P5" s="7" t="s">
        <v>76</v>
      </c>
      <c r="Q5" s="5" t="str">
        <f t="shared" ref="Q5:Q17" si="6">IF(P5=$E5,"W","L")</f>
        <v>L</v>
      </c>
      <c r="R5" s="7" t="s">
        <v>76</v>
      </c>
      <c r="S5" s="5" t="str">
        <f t="shared" ref="S5:S17" si="7">IF(R5=$E5,"W","L")</f>
        <v>L</v>
      </c>
      <c r="T5" s="7" t="s">
        <v>111</v>
      </c>
      <c r="U5" s="5" t="str">
        <f t="shared" ref="U5:U17" si="8">IF(T5=$E5,"W","L")</f>
        <v>W</v>
      </c>
      <c r="V5" s="7" t="s">
        <v>76</v>
      </c>
      <c r="W5" s="5" t="str">
        <f t="shared" ref="W5:W17" si="9">IF(V5=$E5,"W","L")</f>
        <v>L</v>
      </c>
      <c r="X5" s="7" t="s">
        <v>76</v>
      </c>
      <c r="Y5" s="5" t="str">
        <f t="shared" ref="Y5:Y17" si="10">IF(X5=$E5,"W","L")</f>
        <v>L</v>
      </c>
      <c r="Z5" s="7" t="s">
        <v>111</v>
      </c>
      <c r="AA5" s="5" t="str">
        <f t="shared" ref="AA5:AA17" si="11">IF(Z5=$E5,"W","L")</f>
        <v>W</v>
      </c>
      <c r="AB5" s="7" t="s">
        <v>111</v>
      </c>
      <c r="AC5" s="5" t="str">
        <f t="shared" ref="AC5:AC17" si="12">IF(AB5=$E5,"W","L")</f>
        <v>W</v>
      </c>
      <c r="AD5" s="7" t="s">
        <v>111</v>
      </c>
      <c r="AE5" s="5" t="str">
        <f t="shared" ref="AE5:AE17" si="13">IF(AD5=$E5,"W","L")</f>
        <v>W</v>
      </c>
      <c r="AF5" s="7" t="s">
        <v>111</v>
      </c>
      <c r="AG5" s="5" t="str">
        <f t="shared" ref="AG5:AG17" si="14">IF(AF5=$E5,"W","L")</f>
        <v>W</v>
      </c>
      <c r="AH5" s="7" t="s">
        <v>76</v>
      </c>
      <c r="AI5" s="5" t="str">
        <f t="shared" ref="AI5:AI17" si="15">IF(AH5=$E5,"W","L")</f>
        <v>L</v>
      </c>
      <c r="AJ5" s="7" t="s">
        <v>76</v>
      </c>
      <c r="AK5" s="5" t="str">
        <f t="shared" ref="AK5:AM17" si="16">IF(AJ5=$E5,"W","L")</f>
        <v>L</v>
      </c>
      <c r="AL5" s="7" t="s">
        <v>76</v>
      </c>
      <c r="AM5" s="5" t="str">
        <f t="shared" si="16"/>
        <v>L</v>
      </c>
      <c r="AN5" s="7" t="s">
        <v>111</v>
      </c>
      <c r="AO5" s="5" t="str">
        <f t="shared" ref="AO5:AO17" si="17">IF(AN5=$E5,"W","L")</f>
        <v>W</v>
      </c>
      <c r="AP5" s="7" t="s">
        <v>111</v>
      </c>
      <c r="AQ5" s="5" t="str">
        <f t="shared" ref="AQ5:AQ17" si="18">IF(AP5=$E5,"W","L")</f>
        <v>W</v>
      </c>
      <c r="AR5" s="7" t="s">
        <v>111</v>
      </c>
      <c r="AS5" s="5" t="str">
        <f t="shared" ref="AS5:AS17" si="19">IF(AR5=$E5,"W","L")</f>
        <v>W</v>
      </c>
      <c r="AT5" s="7" t="s">
        <v>76</v>
      </c>
      <c r="AU5" s="5" t="str">
        <f t="shared" ref="AU5:AU17" si="20">IF(AT5=$E5,"W","L")</f>
        <v>L</v>
      </c>
      <c r="AV5" s="7" t="s">
        <v>76</v>
      </c>
      <c r="AW5" s="5" t="str">
        <f t="shared" ref="AW5:BC17" si="21">IF(AV5=$E5,"W","L")</f>
        <v>L</v>
      </c>
      <c r="AX5" s="11"/>
      <c r="AY5" s="5" t="str">
        <f t="shared" si="21"/>
        <v>L</v>
      </c>
      <c r="AZ5" s="3"/>
      <c r="BA5" s="5" t="str">
        <f t="shared" si="21"/>
        <v>L</v>
      </c>
      <c r="BB5" s="3"/>
      <c r="BC5" s="5" t="str">
        <f t="shared" si="21"/>
        <v>L</v>
      </c>
      <c r="BD5" s="3"/>
      <c r="BE5" s="5" t="str">
        <f t="shared" ref="BE5:BE17" si="22">IF(BD5=$E5,"W","L")</f>
        <v>L</v>
      </c>
      <c r="BF5" s="1" t="str">
        <f t="shared" si="0"/>
        <v>TT</v>
      </c>
      <c r="BG5" s="1">
        <f t="shared" si="1"/>
        <v>9</v>
      </c>
      <c r="BH5" s="1" t="str">
        <f t="shared" ref="BH5:BH17" si="23">D5</f>
        <v>UTAH</v>
      </c>
      <c r="BI5" s="1">
        <f>COUNTIF(F5:AW5,D5)</f>
        <v>13</v>
      </c>
      <c r="BJ5" s="1">
        <f t="shared" ref="BJ5:BJ17" si="24">BG5+BI5</f>
        <v>22</v>
      </c>
    </row>
    <row r="6" spans="1:62" x14ac:dyDescent="0.2">
      <c r="A6" s="1">
        <v>3</v>
      </c>
      <c r="B6" s="1" t="s">
        <v>130</v>
      </c>
      <c r="C6" s="1" t="s">
        <v>12</v>
      </c>
      <c r="D6" s="1" t="s">
        <v>118</v>
      </c>
      <c r="E6" s="1" t="s">
        <v>130</v>
      </c>
      <c r="F6" s="7" t="s">
        <v>118</v>
      </c>
      <c r="G6" s="5" t="str">
        <f t="shared" si="2"/>
        <v>L</v>
      </c>
      <c r="H6" s="1" t="s">
        <v>118</v>
      </c>
      <c r="I6" s="5" t="str">
        <f t="shared" si="3"/>
        <v>L</v>
      </c>
      <c r="J6" s="7" t="s">
        <v>118</v>
      </c>
      <c r="K6" s="5" t="str">
        <f t="shared" si="3"/>
        <v>L</v>
      </c>
      <c r="L6" s="7" t="s">
        <v>118</v>
      </c>
      <c r="M6" s="5" t="str">
        <f t="shared" si="4"/>
        <v>L</v>
      </c>
      <c r="N6" s="7" t="s">
        <v>118</v>
      </c>
      <c r="O6" s="5" t="str">
        <f t="shared" si="5"/>
        <v>L</v>
      </c>
      <c r="P6" s="7" t="s">
        <v>118</v>
      </c>
      <c r="Q6" s="5" t="str">
        <f t="shared" si="6"/>
        <v>L</v>
      </c>
      <c r="R6" s="7" t="s">
        <v>118</v>
      </c>
      <c r="S6" s="5" t="str">
        <f t="shared" si="7"/>
        <v>L</v>
      </c>
      <c r="T6" s="7" t="s">
        <v>118</v>
      </c>
      <c r="U6" s="5" t="str">
        <f t="shared" si="8"/>
        <v>L</v>
      </c>
      <c r="V6" s="7" t="s">
        <v>118</v>
      </c>
      <c r="W6" s="5" t="str">
        <f t="shared" si="9"/>
        <v>L</v>
      </c>
      <c r="X6" s="7" t="s">
        <v>118</v>
      </c>
      <c r="Y6" s="5" t="str">
        <f t="shared" si="10"/>
        <v>L</v>
      </c>
      <c r="Z6" s="7" t="s">
        <v>118</v>
      </c>
      <c r="AA6" s="5" t="str">
        <f t="shared" si="11"/>
        <v>L</v>
      </c>
      <c r="AB6" s="7" t="s">
        <v>118</v>
      </c>
      <c r="AC6" s="5" t="str">
        <f t="shared" si="12"/>
        <v>L</v>
      </c>
      <c r="AD6" s="7" t="s">
        <v>118</v>
      </c>
      <c r="AE6" s="5" t="str">
        <f t="shared" si="13"/>
        <v>L</v>
      </c>
      <c r="AF6" s="7" t="s">
        <v>118</v>
      </c>
      <c r="AG6" s="5" t="str">
        <f t="shared" si="14"/>
        <v>L</v>
      </c>
      <c r="AH6" s="7" t="s">
        <v>118</v>
      </c>
      <c r="AI6" s="5" t="str">
        <f t="shared" si="15"/>
        <v>L</v>
      </c>
      <c r="AJ6" s="7" t="s">
        <v>118</v>
      </c>
      <c r="AK6" s="5" t="str">
        <f t="shared" si="16"/>
        <v>L</v>
      </c>
      <c r="AL6" s="7" t="s">
        <v>118</v>
      </c>
      <c r="AM6" s="5" t="str">
        <f t="shared" si="16"/>
        <v>L</v>
      </c>
      <c r="AN6" s="7" t="s">
        <v>118</v>
      </c>
      <c r="AO6" s="5" t="str">
        <f t="shared" si="17"/>
        <v>L</v>
      </c>
      <c r="AP6" s="7" t="s">
        <v>118</v>
      </c>
      <c r="AQ6" s="5" t="str">
        <f t="shared" si="18"/>
        <v>L</v>
      </c>
      <c r="AR6" s="7" t="s">
        <v>118</v>
      </c>
      <c r="AS6" s="5" t="str">
        <f t="shared" si="19"/>
        <v>L</v>
      </c>
      <c r="AT6" s="7" t="s">
        <v>130</v>
      </c>
      <c r="AU6" s="5" t="str">
        <f t="shared" si="20"/>
        <v>W</v>
      </c>
      <c r="AV6" s="7" t="s">
        <v>118</v>
      </c>
      <c r="AW6" s="5" t="str">
        <f t="shared" si="21"/>
        <v>L</v>
      </c>
      <c r="AX6" s="11"/>
      <c r="AY6" s="5" t="str">
        <f t="shared" si="21"/>
        <v>L</v>
      </c>
      <c r="AZ6" s="3"/>
      <c r="BA6" s="5" t="str">
        <f t="shared" si="21"/>
        <v>L</v>
      </c>
      <c r="BB6" s="3"/>
      <c r="BC6" s="5" t="str">
        <f t="shared" si="21"/>
        <v>L</v>
      </c>
      <c r="BD6" s="3"/>
      <c r="BE6" s="5" t="str">
        <f t="shared" si="22"/>
        <v>L</v>
      </c>
      <c r="BF6" s="1" t="str">
        <f t="shared" si="0"/>
        <v>MARY</v>
      </c>
      <c r="BG6" s="1">
        <f t="shared" si="1"/>
        <v>1</v>
      </c>
      <c r="BH6" s="1" t="str">
        <f t="shared" si="23"/>
        <v>WIS</v>
      </c>
      <c r="BI6" s="1">
        <f t="shared" ref="BI6:BI15" si="25">COUNTIF(F6:AW6,D6)</f>
        <v>21</v>
      </c>
      <c r="BJ6" s="1">
        <f t="shared" si="24"/>
        <v>22</v>
      </c>
    </row>
    <row r="7" spans="1:62" x14ac:dyDescent="0.2">
      <c r="A7" s="1">
        <v>4</v>
      </c>
      <c r="B7" s="1" t="s">
        <v>91</v>
      </c>
      <c r="C7" s="1" t="s">
        <v>12</v>
      </c>
      <c r="D7" s="1" t="s">
        <v>123</v>
      </c>
      <c r="E7" s="1" t="s">
        <v>123</v>
      </c>
      <c r="F7" s="7" t="s">
        <v>123</v>
      </c>
      <c r="G7" s="5" t="str">
        <f t="shared" si="2"/>
        <v>W</v>
      </c>
      <c r="H7" s="1" t="s">
        <v>123</v>
      </c>
      <c r="I7" s="5" t="str">
        <f t="shared" si="3"/>
        <v>W</v>
      </c>
      <c r="J7" s="7" t="s">
        <v>123</v>
      </c>
      <c r="K7" s="5" t="str">
        <f t="shared" si="3"/>
        <v>W</v>
      </c>
      <c r="L7" s="7" t="s">
        <v>123</v>
      </c>
      <c r="M7" s="5" t="str">
        <f t="shared" si="4"/>
        <v>W</v>
      </c>
      <c r="N7" s="7" t="s">
        <v>91</v>
      </c>
      <c r="O7" s="5" t="str">
        <f t="shared" si="5"/>
        <v>L</v>
      </c>
      <c r="P7" s="7" t="s">
        <v>123</v>
      </c>
      <c r="Q7" s="5" t="str">
        <f t="shared" si="6"/>
        <v>W</v>
      </c>
      <c r="R7" s="7" t="s">
        <v>91</v>
      </c>
      <c r="S7" s="5" t="str">
        <f t="shared" si="7"/>
        <v>L</v>
      </c>
      <c r="T7" s="7" t="s">
        <v>123</v>
      </c>
      <c r="U7" s="5" t="str">
        <f t="shared" si="8"/>
        <v>W</v>
      </c>
      <c r="V7" s="7" t="s">
        <v>123</v>
      </c>
      <c r="W7" s="5" t="str">
        <f t="shared" si="9"/>
        <v>W</v>
      </c>
      <c r="X7" s="7" t="s">
        <v>123</v>
      </c>
      <c r="Y7" s="5" t="str">
        <f t="shared" si="10"/>
        <v>W</v>
      </c>
      <c r="Z7" s="7" t="s">
        <v>123</v>
      </c>
      <c r="AA7" s="5" t="str">
        <f t="shared" si="11"/>
        <v>W</v>
      </c>
      <c r="AB7" s="7" t="s">
        <v>123</v>
      </c>
      <c r="AC7" s="5" t="str">
        <f t="shared" si="12"/>
        <v>W</v>
      </c>
      <c r="AD7" s="7" t="s">
        <v>123</v>
      </c>
      <c r="AE7" s="5" t="str">
        <f t="shared" si="13"/>
        <v>W</v>
      </c>
      <c r="AF7" s="7" t="s">
        <v>123</v>
      </c>
      <c r="AG7" s="5" t="str">
        <f t="shared" si="14"/>
        <v>W</v>
      </c>
      <c r="AH7" s="7" t="s">
        <v>123</v>
      </c>
      <c r="AI7" s="5" t="str">
        <f t="shared" si="15"/>
        <v>W</v>
      </c>
      <c r="AJ7" s="7" t="s">
        <v>123</v>
      </c>
      <c r="AK7" s="5" t="str">
        <f t="shared" si="16"/>
        <v>W</v>
      </c>
      <c r="AL7" s="7" t="s">
        <v>123</v>
      </c>
      <c r="AM7" s="5" t="str">
        <f t="shared" si="16"/>
        <v>W</v>
      </c>
      <c r="AN7" s="7" t="s">
        <v>123</v>
      </c>
      <c r="AO7" s="5" t="str">
        <f t="shared" si="17"/>
        <v>W</v>
      </c>
      <c r="AP7" s="7" t="s">
        <v>123</v>
      </c>
      <c r="AQ7" s="5" t="str">
        <f t="shared" si="18"/>
        <v>W</v>
      </c>
      <c r="AR7" s="7" t="s">
        <v>123</v>
      </c>
      <c r="AS7" s="5" t="str">
        <f t="shared" si="19"/>
        <v>W</v>
      </c>
      <c r="AT7" s="7" t="s">
        <v>91</v>
      </c>
      <c r="AU7" s="5" t="str">
        <f t="shared" si="20"/>
        <v>L</v>
      </c>
      <c r="AV7" s="7" t="s">
        <v>91</v>
      </c>
      <c r="AW7" s="5" t="str">
        <f t="shared" si="21"/>
        <v>L</v>
      </c>
      <c r="AX7" s="11"/>
      <c r="AY7" s="5" t="str">
        <f t="shared" si="21"/>
        <v>L</v>
      </c>
      <c r="AZ7" s="3"/>
      <c r="BA7" s="5" t="str">
        <f t="shared" si="21"/>
        <v>L</v>
      </c>
      <c r="BB7" s="3"/>
      <c r="BC7" s="5" t="str">
        <f t="shared" si="21"/>
        <v>L</v>
      </c>
      <c r="BD7" s="3"/>
      <c r="BE7" s="5" t="str">
        <f t="shared" si="22"/>
        <v>L</v>
      </c>
      <c r="BF7" s="1" t="str">
        <f t="shared" si="0"/>
        <v>SMU</v>
      </c>
      <c r="BG7" s="1">
        <f t="shared" si="1"/>
        <v>4</v>
      </c>
      <c r="BH7" s="1" t="str">
        <f t="shared" si="23"/>
        <v>TCU</v>
      </c>
      <c r="BI7" s="1">
        <f t="shared" si="25"/>
        <v>18</v>
      </c>
      <c r="BJ7" s="1">
        <f t="shared" si="24"/>
        <v>22</v>
      </c>
    </row>
    <row r="8" spans="1:62" x14ac:dyDescent="0.2">
      <c r="A8" s="1">
        <v>5</v>
      </c>
      <c r="B8" s="1" t="s">
        <v>101</v>
      </c>
      <c r="C8" s="1" t="s">
        <v>12</v>
      </c>
      <c r="D8" s="1" t="s">
        <v>113</v>
      </c>
      <c r="E8" s="1" t="s">
        <v>113</v>
      </c>
      <c r="F8" s="7" t="s">
        <v>113</v>
      </c>
      <c r="G8" s="5" t="str">
        <f t="shared" si="2"/>
        <v>W</v>
      </c>
      <c r="H8" s="1" t="s">
        <v>113</v>
      </c>
      <c r="I8" s="5" t="str">
        <f t="shared" si="3"/>
        <v>W</v>
      </c>
      <c r="J8" s="7" t="s">
        <v>113</v>
      </c>
      <c r="K8" s="5" t="str">
        <f t="shared" si="3"/>
        <v>W</v>
      </c>
      <c r="L8" s="7" t="s">
        <v>113</v>
      </c>
      <c r="M8" s="5" t="str">
        <f t="shared" si="4"/>
        <v>W</v>
      </c>
      <c r="N8" s="7" t="s">
        <v>113</v>
      </c>
      <c r="O8" s="5" t="str">
        <f t="shared" si="5"/>
        <v>W</v>
      </c>
      <c r="P8" s="7" t="s">
        <v>113</v>
      </c>
      <c r="Q8" s="5" t="str">
        <f t="shared" si="6"/>
        <v>W</v>
      </c>
      <c r="R8" s="7" t="s">
        <v>113</v>
      </c>
      <c r="S8" s="5" t="str">
        <f t="shared" si="7"/>
        <v>W</v>
      </c>
      <c r="T8" s="7" t="s">
        <v>113</v>
      </c>
      <c r="U8" s="5" t="str">
        <f t="shared" si="8"/>
        <v>W</v>
      </c>
      <c r="V8" s="7" t="s">
        <v>113</v>
      </c>
      <c r="W8" s="5" t="str">
        <f t="shared" si="9"/>
        <v>W</v>
      </c>
      <c r="X8" s="7" t="s">
        <v>113</v>
      </c>
      <c r="Y8" s="5" t="str">
        <f t="shared" si="10"/>
        <v>W</v>
      </c>
      <c r="Z8" s="7" t="s">
        <v>101</v>
      </c>
      <c r="AA8" s="5" t="str">
        <f t="shared" si="11"/>
        <v>L</v>
      </c>
      <c r="AB8" s="7" t="s">
        <v>113</v>
      </c>
      <c r="AC8" s="5" t="str">
        <f t="shared" si="12"/>
        <v>W</v>
      </c>
      <c r="AD8" s="7" t="s">
        <v>113</v>
      </c>
      <c r="AE8" s="5" t="str">
        <f t="shared" si="13"/>
        <v>W</v>
      </c>
      <c r="AF8" s="7" t="s">
        <v>113</v>
      </c>
      <c r="AG8" s="5" t="str">
        <f t="shared" si="14"/>
        <v>W</v>
      </c>
      <c r="AH8" s="7" t="s">
        <v>113</v>
      </c>
      <c r="AI8" s="5" t="str">
        <f t="shared" si="15"/>
        <v>W</v>
      </c>
      <c r="AJ8" s="7" t="s">
        <v>113</v>
      </c>
      <c r="AK8" s="5" t="str">
        <f t="shared" si="16"/>
        <v>W</v>
      </c>
      <c r="AL8" s="7" t="s">
        <v>113</v>
      </c>
      <c r="AM8" s="5" t="str">
        <f t="shared" si="16"/>
        <v>W</v>
      </c>
      <c r="AN8" s="7" t="s">
        <v>113</v>
      </c>
      <c r="AO8" s="5" t="str">
        <f t="shared" si="17"/>
        <v>W</v>
      </c>
      <c r="AP8" s="7" t="s">
        <v>113</v>
      </c>
      <c r="AQ8" s="5" t="str">
        <f t="shared" si="18"/>
        <v>W</v>
      </c>
      <c r="AR8" s="7" t="s">
        <v>113</v>
      </c>
      <c r="AS8" s="5" t="str">
        <f t="shared" si="19"/>
        <v>W</v>
      </c>
      <c r="AT8" s="7" t="s">
        <v>113</v>
      </c>
      <c r="AU8" s="5" t="str">
        <f t="shared" si="20"/>
        <v>W</v>
      </c>
      <c r="AV8" s="7" t="s">
        <v>113</v>
      </c>
      <c r="AW8" s="5" t="str">
        <f t="shared" si="21"/>
        <v>W</v>
      </c>
      <c r="AX8" s="11"/>
      <c r="AY8" s="5" t="str">
        <f t="shared" si="21"/>
        <v>L</v>
      </c>
      <c r="AZ8" s="3"/>
      <c r="BA8" s="5" t="str">
        <f t="shared" si="21"/>
        <v>L</v>
      </c>
      <c r="BB8" s="3"/>
      <c r="BC8" s="5" t="str">
        <f t="shared" si="21"/>
        <v>L</v>
      </c>
      <c r="BD8" s="3"/>
      <c r="BE8" s="5" t="str">
        <f t="shared" si="22"/>
        <v>L</v>
      </c>
      <c r="BF8" s="1" t="str">
        <f t="shared" si="0"/>
        <v>UF</v>
      </c>
      <c r="BG8" s="1">
        <f t="shared" si="1"/>
        <v>1</v>
      </c>
      <c r="BH8" s="1" t="str">
        <f t="shared" si="23"/>
        <v>MIAMI</v>
      </c>
      <c r="BI8" s="1">
        <f t="shared" si="25"/>
        <v>21</v>
      </c>
      <c r="BJ8" s="1">
        <f t="shared" si="24"/>
        <v>22</v>
      </c>
    </row>
    <row r="9" spans="1:62" x14ac:dyDescent="0.2">
      <c r="A9" s="1">
        <v>6</v>
      </c>
      <c r="B9" s="1" t="s">
        <v>124</v>
      </c>
      <c r="C9" s="1" t="s">
        <v>12</v>
      </c>
      <c r="D9" s="1" t="s">
        <v>125</v>
      </c>
      <c r="E9" s="1" t="s">
        <v>125</v>
      </c>
      <c r="F9" s="7" t="s">
        <v>125</v>
      </c>
      <c r="G9" s="5" t="str">
        <f t="shared" si="2"/>
        <v>W</v>
      </c>
      <c r="H9" s="1" t="s">
        <v>125</v>
      </c>
      <c r="I9" s="5" t="str">
        <f t="shared" si="3"/>
        <v>W</v>
      </c>
      <c r="J9" s="7" t="s">
        <v>125</v>
      </c>
      <c r="K9" s="5" t="str">
        <f t="shared" si="3"/>
        <v>W</v>
      </c>
      <c r="L9" s="7" t="s">
        <v>125</v>
      </c>
      <c r="M9" s="5" t="str">
        <f t="shared" si="4"/>
        <v>W</v>
      </c>
      <c r="N9" s="7" t="s">
        <v>124</v>
      </c>
      <c r="O9" s="5" t="str">
        <f t="shared" si="5"/>
        <v>L</v>
      </c>
      <c r="P9" s="7" t="s">
        <v>125</v>
      </c>
      <c r="Q9" s="5" t="str">
        <f t="shared" si="6"/>
        <v>W</v>
      </c>
      <c r="R9" s="7" t="s">
        <v>125</v>
      </c>
      <c r="S9" s="5" t="str">
        <f t="shared" si="7"/>
        <v>W</v>
      </c>
      <c r="T9" s="7" t="s">
        <v>124</v>
      </c>
      <c r="U9" s="5" t="str">
        <f t="shared" si="8"/>
        <v>L</v>
      </c>
      <c r="V9" s="7" t="s">
        <v>125</v>
      </c>
      <c r="W9" s="5" t="str">
        <f t="shared" si="9"/>
        <v>W</v>
      </c>
      <c r="X9" s="7" t="s">
        <v>125</v>
      </c>
      <c r="Y9" s="5" t="str">
        <f t="shared" si="10"/>
        <v>W</v>
      </c>
      <c r="Z9" s="7" t="s">
        <v>125</v>
      </c>
      <c r="AA9" s="5" t="str">
        <f t="shared" si="11"/>
        <v>W</v>
      </c>
      <c r="AB9" s="7" t="s">
        <v>125</v>
      </c>
      <c r="AC9" s="5" t="str">
        <f t="shared" si="12"/>
        <v>W</v>
      </c>
      <c r="AD9" s="7" t="s">
        <v>125</v>
      </c>
      <c r="AE9" s="5" t="str">
        <f t="shared" si="13"/>
        <v>W</v>
      </c>
      <c r="AF9" s="7" t="s">
        <v>125</v>
      </c>
      <c r="AG9" s="5" t="str">
        <f t="shared" si="14"/>
        <v>W</v>
      </c>
      <c r="AH9" s="7" t="s">
        <v>124</v>
      </c>
      <c r="AI9" s="5" t="str">
        <f t="shared" si="15"/>
        <v>L</v>
      </c>
      <c r="AJ9" s="7" t="s">
        <v>125</v>
      </c>
      <c r="AK9" s="5" t="str">
        <f t="shared" si="16"/>
        <v>W</v>
      </c>
      <c r="AL9" s="7" t="s">
        <v>125</v>
      </c>
      <c r="AM9" s="5" t="str">
        <f t="shared" si="16"/>
        <v>W</v>
      </c>
      <c r="AN9" s="7" t="s">
        <v>125</v>
      </c>
      <c r="AO9" s="5" t="str">
        <f t="shared" si="17"/>
        <v>W</v>
      </c>
      <c r="AP9" s="7" t="s">
        <v>125</v>
      </c>
      <c r="AQ9" s="5" t="str">
        <f t="shared" si="18"/>
        <v>W</v>
      </c>
      <c r="AR9" s="7" t="s">
        <v>124</v>
      </c>
      <c r="AS9" s="5" t="str">
        <f t="shared" si="19"/>
        <v>L</v>
      </c>
      <c r="AT9" s="7" t="s">
        <v>124</v>
      </c>
      <c r="AU9" s="5" t="str">
        <f t="shared" si="20"/>
        <v>L</v>
      </c>
      <c r="AV9" s="7" t="s">
        <v>125</v>
      </c>
      <c r="AW9" s="5" t="str">
        <f t="shared" si="21"/>
        <v>W</v>
      </c>
      <c r="AX9" s="11"/>
      <c r="AY9" s="5" t="str">
        <f t="shared" si="21"/>
        <v>L</v>
      </c>
      <c r="AZ9" s="3"/>
      <c r="BA9" s="5" t="str">
        <f t="shared" si="21"/>
        <v>L</v>
      </c>
      <c r="BB9" s="3"/>
      <c r="BC9" s="5" t="str">
        <f t="shared" si="21"/>
        <v>L</v>
      </c>
      <c r="BD9" s="3"/>
      <c r="BE9" s="5" t="str">
        <f t="shared" si="22"/>
        <v>L</v>
      </c>
      <c r="BF9" s="1" t="str">
        <f t="shared" si="0"/>
        <v>UNC</v>
      </c>
      <c r="BG9" s="1">
        <f t="shared" si="1"/>
        <v>5</v>
      </c>
      <c r="BH9" s="1" t="str">
        <f t="shared" si="23"/>
        <v>UCF</v>
      </c>
      <c r="BI9" s="1">
        <f t="shared" si="25"/>
        <v>17</v>
      </c>
      <c r="BJ9" s="1">
        <f t="shared" si="24"/>
        <v>22</v>
      </c>
    </row>
    <row r="10" spans="1:62" x14ac:dyDescent="0.2">
      <c r="A10" s="1">
        <v>7</v>
      </c>
      <c r="B10" s="1" t="s">
        <v>70</v>
      </c>
      <c r="C10" s="1" t="s">
        <v>12</v>
      </c>
      <c r="D10" s="1" t="s">
        <v>126</v>
      </c>
      <c r="E10" s="1" t="s">
        <v>70</v>
      </c>
      <c r="F10" s="7" t="s">
        <v>70</v>
      </c>
      <c r="G10" s="5" t="str">
        <f t="shared" si="2"/>
        <v>W</v>
      </c>
      <c r="H10" s="1" t="s">
        <v>70</v>
      </c>
      <c r="I10" s="5" t="str">
        <f t="shared" si="3"/>
        <v>W</v>
      </c>
      <c r="J10" s="7" t="s">
        <v>70</v>
      </c>
      <c r="K10" s="5" t="str">
        <f t="shared" si="3"/>
        <v>W</v>
      </c>
      <c r="L10" s="7" t="s">
        <v>70</v>
      </c>
      <c r="M10" s="5" t="str">
        <f t="shared" si="4"/>
        <v>W</v>
      </c>
      <c r="N10" s="7" t="s">
        <v>70</v>
      </c>
      <c r="O10" s="5" t="str">
        <f t="shared" si="5"/>
        <v>W</v>
      </c>
      <c r="P10" s="7" t="s">
        <v>70</v>
      </c>
      <c r="Q10" s="5" t="str">
        <f t="shared" si="6"/>
        <v>W</v>
      </c>
      <c r="R10" s="7" t="s">
        <v>126</v>
      </c>
      <c r="S10" s="5" t="str">
        <f t="shared" si="7"/>
        <v>L</v>
      </c>
      <c r="T10" s="7" t="s">
        <v>70</v>
      </c>
      <c r="U10" s="5" t="str">
        <f t="shared" si="8"/>
        <v>W</v>
      </c>
      <c r="V10" s="7" t="s">
        <v>70</v>
      </c>
      <c r="W10" s="5" t="str">
        <f t="shared" si="9"/>
        <v>W</v>
      </c>
      <c r="X10" s="7" t="s">
        <v>70</v>
      </c>
      <c r="Y10" s="5" t="str">
        <f t="shared" si="10"/>
        <v>W</v>
      </c>
      <c r="Z10" s="7" t="s">
        <v>126</v>
      </c>
      <c r="AA10" s="5" t="str">
        <f t="shared" si="11"/>
        <v>L</v>
      </c>
      <c r="AB10" s="7" t="s">
        <v>70</v>
      </c>
      <c r="AC10" s="5" t="str">
        <f t="shared" si="12"/>
        <v>W</v>
      </c>
      <c r="AD10" s="7" t="s">
        <v>70</v>
      </c>
      <c r="AE10" s="5" t="str">
        <f t="shared" si="13"/>
        <v>W</v>
      </c>
      <c r="AF10" s="7" t="s">
        <v>70</v>
      </c>
      <c r="AG10" s="5" t="str">
        <f t="shared" si="14"/>
        <v>W</v>
      </c>
      <c r="AH10" s="7" t="s">
        <v>70</v>
      </c>
      <c r="AI10" s="5" t="str">
        <f t="shared" si="15"/>
        <v>W</v>
      </c>
      <c r="AJ10" s="7" t="s">
        <v>126</v>
      </c>
      <c r="AK10" s="5" t="str">
        <f t="shared" si="16"/>
        <v>L</v>
      </c>
      <c r="AL10" s="7" t="s">
        <v>126</v>
      </c>
      <c r="AM10" s="5" t="str">
        <f t="shared" si="16"/>
        <v>L</v>
      </c>
      <c r="AN10" s="7" t="s">
        <v>70</v>
      </c>
      <c r="AO10" s="5" t="str">
        <f t="shared" si="17"/>
        <v>W</v>
      </c>
      <c r="AP10" s="7" t="s">
        <v>126</v>
      </c>
      <c r="AQ10" s="5" t="str">
        <f t="shared" si="18"/>
        <v>L</v>
      </c>
      <c r="AR10" s="7" t="s">
        <v>126</v>
      </c>
      <c r="AS10" s="5" t="str">
        <f t="shared" si="19"/>
        <v>L</v>
      </c>
      <c r="AT10" s="7" t="s">
        <v>70</v>
      </c>
      <c r="AU10" s="5" t="str">
        <f t="shared" si="20"/>
        <v>W</v>
      </c>
      <c r="AV10" s="7" t="s">
        <v>126</v>
      </c>
      <c r="AW10" s="5" t="str">
        <f t="shared" si="21"/>
        <v>L</v>
      </c>
      <c r="AX10" s="11"/>
      <c r="AY10" s="5" t="str">
        <f t="shared" si="21"/>
        <v>L</v>
      </c>
      <c r="AZ10" s="3"/>
      <c r="BA10" s="5" t="str">
        <f t="shared" si="21"/>
        <v>L</v>
      </c>
      <c r="BB10" s="3"/>
      <c r="BC10" s="5" t="str">
        <f t="shared" si="21"/>
        <v>L</v>
      </c>
      <c r="BD10" s="3"/>
      <c r="BE10" s="5" t="str">
        <f t="shared" si="22"/>
        <v>L</v>
      </c>
      <c r="BF10" s="1" t="str">
        <f t="shared" si="0"/>
        <v>UM</v>
      </c>
      <c r="BG10" s="1">
        <f t="shared" si="1"/>
        <v>15</v>
      </c>
      <c r="BH10" s="1" t="str">
        <f t="shared" si="23"/>
        <v>NEB</v>
      </c>
      <c r="BI10" s="1">
        <f t="shared" si="25"/>
        <v>7</v>
      </c>
      <c r="BJ10" s="1">
        <f t="shared" si="24"/>
        <v>22</v>
      </c>
    </row>
    <row r="11" spans="1:62" x14ac:dyDescent="0.2">
      <c r="A11" s="1">
        <v>8</v>
      </c>
      <c r="B11" s="1" t="s">
        <v>120</v>
      </c>
      <c r="C11" s="1" t="s">
        <v>12</v>
      </c>
      <c r="D11" s="1" t="s">
        <v>98</v>
      </c>
      <c r="E11" s="1" t="s">
        <v>98</v>
      </c>
      <c r="F11" s="7" t="s">
        <v>98</v>
      </c>
      <c r="G11" s="5" t="str">
        <f t="shared" si="2"/>
        <v>W</v>
      </c>
      <c r="H11" s="1" t="s">
        <v>98</v>
      </c>
      <c r="I11" s="5" t="str">
        <f t="shared" si="3"/>
        <v>W</v>
      </c>
      <c r="J11" s="7" t="s">
        <v>98</v>
      </c>
      <c r="K11" s="5" t="str">
        <f t="shared" si="3"/>
        <v>W</v>
      </c>
      <c r="L11" s="7" t="s">
        <v>98</v>
      </c>
      <c r="M11" s="5" t="str">
        <f t="shared" si="4"/>
        <v>W</v>
      </c>
      <c r="N11" s="7" t="s">
        <v>120</v>
      </c>
      <c r="O11" s="5" t="str">
        <f t="shared" si="5"/>
        <v>L</v>
      </c>
      <c r="P11" s="7" t="s">
        <v>98</v>
      </c>
      <c r="Q11" s="5" t="str">
        <f t="shared" si="6"/>
        <v>W</v>
      </c>
      <c r="R11" s="7" t="s">
        <v>120</v>
      </c>
      <c r="S11" s="5" t="str">
        <f t="shared" si="7"/>
        <v>L</v>
      </c>
      <c r="T11" s="7" t="s">
        <v>120</v>
      </c>
      <c r="U11" s="5" t="str">
        <f t="shared" si="8"/>
        <v>L</v>
      </c>
      <c r="V11" s="7" t="s">
        <v>98</v>
      </c>
      <c r="W11" s="5" t="str">
        <f t="shared" si="9"/>
        <v>W</v>
      </c>
      <c r="X11" s="7" t="s">
        <v>98</v>
      </c>
      <c r="Y11" s="5" t="str">
        <f t="shared" si="10"/>
        <v>W</v>
      </c>
      <c r="Z11" s="7" t="s">
        <v>98</v>
      </c>
      <c r="AA11" s="5" t="str">
        <f t="shared" si="11"/>
        <v>W</v>
      </c>
      <c r="AB11" s="7" t="s">
        <v>98</v>
      </c>
      <c r="AC11" s="5" t="str">
        <f t="shared" si="12"/>
        <v>W</v>
      </c>
      <c r="AD11" s="7" t="s">
        <v>98</v>
      </c>
      <c r="AE11" s="5" t="str">
        <f t="shared" si="13"/>
        <v>W</v>
      </c>
      <c r="AF11" s="7" t="s">
        <v>98</v>
      </c>
      <c r="AG11" s="5" t="str">
        <f t="shared" si="14"/>
        <v>W</v>
      </c>
      <c r="AH11" s="7" t="s">
        <v>98</v>
      </c>
      <c r="AI11" s="5" t="str">
        <f t="shared" si="15"/>
        <v>W</v>
      </c>
      <c r="AJ11" s="7" t="s">
        <v>98</v>
      </c>
      <c r="AK11" s="5" t="str">
        <f t="shared" si="16"/>
        <v>W</v>
      </c>
      <c r="AL11" s="7" t="s">
        <v>98</v>
      </c>
      <c r="AM11" s="5" t="str">
        <f t="shared" si="16"/>
        <v>W</v>
      </c>
      <c r="AN11" s="7" t="s">
        <v>98</v>
      </c>
      <c r="AO11" s="5" t="str">
        <f t="shared" si="17"/>
        <v>W</v>
      </c>
      <c r="AP11" s="7" t="s">
        <v>98</v>
      </c>
      <c r="AQ11" s="5" t="str">
        <f t="shared" si="18"/>
        <v>W</v>
      </c>
      <c r="AR11" s="7" t="s">
        <v>98</v>
      </c>
      <c r="AS11" s="5" t="str">
        <f t="shared" si="19"/>
        <v>W</v>
      </c>
      <c r="AT11" s="7" t="s">
        <v>98</v>
      </c>
      <c r="AU11" s="5" t="str">
        <f t="shared" si="20"/>
        <v>W</v>
      </c>
      <c r="AV11" s="7" t="s">
        <v>98</v>
      </c>
      <c r="AW11" s="5" t="str">
        <f t="shared" si="21"/>
        <v>W</v>
      </c>
      <c r="AX11" s="11"/>
      <c r="AY11" s="5" t="str">
        <f t="shared" si="21"/>
        <v>L</v>
      </c>
      <c r="AZ11" s="3"/>
      <c r="BA11" s="5" t="str">
        <f t="shared" si="21"/>
        <v>L</v>
      </c>
      <c r="BB11" s="3"/>
      <c r="BC11" s="5" t="str">
        <f t="shared" si="21"/>
        <v>L</v>
      </c>
      <c r="BD11" s="3"/>
      <c r="BE11" s="5" t="str">
        <f t="shared" si="22"/>
        <v>L</v>
      </c>
      <c r="BF11" s="1" t="str">
        <f t="shared" si="0"/>
        <v>WV</v>
      </c>
      <c r="BG11" s="1">
        <f t="shared" si="1"/>
        <v>3</v>
      </c>
      <c r="BH11" s="1" t="str">
        <f t="shared" si="23"/>
        <v>KU</v>
      </c>
      <c r="BI11" s="1">
        <f t="shared" si="25"/>
        <v>19</v>
      </c>
      <c r="BJ11" s="1">
        <f t="shared" si="24"/>
        <v>22</v>
      </c>
    </row>
    <row r="12" spans="1:62" x14ac:dyDescent="0.2">
      <c r="A12" s="1">
        <v>9</v>
      </c>
      <c r="B12" s="1" t="s">
        <v>88</v>
      </c>
      <c r="C12" s="1" t="s">
        <v>12</v>
      </c>
      <c r="D12" s="1" t="s">
        <v>127</v>
      </c>
      <c r="E12" s="1" t="s">
        <v>127</v>
      </c>
      <c r="F12" s="7" t="s">
        <v>88</v>
      </c>
      <c r="G12" s="5" t="str">
        <f t="shared" si="2"/>
        <v>L</v>
      </c>
      <c r="H12" s="1" t="s">
        <v>88</v>
      </c>
      <c r="I12" s="5" t="str">
        <f t="shared" si="3"/>
        <v>L</v>
      </c>
      <c r="J12" s="7" t="s">
        <v>88</v>
      </c>
      <c r="K12" s="5" t="str">
        <f t="shared" si="3"/>
        <v>L</v>
      </c>
      <c r="L12" s="7" t="s">
        <v>127</v>
      </c>
      <c r="M12" s="5" t="str">
        <f t="shared" si="4"/>
        <v>W</v>
      </c>
      <c r="N12" s="7" t="s">
        <v>88</v>
      </c>
      <c r="O12" s="5" t="str">
        <f t="shared" si="5"/>
        <v>L</v>
      </c>
      <c r="P12" s="7" t="s">
        <v>88</v>
      </c>
      <c r="Q12" s="5" t="str">
        <f t="shared" si="6"/>
        <v>L</v>
      </c>
      <c r="R12" s="7" t="s">
        <v>88</v>
      </c>
      <c r="S12" s="5" t="str">
        <f t="shared" si="7"/>
        <v>L</v>
      </c>
      <c r="T12" s="7" t="s">
        <v>88</v>
      </c>
      <c r="U12" s="5" t="str">
        <f t="shared" si="8"/>
        <v>L</v>
      </c>
      <c r="V12" s="7" t="s">
        <v>88</v>
      </c>
      <c r="W12" s="5" t="str">
        <f t="shared" si="9"/>
        <v>L</v>
      </c>
      <c r="X12" s="7" t="s">
        <v>88</v>
      </c>
      <c r="Y12" s="5" t="str">
        <f t="shared" si="10"/>
        <v>L</v>
      </c>
      <c r="Z12" s="7" t="s">
        <v>127</v>
      </c>
      <c r="AA12" s="5" t="str">
        <f t="shared" si="11"/>
        <v>W</v>
      </c>
      <c r="AB12" s="7" t="s">
        <v>88</v>
      </c>
      <c r="AC12" s="5" t="str">
        <f t="shared" si="12"/>
        <v>L</v>
      </c>
      <c r="AD12" s="7" t="s">
        <v>88</v>
      </c>
      <c r="AE12" s="5" t="str">
        <f t="shared" si="13"/>
        <v>L</v>
      </c>
      <c r="AF12" s="7" t="s">
        <v>127</v>
      </c>
      <c r="AG12" s="5" t="str">
        <f t="shared" si="14"/>
        <v>W</v>
      </c>
      <c r="AH12" s="7" t="s">
        <v>88</v>
      </c>
      <c r="AI12" s="5" t="str">
        <f t="shared" si="15"/>
        <v>L</v>
      </c>
      <c r="AJ12" s="7" t="s">
        <v>88</v>
      </c>
      <c r="AK12" s="5" t="str">
        <f t="shared" si="16"/>
        <v>L</v>
      </c>
      <c r="AL12" s="7" t="s">
        <v>127</v>
      </c>
      <c r="AM12" s="5" t="str">
        <f t="shared" si="16"/>
        <v>W</v>
      </c>
      <c r="AN12" s="7" t="s">
        <v>127</v>
      </c>
      <c r="AO12" s="5" t="str">
        <f t="shared" si="17"/>
        <v>W</v>
      </c>
      <c r="AP12" s="7" t="s">
        <v>88</v>
      </c>
      <c r="AQ12" s="5" t="str">
        <f t="shared" si="18"/>
        <v>L</v>
      </c>
      <c r="AR12" s="7" t="s">
        <v>88</v>
      </c>
      <c r="AS12" s="5" t="str">
        <f t="shared" si="19"/>
        <v>L</v>
      </c>
      <c r="AT12" s="7" t="s">
        <v>88</v>
      </c>
      <c r="AU12" s="5" t="str">
        <f t="shared" si="20"/>
        <v>L</v>
      </c>
      <c r="AV12" s="7" t="s">
        <v>88</v>
      </c>
      <c r="AW12" s="5" t="str">
        <f t="shared" si="21"/>
        <v>L</v>
      </c>
      <c r="AX12" s="11"/>
      <c r="AY12" s="5" t="str">
        <f t="shared" si="21"/>
        <v>L</v>
      </c>
      <c r="AZ12" s="3"/>
      <c r="BA12" s="5" t="str">
        <f t="shared" si="21"/>
        <v>L</v>
      </c>
      <c r="BB12" s="3"/>
      <c r="BC12" s="5" t="str">
        <f t="shared" si="21"/>
        <v>L</v>
      </c>
      <c r="BD12" s="3"/>
      <c r="BE12" s="5" t="str">
        <f t="shared" si="22"/>
        <v>L</v>
      </c>
      <c r="BF12" s="1" t="str">
        <f t="shared" si="0"/>
        <v>ILL</v>
      </c>
      <c r="BG12" s="1">
        <f t="shared" si="1"/>
        <v>17</v>
      </c>
      <c r="BH12" s="1" t="str">
        <f t="shared" si="23"/>
        <v>INDY</v>
      </c>
      <c r="BI12" s="1">
        <f t="shared" si="25"/>
        <v>5</v>
      </c>
      <c r="BJ12" s="1">
        <f t="shared" si="24"/>
        <v>22</v>
      </c>
    </row>
    <row r="13" spans="1:62" x14ac:dyDescent="0.2">
      <c r="A13" s="1">
        <v>10</v>
      </c>
      <c r="B13" s="1" t="s">
        <v>128</v>
      </c>
      <c r="C13" s="1" t="s">
        <v>12</v>
      </c>
      <c r="D13" s="1" t="s">
        <v>129</v>
      </c>
      <c r="E13" s="1" t="s">
        <v>128</v>
      </c>
      <c r="F13" s="7" t="s">
        <v>128</v>
      </c>
      <c r="G13" s="5" t="str">
        <f t="shared" si="2"/>
        <v>W</v>
      </c>
      <c r="H13" s="1" t="s">
        <v>128</v>
      </c>
      <c r="I13" s="5" t="str">
        <f t="shared" si="3"/>
        <v>W</v>
      </c>
      <c r="J13" s="7" t="s">
        <v>128</v>
      </c>
      <c r="K13" s="5" t="str">
        <f t="shared" si="3"/>
        <v>W</v>
      </c>
      <c r="L13" s="7" t="s">
        <v>128</v>
      </c>
      <c r="M13" s="5" t="str">
        <f t="shared" si="4"/>
        <v>W</v>
      </c>
      <c r="N13" s="7" t="s">
        <v>128</v>
      </c>
      <c r="O13" s="5" t="str">
        <f t="shared" si="5"/>
        <v>W</v>
      </c>
      <c r="P13" s="7" t="s">
        <v>128</v>
      </c>
      <c r="Q13" s="5" t="str">
        <f t="shared" si="6"/>
        <v>W</v>
      </c>
      <c r="R13" s="7" t="s">
        <v>128</v>
      </c>
      <c r="S13" s="5" t="str">
        <f t="shared" si="7"/>
        <v>W</v>
      </c>
      <c r="T13" s="7" t="s">
        <v>128</v>
      </c>
      <c r="U13" s="5" t="str">
        <f t="shared" si="8"/>
        <v>W</v>
      </c>
      <c r="V13" s="7" t="s">
        <v>128</v>
      </c>
      <c r="W13" s="5" t="str">
        <f t="shared" si="9"/>
        <v>W</v>
      </c>
      <c r="X13" s="7" t="s">
        <v>128</v>
      </c>
      <c r="Y13" s="5" t="str">
        <f t="shared" si="10"/>
        <v>W</v>
      </c>
      <c r="Z13" s="7" t="s">
        <v>128</v>
      </c>
      <c r="AA13" s="5" t="str">
        <f t="shared" si="11"/>
        <v>W</v>
      </c>
      <c r="AB13" s="7" t="s">
        <v>128</v>
      </c>
      <c r="AC13" s="5" t="str">
        <f t="shared" si="12"/>
        <v>W</v>
      </c>
      <c r="AD13" s="7" t="s">
        <v>128</v>
      </c>
      <c r="AE13" s="5" t="str">
        <f t="shared" si="13"/>
        <v>W</v>
      </c>
      <c r="AF13" s="7" t="s">
        <v>128</v>
      </c>
      <c r="AG13" s="5" t="str">
        <f t="shared" si="14"/>
        <v>W</v>
      </c>
      <c r="AH13" s="7" t="s">
        <v>128</v>
      </c>
      <c r="AI13" s="5" t="str">
        <f t="shared" si="15"/>
        <v>W</v>
      </c>
      <c r="AJ13" s="7" t="s">
        <v>128</v>
      </c>
      <c r="AK13" s="5" t="str">
        <f t="shared" si="16"/>
        <v>W</v>
      </c>
      <c r="AL13" s="7" t="s">
        <v>128</v>
      </c>
      <c r="AM13" s="5" t="str">
        <f t="shared" si="16"/>
        <v>W</v>
      </c>
      <c r="AN13" s="7" t="s">
        <v>128</v>
      </c>
      <c r="AO13" s="5" t="str">
        <f t="shared" si="17"/>
        <v>W</v>
      </c>
      <c r="AP13" s="7" t="s">
        <v>128</v>
      </c>
      <c r="AQ13" s="5" t="str">
        <f t="shared" si="18"/>
        <v>W</v>
      </c>
      <c r="AR13" s="7" t="s">
        <v>128</v>
      </c>
      <c r="AS13" s="5" t="str">
        <f t="shared" si="19"/>
        <v>W</v>
      </c>
      <c r="AT13" s="7" t="s">
        <v>128</v>
      </c>
      <c r="AU13" s="5" t="str">
        <f t="shared" si="20"/>
        <v>W</v>
      </c>
      <c r="AV13" s="7" t="s">
        <v>128</v>
      </c>
      <c r="AW13" s="5" t="str">
        <f t="shared" si="21"/>
        <v>W</v>
      </c>
      <c r="AX13" s="11"/>
      <c r="AY13" s="5" t="str">
        <f t="shared" si="21"/>
        <v>L</v>
      </c>
      <c r="AZ13" s="3"/>
      <c r="BA13" s="5" t="str">
        <f t="shared" si="21"/>
        <v>L</v>
      </c>
      <c r="BB13" s="3"/>
      <c r="BC13" s="5" t="str">
        <f t="shared" si="21"/>
        <v>L</v>
      </c>
      <c r="BD13" s="3"/>
      <c r="BE13" s="5" t="str">
        <f t="shared" si="22"/>
        <v>L</v>
      </c>
      <c r="BF13" s="1" t="str">
        <f t="shared" si="0"/>
        <v>WASH</v>
      </c>
      <c r="BG13" s="1">
        <f t="shared" si="1"/>
        <v>22</v>
      </c>
      <c r="BH13" s="1" t="str">
        <f t="shared" si="23"/>
        <v>WST</v>
      </c>
      <c r="BI13" s="1">
        <f t="shared" si="25"/>
        <v>0</v>
      </c>
      <c r="BJ13" s="1">
        <f t="shared" si="24"/>
        <v>22</v>
      </c>
    </row>
    <row r="14" spans="1:62" x14ac:dyDescent="0.2">
      <c r="A14" s="1">
        <v>11</v>
      </c>
      <c r="B14" s="1" t="s">
        <v>103</v>
      </c>
      <c r="C14" s="1" t="s">
        <v>12</v>
      </c>
      <c r="D14" s="1" t="s">
        <v>90</v>
      </c>
      <c r="E14" s="1" t="s">
        <v>103</v>
      </c>
      <c r="F14" s="7" t="s">
        <v>103</v>
      </c>
      <c r="G14" s="5" t="str">
        <f t="shared" si="2"/>
        <v>W</v>
      </c>
      <c r="H14" s="1" t="s">
        <v>90</v>
      </c>
      <c r="I14" s="5" t="str">
        <f t="shared" si="3"/>
        <v>L</v>
      </c>
      <c r="J14" s="7" t="s">
        <v>90</v>
      </c>
      <c r="K14" s="5" t="str">
        <f t="shared" si="3"/>
        <v>L</v>
      </c>
      <c r="L14" s="7" t="s">
        <v>90</v>
      </c>
      <c r="M14" s="5" t="str">
        <f t="shared" si="4"/>
        <v>L</v>
      </c>
      <c r="N14" s="7" t="s">
        <v>103</v>
      </c>
      <c r="O14" s="5" t="str">
        <f t="shared" si="5"/>
        <v>W</v>
      </c>
      <c r="P14" s="7" t="s">
        <v>90</v>
      </c>
      <c r="Q14" s="5" t="str">
        <f t="shared" si="6"/>
        <v>L</v>
      </c>
      <c r="R14" s="7" t="s">
        <v>90</v>
      </c>
      <c r="S14" s="5" t="str">
        <f t="shared" si="7"/>
        <v>L</v>
      </c>
      <c r="T14" s="7" t="s">
        <v>90</v>
      </c>
      <c r="U14" s="5" t="str">
        <f t="shared" si="8"/>
        <v>L</v>
      </c>
      <c r="V14" s="7" t="s">
        <v>103</v>
      </c>
      <c r="W14" s="5" t="str">
        <f t="shared" si="9"/>
        <v>W</v>
      </c>
      <c r="X14" s="7" t="s">
        <v>90</v>
      </c>
      <c r="Y14" s="5" t="str">
        <f t="shared" si="10"/>
        <v>L</v>
      </c>
      <c r="Z14" s="7" t="s">
        <v>90</v>
      </c>
      <c r="AA14" s="5" t="str">
        <f t="shared" si="11"/>
        <v>L</v>
      </c>
      <c r="AB14" s="7" t="s">
        <v>103</v>
      </c>
      <c r="AC14" s="5" t="str">
        <f t="shared" si="12"/>
        <v>W</v>
      </c>
      <c r="AD14" s="7" t="s">
        <v>90</v>
      </c>
      <c r="AE14" s="5" t="str">
        <f t="shared" si="13"/>
        <v>L</v>
      </c>
      <c r="AF14" s="7" t="s">
        <v>90</v>
      </c>
      <c r="AG14" s="5" t="str">
        <f t="shared" si="14"/>
        <v>L</v>
      </c>
      <c r="AH14" s="7" t="s">
        <v>90</v>
      </c>
      <c r="AI14" s="5" t="str">
        <f t="shared" si="15"/>
        <v>L</v>
      </c>
      <c r="AJ14" s="7" t="s">
        <v>103</v>
      </c>
      <c r="AK14" s="5" t="str">
        <f t="shared" si="16"/>
        <v>W</v>
      </c>
      <c r="AL14" s="7" t="s">
        <v>90</v>
      </c>
      <c r="AM14" s="5" t="str">
        <f t="shared" si="16"/>
        <v>L</v>
      </c>
      <c r="AN14" s="7" t="s">
        <v>103</v>
      </c>
      <c r="AO14" s="5" t="str">
        <f t="shared" si="17"/>
        <v>W</v>
      </c>
      <c r="AP14" s="7" t="s">
        <v>90</v>
      </c>
      <c r="AQ14" s="5" t="str">
        <f t="shared" si="18"/>
        <v>L</v>
      </c>
      <c r="AR14" s="7" t="s">
        <v>90</v>
      </c>
      <c r="AS14" s="5" t="str">
        <f t="shared" si="19"/>
        <v>L</v>
      </c>
      <c r="AT14" s="7" t="s">
        <v>90</v>
      </c>
      <c r="AU14" s="5" t="str">
        <f t="shared" si="20"/>
        <v>L</v>
      </c>
      <c r="AV14" s="7" t="s">
        <v>103</v>
      </c>
      <c r="AW14" s="5" t="str">
        <f t="shared" si="21"/>
        <v>W</v>
      </c>
      <c r="AX14" s="11"/>
      <c r="AY14" s="5" t="str">
        <f t="shared" si="21"/>
        <v>L</v>
      </c>
      <c r="AZ14" s="3"/>
      <c r="BA14" s="5" t="str">
        <f t="shared" si="21"/>
        <v>L</v>
      </c>
      <c r="BB14" s="3"/>
      <c r="BC14" s="5" t="str">
        <f t="shared" si="21"/>
        <v>L</v>
      </c>
      <c r="BD14" s="3"/>
      <c r="BE14" s="5" t="str">
        <f t="shared" si="22"/>
        <v>L</v>
      </c>
      <c r="BF14" s="1" t="str">
        <f t="shared" si="0"/>
        <v>AST</v>
      </c>
      <c r="BG14" s="1">
        <f t="shared" si="1"/>
        <v>7</v>
      </c>
      <c r="BH14" s="1" t="str">
        <f t="shared" si="23"/>
        <v>BEARS</v>
      </c>
      <c r="BI14" s="1">
        <f t="shared" si="25"/>
        <v>15</v>
      </c>
      <c r="BJ14" s="1">
        <f t="shared" si="24"/>
        <v>22</v>
      </c>
    </row>
    <row r="15" spans="1:62" x14ac:dyDescent="0.2">
      <c r="A15" s="1">
        <v>12</v>
      </c>
      <c r="B15" s="1" t="s">
        <v>107</v>
      </c>
      <c r="C15" s="1" t="s">
        <v>12</v>
      </c>
      <c r="D15" s="1" t="s">
        <v>112</v>
      </c>
      <c r="E15" s="1" t="s">
        <v>112</v>
      </c>
      <c r="F15" s="7" t="s">
        <v>112</v>
      </c>
      <c r="G15" s="5" t="str">
        <f t="shared" si="2"/>
        <v>W</v>
      </c>
      <c r="H15" s="1" t="s">
        <v>112</v>
      </c>
      <c r="I15" s="5" t="str">
        <f t="shared" si="3"/>
        <v>W</v>
      </c>
      <c r="J15" s="7" t="s">
        <v>112</v>
      </c>
      <c r="K15" s="5" t="str">
        <f t="shared" si="3"/>
        <v>W</v>
      </c>
      <c r="L15" s="7" t="s">
        <v>112</v>
      </c>
      <c r="M15" s="5" t="str">
        <f t="shared" si="4"/>
        <v>W</v>
      </c>
      <c r="N15" s="7" t="s">
        <v>112</v>
      </c>
      <c r="O15" s="5" t="str">
        <f t="shared" si="5"/>
        <v>W</v>
      </c>
      <c r="P15" s="7" t="s">
        <v>112</v>
      </c>
      <c r="Q15" s="5" t="str">
        <f t="shared" si="6"/>
        <v>W</v>
      </c>
      <c r="R15" s="7" t="s">
        <v>112</v>
      </c>
      <c r="S15" s="5" t="str">
        <f t="shared" si="7"/>
        <v>W</v>
      </c>
      <c r="T15" s="7" t="s">
        <v>112</v>
      </c>
      <c r="U15" s="5" t="str">
        <f t="shared" si="8"/>
        <v>W</v>
      </c>
      <c r="V15" s="7" t="s">
        <v>112</v>
      </c>
      <c r="W15" s="5" t="str">
        <f t="shared" si="9"/>
        <v>W</v>
      </c>
      <c r="X15" s="7" t="s">
        <v>112</v>
      </c>
      <c r="Y15" s="5" t="str">
        <f t="shared" si="10"/>
        <v>W</v>
      </c>
      <c r="Z15" s="7" t="s">
        <v>112</v>
      </c>
      <c r="AA15" s="5" t="str">
        <f t="shared" si="11"/>
        <v>W</v>
      </c>
      <c r="AB15" s="7" t="s">
        <v>112</v>
      </c>
      <c r="AC15" s="5" t="str">
        <f t="shared" si="12"/>
        <v>W</v>
      </c>
      <c r="AD15" s="7" t="s">
        <v>112</v>
      </c>
      <c r="AE15" s="5" t="str">
        <f t="shared" si="13"/>
        <v>W</v>
      </c>
      <c r="AF15" s="7" t="s">
        <v>112</v>
      </c>
      <c r="AG15" s="5" t="str">
        <f t="shared" si="14"/>
        <v>W</v>
      </c>
      <c r="AH15" s="7" t="s">
        <v>112</v>
      </c>
      <c r="AI15" s="5" t="str">
        <f t="shared" si="15"/>
        <v>W</v>
      </c>
      <c r="AJ15" s="7" t="s">
        <v>112</v>
      </c>
      <c r="AK15" s="5" t="str">
        <f t="shared" si="16"/>
        <v>W</v>
      </c>
      <c r="AL15" s="7" t="s">
        <v>112</v>
      </c>
      <c r="AM15" s="5" t="str">
        <f t="shared" si="16"/>
        <v>W</v>
      </c>
      <c r="AN15" s="7" t="s">
        <v>107</v>
      </c>
      <c r="AO15" s="5" t="str">
        <f t="shared" si="17"/>
        <v>L</v>
      </c>
      <c r="AP15" s="7" t="s">
        <v>112</v>
      </c>
      <c r="AQ15" s="5" t="str">
        <f t="shared" si="18"/>
        <v>W</v>
      </c>
      <c r="AR15" s="7" t="s">
        <v>112</v>
      </c>
      <c r="AS15" s="5" t="str">
        <f t="shared" si="19"/>
        <v>W</v>
      </c>
      <c r="AT15" s="7" t="s">
        <v>112</v>
      </c>
      <c r="AU15" s="5" t="str">
        <f t="shared" si="20"/>
        <v>W</v>
      </c>
      <c r="AV15" s="7" t="s">
        <v>112</v>
      </c>
      <c r="AW15" s="5" t="str">
        <f t="shared" si="21"/>
        <v>W</v>
      </c>
      <c r="AX15" s="11"/>
      <c r="AY15" s="5" t="str">
        <f t="shared" si="21"/>
        <v>L</v>
      </c>
      <c r="AZ15" s="3"/>
      <c r="BA15" s="5" t="str">
        <f t="shared" si="21"/>
        <v>L</v>
      </c>
      <c r="BB15" s="3"/>
      <c r="BC15" s="5" t="str">
        <f t="shared" si="21"/>
        <v>L</v>
      </c>
      <c r="BD15" s="3"/>
      <c r="BE15" s="5" t="str">
        <f t="shared" si="22"/>
        <v>L</v>
      </c>
      <c r="BF15" s="1" t="str">
        <f t="shared" si="0"/>
        <v>MSU</v>
      </c>
      <c r="BG15" s="1">
        <f t="shared" si="1"/>
        <v>1</v>
      </c>
      <c r="BH15" s="1" t="str">
        <f t="shared" si="23"/>
        <v>USC</v>
      </c>
      <c r="BI15" s="1">
        <f t="shared" si="25"/>
        <v>21</v>
      </c>
      <c r="BJ15" s="1">
        <f t="shared" si="24"/>
        <v>22</v>
      </c>
    </row>
    <row r="16" spans="1:62" x14ac:dyDescent="0.2">
      <c r="A16" s="1">
        <v>13</v>
      </c>
      <c r="B16" s="1" t="s">
        <v>59</v>
      </c>
      <c r="C16" s="1" t="s">
        <v>12</v>
      </c>
      <c r="D16" s="1" t="s">
        <v>108</v>
      </c>
      <c r="E16" s="1" t="s">
        <v>108</v>
      </c>
      <c r="F16" s="7" t="s">
        <v>108</v>
      </c>
      <c r="G16" s="5" t="str">
        <f t="shared" si="2"/>
        <v>W</v>
      </c>
      <c r="H16" s="1" t="s">
        <v>108</v>
      </c>
      <c r="I16" s="5" t="str">
        <f t="shared" si="3"/>
        <v>W</v>
      </c>
      <c r="J16" s="7" t="s">
        <v>108</v>
      </c>
      <c r="K16" s="5" t="str">
        <f t="shared" si="3"/>
        <v>W</v>
      </c>
      <c r="L16" s="7" t="s">
        <v>108</v>
      </c>
      <c r="M16" s="5" t="str">
        <f t="shared" si="4"/>
        <v>W</v>
      </c>
      <c r="N16" s="7" t="s">
        <v>108</v>
      </c>
      <c r="O16" s="5" t="str">
        <f t="shared" si="5"/>
        <v>W</v>
      </c>
      <c r="P16" s="7" t="s">
        <v>108</v>
      </c>
      <c r="Q16" s="5" t="str">
        <f t="shared" si="6"/>
        <v>W</v>
      </c>
      <c r="R16" s="7" t="s">
        <v>108</v>
      </c>
      <c r="S16" s="5" t="str">
        <f t="shared" si="7"/>
        <v>W</v>
      </c>
      <c r="T16" s="7" t="s">
        <v>59</v>
      </c>
      <c r="U16" s="5" t="str">
        <f t="shared" si="8"/>
        <v>L</v>
      </c>
      <c r="V16" s="7" t="s">
        <v>59</v>
      </c>
      <c r="W16" s="5" t="str">
        <f t="shared" si="9"/>
        <v>L</v>
      </c>
      <c r="X16" s="7" t="s">
        <v>108</v>
      </c>
      <c r="Y16" s="5" t="str">
        <f t="shared" si="10"/>
        <v>W</v>
      </c>
      <c r="Z16" s="7" t="s">
        <v>108</v>
      </c>
      <c r="AA16" s="5" t="str">
        <f t="shared" si="11"/>
        <v>W</v>
      </c>
      <c r="AB16" s="7" t="s">
        <v>108</v>
      </c>
      <c r="AC16" s="5" t="str">
        <f t="shared" si="12"/>
        <v>W</v>
      </c>
      <c r="AD16" s="7" t="s">
        <v>108</v>
      </c>
      <c r="AE16" s="5" t="str">
        <f t="shared" si="13"/>
        <v>W</v>
      </c>
      <c r="AF16" s="7" t="s">
        <v>108</v>
      </c>
      <c r="AG16" s="5" t="str">
        <f t="shared" si="14"/>
        <v>W</v>
      </c>
      <c r="AH16" s="7" t="s">
        <v>108</v>
      </c>
      <c r="AI16" s="5" t="str">
        <f t="shared" si="15"/>
        <v>W</v>
      </c>
      <c r="AJ16" s="7" t="s">
        <v>108</v>
      </c>
      <c r="AK16" s="5" t="str">
        <f t="shared" si="16"/>
        <v>W</v>
      </c>
      <c r="AL16" s="7" t="s">
        <v>108</v>
      </c>
      <c r="AM16" s="5" t="str">
        <f t="shared" si="16"/>
        <v>W</v>
      </c>
      <c r="AN16" s="7" t="s">
        <v>108</v>
      </c>
      <c r="AO16" s="5" t="str">
        <f t="shared" si="17"/>
        <v>W</v>
      </c>
      <c r="AP16" s="7" t="s">
        <v>108</v>
      </c>
      <c r="AQ16" s="5" t="str">
        <f t="shared" si="18"/>
        <v>W</v>
      </c>
      <c r="AR16" s="7" t="s">
        <v>108</v>
      </c>
      <c r="AS16" s="5" t="str">
        <f t="shared" si="19"/>
        <v>W</v>
      </c>
      <c r="AT16" s="7" t="s">
        <v>108</v>
      </c>
      <c r="AU16" s="5" t="str">
        <f t="shared" si="20"/>
        <v>W</v>
      </c>
      <c r="AV16" s="7" t="s">
        <v>108</v>
      </c>
      <c r="AW16" s="5" t="str">
        <f t="shared" si="21"/>
        <v>W</v>
      </c>
      <c r="AX16" s="11"/>
      <c r="AY16" s="5" t="str">
        <f t="shared" si="21"/>
        <v>L</v>
      </c>
      <c r="AZ16" s="3"/>
      <c r="BA16" s="5" t="str">
        <f t="shared" si="21"/>
        <v>L</v>
      </c>
      <c r="BB16" s="3"/>
      <c r="BC16" s="5" t="str">
        <f t="shared" si="21"/>
        <v>L</v>
      </c>
      <c r="BD16" s="3"/>
      <c r="BE16" s="5" t="str">
        <f t="shared" si="22"/>
        <v>L</v>
      </c>
      <c r="BF16" s="1" t="str">
        <f t="shared" si="0"/>
        <v>AUB</v>
      </c>
      <c r="BG16" s="1">
        <f t="shared" si="1"/>
        <v>2</v>
      </c>
      <c r="BH16" s="1" t="str">
        <f t="shared" si="23"/>
        <v>OU</v>
      </c>
      <c r="BI16" s="1">
        <f>COUNTIF(F16:AW16,D16)</f>
        <v>20</v>
      </c>
      <c r="BJ16" s="1">
        <f t="shared" si="24"/>
        <v>22</v>
      </c>
    </row>
    <row r="17" spans="1:62" x14ac:dyDescent="0.2">
      <c r="A17" s="1">
        <v>14</v>
      </c>
      <c r="B17" s="1" t="s">
        <v>59</v>
      </c>
      <c r="C17" s="1" t="s">
        <v>12</v>
      </c>
      <c r="D17" s="1" t="s">
        <v>108</v>
      </c>
      <c r="E17" s="1" t="s">
        <v>108</v>
      </c>
      <c r="F17" s="8" t="s">
        <v>108</v>
      </c>
      <c r="G17" s="9" t="str">
        <f t="shared" si="2"/>
        <v>W</v>
      </c>
      <c r="H17" s="10" t="s">
        <v>108</v>
      </c>
      <c r="I17" s="9" t="str">
        <f t="shared" si="3"/>
        <v>W</v>
      </c>
      <c r="J17" s="8" t="s">
        <v>108</v>
      </c>
      <c r="K17" s="9" t="str">
        <f t="shared" si="3"/>
        <v>W</v>
      </c>
      <c r="L17" s="8" t="s">
        <v>108</v>
      </c>
      <c r="M17" s="9" t="str">
        <f t="shared" si="4"/>
        <v>W</v>
      </c>
      <c r="N17" s="8" t="s">
        <v>108</v>
      </c>
      <c r="O17" s="9" t="str">
        <f t="shared" si="5"/>
        <v>W</v>
      </c>
      <c r="P17" s="8" t="s">
        <v>108</v>
      </c>
      <c r="Q17" s="9" t="str">
        <f t="shared" si="6"/>
        <v>W</v>
      </c>
      <c r="R17" s="8" t="s">
        <v>108</v>
      </c>
      <c r="S17" s="9" t="str">
        <f t="shared" si="7"/>
        <v>W</v>
      </c>
      <c r="T17" s="8" t="s">
        <v>59</v>
      </c>
      <c r="U17" s="9" t="str">
        <f t="shared" si="8"/>
        <v>L</v>
      </c>
      <c r="V17" s="8" t="s">
        <v>59</v>
      </c>
      <c r="W17" s="9" t="str">
        <f t="shared" si="9"/>
        <v>L</v>
      </c>
      <c r="X17" s="8" t="s">
        <v>108</v>
      </c>
      <c r="Y17" s="9" t="str">
        <f t="shared" si="10"/>
        <v>W</v>
      </c>
      <c r="Z17" s="8" t="s">
        <v>108</v>
      </c>
      <c r="AA17" s="9" t="str">
        <f t="shared" si="11"/>
        <v>W</v>
      </c>
      <c r="AB17" s="8" t="s">
        <v>108</v>
      </c>
      <c r="AC17" s="9" t="str">
        <f t="shared" si="12"/>
        <v>W</v>
      </c>
      <c r="AD17" s="8" t="s">
        <v>108</v>
      </c>
      <c r="AE17" s="9" t="str">
        <f t="shared" si="13"/>
        <v>W</v>
      </c>
      <c r="AF17" s="8" t="s">
        <v>108</v>
      </c>
      <c r="AG17" s="9" t="str">
        <f t="shared" si="14"/>
        <v>W</v>
      </c>
      <c r="AH17" s="8" t="s">
        <v>108</v>
      </c>
      <c r="AI17" s="9" t="str">
        <f t="shared" si="15"/>
        <v>W</v>
      </c>
      <c r="AJ17" s="8" t="s">
        <v>108</v>
      </c>
      <c r="AK17" s="9" t="str">
        <f t="shared" si="16"/>
        <v>W</v>
      </c>
      <c r="AL17" s="8" t="s">
        <v>108</v>
      </c>
      <c r="AM17" s="9" t="str">
        <f t="shared" si="16"/>
        <v>W</v>
      </c>
      <c r="AN17" s="8" t="s">
        <v>108</v>
      </c>
      <c r="AO17" s="9" t="str">
        <f t="shared" si="17"/>
        <v>W</v>
      </c>
      <c r="AP17" s="8" t="s">
        <v>108</v>
      </c>
      <c r="AQ17" s="9" t="str">
        <f t="shared" si="18"/>
        <v>W</v>
      </c>
      <c r="AR17" s="8" t="s">
        <v>108</v>
      </c>
      <c r="AS17" s="9" t="str">
        <f t="shared" si="19"/>
        <v>W</v>
      </c>
      <c r="AT17" s="8" t="s">
        <v>108</v>
      </c>
      <c r="AU17" s="9" t="str">
        <f t="shared" si="20"/>
        <v>W</v>
      </c>
      <c r="AV17" s="8" t="s">
        <v>108</v>
      </c>
      <c r="AW17" s="9" t="str">
        <f t="shared" si="21"/>
        <v>W</v>
      </c>
      <c r="AX17" s="11"/>
      <c r="AY17" s="9" t="str">
        <f t="shared" si="21"/>
        <v>L</v>
      </c>
      <c r="AZ17" s="3"/>
      <c r="BA17" s="9" t="str">
        <f t="shared" si="21"/>
        <v>L</v>
      </c>
      <c r="BB17" s="3"/>
      <c r="BC17" s="9" t="str">
        <f t="shared" si="21"/>
        <v>L</v>
      </c>
      <c r="BD17" s="3"/>
      <c r="BE17" s="9" t="str">
        <f t="shared" si="22"/>
        <v>L</v>
      </c>
      <c r="BF17" s="1" t="str">
        <f t="shared" si="0"/>
        <v>AUB</v>
      </c>
      <c r="BG17" s="1">
        <f t="shared" si="1"/>
        <v>2</v>
      </c>
      <c r="BH17" s="1" t="str">
        <f t="shared" si="23"/>
        <v>OU</v>
      </c>
      <c r="BI17" s="1">
        <f>COUNTIF(F17:AW17,D17)</f>
        <v>20</v>
      </c>
      <c r="BJ17" s="1">
        <f t="shared" si="24"/>
        <v>22</v>
      </c>
    </row>
    <row r="18" spans="1:62" x14ac:dyDescent="0.2">
      <c r="F18" s="12" t="str">
        <f>IF(G18=(MAX($G$18,$I$18,$K$18,$M$18,$O$18,$Q$18,$S$18,$U$18,$W$18,$Y$18,$AA$18,$AC$18,$AE$18,$AG$18,$AI$18,$AK$18,$AM$18,$AO$18,$AQ$18,$AS$18,$AU$18,$AW$18,$AY$18,$BA$18,$BC$18,$BE$18)),"W","L")</f>
        <v>L</v>
      </c>
      <c r="G18" s="12">
        <f>COUNTIF(G4:G17,"W")</f>
        <v>10</v>
      </c>
      <c r="H18" s="12" t="str">
        <f>IF(I18=(MAX($G$18,$I$18,$K$18,$M$18,$O$18,$Q$18,$S$18,$U$18,$W$18,$Y$18,$AA$18,$AC$18,$AE$18,$AG$18,$AI$18,$AK$18,$AM$18,$AO$18,$AQ$18,$AS$18,$AU$18,$AW$18,$AY$18,$BA$18,$BC$18,$BE$18)),"W","L")</f>
        <v>L</v>
      </c>
      <c r="I18" s="12">
        <f>COUNTIF(I4:I17,"W")</f>
        <v>10</v>
      </c>
      <c r="J18" s="12" t="str">
        <f>IF(K18=(MAX($G$18,$I$18,$K$18,$M$18,$O$18,$Q$18,$S$18,$U$18,$W$18,$Y$18,$AA$18,$AC$18,$AE$18,$AG$18,$AI$18,$AK$18,$AM$18,$AO$18,$AQ$18,$AS$18,$AU$18,$AW$18,$AY$18,$BA$18,$BC$18,$BE$18)),"W","L")</f>
        <v>L</v>
      </c>
      <c r="K18" s="12">
        <f>COUNTIF(K4:K17,"W")</f>
        <v>9</v>
      </c>
      <c r="L18" s="12" t="str">
        <f>IF(M18=(MAX($G$18,$I$18,$K$18,$M$18,$O$18,$Q$18,$S$18,$U$18,$W$18,$Y$18,$AA$18,$AC$18,$AE$18,$AG$18,$AI$18,$AK$18,$AM$18,$AO$18,$AQ$18,$AS$18,$AU$18,$AW$18,$AY$18,$BA$18,$BC$18,$BE$18)),"W","L")</f>
        <v>L</v>
      </c>
      <c r="M18" s="12">
        <f>COUNTIF(M4:M17,"W")</f>
        <v>10</v>
      </c>
      <c r="N18" s="12" t="str">
        <f>IF(O18=(MAX($G$18,$I$18,$K$18,$M$18,$O$18,$Q$18,$S$18,$U$18,$W$18,$Y$18,$AA$18,$AC$18,$AE$18,$AG$18,$AI$18,$AK$18,$AM$18,$AO$18,$AQ$18,$AS$18,$AU$18,$AW$18,$AY$18,$BA$18,$BC$18,$BE$18)),"W","L")</f>
        <v>L</v>
      </c>
      <c r="O18" s="12">
        <f>COUNTIF(O4:O17,"W")</f>
        <v>7</v>
      </c>
      <c r="P18" s="12" t="str">
        <f>IF(Q18=(MAX($G$18,$I$18,$K$18,$M$18,$O$18,$Q$18,$S$18,$U$18,$W$18,$Y$18,$AA$18,$AC$18,$AE$18,$AG$18,$AI$18,$AK$18,$AM$18,$AO$18,$AQ$18,$AS$18,$AU$18,$AW$18,$AY$18,$BA$18,$BC$18,$BE$18)),"W","L")</f>
        <v>L</v>
      </c>
      <c r="Q18" s="12">
        <f>COUNTIF(Q4:Q17,"W")</f>
        <v>9</v>
      </c>
      <c r="R18" s="12" t="str">
        <f>IF(S18=(MAX($G$18,$I$18,$K$18,$M$18,$O$18,$Q$18,$S$18,$U$18,$W$18,$Y$18,$AA$18,$AC$18,$AE$18,$AG$18,$AI$18,$AK$18,$AM$18,$AO$18,$AQ$18,$AS$18,$AU$18,$AW$18,$AY$18,$BA$18,$BC$18,$BE$18)),"W","L")</f>
        <v>L</v>
      </c>
      <c r="S18" s="12">
        <f>COUNTIF(S4:S17,"W")</f>
        <v>6</v>
      </c>
      <c r="T18" s="12" t="str">
        <f>IF(U18=(MAX($G$18,$I$18,$K$18,$M$18,$O$18,$Q$18,$S$18,$U$18,$W$18,$Y$18,$AA$18,$AC$18,$AE$18,$AG$18,$AI$18,$AK$18,$AM$18,$AO$18,$AQ$18,$AS$18,$AU$18,$AW$18,$AY$18,$BA$18,$BC$18,$BE$18)),"W","L")</f>
        <v>L</v>
      </c>
      <c r="U18" s="12">
        <f>COUNTIF(U4:U17,"W")</f>
        <v>6</v>
      </c>
      <c r="V18" s="12" t="str">
        <f>IF(W18=(MAX($G$18,$I$18,$K$18,$M$18,$O$18,$Q$18,$S$18,$U$18,$W$18,$Y$18,$AA$18,$AC$18,$AE$18,$AG$18,$AI$18,$AK$18,$AM$18,$AO$18,$AQ$18,$AS$18,$AU$18,$AW$18,$AY$18,$BA$18,$BC$18,$BE$18)),"W","L")</f>
        <v>L</v>
      </c>
      <c r="W18" s="12">
        <f>COUNTIF(W4:W17,"W")</f>
        <v>8</v>
      </c>
      <c r="X18" s="12" t="str">
        <f>IF(Y18=(MAX($G$18,$I$18,$K$18,$M$18,$O$18,$Q$18,$S$18,$U$18,$W$18,$Y$18,$AA$18,$AC$18,$AE$18,$AG$18,$AI$18,$AK$18,$AM$18,$AO$18,$AQ$18,$AS$18,$AU$18,$AW$18,$AY$18,$BA$18,$BC$18,$BE$18)),"W","L")</f>
        <v>L</v>
      </c>
      <c r="Y18" s="12">
        <f>COUNTIF(Y4:Y17,"W")</f>
        <v>9</v>
      </c>
      <c r="Z18" s="12" t="str">
        <f>IF(AA18=(MAX($G$18,$I$18,$K$18,$M$18,$O$18,$Q$18,$S$18,$U$18,$W$18,$Y$18,$AA$18,$AC$18,$AE$18,$AG$18,$AI$18,$AK$18,$AM$18,$AO$18,$AQ$18,$AS$18,$AU$18,$AW$18,$AY$18,$BA$18,$BC$18,$BE$18)),"W","L")</f>
        <v>L</v>
      </c>
      <c r="AA18" s="12">
        <f>COUNTIF(AA4:AA17,"W")</f>
        <v>10</v>
      </c>
      <c r="AB18" s="12" t="str">
        <f>IF(AC18=(MAX($G$18,$I$18,$K$18,$M$18,$O$18,$Q$18,$S$18,$U$18,$W$18,$Y$18,$AA$18,$AC$18,$AE$18,$AG$18,$AI$18,$AK$18,$AM$18,$AO$18,$AQ$18,$AS$18,$AU$18,$AW$18,$AY$18,$BA$18,$BC$18,$BE$18)),"W","L")</f>
        <v>W</v>
      </c>
      <c r="AC18" s="12">
        <f>COUNTIF(AC4:AC17,"W")</f>
        <v>11</v>
      </c>
      <c r="AD18" s="12" t="str">
        <f>IF(AE18=(MAX($G$18,$I$18,$K$18,$M$18,$O$18,$Q$18,$S$18,$U$18,$W$18,$Y$18,$AA$18,$AC$18,$AE$18,$AG$18,$AI$18,$AK$18,$AM$18,$AO$18,$AQ$18,$AS$18,$AU$18,$AW$18,$AY$18,$BA$18,$BC$18,$BE$18)),"W","L")</f>
        <v>L</v>
      </c>
      <c r="AE18" s="12">
        <f>COUNTIF(AE4:AE17,"W")</f>
        <v>10</v>
      </c>
      <c r="AF18" s="12" t="str">
        <f>IF(AG18=(MAX($G$18,$I$18,$K$18,$M$18,$O$18,$Q$18,$S$18,$U$18,$W$18,$Y$18,$AA$18,$AC$18,$AE$18,$AG$18,$AI$18,$AK$18,$AM$18,$AO$18,$AQ$18,$AS$18,$AU$18,$AW$18,$AY$18,$BA$18,$BC$18,$BE$18)),"W","L")</f>
        <v>W</v>
      </c>
      <c r="AG18" s="12">
        <f>COUNTIF(AG4:AG17,"W")</f>
        <v>11</v>
      </c>
      <c r="AH18" s="12" t="str">
        <f>IF(AI18=(MAX($G$18,$I$18,$K$18,$M$18,$O$18,$Q$18,$S$18,$U$18,$W$18,$Y$18,$AA$18,$AC$18,$AE$18,$AG$18,$AI$18,$AK$18,$AM$18,$AO$18,$AQ$18,$AS$18,$AU$18,$AW$18,$AY$18,$BA$18,$BC$18,$BE$18)),"W","L")</f>
        <v>L</v>
      </c>
      <c r="AI18" s="12">
        <f>COUNTIF(AI4:AI17,"W")</f>
        <v>8</v>
      </c>
      <c r="AJ18" s="12" t="str">
        <f>IF(AK18=(MAX($G$18,$I$18,$K$18,$M$18,$O$18,$Q$18,$S$18,$U$18,$W$18,$Y$18,$AA$18,$AC$18,$AE$18,$AG$18,$AI$18,$AK$18,$AM$18,$AO$18,$AQ$18,$AS$18,$AU$18,$AW$18,$AY$18,$BA$18,$BC$18,$BE$18)),"W","L")</f>
        <v>L</v>
      </c>
      <c r="AK18" s="12">
        <f>COUNTIF(AK4:AK17,"W")</f>
        <v>9</v>
      </c>
      <c r="AL18" s="12" t="str">
        <f>IF(AM18=(MAX($G$18,$I$18,$K$18,$M$18,$O$18,$Q$18,$S$18,$U$18,$W$18,$Y$18,$AA$18,$AC$18,$AE$18,$AG$18,$AI$18,$AK$18,$AM$18,$AO$18,$AQ$18,$AS$18,$AU$18,$AW$18,$AY$18,$BA$18,$BC$18,$BE$18)),"W","L")</f>
        <v>L</v>
      </c>
      <c r="AM18" s="12">
        <f>COUNTIF(AM4:AM17,"W")</f>
        <v>9</v>
      </c>
      <c r="AN18" s="12" t="str">
        <f>IF(AO18=(MAX($G$18,$I$18,$K$18,$M$18,$O$18,$Q$18,$S$18,$U$18,$W$18,$Y$18,$AA$18,$AC$18,$AE$18,$AG$18,$AI$18,$AK$18,$AM$18,$AO$18,$AQ$18,$AS$18,$AU$18,$AW$18,$AY$18,$BA$18,$BC$18,$BE$18)),"W","L")</f>
        <v>W</v>
      </c>
      <c r="AO18" s="12">
        <f>COUNTIF(AO4:AO17,"W")</f>
        <v>11</v>
      </c>
      <c r="AP18" s="12" t="str">
        <f>IF(AQ18=(MAX($G$18,$I$18,$K$18,$M$18,$O$18,$Q$18,$S$18,$U$18,$W$18,$Y$18,$AA$18,$AC$18,$AE$18,$AG$18,$AI$18,$AK$18,$AM$18,$AO$18,$AQ$18,$AS$18,$AU$18,$AW$18,$AY$18,$BA$18,$BC$18,$BE$18)),"W","L")</f>
        <v>L</v>
      </c>
      <c r="AQ18" s="12">
        <f>COUNTIF(AQ4:AQ17,"W")</f>
        <v>9</v>
      </c>
      <c r="AR18" s="12" t="str">
        <f>IF(AS18=(MAX($G$18,$I$18,$K$18,$M$18,$O$18,$Q$18,$S$18,$U$18,$W$18,$Y$18,$AA$18,$AC$18,$AE$18,$AG$18,$AI$18,$AK$18,$AM$18,$AO$18,$AQ$18,$AS$18,$AU$18,$AW$18,$AY$18,$BA$18,$BC$18,$BE$18)),"W","L")</f>
        <v>L</v>
      </c>
      <c r="AS18" s="12">
        <f>COUNTIF(AS4:AS17,"W")</f>
        <v>8</v>
      </c>
      <c r="AT18" s="12" t="str">
        <f>IF(AU18=(MAX($G$18,$I$18,$K$18,$M$18,$O$18,$Q$18,$S$18,$U$18,$W$18,$Y$18,$AA$18,$AC$18,$AE$18,$AG$18,$AI$18,$AK$18,$AM$18,$AO$18,$AQ$18,$AS$18,$AU$18,$AW$18,$AY$18,$BA$18,$BC$18,$BE$18)),"W","L")</f>
        <v>L</v>
      </c>
      <c r="AU18" s="12">
        <f>COUNTIF(AU4:AU17,"W")</f>
        <v>8</v>
      </c>
      <c r="AV18" s="12" t="str">
        <f>IF(AW18=(MAX($G$18,$I$18,$K$18,$M$18,$O$18,$Q$18,$S$18,$U$18,$W$18,$Y$18,$AA$18,$AC$18,$AE$18,$AG$18,$AI$18,$AK$18,$AM$18,$AO$18,$AQ$18,$AS$18,$AU$18,$AW$18,$AY$18,$BA$18,$BC$18,$BE$18)),"W","L")</f>
        <v>L</v>
      </c>
      <c r="AW18" s="12">
        <f>COUNTIF(AW4:AW17,"W")</f>
        <v>8</v>
      </c>
      <c r="AX18" s="12" t="str">
        <f>IF(AY18=(MAX($G$18,$I$18,$K$18,$M$18,$O$18,$Q$18,$S$18,$U$18,$W$18,$Y$18,$AA$18,$AC$18,$AE$18,$AG$18,$AI$18,$AK$18,$AM$18,$AO$18,$AQ$18,$AS$18,$AU$18,$AW$18,$AY$18,$BA$18,$BC$18,$BE$18)),"W","L")</f>
        <v>L</v>
      </c>
      <c r="AY18" s="12">
        <f>COUNTIF(AY4:AY17,"W")</f>
        <v>0</v>
      </c>
      <c r="AZ18" s="12" t="str">
        <f>IF(BA18=(MAX($G$18,$I$18,$K$18,$M$18,$O$18,$Q$18,$S$18,$U$18,$W$18,$Y$18,$AA$18,$AC$18,$AE$18,$AG$18,$AI$18,$AK$18,$AM$18,$AO$18,$AQ$18,$AS$18,$AU$18,$AW$18,$AY$18,$BA$18,$BC$18,$BE$18)),"W","L")</f>
        <v>L</v>
      </c>
      <c r="BA18" s="12">
        <f>COUNTIF(BA4:BA17,"W")</f>
        <v>0</v>
      </c>
      <c r="BB18" s="12" t="str">
        <f>IF(BC18=(MAX($G$18,$I$18,$K$18,$M$18,$O$18,$Q$18,$S$18,$U$18,$W$18,$Y$18,$AA$18,$AC$18,$AE$18,$AG$18,$AI$18,$AK$18,$AM$18,$AO$18,$AQ$18,$AS$18,$AU$18,$AW$18,$AY$18,$BA$18,$BC$18,$BE$18)),"W","L")</f>
        <v>L</v>
      </c>
      <c r="BC18" s="12">
        <f>COUNTIF(BC4:BC17,"W")</f>
        <v>0</v>
      </c>
      <c r="BD18" s="12" t="str">
        <f>IF(BE18=(MAX($G$18,$I$18,$K$18,$M$18,$O$18,$Q$18,$S$18,$U$18,$W$18,$Y$18,$AA$18,$AC$18,$AE$18,$AG$18,$AI$18,$AK$18,$AM$18,$AO$18,$AQ$18,$AS$18,$AU$18,$AW$18,$AY$18,$BA$18,$BC$18,$BE$18)),"W","L")</f>
        <v>L</v>
      </c>
      <c r="BE18" s="12">
        <f>COUNTIF(BE4:BE17,"W")</f>
        <v>0</v>
      </c>
    </row>
    <row r="19" spans="1:62" x14ac:dyDescent="0.2">
      <c r="A19" s="19" t="s">
        <v>17</v>
      </c>
      <c r="B19" s="19"/>
      <c r="C19" s="19"/>
      <c r="D19" s="15">
        <v>41</v>
      </c>
      <c r="F19" s="3" t="s">
        <v>18</v>
      </c>
      <c r="G19" s="15">
        <v>45</v>
      </c>
      <c r="H19" s="3" t="s">
        <v>18</v>
      </c>
      <c r="I19" s="15">
        <v>44</v>
      </c>
      <c r="J19" s="3" t="s">
        <v>18</v>
      </c>
      <c r="K19" s="15">
        <v>47</v>
      </c>
      <c r="L19" s="3" t="s">
        <v>18</v>
      </c>
      <c r="M19" s="15">
        <v>54</v>
      </c>
      <c r="N19" s="3" t="s">
        <v>18</v>
      </c>
      <c r="O19" s="15">
        <v>53</v>
      </c>
      <c r="P19" s="3" t="s">
        <v>18</v>
      </c>
      <c r="Q19" s="15">
        <v>42</v>
      </c>
      <c r="R19" s="3" t="s">
        <v>18</v>
      </c>
      <c r="S19" s="15">
        <v>59</v>
      </c>
      <c r="T19" s="3" t="s">
        <v>18</v>
      </c>
      <c r="U19" s="15">
        <v>35</v>
      </c>
      <c r="V19" s="3" t="s">
        <v>18</v>
      </c>
      <c r="W19" s="15">
        <v>75</v>
      </c>
      <c r="X19" s="3" t="s">
        <v>18</v>
      </c>
      <c r="Y19" s="15">
        <v>48</v>
      </c>
      <c r="Z19" s="3" t="s">
        <v>18</v>
      </c>
      <c r="AA19" s="15">
        <v>49</v>
      </c>
      <c r="AB19" s="3" t="s">
        <v>18</v>
      </c>
      <c r="AC19" s="15">
        <v>55</v>
      </c>
      <c r="AD19" s="3" t="s">
        <v>18</v>
      </c>
      <c r="AE19" s="15">
        <v>56</v>
      </c>
      <c r="AF19" s="3" t="s">
        <v>18</v>
      </c>
      <c r="AG19" s="15">
        <v>49</v>
      </c>
      <c r="AH19" s="3" t="s">
        <v>18</v>
      </c>
      <c r="AI19" s="15">
        <v>44</v>
      </c>
      <c r="AJ19" s="3" t="s">
        <v>18</v>
      </c>
      <c r="AK19" s="15">
        <v>45</v>
      </c>
      <c r="AL19" s="3" t="s">
        <v>18</v>
      </c>
      <c r="AM19" s="15">
        <v>57</v>
      </c>
      <c r="AN19" s="3" t="s">
        <v>18</v>
      </c>
      <c r="AO19" s="15">
        <v>52</v>
      </c>
      <c r="AP19" s="3" t="s">
        <v>18</v>
      </c>
      <c r="AQ19" s="15">
        <v>60</v>
      </c>
      <c r="AR19" s="3" t="s">
        <v>18</v>
      </c>
      <c r="AS19" s="15">
        <v>55</v>
      </c>
      <c r="AT19" s="3" t="s">
        <v>18</v>
      </c>
      <c r="AU19" s="15">
        <v>48</v>
      </c>
      <c r="AV19" s="3" t="s">
        <v>18</v>
      </c>
      <c r="AW19" s="15">
        <v>52</v>
      </c>
      <c r="AX19" s="3" t="s">
        <v>18</v>
      </c>
      <c r="AY19" s="15"/>
      <c r="AZ19" s="3" t="s">
        <v>18</v>
      </c>
      <c r="BA19" s="15"/>
      <c r="BB19" s="3" t="s">
        <v>18</v>
      </c>
      <c r="BC19" s="15"/>
      <c r="BD19" s="3" t="s">
        <v>18</v>
      </c>
      <c r="BE19" s="15"/>
    </row>
    <row r="20" spans="1:62" x14ac:dyDescent="0.2">
      <c r="F20" s="3" t="s">
        <v>19</v>
      </c>
      <c r="G20" s="15">
        <f>ABS($D$19-G19)</f>
        <v>4</v>
      </c>
      <c r="H20" s="3" t="s">
        <v>19</v>
      </c>
      <c r="I20" s="15">
        <f>ABS($D$19-I19)</f>
        <v>3</v>
      </c>
      <c r="J20" s="3" t="s">
        <v>19</v>
      </c>
      <c r="K20" s="15">
        <f>ABS($D$19-K19)</f>
        <v>6</v>
      </c>
      <c r="L20" s="3" t="s">
        <v>19</v>
      </c>
      <c r="M20" s="15">
        <f>ABS($D$19-M19)</f>
        <v>13</v>
      </c>
      <c r="N20" s="3" t="s">
        <v>19</v>
      </c>
      <c r="O20" s="15">
        <f>ABS($D$19-O19)</f>
        <v>12</v>
      </c>
      <c r="P20" s="3" t="s">
        <v>19</v>
      </c>
      <c r="Q20" s="15">
        <f>ABS($D$19-Q19)</f>
        <v>1</v>
      </c>
      <c r="R20" s="3" t="s">
        <v>19</v>
      </c>
      <c r="S20" s="15">
        <f>ABS($D$19-S19)</f>
        <v>18</v>
      </c>
      <c r="T20" s="3" t="s">
        <v>19</v>
      </c>
      <c r="U20" s="15">
        <f>ABS($D$19-U19)</f>
        <v>6</v>
      </c>
      <c r="V20" s="3" t="s">
        <v>19</v>
      </c>
      <c r="W20" s="15">
        <f>ABS($D$19-W19)</f>
        <v>34</v>
      </c>
      <c r="X20" s="3" t="s">
        <v>19</v>
      </c>
      <c r="Y20" s="15">
        <f>ABS($D$19-Y19)</f>
        <v>7</v>
      </c>
      <c r="Z20" s="3" t="s">
        <v>19</v>
      </c>
      <c r="AA20" s="15">
        <f>ABS($D$19-AA19)</f>
        <v>8</v>
      </c>
      <c r="AB20" s="3" t="s">
        <v>19</v>
      </c>
      <c r="AC20" s="15">
        <f>ABS($D$19-AC19)</f>
        <v>14</v>
      </c>
      <c r="AD20" s="3" t="s">
        <v>19</v>
      </c>
      <c r="AE20" s="15">
        <f>ABS($D$19-AE19)</f>
        <v>15</v>
      </c>
      <c r="AF20" s="3" t="s">
        <v>19</v>
      </c>
      <c r="AG20" s="15">
        <f>ABS($D$19-AG19)</f>
        <v>8</v>
      </c>
      <c r="AH20" s="3" t="s">
        <v>19</v>
      </c>
      <c r="AI20" s="15">
        <f>ABS($D$19-AI19)</f>
        <v>3</v>
      </c>
      <c r="AJ20" s="3" t="s">
        <v>19</v>
      </c>
      <c r="AK20" s="15">
        <f>ABS($D$19-AK19)</f>
        <v>4</v>
      </c>
      <c r="AL20" s="3" t="s">
        <v>19</v>
      </c>
      <c r="AM20" s="15">
        <f>ABS($D$19-AM19)</f>
        <v>16</v>
      </c>
      <c r="AN20" s="3" t="s">
        <v>19</v>
      </c>
      <c r="AO20" s="15">
        <f>ABS($D$19-AO19)</f>
        <v>11</v>
      </c>
      <c r="AP20" s="3" t="s">
        <v>19</v>
      </c>
      <c r="AQ20" s="15">
        <f>ABS($D$19-AQ19)</f>
        <v>19</v>
      </c>
      <c r="AR20" s="3" t="s">
        <v>19</v>
      </c>
      <c r="AS20" s="15">
        <f>ABS($D$19-AS19)</f>
        <v>14</v>
      </c>
      <c r="AT20" s="3" t="s">
        <v>19</v>
      </c>
      <c r="AU20" s="15">
        <f>ABS($D$19-AU19)</f>
        <v>7</v>
      </c>
      <c r="AV20" s="3" t="s">
        <v>19</v>
      </c>
      <c r="AW20" s="15">
        <f>ABS($D$19-AW19)</f>
        <v>11</v>
      </c>
      <c r="AX20" s="3" t="s">
        <v>19</v>
      </c>
      <c r="AY20" s="15">
        <f>ABS($D$19-AY19)</f>
        <v>41</v>
      </c>
      <c r="AZ20" s="3" t="s">
        <v>19</v>
      </c>
      <c r="BA20" s="15">
        <f>ABS($D$19-BA19)</f>
        <v>41</v>
      </c>
      <c r="BB20" s="3" t="s">
        <v>19</v>
      </c>
      <c r="BC20" s="15">
        <f>ABS($D$19-BC19)</f>
        <v>41</v>
      </c>
      <c r="BD20" s="3" t="s">
        <v>19</v>
      </c>
      <c r="BE20" s="15">
        <f>ABS($D$19-BE19)</f>
        <v>41</v>
      </c>
    </row>
  </sheetData>
  <mergeCells count="29">
    <mergeCell ref="AR3:AS3"/>
    <mergeCell ref="AT3:AU3"/>
    <mergeCell ref="AV3:AW3"/>
    <mergeCell ref="A19:C19"/>
    <mergeCell ref="A1:B1"/>
    <mergeCell ref="AB3:AC3"/>
    <mergeCell ref="AD3:AE3"/>
    <mergeCell ref="AF3:AG3"/>
    <mergeCell ref="P3:Q3"/>
    <mergeCell ref="R3:S3"/>
    <mergeCell ref="T3:U3"/>
    <mergeCell ref="V3:W3"/>
    <mergeCell ref="X3:Y3"/>
    <mergeCell ref="BD3:BE3"/>
    <mergeCell ref="AH3:AI3"/>
    <mergeCell ref="B3:D3"/>
    <mergeCell ref="F3:G3"/>
    <mergeCell ref="H3:I3"/>
    <mergeCell ref="J3:K3"/>
    <mergeCell ref="L3:M3"/>
    <mergeCell ref="N3:O3"/>
    <mergeCell ref="Z3:AA3"/>
    <mergeCell ref="AX3:AY3"/>
    <mergeCell ref="AZ3:BA3"/>
    <mergeCell ref="BB3:BC3"/>
    <mergeCell ref="AJ3:AK3"/>
    <mergeCell ref="AL3:AM3"/>
    <mergeCell ref="AN3:AO3"/>
    <mergeCell ref="AP3:AQ3"/>
  </mergeCells>
  <conditionalFormatting sqref="F4:BE17">
    <cfRule type="cellIs" dxfId="32" priority="1" operator="equal">
      <formula>"L"</formula>
    </cfRule>
    <cfRule type="cellIs" dxfId="31" priority="2" operator="equal">
      <formula>"W"</formula>
    </cfRule>
  </conditionalFormatting>
  <conditionalFormatting sqref="F18:BE18">
    <cfRule type="cellIs" dxfId="30" priority="137" operator="equal">
      <formula>"W"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J20"/>
  <sheetViews>
    <sheetView zoomScale="70" zoomScaleNormal="70" workbookViewId="0">
      <selection activeCell="A18" sqref="A18"/>
    </sheetView>
  </sheetViews>
  <sheetFormatPr defaultColWidth="9.140625" defaultRowHeight="12.75" x14ac:dyDescent="0.2"/>
  <cols>
    <col min="1" max="1" width="3" style="1" bestFit="1" customWidth="1"/>
    <col min="2" max="49" width="9.140625" style="1"/>
    <col min="50" max="50" width="11" style="1" bestFit="1" customWidth="1"/>
    <col min="51" max="16384" width="9.140625" style="1"/>
  </cols>
  <sheetData>
    <row r="1" spans="1:62" x14ac:dyDescent="0.2">
      <c r="A1" s="19" t="s">
        <v>4</v>
      </c>
      <c r="B1" s="19"/>
    </row>
    <row r="3" spans="1:62" x14ac:dyDescent="0.2">
      <c r="B3" s="18" t="s">
        <v>13</v>
      </c>
      <c r="C3" s="18"/>
      <c r="D3" s="18"/>
      <c r="E3" s="3" t="s">
        <v>15</v>
      </c>
      <c r="F3" s="17" t="str">
        <f>Results!A2</f>
        <v>T-Bone</v>
      </c>
      <c r="G3" s="17"/>
      <c r="H3" s="17" t="str">
        <f>Results!A3</f>
        <v>C-Lar</v>
      </c>
      <c r="I3" s="17"/>
      <c r="J3" s="17" t="str">
        <f>Results!A4</f>
        <v>Brock</v>
      </c>
      <c r="K3" s="17"/>
      <c r="L3" s="17" t="str">
        <f>Results!A5</f>
        <v>Pep</v>
      </c>
      <c r="M3" s="17"/>
      <c r="N3" s="17" t="str">
        <f>Results!A6</f>
        <v>Uncle Bill</v>
      </c>
      <c r="O3" s="17"/>
      <c r="P3" s="17" t="str">
        <f>Results!A7</f>
        <v>Marcus</v>
      </c>
      <c r="Q3" s="17"/>
      <c r="R3" s="17" t="str">
        <f>Results!A8</f>
        <v>Cage</v>
      </c>
      <c r="S3" s="17"/>
      <c r="T3" s="17" t="str">
        <f>Results!A9</f>
        <v>Teresa</v>
      </c>
      <c r="U3" s="17"/>
      <c r="V3" s="17" t="str">
        <f>Results!A10</f>
        <v>Michael</v>
      </c>
      <c r="W3" s="17"/>
      <c r="X3" s="17" t="str">
        <f>Results!A11</f>
        <v>Churchill</v>
      </c>
      <c r="Y3" s="17"/>
      <c r="Z3" s="17" t="str">
        <f>Results!A12</f>
        <v>Hogg</v>
      </c>
      <c r="AA3" s="17"/>
      <c r="AB3" s="17" t="str">
        <f>Results!A13</f>
        <v>Brett</v>
      </c>
      <c r="AC3" s="17"/>
      <c r="AD3" s="17" t="str">
        <f>Results!A14</f>
        <v>Hayden</v>
      </c>
      <c r="AE3" s="17"/>
      <c r="AF3" s="17" t="str">
        <f>Results!A15</f>
        <v>Lippe</v>
      </c>
      <c r="AG3" s="17"/>
      <c r="AH3" s="17" t="str">
        <f>Results!A16</f>
        <v>Rich</v>
      </c>
      <c r="AI3" s="17"/>
      <c r="AJ3" s="17" t="str">
        <f>Results!A17</f>
        <v>Rocky</v>
      </c>
      <c r="AK3" s="17"/>
      <c r="AL3" s="17" t="str">
        <f>Results!A18</f>
        <v>Stanton</v>
      </c>
      <c r="AM3" s="17"/>
      <c r="AN3" s="17" t="str">
        <f>Results!A19</f>
        <v>Busta</v>
      </c>
      <c r="AO3" s="17"/>
      <c r="AP3" s="17" t="str">
        <f>Results!A20</f>
        <v>Moon</v>
      </c>
      <c r="AQ3" s="17"/>
      <c r="AR3" s="17" t="str">
        <f>Results!A21</f>
        <v>Kelly</v>
      </c>
      <c r="AS3" s="17"/>
      <c r="AT3" s="17" t="str">
        <f>Results!A22</f>
        <v>Young</v>
      </c>
      <c r="AU3" s="17"/>
      <c r="AV3" s="17" t="str">
        <f>Results!A23</f>
        <v>Tim</v>
      </c>
      <c r="AW3" s="17"/>
      <c r="AX3" s="17">
        <f>Results!A24</f>
        <v>0</v>
      </c>
      <c r="AY3" s="17"/>
      <c r="AZ3" s="17">
        <f>Results!A25</f>
        <v>0</v>
      </c>
      <c r="BA3" s="17"/>
      <c r="BB3" s="17">
        <f>Results!A26</f>
        <v>0</v>
      </c>
      <c r="BC3" s="17"/>
      <c r="BD3" s="17">
        <f>Results!A27</f>
        <v>0</v>
      </c>
      <c r="BE3" s="17"/>
      <c r="BJ3" s="3" t="s">
        <v>14</v>
      </c>
    </row>
    <row r="4" spans="1:62" x14ac:dyDescent="0.2">
      <c r="A4" s="1">
        <v>1</v>
      </c>
      <c r="B4" s="1" t="s">
        <v>112</v>
      </c>
      <c r="C4" s="1" t="s">
        <v>12</v>
      </c>
      <c r="D4" s="1" t="s">
        <v>88</v>
      </c>
      <c r="E4" s="1" t="s">
        <v>88</v>
      </c>
      <c r="F4" s="4" t="s">
        <v>88</v>
      </c>
      <c r="G4" s="5" t="str">
        <f>IF(F4=$E4,"W","L")</f>
        <v>W</v>
      </c>
      <c r="H4" s="6" t="s">
        <v>112</v>
      </c>
      <c r="I4" s="5" t="str">
        <f>IF(H4=$E4,"W","L")</f>
        <v>L</v>
      </c>
      <c r="J4" s="4" t="s">
        <v>88</v>
      </c>
      <c r="K4" s="5" t="str">
        <f>IF(J4=$E4,"W","L")</f>
        <v>W</v>
      </c>
      <c r="L4" s="4" t="s">
        <v>112</v>
      </c>
      <c r="M4" s="5" t="str">
        <f>IF(L4=$E4,"W","L")</f>
        <v>L</v>
      </c>
      <c r="N4" s="4" t="s">
        <v>112</v>
      </c>
      <c r="O4" s="5" t="str">
        <f>IF(N4=$E4,"W","L")</f>
        <v>L</v>
      </c>
      <c r="P4" s="4"/>
      <c r="Q4" s="5" t="str">
        <f>IF(P4=$E4,"W","L")</f>
        <v>L</v>
      </c>
      <c r="R4" s="4" t="s">
        <v>112</v>
      </c>
      <c r="S4" s="5" t="str">
        <f>IF(R4=$E4,"W","L")</f>
        <v>L</v>
      </c>
      <c r="T4" s="4" t="s">
        <v>112</v>
      </c>
      <c r="U4" s="5" t="str">
        <f>IF(T4=$E4,"W","L")</f>
        <v>L</v>
      </c>
      <c r="V4" s="4" t="s">
        <v>112</v>
      </c>
      <c r="W4" s="5" t="str">
        <f>IF(V4=$E4,"W","L")</f>
        <v>L</v>
      </c>
      <c r="X4" s="4" t="s">
        <v>112</v>
      </c>
      <c r="Y4" s="5" t="str">
        <f>IF(X4=$E4,"W","L")</f>
        <v>L</v>
      </c>
      <c r="Z4" s="4" t="s">
        <v>112</v>
      </c>
      <c r="AA4" s="5" t="str">
        <f>IF(Z4=$E4,"W","L")</f>
        <v>L</v>
      </c>
      <c r="AB4" s="4" t="s">
        <v>112</v>
      </c>
      <c r="AC4" s="5" t="str">
        <f>IF(AB4=$E4,"W","L")</f>
        <v>L</v>
      </c>
      <c r="AD4" s="4" t="s">
        <v>112</v>
      </c>
      <c r="AE4" s="5" t="str">
        <f>IF(AD4=$E4,"W","L")</f>
        <v>L</v>
      </c>
      <c r="AF4" s="4" t="s">
        <v>112</v>
      </c>
      <c r="AG4" s="5" t="str">
        <f>IF(AF4=$E4,"W","L")</f>
        <v>L</v>
      </c>
      <c r="AH4" s="4" t="s">
        <v>112</v>
      </c>
      <c r="AI4" s="5" t="str">
        <f>IF(AH4=$E4,"W","L")</f>
        <v>L</v>
      </c>
      <c r="AJ4" s="4"/>
      <c r="AK4" s="5" t="str">
        <f>IF(AJ4=$E4,"W","L")</f>
        <v>L</v>
      </c>
      <c r="AL4" s="4" t="s">
        <v>112</v>
      </c>
      <c r="AM4" s="5" t="str">
        <f>IF(AL4=$E4,"W","L")</f>
        <v>L</v>
      </c>
      <c r="AN4" s="4" t="s">
        <v>88</v>
      </c>
      <c r="AO4" s="5" t="str">
        <f>IF(AN4=$E4,"W","L")</f>
        <v>W</v>
      </c>
      <c r="AP4" s="4" t="s">
        <v>88</v>
      </c>
      <c r="AQ4" s="5" t="str">
        <f>IF(AP4=$E4,"W","L")</f>
        <v>W</v>
      </c>
      <c r="AR4" s="4" t="s">
        <v>112</v>
      </c>
      <c r="AS4" s="5" t="str">
        <f>IF(AR4=$E4,"W","L")</f>
        <v>L</v>
      </c>
      <c r="AT4" s="4" t="s">
        <v>112</v>
      </c>
      <c r="AU4" s="5" t="str">
        <f>IF(AT4=$E4,"W","L")</f>
        <v>L</v>
      </c>
      <c r="AV4" s="4" t="s">
        <v>88</v>
      </c>
      <c r="AW4" s="5" t="str">
        <f>IF(AV4=$E4,"W","L")</f>
        <v>W</v>
      </c>
      <c r="AX4" s="3"/>
      <c r="AY4" s="5" t="str">
        <f>IF(AX4=$E4,"W","L")</f>
        <v>L</v>
      </c>
      <c r="AZ4" s="3"/>
      <c r="BA4" s="5" t="str">
        <f>IF(AZ4=$E4,"W","L")</f>
        <v>L</v>
      </c>
      <c r="BB4" s="3"/>
      <c r="BC4" s="5" t="str">
        <f>IF(BB4=$E4,"W","L")</f>
        <v>L</v>
      </c>
      <c r="BD4" s="3"/>
      <c r="BE4" s="5" t="str">
        <f>IF(BD4=$E4,"W","L")</f>
        <v>L</v>
      </c>
      <c r="BF4" s="1" t="str">
        <f t="shared" ref="BF4:BF17" si="0">B4</f>
        <v>USC</v>
      </c>
      <c r="BG4" s="1">
        <f t="shared" ref="BG4:BG17" si="1">COUNTIF(F4:AW4,B4)</f>
        <v>15</v>
      </c>
      <c r="BH4" s="1" t="str">
        <f>D4</f>
        <v>ILL</v>
      </c>
      <c r="BI4" s="1">
        <f>COUNTIF(F4:AW4,D4)</f>
        <v>5</v>
      </c>
      <c r="BJ4" s="1">
        <f>BG4+BI4</f>
        <v>20</v>
      </c>
    </row>
    <row r="5" spans="1:62" x14ac:dyDescent="0.2">
      <c r="A5" s="1">
        <v>2</v>
      </c>
      <c r="B5" s="1" t="s">
        <v>116</v>
      </c>
      <c r="C5" s="1" t="s">
        <v>12</v>
      </c>
      <c r="D5" s="1" t="s">
        <v>121</v>
      </c>
      <c r="E5" s="1" t="s">
        <v>116</v>
      </c>
      <c r="F5" s="7" t="s">
        <v>116</v>
      </c>
      <c r="G5" s="5" t="str">
        <f t="shared" ref="G5:G17" si="2">IF(F5=$E5,"W","L")</f>
        <v>W</v>
      </c>
      <c r="H5" s="1" t="s">
        <v>116</v>
      </c>
      <c r="I5" s="5" t="str">
        <f t="shared" ref="I5:K17" si="3">IF(H5=$E5,"W","L")</f>
        <v>W</v>
      </c>
      <c r="J5" s="7" t="s">
        <v>116</v>
      </c>
      <c r="K5" s="5" t="str">
        <f t="shared" si="3"/>
        <v>W</v>
      </c>
      <c r="L5" s="7" t="s">
        <v>116</v>
      </c>
      <c r="M5" s="5" t="str">
        <f t="shared" ref="M5:M17" si="4">IF(L5=$E5,"W","L")</f>
        <v>W</v>
      </c>
      <c r="N5" s="7" t="s">
        <v>116</v>
      </c>
      <c r="O5" s="5" t="str">
        <f t="shared" ref="O5:O17" si="5">IF(N5=$E5,"W","L")</f>
        <v>W</v>
      </c>
      <c r="P5" s="7"/>
      <c r="Q5" s="5" t="str">
        <f t="shared" ref="Q5:Q17" si="6">IF(P5=$E5,"W","L")</f>
        <v>L</v>
      </c>
      <c r="R5" s="7" t="s">
        <v>116</v>
      </c>
      <c r="S5" s="5" t="str">
        <f t="shared" ref="S5:S17" si="7">IF(R5=$E5,"W","L")</f>
        <v>W</v>
      </c>
      <c r="T5" s="7" t="s">
        <v>116</v>
      </c>
      <c r="U5" s="5" t="str">
        <f t="shared" ref="U5:U17" si="8">IF(T5=$E5,"W","L")</f>
        <v>W</v>
      </c>
      <c r="V5" s="7" t="s">
        <v>116</v>
      </c>
      <c r="W5" s="5" t="str">
        <f t="shared" ref="W5:W17" si="9">IF(V5=$E5,"W","L")</f>
        <v>W</v>
      </c>
      <c r="X5" s="7" t="s">
        <v>116</v>
      </c>
      <c r="Y5" s="5" t="str">
        <f t="shared" ref="Y5:Y17" si="10">IF(X5=$E5,"W","L")</f>
        <v>W</v>
      </c>
      <c r="Z5" s="7" t="s">
        <v>116</v>
      </c>
      <c r="AA5" s="5" t="str">
        <f t="shared" ref="AA5:AA17" si="11">IF(Z5=$E5,"W","L")</f>
        <v>W</v>
      </c>
      <c r="AB5" s="7" t="s">
        <v>116</v>
      </c>
      <c r="AC5" s="5" t="str">
        <f t="shared" ref="AC5:AC17" si="12">IF(AB5=$E5,"W","L")</f>
        <v>W</v>
      </c>
      <c r="AD5" s="7" t="s">
        <v>116</v>
      </c>
      <c r="AE5" s="5" t="str">
        <f t="shared" ref="AE5:AE17" si="13">IF(AD5=$E5,"W","L")</f>
        <v>W</v>
      </c>
      <c r="AF5" s="7" t="s">
        <v>116</v>
      </c>
      <c r="AG5" s="5" t="str">
        <f t="shared" ref="AG5:AG17" si="14">IF(AF5=$E5,"W","L")</f>
        <v>W</v>
      </c>
      <c r="AH5" s="7" t="s">
        <v>116</v>
      </c>
      <c r="AI5" s="5" t="str">
        <f t="shared" ref="AI5:AI17" si="15">IF(AH5=$E5,"W","L")</f>
        <v>W</v>
      </c>
      <c r="AJ5" s="7"/>
      <c r="AK5" s="5" t="str">
        <f t="shared" ref="AK5:AM17" si="16">IF(AJ5=$E5,"W","L")</f>
        <v>L</v>
      </c>
      <c r="AL5" s="7" t="s">
        <v>116</v>
      </c>
      <c r="AM5" s="5" t="str">
        <f t="shared" si="16"/>
        <v>W</v>
      </c>
      <c r="AN5" s="7" t="s">
        <v>116</v>
      </c>
      <c r="AO5" s="5" t="str">
        <f t="shared" ref="AO5:AO17" si="17">IF(AN5=$E5,"W","L")</f>
        <v>W</v>
      </c>
      <c r="AP5" s="7" t="s">
        <v>116</v>
      </c>
      <c r="AQ5" s="5" t="str">
        <f t="shared" ref="AQ5:AQ17" si="18">IF(AP5=$E5,"W","L")</f>
        <v>W</v>
      </c>
      <c r="AR5" s="7" t="s">
        <v>116</v>
      </c>
      <c r="AS5" s="5" t="str">
        <f t="shared" ref="AS5:AS17" si="19">IF(AR5=$E5,"W","L")</f>
        <v>W</v>
      </c>
      <c r="AT5" s="7" t="s">
        <v>116</v>
      </c>
      <c r="AU5" s="5" t="str">
        <f t="shared" ref="AU5:AU17" si="20">IF(AT5=$E5,"W","L")</f>
        <v>W</v>
      </c>
      <c r="AV5" s="7" t="s">
        <v>116</v>
      </c>
      <c r="AW5" s="5" t="str">
        <f t="shared" ref="AW5:BC17" si="21">IF(AV5=$E5,"W","L")</f>
        <v>W</v>
      </c>
      <c r="AX5" s="3"/>
      <c r="AY5" s="5" t="str">
        <f t="shared" si="21"/>
        <v>L</v>
      </c>
      <c r="AZ5" s="3"/>
      <c r="BA5" s="5" t="str">
        <f t="shared" si="21"/>
        <v>L</v>
      </c>
      <c r="BB5" s="3"/>
      <c r="BC5" s="5" t="str">
        <f t="shared" si="21"/>
        <v>L</v>
      </c>
      <c r="BD5" s="3"/>
      <c r="BE5" s="5" t="str">
        <f t="shared" ref="BE5:BE17" si="22">IF(BD5=$E5,"W","L")</f>
        <v>L</v>
      </c>
      <c r="BF5" s="1" t="str">
        <f t="shared" si="0"/>
        <v>ND</v>
      </c>
      <c r="BG5" s="1">
        <f t="shared" si="1"/>
        <v>20</v>
      </c>
      <c r="BH5" s="1" t="str">
        <f t="shared" ref="BH5:BH17" si="23">D5</f>
        <v>ARK</v>
      </c>
      <c r="BI5" s="1">
        <f>COUNTIF(F5:AW5,D5)</f>
        <v>0</v>
      </c>
      <c r="BJ5" s="1">
        <f t="shared" ref="BJ5:BJ17" si="24">BG5+BI5</f>
        <v>20</v>
      </c>
    </row>
    <row r="6" spans="1:62" x14ac:dyDescent="0.2">
      <c r="A6" s="1">
        <v>3</v>
      </c>
      <c r="B6" s="1" t="s">
        <v>132</v>
      </c>
      <c r="C6" s="1" t="s">
        <v>12</v>
      </c>
      <c r="D6" s="1" t="s">
        <v>122</v>
      </c>
      <c r="E6" s="1" t="s">
        <v>122</v>
      </c>
      <c r="F6" s="7" t="s">
        <v>122</v>
      </c>
      <c r="G6" s="5" t="str">
        <f t="shared" si="2"/>
        <v>W</v>
      </c>
      <c r="H6" s="1" t="s">
        <v>122</v>
      </c>
      <c r="I6" s="5" t="str">
        <f t="shared" si="3"/>
        <v>W</v>
      </c>
      <c r="J6" s="7" t="s">
        <v>122</v>
      </c>
      <c r="K6" s="5" t="str">
        <f t="shared" si="3"/>
        <v>W</v>
      </c>
      <c r="L6" s="7" t="s">
        <v>122</v>
      </c>
      <c r="M6" s="5" t="str">
        <f t="shared" si="4"/>
        <v>W</v>
      </c>
      <c r="N6" s="7" t="s">
        <v>122</v>
      </c>
      <c r="O6" s="5" t="str">
        <f t="shared" si="5"/>
        <v>W</v>
      </c>
      <c r="P6" s="7"/>
      <c r="Q6" s="5" t="str">
        <f t="shared" si="6"/>
        <v>L</v>
      </c>
      <c r="R6" s="7" t="s">
        <v>122</v>
      </c>
      <c r="S6" s="5" t="str">
        <f t="shared" si="7"/>
        <v>W</v>
      </c>
      <c r="T6" s="7" t="s">
        <v>122</v>
      </c>
      <c r="U6" s="5" t="str">
        <f t="shared" si="8"/>
        <v>W</v>
      </c>
      <c r="V6" s="7" t="s">
        <v>122</v>
      </c>
      <c r="W6" s="5" t="str">
        <f t="shared" si="9"/>
        <v>W</v>
      </c>
      <c r="X6" s="7" t="s">
        <v>122</v>
      </c>
      <c r="Y6" s="5" t="str">
        <f t="shared" si="10"/>
        <v>W</v>
      </c>
      <c r="Z6" s="7" t="s">
        <v>122</v>
      </c>
      <c r="AA6" s="5" t="str">
        <f t="shared" si="11"/>
        <v>W</v>
      </c>
      <c r="AB6" s="7" t="s">
        <v>132</v>
      </c>
      <c r="AC6" s="5" t="str">
        <f t="shared" si="12"/>
        <v>L</v>
      </c>
      <c r="AD6" s="7" t="s">
        <v>132</v>
      </c>
      <c r="AE6" s="5" t="str">
        <f t="shared" si="13"/>
        <v>L</v>
      </c>
      <c r="AF6" s="7" t="s">
        <v>122</v>
      </c>
      <c r="AG6" s="5" t="str">
        <f t="shared" si="14"/>
        <v>W</v>
      </c>
      <c r="AH6" s="7" t="s">
        <v>122</v>
      </c>
      <c r="AI6" s="5" t="str">
        <f t="shared" si="15"/>
        <v>W</v>
      </c>
      <c r="AJ6" s="7"/>
      <c r="AK6" s="5" t="str">
        <f t="shared" si="16"/>
        <v>L</v>
      </c>
      <c r="AL6" s="7" t="s">
        <v>122</v>
      </c>
      <c r="AM6" s="5" t="str">
        <f t="shared" si="16"/>
        <v>W</v>
      </c>
      <c r="AN6" s="7" t="s">
        <v>122</v>
      </c>
      <c r="AO6" s="5" t="str">
        <f t="shared" si="17"/>
        <v>W</v>
      </c>
      <c r="AP6" s="7" t="s">
        <v>122</v>
      </c>
      <c r="AQ6" s="5" t="str">
        <f t="shared" si="18"/>
        <v>W</v>
      </c>
      <c r="AR6" s="7" t="s">
        <v>122</v>
      </c>
      <c r="AS6" s="5" t="str">
        <f t="shared" si="19"/>
        <v>W</v>
      </c>
      <c r="AT6" s="7" t="s">
        <v>122</v>
      </c>
      <c r="AU6" s="5" t="str">
        <f t="shared" si="20"/>
        <v>W</v>
      </c>
      <c r="AV6" s="7" t="s">
        <v>122</v>
      </c>
      <c r="AW6" s="5" t="str">
        <f t="shared" si="21"/>
        <v>W</v>
      </c>
      <c r="AX6" s="3"/>
      <c r="AY6" s="5" t="str">
        <f t="shared" si="21"/>
        <v>L</v>
      </c>
      <c r="AZ6" s="3"/>
      <c r="BA6" s="5" t="str">
        <f t="shared" si="21"/>
        <v>L</v>
      </c>
      <c r="BB6" s="3"/>
      <c r="BC6" s="5" t="str">
        <f t="shared" si="21"/>
        <v>L</v>
      </c>
      <c r="BD6" s="3"/>
      <c r="BE6" s="5" t="str">
        <f t="shared" si="22"/>
        <v>L</v>
      </c>
      <c r="BF6" s="1" t="str">
        <f t="shared" si="0"/>
        <v>RUT</v>
      </c>
      <c r="BG6" s="1">
        <f t="shared" si="1"/>
        <v>2</v>
      </c>
      <c r="BH6" s="1" t="str">
        <f t="shared" si="23"/>
        <v>MINN</v>
      </c>
      <c r="BI6" s="1">
        <f t="shared" ref="BI6:BI15" si="25">COUNTIF(F6:AW6,D6)</f>
        <v>18</v>
      </c>
      <c r="BJ6" s="1">
        <f t="shared" si="24"/>
        <v>20</v>
      </c>
    </row>
    <row r="7" spans="1:62" x14ac:dyDescent="0.2">
      <c r="A7" s="1">
        <v>4</v>
      </c>
      <c r="B7" s="1" t="s">
        <v>133</v>
      </c>
      <c r="C7" s="1" t="s">
        <v>12</v>
      </c>
      <c r="D7" s="1" t="s">
        <v>98</v>
      </c>
      <c r="E7" s="1" t="s">
        <v>133</v>
      </c>
      <c r="F7" s="7" t="s">
        <v>98</v>
      </c>
      <c r="G7" s="5" t="str">
        <f t="shared" si="2"/>
        <v>L</v>
      </c>
      <c r="H7" s="1" t="s">
        <v>98</v>
      </c>
      <c r="I7" s="5" t="str">
        <f t="shared" si="3"/>
        <v>L</v>
      </c>
      <c r="J7" s="7" t="s">
        <v>98</v>
      </c>
      <c r="K7" s="5" t="str">
        <f t="shared" si="3"/>
        <v>L</v>
      </c>
      <c r="L7" s="7" t="s">
        <v>98</v>
      </c>
      <c r="M7" s="5" t="str">
        <f t="shared" si="4"/>
        <v>L</v>
      </c>
      <c r="N7" s="7" t="s">
        <v>98</v>
      </c>
      <c r="O7" s="5" t="str">
        <f t="shared" si="5"/>
        <v>L</v>
      </c>
      <c r="P7" s="7"/>
      <c r="Q7" s="5" t="str">
        <f t="shared" si="6"/>
        <v>L</v>
      </c>
      <c r="R7" s="7" t="s">
        <v>98</v>
      </c>
      <c r="S7" s="5" t="str">
        <f t="shared" si="7"/>
        <v>L</v>
      </c>
      <c r="T7" s="7" t="s">
        <v>133</v>
      </c>
      <c r="U7" s="5" t="str">
        <f t="shared" si="8"/>
        <v>W</v>
      </c>
      <c r="V7" s="7" t="s">
        <v>98</v>
      </c>
      <c r="W7" s="5" t="str">
        <f t="shared" si="9"/>
        <v>L</v>
      </c>
      <c r="X7" s="7" t="s">
        <v>98</v>
      </c>
      <c r="Y7" s="5" t="str">
        <f t="shared" si="10"/>
        <v>L</v>
      </c>
      <c r="Z7" s="7" t="s">
        <v>98</v>
      </c>
      <c r="AA7" s="5" t="str">
        <f t="shared" si="11"/>
        <v>L</v>
      </c>
      <c r="AB7" s="7" t="s">
        <v>98</v>
      </c>
      <c r="AC7" s="5" t="str">
        <f t="shared" si="12"/>
        <v>L</v>
      </c>
      <c r="AD7" s="7" t="s">
        <v>98</v>
      </c>
      <c r="AE7" s="5" t="str">
        <f t="shared" si="13"/>
        <v>L</v>
      </c>
      <c r="AF7" s="7" t="s">
        <v>98</v>
      </c>
      <c r="AG7" s="5" t="str">
        <f t="shared" si="14"/>
        <v>L</v>
      </c>
      <c r="AH7" s="7" t="s">
        <v>98</v>
      </c>
      <c r="AI7" s="5" t="str">
        <f t="shared" si="15"/>
        <v>L</v>
      </c>
      <c r="AJ7" s="7"/>
      <c r="AK7" s="5" t="str">
        <f t="shared" si="16"/>
        <v>L</v>
      </c>
      <c r="AL7" s="7" t="s">
        <v>98</v>
      </c>
      <c r="AM7" s="5" t="str">
        <f t="shared" si="16"/>
        <v>L</v>
      </c>
      <c r="AN7" s="7" t="s">
        <v>98</v>
      </c>
      <c r="AO7" s="5" t="str">
        <f t="shared" si="17"/>
        <v>L</v>
      </c>
      <c r="AP7" s="7" t="s">
        <v>98</v>
      </c>
      <c r="AQ7" s="5" t="str">
        <f t="shared" si="18"/>
        <v>L</v>
      </c>
      <c r="AR7" s="7" t="s">
        <v>98</v>
      </c>
      <c r="AS7" s="5" t="str">
        <f t="shared" si="19"/>
        <v>L</v>
      </c>
      <c r="AT7" s="7" t="s">
        <v>98</v>
      </c>
      <c r="AU7" s="5" t="str">
        <f t="shared" si="20"/>
        <v>L</v>
      </c>
      <c r="AV7" s="7" t="s">
        <v>98</v>
      </c>
      <c r="AW7" s="5" t="str">
        <f t="shared" si="21"/>
        <v>L</v>
      </c>
      <c r="AX7" s="3"/>
      <c r="AY7" s="5" t="str">
        <f t="shared" si="21"/>
        <v>L</v>
      </c>
      <c r="AZ7" s="3"/>
      <c r="BA7" s="5" t="str">
        <f t="shared" si="21"/>
        <v>L</v>
      </c>
      <c r="BB7" s="3"/>
      <c r="BC7" s="5" t="str">
        <f t="shared" si="21"/>
        <v>L</v>
      </c>
      <c r="BD7" s="3"/>
      <c r="BE7" s="5" t="str">
        <f t="shared" si="22"/>
        <v>L</v>
      </c>
      <c r="BF7" s="1" t="str">
        <f t="shared" si="0"/>
        <v>CINCY</v>
      </c>
      <c r="BG7" s="1">
        <f t="shared" si="1"/>
        <v>1</v>
      </c>
      <c r="BH7" s="1" t="str">
        <f t="shared" si="23"/>
        <v>KU</v>
      </c>
      <c r="BI7" s="1">
        <f t="shared" si="25"/>
        <v>19</v>
      </c>
      <c r="BJ7" s="1">
        <f t="shared" si="24"/>
        <v>20</v>
      </c>
    </row>
    <row r="8" spans="1:62" x14ac:dyDescent="0.2">
      <c r="A8" s="1">
        <v>5</v>
      </c>
      <c r="B8" s="1" t="s">
        <v>82</v>
      </c>
      <c r="C8" s="1" t="s">
        <v>12</v>
      </c>
      <c r="D8" s="1" t="s">
        <v>128</v>
      </c>
      <c r="E8" s="1" t="s">
        <v>82</v>
      </c>
      <c r="F8" s="7" t="s">
        <v>82</v>
      </c>
      <c r="G8" s="5" t="str">
        <f t="shared" si="2"/>
        <v>W</v>
      </c>
      <c r="H8" s="1" t="s">
        <v>82</v>
      </c>
      <c r="I8" s="5" t="str">
        <f t="shared" si="3"/>
        <v>W</v>
      </c>
      <c r="J8" s="7" t="s">
        <v>82</v>
      </c>
      <c r="K8" s="5" t="str">
        <f t="shared" si="3"/>
        <v>W</v>
      </c>
      <c r="L8" s="7" t="s">
        <v>82</v>
      </c>
      <c r="M8" s="5" t="str">
        <f t="shared" si="4"/>
        <v>W</v>
      </c>
      <c r="N8" s="7" t="s">
        <v>82</v>
      </c>
      <c r="O8" s="5" t="str">
        <f t="shared" si="5"/>
        <v>W</v>
      </c>
      <c r="P8" s="7"/>
      <c r="Q8" s="5" t="str">
        <f t="shared" si="6"/>
        <v>L</v>
      </c>
      <c r="R8" s="7" t="s">
        <v>82</v>
      </c>
      <c r="S8" s="5" t="str">
        <f t="shared" si="7"/>
        <v>W</v>
      </c>
      <c r="T8" s="7" t="s">
        <v>82</v>
      </c>
      <c r="U8" s="5" t="str">
        <f t="shared" si="8"/>
        <v>W</v>
      </c>
      <c r="V8" s="7" t="s">
        <v>82</v>
      </c>
      <c r="W8" s="5" t="str">
        <f t="shared" si="9"/>
        <v>W</v>
      </c>
      <c r="X8" s="7" t="s">
        <v>82</v>
      </c>
      <c r="Y8" s="5" t="str">
        <f t="shared" si="10"/>
        <v>W</v>
      </c>
      <c r="Z8" s="7" t="s">
        <v>82</v>
      </c>
      <c r="AA8" s="5" t="str">
        <f t="shared" si="11"/>
        <v>W</v>
      </c>
      <c r="AB8" s="7" t="s">
        <v>82</v>
      </c>
      <c r="AC8" s="5" t="str">
        <f t="shared" si="12"/>
        <v>W</v>
      </c>
      <c r="AD8" s="7" t="s">
        <v>82</v>
      </c>
      <c r="AE8" s="5" t="str">
        <f t="shared" si="13"/>
        <v>W</v>
      </c>
      <c r="AF8" s="7" t="s">
        <v>82</v>
      </c>
      <c r="AG8" s="5" t="str">
        <f t="shared" si="14"/>
        <v>W</v>
      </c>
      <c r="AH8" s="7" t="s">
        <v>128</v>
      </c>
      <c r="AI8" s="5" t="str">
        <f t="shared" si="15"/>
        <v>L</v>
      </c>
      <c r="AJ8" s="7"/>
      <c r="AK8" s="5" t="str">
        <f t="shared" si="16"/>
        <v>L</v>
      </c>
      <c r="AL8" s="7" t="s">
        <v>82</v>
      </c>
      <c r="AM8" s="5" t="str">
        <f t="shared" si="16"/>
        <v>W</v>
      </c>
      <c r="AN8" s="7" t="s">
        <v>128</v>
      </c>
      <c r="AO8" s="5" t="str">
        <f t="shared" si="17"/>
        <v>L</v>
      </c>
      <c r="AP8" s="7" t="s">
        <v>82</v>
      </c>
      <c r="AQ8" s="5" t="str">
        <f t="shared" si="18"/>
        <v>W</v>
      </c>
      <c r="AR8" s="7" t="s">
        <v>82</v>
      </c>
      <c r="AS8" s="5" t="str">
        <f t="shared" si="19"/>
        <v>W</v>
      </c>
      <c r="AT8" s="7" t="s">
        <v>82</v>
      </c>
      <c r="AU8" s="5" t="str">
        <f t="shared" si="20"/>
        <v>W</v>
      </c>
      <c r="AV8" s="7" t="s">
        <v>82</v>
      </c>
      <c r="AW8" s="5" t="str">
        <f t="shared" si="21"/>
        <v>W</v>
      </c>
      <c r="AX8" s="3"/>
      <c r="AY8" s="5" t="str">
        <f t="shared" si="21"/>
        <v>L</v>
      </c>
      <c r="AZ8" s="3"/>
      <c r="BA8" s="5" t="str">
        <f t="shared" si="21"/>
        <v>L</v>
      </c>
      <c r="BB8" s="3"/>
      <c r="BC8" s="5" t="str">
        <f t="shared" si="21"/>
        <v>L</v>
      </c>
      <c r="BD8" s="3"/>
      <c r="BE8" s="5" t="str">
        <f t="shared" si="22"/>
        <v>L</v>
      </c>
      <c r="BF8" s="1" t="str">
        <f t="shared" si="0"/>
        <v>OSU</v>
      </c>
      <c r="BG8" s="1">
        <f t="shared" si="1"/>
        <v>18</v>
      </c>
      <c r="BH8" s="1" t="str">
        <f t="shared" si="23"/>
        <v>WASH</v>
      </c>
      <c r="BI8" s="1">
        <f t="shared" si="25"/>
        <v>2</v>
      </c>
      <c r="BJ8" s="1">
        <f t="shared" si="24"/>
        <v>20</v>
      </c>
    </row>
    <row r="9" spans="1:62" x14ac:dyDescent="0.2">
      <c r="A9" s="1">
        <v>6</v>
      </c>
      <c r="B9" s="1" t="s">
        <v>67</v>
      </c>
      <c r="C9" s="1" t="s">
        <v>12</v>
      </c>
      <c r="D9" s="1" t="s">
        <v>109</v>
      </c>
      <c r="E9" s="1" t="s">
        <v>109</v>
      </c>
      <c r="F9" s="7" t="s">
        <v>109</v>
      </c>
      <c r="G9" s="5" t="str">
        <f t="shared" si="2"/>
        <v>W</v>
      </c>
      <c r="H9" s="1" t="s">
        <v>67</v>
      </c>
      <c r="I9" s="5" t="str">
        <f t="shared" si="3"/>
        <v>L</v>
      </c>
      <c r="J9" s="7" t="s">
        <v>67</v>
      </c>
      <c r="K9" s="5" t="str">
        <f t="shared" si="3"/>
        <v>L</v>
      </c>
      <c r="L9" s="7" t="s">
        <v>109</v>
      </c>
      <c r="M9" s="5" t="str">
        <f t="shared" si="4"/>
        <v>W</v>
      </c>
      <c r="N9" s="7" t="s">
        <v>67</v>
      </c>
      <c r="O9" s="5" t="str">
        <f t="shared" si="5"/>
        <v>L</v>
      </c>
      <c r="P9" s="7"/>
      <c r="Q9" s="5" t="str">
        <f t="shared" si="6"/>
        <v>L</v>
      </c>
      <c r="R9" s="7" t="s">
        <v>67</v>
      </c>
      <c r="S9" s="5" t="str">
        <f t="shared" si="7"/>
        <v>L</v>
      </c>
      <c r="T9" s="7" t="s">
        <v>67</v>
      </c>
      <c r="U9" s="5" t="str">
        <f t="shared" si="8"/>
        <v>L</v>
      </c>
      <c r="V9" s="7" t="s">
        <v>109</v>
      </c>
      <c r="W9" s="5" t="str">
        <f t="shared" si="9"/>
        <v>W</v>
      </c>
      <c r="X9" s="7" t="s">
        <v>109</v>
      </c>
      <c r="Y9" s="5" t="str">
        <f t="shared" si="10"/>
        <v>W</v>
      </c>
      <c r="Z9" s="7" t="s">
        <v>109</v>
      </c>
      <c r="AA9" s="5" t="str">
        <f t="shared" si="11"/>
        <v>W</v>
      </c>
      <c r="AB9" s="7" t="s">
        <v>109</v>
      </c>
      <c r="AC9" s="5" t="str">
        <f t="shared" si="12"/>
        <v>W</v>
      </c>
      <c r="AD9" s="7" t="s">
        <v>109</v>
      </c>
      <c r="AE9" s="5" t="str">
        <f t="shared" si="13"/>
        <v>W</v>
      </c>
      <c r="AF9" s="7" t="s">
        <v>67</v>
      </c>
      <c r="AG9" s="5" t="str">
        <f t="shared" si="14"/>
        <v>L</v>
      </c>
      <c r="AH9" s="7" t="s">
        <v>67</v>
      </c>
      <c r="AI9" s="5" t="str">
        <f t="shared" si="15"/>
        <v>L</v>
      </c>
      <c r="AJ9" s="7"/>
      <c r="AK9" s="5" t="str">
        <f t="shared" si="16"/>
        <v>L</v>
      </c>
      <c r="AL9" s="7" t="s">
        <v>109</v>
      </c>
      <c r="AM9" s="5" t="str">
        <f t="shared" si="16"/>
        <v>W</v>
      </c>
      <c r="AN9" s="7" t="s">
        <v>109</v>
      </c>
      <c r="AO9" s="5" t="str">
        <f t="shared" si="17"/>
        <v>W</v>
      </c>
      <c r="AP9" s="7" t="s">
        <v>67</v>
      </c>
      <c r="AQ9" s="5" t="str">
        <f t="shared" si="18"/>
        <v>L</v>
      </c>
      <c r="AR9" s="7" t="s">
        <v>109</v>
      </c>
      <c r="AS9" s="5" t="str">
        <f t="shared" si="19"/>
        <v>W</v>
      </c>
      <c r="AT9" s="7" t="s">
        <v>67</v>
      </c>
      <c r="AU9" s="5" t="str">
        <f t="shared" si="20"/>
        <v>L</v>
      </c>
      <c r="AV9" s="7" t="s">
        <v>67</v>
      </c>
      <c r="AW9" s="5" t="str">
        <f t="shared" si="21"/>
        <v>L</v>
      </c>
      <c r="AX9" s="3"/>
      <c r="AY9" s="5" t="str">
        <f t="shared" si="21"/>
        <v>L</v>
      </c>
      <c r="AZ9" s="3"/>
      <c r="BA9" s="5" t="str">
        <f t="shared" si="21"/>
        <v>L</v>
      </c>
      <c r="BB9" s="3"/>
      <c r="BC9" s="5" t="str">
        <f t="shared" si="21"/>
        <v>L</v>
      </c>
      <c r="BD9" s="3"/>
      <c r="BE9" s="5" t="str">
        <f t="shared" si="22"/>
        <v>L</v>
      </c>
      <c r="BF9" s="1" t="str">
        <f t="shared" si="0"/>
        <v>LSU</v>
      </c>
      <c r="BG9" s="1">
        <f t="shared" si="1"/>
        <v>10</v>
      </c>
      <c r="BH9" s="1" t="str">
        <f t="shared" si="23"/>
        <v>MISS</v>
      </c>
      <c r="BI9" s="1">
        <f t="shared" si="25"/>
        <v>10</v>
      </c>
      <c r="BJ9" s="1">
        <f t="shared" si="24"/>
        <v>20</v>
      </c>
    </row>
    <row r="10" spans="1:62" x14ac:dyDescent="0.2">
      <c r="A10" s="1">
        <v>7</v>
      </c>
      <c r="B10" s="1" t="s">
        <v>59</v>
      </c>
      <c r="C10" s="1" t="s">
        <v>12</v>
      </c>
      <c r="D10" s="1" t="s">
        <v>66</v>
      </c>
      <c r="E10" s="1" t="s">
        <v>66</v>
      </c>
      <c r="F10" s="7" t="s">
        <v>66</v>
      </c>
      <c r="G10" s="5" t="str">
        <f t="shared" si="2"/>
        <v>W</v>
      </c>
      <c r="H10" s="1" t="s">
        <v>66</v>
      </c>
      <c r="I10" s="5" t="str">
        <f t="shared" si="3"/>
        <v>W</v>
      </c>
      <c r="J10" s="7" t="s">
        <v>66</v>
      </c>
      <c r="K10" s="5" t="str">
        <f t="shared" si="3"/>
        <v>W</v>
      </c>
      <c r="L10" s="7" t="s">
        <v>66</v>
      </c>
      <c r="M10" s="5" t="str">
        <f t="shared" si="4"/>
        <v>W</v>
      </c>
      <c r="N10" s="7" t="s">
        <v>66</v>
      </c>
      <c r="O10" s="5" t="str">
        <f t="shared" si="5"/>
        <v>W</v>
      </c>
      <c r="P10" s="7"/>
      <c r="Q10" s="5" t="str">
        <f t="shared" si="6"/>
        <v>L</v>
      </c>
      <c r="R10" s="7" t="s">
        <v>66</v>
      </c>
      <c r="S10" s="5" t="str">
        <f t="shared" si="7"/>
        <v>W</v>
      </c>
      <c r="T10" s="7" t="s">
        <v>59</v>
      </c>
      <c r="U10" s="5" t="str">
        <f t="shared" si="8"/>
        <v>L</v>
      </c>
      <c r="V10" s="7" t="s">
        <v>66</v>
      </c>
      <c r="W10" s="5" t="str">
        <f t="shared" si="9"/>
        <v>W</v>
      </c>
      <c r="X10" s="7" t="s">
        <v>66</v>
      </c>
      <c r="Y10" s="5" t="str">
        <f t="shared" si="10"/>
        <v>W</v>
      </c>
      <c r="Z10" s="7" t="s">
        <v>66</v>
      </c>
      <c r="AA10" s="5" t="str">
        <f t="shared" si="11"/>
        <v>W</v>
      </c>
      <c r="AB10" s="7" t="s">
        <v>66</v>
      </c>
      <c r="AC10" s="5" t="str">
        <f t="shared" si="12"/>
        <v>W</v>
      </c>
      <c r="AD10" s="7" t="s">
        <v>66</v>
      </c>
      <c r="AE10" s="5" t="str">
        <f t="shared" si="13"/>
        <v>W</v>
      </c>
      <c r="AF10" s="7" t="s">
        <v>66</v>
      </c>
      <c r="AG10" s="5" t="str">
        <f t="shared" si="14"/>
        <v>W</v>
      </c>
      <c r="AH10" s="7" t="s">
        <v>59</v>
      </c>
      <c r="AI10" s="5" t="str">
        <f t="shared" si="15"/>
        <v>L</v>
      </c>
      <c r="AJ10" s="7"/>
      <c r="AK10" s="5" t="str">
        <f t="shared" si="16"/>
        <v>L</v>
      </c>
      <c r="AL10" s="7" t="s">
        <v>66</v>
      </c>
      <c r="AM10" s="5" t="str">
        <f t="shared" si="16"/>
        <v>W</v>
      </c>
      <c r="AN10" s="7" t="s">
        <v>66</v>
      </c>
      <c r="AO10" s="5" t="str">
        <f t="shared" si="17"/>
        <v>W</v>
      </c>
      <c r="AP10" s="7" t="s">
        <v>66</v>
      </c>
      <c r="AQ10" s="5" t="str">
        <f t="shared" si="18"/>
        <v>W</v>
      </c>
      <c r="AR10" s="7" t="s">
        <v>66</v>
      </c>
      <c r="AS10" s="5" t="str">
        <f t="shared" si="19"/>
        <v>W</v>
      </c>
      <c r="AT10" s="7" t="s">
        <v>66</v>
      </c>
      <c r="AU10" s="5" t="str">
        <f t="shared" si="20"/>
        <v>W</v>
      </c>
      <c r="AV10" s="7" t="s">
        <v>66</v>
      </c>
      <c r="AW10" s="5" t="str">
        <f t="shared" si="21"/>
        <v>W</v>
      </c>
      <c r="AX10" s="3"/>
      <c r="AY10" s="5" t="str">
        <f t="shared" si="21"/>
        <v>L</v>
      </c>
      <c r="AZ10" s="3"/>
      <c r="BA10" s="5" t="str">
        <f t="shared" si="21"/>
        <v>L</v>
      </c>
      <c r="BB10" s="3"/>
      <c r="BC10" s="5" t="str">
        <f t="shared" si="21"/>
        <v>L</v>
      </c>
      <c r="BD10" s="3"/>
      <c r="BE10" s="5" t="str">
        <f t="shared" si="22"/>
        <v>L</v>
      </c>
      <c r="BF10" s="1" t="str">
        <f t="shared" si="0"/>
        <v>AUB</v>
      </c>
      <c r="BG10" s="1">
        <f t="shared" si="1"/>
        <v>2</v>
      </c>
      <c r="BH10" s="1" t="str">
        <f t="shared" si="23"/>
        <v>AGGIES</v>
      </c>
      <c r="BI10" s="1">
        <f t="shared" si="25"/>
        <v>18</v>
      </c>
      <c r="BJ10" s="1">
        <f t="shared" si="24"/>
        <v>20</v>
      </c>
    </row>
    <row r="11" spans="1:62" x14ac:dyDescent="0.2">
      <c r="A11" s="1">
        <v>8</v>
      </c>
      <c r="B11" s="1" t="s">
        <v>127</v>
      </c>
      <c r="C11" s="1" t="s">
        <v>12</v>
      </c>
      <c r="D11" s="1" t="s">
        <v>92</v>
      </c>
      <c r="E11" s="1" t="s">
        <v>127</v>
      </c>
      <c r="F11" s="7" t="s">
        <v>127</v>
      </c>
      <c r="G11" s="5" t="str">
        <f t="shared" si="2"/>
        <v>W</v>
      </c>
      <c r="H11" s="1" t="s">
        <v>127</v>
      </c>
      <c r="I11" s="5" t="str">
        <f t="shared" si="3"/>
        <v>W</v>
      </c>
      <c r="J11" s="7" t="s">
        <v>127</v>
      </c>
      <c r="K11" s="5" t="str">
        <f t="shared" si="3"/>
        <v>W</v>
      </c>
      <c r="L11" s="7" t="s">
        <v>127</v>
      </c>
      <c r="M11" s="5" t="str">
        <f t="shared" si="4"/>
        <v>W</v>
      </c>
      <c r="N11" s="7" t="s">
        <v>127</v>
      </c>
      <c r="O11" s="5" t="str">
        <f t="shared" si="5"/>
        <v>W</v>
      </c>
      <c r="P11" s="7"/>
      <c r="Q11" s="5" t="str">
        <f t="shared" si="6"/>
        <v>L</v>
      </c>
      <c r="R11" s="7" t="s">
        <v>127</v>
      </c>
      <c r="S11" s="5" t="str">
        <f t="shared" si="7"/>
        <v>W</v>
      </c>
      <c r="T11" s="7" t="s">
        <v>92</v>
      </c>
      <c r="U11" s="5" t="str">
        <f t="shared" si="8"/>
        <v>L</v>
      </c>
      <c r="V11" s="7" t="s">
        <v>127</v>
      </c>
      <c r="W11" s="5" t="str">
        <f t="shared" si="9"/>
        <v>W</v>
      </c>
      <c r="X11" s="7" t="s">
        <v>127</v>
      </c>
      <c r="Y11" s="5" t="str">
        <f t="shared" si="10"/>
        <v>W</v>
      </c>
      <c r="Z11" s="7" t="s">
        <v>127</v>
      </c>
      <c r="AA11" s="5" t="str">
        <f t="shared" si="11"/>
        <v>W</v>
      </c>
      <c r="AB11" s="7" t="s">
        <v>127</v>
      </c>
      <c r="AC11" s="5" t="str">
        <f t="shared" si="12"/>
        <v>W</v>
      </c>
      <c r="AD11" s="7" t="s">
        <v>127</v>
      </c>
      <c r="AE11" s="5" t="str">
        <f t="shared" si="13"/>
        <v>W</v>
      </c>
      <c r="AF11" s="7" t="s">
        <v>127</v>
      </c>
      <c r="AG11" s="5" t="str">
        <f t="shared" si="14"/>
        <v>W</v>
      </c>
      <c r="AH11" s="7" t="s">
        <v>127</v>
      </c>
      <c r="AI11" s="5" t="str">
        <f t="shared" si="15"/>
        <v>W</v>
      </c>
      <c r="AJ11" s="7"/>
      <c r="AK11" s="5" t="str">
        <f t="shared" si="16"/>
        <v>L</v>
      </c>
      <c r="AL11" s="7" t="s">
        <v>92</v>
      </c>
      <c r="AM11" s="5" t="str">
        <f t="shared" si="16"/>
        <v>L</v>
      </c>
      <c r="AN11" s="7" t="s">
        <v>127</v>
      </c>
      <c r="AO11" s="5" t="str">
        <f t="shared" si="17"/>
        <v>W</v>
      </c>
      <c r="AP11" s="7" t="s">
        <v>127</v>
      </c>
      <c r="AQ11" s="5" t="str">
        <f t="shared" si="18"/>
        <v>W</v>
      </c>
      <c r="AR11" s="7" t="s">
        <v>127</v>
      </c>
      <c r="AS11" s="5" t="str">
        <f t="shared" si="19"/>
        <v>W</v>
      </c>
      <c r="AT11" s="7" t="s">
        <v>127</v>
      </c>
      <c r="AU11" s="5" t="str">
        <f t="shared" si="20"/>
        <v>W</v>
      </c>
      <c r="AV11" s="7" t="s">
        <v>127</v>
      </c>
      <c r="AW11" s="5" t="str">
        <f t="shared" si="21"/>
        <v>W</v>
      </c>
      <c r="AX11" s="3"/>
      <c r="AY11" s="5" t="str">
        <f t="shared" si="21"/>
        <v>L</v>
      </c>
      <c r="AZ11" s="3"/>
      <c r="BA11" s="5" t="str">
        <f t="shared" si="21"/>
        <v>L</v>
      </c>
      <c r="BB11" s="3"/>
      <c r="BC11" s="5" t="str">
        <f t="shared" si="21"/>
        <v>L</v>
      </c>
      <c r="BD11" s="3"/>
      <c r="BE11" s="5" t="str">
        <f t="shared" si="22"/>
        <v>L</v>
      </c>
      <c r="BF11" s="1" t="str">
        <f t="shared" si="0"/>
        <v>INDY</v>
      </c>
      <c r="BG11" s="1">
        <f t="shared" si="1"/>
        <v>18</v>
      </c>
      <c r="BH11" s="1" t="str">
        <f t="shared" si="23"/>
        <v>IOWA</v>
      </c>
      <c r="BI11" s="1">
        <f t="shared" si="25"/>
        <v>2</v>
      </c>
      <c r="BJ11" s="1">
        <f t="shared" si="24"/>
        <v>20</v>
      </c>
    </row>
    <row r="12" spans="1:62" x14ac:dyDescent="0.2">
      <c r="A12" s="1">
        <v>9</v>
      </c>
      <c r="B12" s="1" t="s">
        <v>77</v>
      </c>
      <c r="C12" s="1" t="s">
        <v>12</v>
      </c>
      <c r="D12" s="1" t="s">
        <v>73</v>
      </c>
      <c r="E12" s="1" t="s">
        <v>73</v>
      </c>
      <c r="F12" s="7" t="s">
        <v>73</v>
      </c>
      <c r="G12" s="5" t="str">
        <f t="shared" si="2"/>
        <v>W</v>
      </c>
      <c r="H12" s="1" t="s">
        <v>73</v>
      </c>
      <c r="I12" s="5" t="str">
        <f t="shared" si="3"/>
        <v>W</v>
      </c>
      <c r="J12" s="7" t="s">
        <v>73</v>
      </c>
      <c r="K12" s="5" t="str">
        <f t="shared" si="3"/>
        <v>W</v>
      </c>
      <c r="L12" s="7" t="s">
        <v>73</v>
      </c>
      <c r="M12" s="5" t="str">
        <f t="shared" si="4"/>
        <v>W</v>
      </c>
      <c r="N12" s="7" t="s">
        <v>73</v>
      </c>
      <c r="O12" s="5" t="str">
        <f t="shared" si="5"/>
        <v>W</v>
      </c>
      <c r="P12" s="7"/>
      <c r="Q12" s="5" t="str">
        <f t="shared" si="6"/>
        <v>L</v>
      </c>
      <c r="R12" s="7" t="s">
        <v>73</v>
      </c>
      <c r="S12" s="5" t="str">
        <f t="shared" si="7"/>
        <v>W</v>
      </c>
      <c r="T12" s="7" t="s">
        <v>77</v>
      </c>
      <c r="U12" s="5" t="str">
        <f t="shared" si="8"/>
        <v>L</v>
      </c>
      <c r="V12" s="7" t="s">
        <v>73</v>
      </c>
      <c r="W12" s="5" t="str">
        <f t="shared" si="9"/>
        <v>W</v>
      </c>
      <c r="X12" s="7" t="s">
        <v>73</v>
      </c>
      <c r="Y12" s="5" t="str">
        <f t="shared" si="10"/>
        <v>W</v>
      </c>
      <c r="Z12" s="7" t="s">
        <v>73</v>
      </c>
      <c r="AA12" s="5" t="str">
        <f t="shared" si="11"/>
        <v>W</v>
      </c>
      <c r="AB12" s="7" t="s">
        <v>73</v>
      </c>
      <c r="AC12" s="5" t="str">
        <f t="shared" si="12"/>
        <v>W</v>
      </c>
      <c r="AD12" s="7" t="s">
        <v>73</v>
      </c>
      <c r="AE12" s="5" t="str">
        <f t="shared" si="13"/>
        <v>W</v>
      </c>
      <c r="AF12" s="7" t="s">
        <v>73</v>
      </c>
      <c r="AG12" s="5" t="str">
        <f t="shared" si="14"/>
        <v>W</v>
      </c>
      <c r="AH12" s="7" t="s">
        <v>73</v>
      </c>
      <c r="AI12" s="5" t="str">
        <f t="shared" si="15"/>
        <v>W</v>
      </c>
      <c r="AJ12" s="7"/>
      <c r="AK12" s="5" t="str">
        <f t="shared" si="16"/>
        <v>L</v>
      </c>
      <c r="AL12" s="7" t="s">
        <v>73</v>
      </c>
      <c r="AM12" s="5" t="str">
        <f t="shared" si="16"/>
        <v>W</v>
      </c>
      <c r="AN12" s="7" t="s">
        <v>77</v>
      </c>
      <c r="AO12" s="5" t="str">
        <f t="shared" si="17"/>
        <v>L</v>
      </c>
      <c r="AP12" s="7" t="s">
        <v>73</v>
      </c>
      <c r="AQ12" s="5" t="str">
        <f t="shared" si="18"/>
        <v>W</v>
      </c>
      <c r="AR12" s="7" t="s">
        <v>73</v>
      </c>
      <c r="AS12" s="5" t="str">
        <f t="shared" si="19"/>
        <v>W</v>
      </c>
      <c r="AT12" s="7" t="s">
        <v>73</v>
      </c>
      <c r="AU12" s="5" t="str">
        <f t="shared" si="20"/>
        <v>W</v>
      </c>
      <c r="AV12" s="7" t="s">
        <v>73</v>
      </c>
      <c r="AW12" s="5" t="str">
        <f t="shared" si="21"/>
        <v>W</v>
      </c>
      <c r="AX12" s="3"/>
      <c r="AY12" s="5" t="str">
        <f t="shared" si="21"/>
        <v>L</v>
      </c>
      <c r="AZ12" s="3"/>
      <c r="BA12" s="5" t="str">
        <f t="shared" si="21"/>
        <v>L</v>
      </c>
      <c r="BB12" s="3"/>
      <c r="BC12" s="5" t="str">
        <f t="shared" si="21"/>
        <v>L</v>
      </c>
      <c r="BD12" s="3"/>
      <c r="BE12" s="5" t="str">
        <f t="shared" si="22"/>
        <v>L</v>
      </c>
      <c r="BF12" s="1" t="str">
        <f t="shared" si="0"/>
        <v>UCLA</v>
      </c>
      <c r="BG12" s="1">
        <f t="shared" si="1"/>
        <v>2</v>
      </c>
      <c r="BH12" s="1" t="str">
        <f t="shared" si="23"/>
        <v>NW</v>
      </c>
      <c r="BI12" s="1">
        <f t="shared" si="25"/>
        <v>18</v>
      </c>
      <c r="BJ12" s="1">
        <f t="shared" si="24"/>
        <v>20</v>
      </c>
    </row>
    <row r="13" spans="1:62" x14ac:dyDescent="0.2">
      <c r="A13" s="1">
        <v>10</v>
      </c>
      <c r="B13" s="1" t="s">
        <v>62</v>
      </c>
      <c r="C13" s="1" t="s">
        <v>12</v>
      </c>
      <c r="D13" s="1" t="s">
        <v>71</v>
      </c>
      <c r="E13" s="1" t="s">
        <v>62</v>
      </c>
      <c r="F13" s="7" t="s">
        <v>62</v>
      </c>
      <c r="G13" s="5" t="str">
        <f t="shared" si="2"/>
        <v>W</v>
      </c>
      <c r="H13" s="1" t="s">
        <v>62</v>
      </c>
      <c r="I13" s="5" t="str">
        <f t="shared" si="3"/>
        <v>W</v>
      </c>
      <c r="J13" s="7" t="s">
        <v>62</v>
      </c>
      <c r="K13" s="5" t="str">
        <f t="shared" si="3"/>
        <v>W</v>
      </c>
      <c r="L13" s="7" t="s">
        <v>62</v>
      </c>
      <c r="M13" s="5" t="str">
        <f t="shared" si="4"/>
        <v>W</v>
      </c>
      <c r="N13" s="7" t="s">
        <v>62</v>
      </c>
      <c r="O13" s="5" t="str">
        <f t="shared" si="5"/>
        <v>W</v>
      </c>
      <c r="P13" s="7"/>
      <c r="Q13" s="5" t="str">
        <f t="shared" si="6"/>
        <v>L</v>
      </c>
      <c r="R13" s="7" t="s">
        <v>71</v>
      </c>
      <c r="S13" s="5" t="str">
        <f t="shared" si="7"/>
        <v>L</v>
      </c>
      <c r="T13" s="7" t="s">
        <v>62</v>
      </c>
      <c r="U13" s="5" t="str">
        <f t="shared" si="8"/>
        <v>W</v>
      </c>
      <c r="V13" s="7" t="s">
        <v>62</v>
      </c>
      <c r="W13" s="5" t="str">
        <f t="shared" si="9"/>
        <v>W</v>
      </c>
      <c r="X13" s="7" t="s">
        <v>62</v>
      </c>
      <c r="Y13" s="5" t="str">
        <f t="shared" si="10"/>
        <v>W</v>
      </c>
      <c r="Z13" s="7" t="s">
        <v>62</v>
      </c>
      <c r="AA13" s="5" t="str">
        <f t="shared" si="11"/>
        <v>W</v>
      </c>
      <c r="AB13" s="7" t="s">
        <v>62</v>
      </c>
      <c r="AC13" s="5" t="str">
        <f t="shared" si="12"/>
        <v>W</v>
      </c>
      <c r="AD13" s="7" t="s">
        <v>62</v>
      </c>
      <c r="AE13" s="5" t="str">
        <f t="shared" si="13"/>
        <v>W</v>
      </c>
      <c r="AF13" s="7" t="s">
        <v>62</v>
      </c>
      <c r="AG13" s="5" t="str">
        <f t="shared" si="14"/>
        <v>W</v>
      </c>
      <c r="AH13" s="7" t="s">
        <v>62</v>
      </c>
      <c r="AI13" s="5" t="str">
        <f t="shared" si="15"/>
        <v>W</v>
      </c>
      <c r="AJ13" s="7"/>
      <c r="AK13" s="5" t="str">
        <f t="shared" si="16"/>
        <v>L</v>
      </c>
      <c r="AL13" s="7" t="s">
        <v>62</v>
      </c>
      <c r="AM13" s="5" t="str">
        <f t="shared" si="16"/>
        <v>W</v>
      </c>
      <c r="AN13" s="7" t="s">
        <v>62</v>
      </c>
      <c r="AO13" s="5" t="str">
        <f t="shared" si="17"/>
        <v>W</v>
      </c>
      <c r="AP13" s="7" t="s">
        <v>62</v>
      </c>
      <c r="AQ13" s="5" t="str">
        <f t="shared" si="18"/>
        <v>W</v>
      </c>
      <c r="AR13" s="7" t="s">
        <v>62</v>
      </c>
      <c r="AS13" s="5" t="str">
        <f t="shared" si="19"/>
        <v>W</v>
      </c>
      <c r="AT13" s="7" t="s">
        <v>62</v>
      </c>
      <c r="AU13" s="5" t="str">
        <f t="shared" si="20"/>
        <v>W</v>
      </c>
      <c r="AV13" s="7" t="s">
        <v>62</v>
      </c>
      <c r="AW13" s="5" t="str">
        <f t="shared" si="21"/>
        <v>W</v>
      </c>
      <c r="AX13" s="3"/>
      <c r="AY13" s="5" t="str">
        <f t="shared" si="21"/>
        <v>L</v>
      </c>
      <c r="AZ13" s="3"/>
      <c r="BA13" s="5" t="str">
        <f t="shared" si="21"/>
        <v>L</v>
      </c>
      <c r="BB13" s="3"/>
      <c r="BC13" s="5" t="str">
        <f t="shared" si="21"/>
        <v>L</v>
      </c>
      <c r="BD13" s="3"/>
      <c r="BE13" s="5" t="str">
        <f t="shared" si="22"/>
        <v>L</v>
      </c>
      <c r="BF13" s="1" t="str">
        <f t="shared" si="0"/>
        <v>TENN</v>
      </c>
      <c r="BG13" s="1">
        <f t="shared" si="1"/>
        <v>19</v>
      </c>
      <c r="BH13" s="1" t="str">
        <f t="shared" si="23"/>
        <v>MISSST</v>
      </c>
      <c r="BI13" s="1">
        <f t="shared" si="25"/>
        <v>1</v>
      </c>
      <c r="BJ13" s="1">
        <f t="shared" si="24"/>
        <v>20</v>
      </c>
    </row>
    <row r="14" spans="1:62" x14ac:dyDescent="0.2">
      <c r="A14" s="1">
        <v>11</v>
      </c>
      <c r="B14" s="1" t="s">
        <v>134</v>
      </c>
      <c r="C14" s="1" t="s">
        <v>12</v>
      </c>
      <c r="D14" s="1" t="s">
        <v>93</v>
      </c>
      <c r="E14" s="1" t="s">
        <v>93</v>
      </c>
      <c r="F14" s="7" t="s">
        <v>93</v>
      </c>
      <c r="G14" s="5" t="str">
        <f t="shared" si="2"/>
        <v>W</v>
      </c>
      <c r="H14" s="1" t="s">
        <v>93</v>
      </c>
      <c r="I14" s="5" t="str">
        <f t="shared" si="3"/>
        <v>W</v>
      </c>
      <c r="J14" s="7" t="s">
        <v>93</v>
      </c>
      <c r="K14" s="5" t="str">
        <f t="shared" si="3"/>
        <v>W</v>
      </c>
      <c r="L14" s="7" t="s">
        <v>93</v>
      </c>
      <c r="M14" s="5" t="str">
        <f t="shared" si="4"/>
        <v>W</v>
      </c>
      <c r="N14" s="7" t="s">
        <v>93</v>
      </c>
      <c r="O14" s="5" t="str">
        <f t="shared" si="5"/>
        <v>W</v>
      </c>
      <c r="P14" s="7"/>
      <c r="Q14" s="5" t="str">
        <f t="shared" si="6"/>
        <v>L</v>
      </c>
      <c r="R14" s="7" t="s">
        <v>93</v>
      </c>
      <c r="S14" s="5" t="str">
        <f t="shared" si="7"/>
        <v>W</v>
      </c>
      <c r="T14" s="7" t="s">
        <v>93</v>
      </c>
      <c r="U14" s="5" t="str">
        <f t="shared" si="8"/>
        <v>W</v>
      </c>
      <c r="V14" s="7" t="s">
        <v>93</v>
      </c>
      <c r="W14" s="5" t="str">
        <f t="shared" si="9"/>
        <v>W</v>
      </c>
      <c r="X14" s="7" t="s">
        <v>93</v>
      </c>
      <c r="Y14" s="5" t="str">
        <f t="shared" si="10"/>
        <v>W</v>
      </c>
      <c r="Z14" s="7" t="s">
        <v>93</v>
      </c>
      <c r="AA14" s="5" t="str">
        <f t="shared" si="11"/>
        <v>W</v>
      </c>
      <c r="AB14" s="7" t="s">
        <v>93</v>
      </c>
      <c r="AC14" s="5" t="str">
        <f t="shared" si="12"/>
        <v>W</v>
      </c>
      <c r="AD14" s="7" t="s">
        <v>93</v>
      </c>
      <c r="AE14" s="5" t="str">
        <f t="shared" si="13"/>
        <v>W</v>
      </c>
      <c r="AF14" s="7" t="s">
        <v>93</v>
      </c>
      <c r="AG14" s="5" t="str">
        <f t="shared" si="14"/>
        <v>W</v>
      </c>
      <c r="AH14" s="7" t="s">
        <v>93</v>
      </c>
      <c r="AI14" s="5" t="str">
        <f t="shared" si="15"/>
        <v>W</v>
      </c>
      <c r="AJ14" s="7"/>
      <c r="AK14" s="5" t="str">
        <f t="shared" si="16"/>
        <v>L</v>
      </c>
      <c r="AL14" s="7" t="s">
        <v>93</v>
      </c>
      <c r="AM14" s="5" t="str">
        <f t="shared" si="16"/>
        <v>W</v>
      </c>
      <c r="AN14" s="7" t="s">
        <v>93</v>
      </c>
      <c r="AO14" s="5" t="str">
        <f t="shared" si="17"/>
        <v>W</v>
      </c>
      <c r="AP14" s="7" t="s">
        <v>93</v>
      </c>
      <c r="AQ14" s="5" t="str">
        <f t="shared" si="18"/>
        <v>W</v>
      </c>
      <c r="AR14" s="7" t="s">
        <v>93</v>
      </c>
      <c r="AS14" s="5" t="str">
        <f t="shared" si="19"/>
        <v>W</v>
      </c>
      <c r="AT14" s="7" t="s">
        <v>93</v>
      </c>
      <c r="AU14" s="5" t="str">
        <f t="shared" si="20"/>
        <v>W</v>
      </c>
      <c r="AV14" s="7" t="s">
        <v>93</v>
      </c>
      <c r="AW14" s="5" t="str">
        <f t="shared" si="21"/>
        <v>W</v>
      </c>
      <c r="AX14" s="3"/>
      <c r="AY14" s="5" t="str">
        <f t="shared" si="21"/>
        <v>L</v>
      </c>
      <c r="AZ14" s="3"/>
      <c r="BA14" s="5" t="str">
        <f t="shared" si="21"/>
        <v>L</v>
      </c>
      <c r="BB14" s="3"/>
      <c r="BC14" s="5" t="str">
        <f t="shared" si="21"/>
        <v>L</v>
      </c>
      <c r="BD14" s="3"/>
      <c r="BE14" s="5" t="str">
        <f t="shared" si="22"/>
        <v>L</v>
      </c>
      <c r="BF14" s="1" t="str">
        <f t="shared" si="0"/>
        <v>ZONA</v>
      </c>
      <c r="BG14" s="1">
        <f t="shared" si="1"/>
        <v>0</v>
      </c>
      <c r="BH14" s="1" t="str">
        <f t="shared" si="23"/>
        <v>IST</v>
      </c>
      <c r="BI14" s="1">
        <f t="shared" si="25"/>
        <v>20</v>
      </c>
      <c r="BJ14" s="1">
        <f t="shared" si="24"/>
        <v>20</v>
      </c>
    </row>
    <row r="15" spans="1:62" x14ac:dyDescent="0.2">
      <c r="A15" s="1">
        <v>12</v>
      </c>
      <c r="B15" s="1" t="s">
        <v>63</v>
      </c>
      <c r="C15" s="1" t="s">
        <v>12</v>
      </c>
      <c r="D15" s="1" t="s">
        <v>110</v>
      </c>
      <c r="E15" s="1" t="s">
        <v>63</v>
      </c>
      <c r="F15" s="7" t="s">
        <v>110</v>
      </c>
      <c r="G15" s="5" t="str">
        <f t="shared" si="2"/>
        <v>L</v>
      </c>
      <c r="H15" s="1" t="s">
        <v>110</v>
      </c>
      <c r="I15" s="5" t="str">
        <f t="shared" si="3"/>
        <v>L</v>
      </c>
      <c r="J15" s="7" t="s">
        <v>110</v>
      </c>
      <c r="K15" s="5" t="str">
        <f t="shared" si="3"/>
        <v>L</v>
      </c>
      <c r="L15" s="7" t="s">
        <v>110</v>
      </c>
      <c r="M15" s="5" t="str">
        <f t="shared" si="4"/>
        <v>L</v>
      </c>
      <c r="N15" s="7" t="s">
        <v>110</v>
      </c>
      <c r="O15" s="5" t="str">
        <f t="shared" si="5"/>
        <v>L</v>
      </c>
      <c r="P15" s="7"/>
      <c r="Q15" s="5" t="str">
        <f t="shared" si="6"/>
        <v>L</v>
      </c>
      <c r="R15" s="7" t="s">
        <v>110</v>
      </c>
      <c r="S15" s="5" t="str">
        <f t="shared" si="7"/>
        <v>L</v>
      </c>
      <c r="T15" s="7" t="s">
        <v>63</v>
      </c>
      <c r="U15" s="5" t="str">
        <f t="shared" si="8"/>
        <v>W</v>
      </c>
      <c r="V15" s="7" t="s">
        <v>110</v>
      </c>
      <c r="W15" s="5" t="str">
        <f t="shared" si="9"/>
        <v>L</v>
      </c>
      <c r="X15" s="7" t="s">
        <v>110</v>
      </c>
      <c r="Y15" s="5" t="str">
        <f t="shared" si="10"/>
        <v>L</v>
      </c>
      <c r="Z15" s="7" t="s">
        <v>110</v>
      </c>
      <c r="AA15" s="5" t="str">
        <f t="shared" si="11"/>
        <v>L</v>
      </c>
      <c r="AB15" s="7" t="s">
        <v>110</v>
      </c>
      <c r="AC15" s="5" t="str">
        <f t="shared" si="12"/>
        <v>L</v>
      </c>
      <c r="AD15" s="7" t="s">
        <v>110</v>
      </c>
      <c r="AE15" s="5" t="str">
        <f t="shared" si="13"/>
        <v>L</v>
      </c>
      <c r="AF15" s="7" t="s">
        <v>110</v>
      </c>
      <c r="AG15" s="5" t="str">
        <f t="shared" si="14"/>
        <v>L</v>
      </c>
      <c r="AH15" s="7" t="s">
        <v>110</v>
      </c>
      <c r="AI15" s="5" t="str">
        <f t="shared" si="15"/>
        <v>L</v>
      </c>
      <c r="AJ15" s="7"/>
      <c r="AK15" s="5" t="str">
        <f t="shared" si="16"/>
        <v>L</v>
      </c>
      <c r="AL15" s="7" t="s">
        <v>110</v>
      </c>
      <c r="AM15" s="5" t="str">
        <f t="shared" si="16"/>
        <v>L</v>
      </c>
      <c r="AN15" s="7" t="s">
        <v>110</v>
      </c>
      <c r="AO15" s="5" t="str">
        <f t="shared" si="17"/>
        <v>L</v>
      </c>
      <c r="AP15" s="7" t="s">
        <v>110</v>
      </c>
      <c r="AQ15" s="5" t="str">
        <f t="shared" si="18"/>
        <v>L</v>
      </c>
      <c r="AR15" s="7" t="s">
        <v>110</v>
      </c>
      <c r="AS15" s="5" t="str">
        <f t="shared" si="19"/>
        <v>L</v>
      </c>
      <c r="AT15" s="7" t="s">
        <v>110</v>
      </c>
      <c r="AU15" s="5" t="str">
        <f t="shared" si="20"/>
        <v>L</v>
      </c>
      <c r="AV15" s="7" t="s">
        <v>110</v>
      </c>
      <c r="AW15" s="5" t="str">
        <f t="shared" si="21"/>
        <v>L</v>
      </c>
      <c r="AX15" s="3"/>
      <c r="AY15" s="5" t="str">
        <f t="shared" si="21"/>
        <v>L</v>
      </c>
      <c r="AZ15" s="3"/>
      <c r="BA15" s="5" t="str">
        <f t="shared" si="21"/>
        <v>L</v>
      </c>
      <c r="BB15" s="3"/>
      <c r="BC15" s="5" t="str">
        <f t="shared" si="21"/>
        <v>L</v>
      </c>
      <c r="BD15" s="3"/>
      <c r="BE15" s="5" t="str">
        <f t="shared" si="22"/>
        <v>L</v>
      </c>
      <c r="BF15" s="1" t="str">
        <f t="shared" si="0"/>
        <v>BAMA</v>
      </c>
      <c r="BG15" s="1">
        <f t="shared" si="1"/>
        <v>1</v>
      </c>
      <c r="BH15" s="1" t="str">
        <f t="shared" si="23"/>
        <v>UGA</v>
      </c>
      <c r="BI15" s="1">
        <f t="shared" si="25"/>
        <v>19</v>
      </c>
      <c r="BJ15" s="1">
        <f t="shared" si="24"/>
        <v>20</v>
      </c>
    </row>
    <row r="16" spans="1:62" x14ac:dyDescent="0.2">
      <c r="A16" s="1">
        <v>13</v>
      </c>
      <c r="B16" s="1" t="s">
        <v>97</v>
      </c>
      <c r="C16" s="1" t="s">
        <v>12</v>
      </c>
      <c r="D16" s="1" t="s">
        <v>81</v>
      </c>
      <c r="E16" s="1" t="s">
        <v>97</v>
      </c>
      <c r="F16" s="7" t="s">
        <v>97</v>
      </c>
      <c r="G16" s="5" t="str">
        <f t="shared" si="2"/>
        <v>W</v>
      </c>
      <c r="H16" s="1" t="s">
        <v>81</v>
      </c>
      <c r="I16" s="5" t="str">
        <f t="shared" si="3"/>
        <v>L</v>
      </c>
      <c r="J16" s="7" t="s">
        <v>81</v>
      </c>
      <c r="K16" s="5" t="str">
        <f t="shared" si="3"/>
        <v>L</v>
      </c>
      <c r="L16" s="7" t="s">
        <v>81</v>
      </c>
      <c r="M16" s="5" t="str">
        <f t="shared" si="4"/>
        <v>L</v>
      </c>
      <c r="N16" s="7" t="s">
        <v>97</v>
      </c>
      <c r="O16" s="5" t="str">
        <f t="shared" si="5"/>
        <v>W</v>
      </c>
      <c r="P16" s="7"/>
      <c r="Q16" s="5" t="str">
        <f t="shared" si="6"/>
        <v>L</v>
      </c>
      <c r="R16" s="7" t="s">
        <v>81</v>
      </c>
      <c r="S16" s="5" t="str">
        <f t="shared" si="7"/>
        <v>L</v>
      </c>
      <c r="T16" s="7" t="s">
        <v>97</v>
      </c>
      <c r="U16" s="5" t="str">
        <f t="shared" si="8"/>
        <v>W</v>
      </c>
      <c r="V16" s="7" t="s">
        <v>81</v>
      </c>
      <c r="W16" s="5" t="str">
        <f t="shared" si="9"/>
        <v>L</v>
      </c>
      <c r="X16" s="7" t="s">
        <v>97</v>
      </c>
      <c r="Y16" s="5" t="str">
        <f t="shared" si="10"/>
        <v>W</v>
      </c>
      <c r="Z16" s="7" t="s">
        <v>97</v>
      </c>
      <c r="AA16" s="5" t="str">
        <f t="shared" si="11"/>
        <v>W</v>
      </c>
      <c r="AB16" s="7" t="s">
        <v>97</v>
      </c>
      <c r="AC16" s="5" t="str">
        <f t="shared" si="12"/>
        <v>W</v>
      </c>
      <c r="AD16" s="7" t="s">
        <v>81</v>
      </c>
      <c r="AE16" s="5" t="str">
        <f t="shared" si="13"/>
        <v>L</v>
      </c>
      <c r="AF16" s="7" t="s">
        <v>97</v>
      </c>
      <c r="AG16" s="5" t="str">
        <f t="shared" si="14"/>
        <v>W</v>
      </c>
      <c r="AH16" s="7" t="s">
        <v>81</v>
      </c>
      <c r="AI16" s="5" t="str">
        <f t="shared" si="15"/>
        <v>L</v>
      </c>
      <c r="AJ16" s="7"/>
      <c r="AK16" s="5" t="str">
        <f t="shared" si="16"/>
        <v>L</v>
      </c>
      <c r="AL16" s="7" t="s">
        <v>81</v>
      </c>
      <c r="AM16" s="5" t="str">
        <f t="shared" si="16"/>
        <v>L</v>
      </c>
      <c r="AN16" s="7" t="s">
        <v>97</v>
      </c>
      <c r="AO16" s="5" t="str">
        <f t="shared" si="17"/>
        <v>W</v>
      </c>
      <c r="AP16" s="7" t="s">
        <v>81</v>
      </c>
      <c r="AQ16" s="5" t="str">
        <f t="shared" si="18"/>
        <v>L</v>
      </c>
      <c r="AR16" s="7" t="s">
        <v>97</v>
      </c>
      <c r="AS16" s="5" t="str">
        <f t="shared" si="19"/>
        <v>W</v>
      </c>
      <c r="AT16" s="7" t="s">
        <v>97</v>
      </c>
      <c r="AU16" s="5" t="str">
        <f t="shared" si="20"/>
        <v>W</v>
      </c>
      <c r="AV16" s="7" t="s">
        <v>97</v>
      </c>
      <c r="AW16" s="5" t="str">
        <f t="shared" si="21"/>
        <v>W</v>
      </c>
      <c r="AX16" s="3"/>
      <c r="AY16" s="5" t="str">
        <f t="shared" si="21"/>
        <v>L</v>
      </c>
      <c r="AZ16" s="3"/>
      <c r="BA16" s="5" t="str">
        <f t="shared" si="21"/>
        <v>L</v>
      </c>
      <c r="BB16" s="3"/>
      <c r="BC16" s="5" t="str">
        <f t="shared" si="21"/>
        <v>L</v>
      </c>
      <c r="BD16" s="3"/>
      <c r="BE16" s="5" t="str">
        <f t="shared" si="22"/>
        <v>L</v>
      </c>
      <c r="BF16" s="1" t="str">
        <f t="shared" si="0"/>
        <v>ORE</v>
      </c>
      <c r="BG16" s="1">
        <f t="shared" si="1"/>
        <v>11</v>
      </c>
      <c r="BH16" s="1" t="str">
        <f t="shared" si="23"/>
        <v>PSU</v>
      </c>
      <c r="BI16" s="1">
        <f>COUNTIF(F16:AW16,D16)</f>
        <v>9</v>
      </c>
      <c r="BJ16" s="1">
        <f t="shared" si="24"/>
        <v>20</v>
      </c>
    </row>
    <row r="17" spans="1:62" x14ac:dyDescent="0.2">
      <c r="A17" s="1">
        <v>14</v>
      </c>
      <c r="B17" s="1" t="s">
        <v>97</v>
      </c>
      <c r="C17" s="1" t="s">
        <v>12</v>
      </c>
      <c r="D17" s="1" t="s">
        <v>81</v>
      </c>
      <c r="E17" s="1" t="s">
        <v>97</v>
      </c>
      <c r="F17" s="8" t="s">
        <v>97</v>
      </c>
      <c r="G17" s="9" t="str">
        <f t="shared" si="2"/>
        <v>W</v>
      </c>
      <c r="H17" s="10" t="s">
        <v>82</v>
      </c>
      <c r="I17" s="9" t="str">
        <f t="shared" si="3"/>
        <v>L</v>
      </c>
      <c r="J17" s="8" t="s">
        <v>81</v>
      </c>
      <c r="K17" s="9" t="str">
        <f t="shared" si="3"/>
        <v>L</v>
      </c>
      <c r="L17" s="8" t="s">
        <v>81</v>
      </c>
      <c r="M17" s="9" t="str">
        <f t="shared" si="4"/>
        <v>L</v>
      </c>
      <c r="N17" s="8" t="s">
        <v>97</v>
      </c>
      <c r="O17" s="9" t="str">
        <f t="shared" si="5"/>
        <v>W</v>
      </c>
      <c r="P17" s="8"/>
      <c r="Q17" s="9" t="str">
        <f t="shared" si="6"/>
        <v>L</v>
      </c>
      <c r="R17" s="8" t="s">
        <v>81</v>
      </c>
      <c r="S17" s="9" t="str">
        <f t="shared" si="7"/>
        <v>L</v>
      </c>
      <c r="T17" s="8" t="s">
        <v>97</v>
      </c>
      <c r="U17" s="9" t="str">
        <f t="shared" si="8"/>
        <v>W</v>
      </c>
      <c r="V17" s="8" t="s">
        <v>81</v>
      </c>
      <c r="W17" s="9" t="str">
        <f t="shared" si="9"/>
        <v>L</v>
      </c>
      <c r="X17" s="8" t="s">
        <v>97</v>
      </c>
      <c r="Y17" s="9" t="str">
        <f t="shared" si="10"/>
        <v>W</v>
      </c>
      <c r="Z17" s="8" t="s">
        <v>97</v>
      </c>
      <c r="AA17" s="9" t="str">
        <f t="shared" si="11"/>
        <v>W</v>
      </c>
      <c r="AB17" s="8" t="s">
        <v>97</v>
      </c>
      <c r="AC17" s="9" t="str">
        <f t="shared" si="12"/>
        <v>W</v>
      </c>
      <c r="AD17" s="8" t="s">
        <v>81</v>
      </c>
      <c r="AE17" s="9" t="str">
        <f t="shared" si="13"/>
        <v>L</v>
      </c>
      <c r="AF17" s="8" t="s">
        <v>97</v>
      </c>
      <c r="AG17" s="9" t="str">
        <f t="shared" si="14"/>
        <v>W</v>
      </c>
      <c r="AH17" s="8" t="s">
        <v>81</v>
      </c>
      <c r="AI17" s="9" t="str">
        <f t="shared" si="15"/>
        <v>L</v>
      </c>
      <c r="AJ17" s="8"/>
      <c r="AK17" s="9" t="str">
        <f t="shared" si="16"/>
        <v>L</v>
      </c>
      <c r="AL17" s="8" t="s">
        <v>81</v>
      </c>
      <c r="AM17" s="9" t="str">
        <f t="shared" si="16"/>
        <v>L</v>
      </c>
      <c r="AN17" s="8" t="s">
        <v>97</v>
      </c>
      <c r="AO17" s="9" t="str">
        <f t="shared" si="17"/>
        <v>W</v>
      </c>
      <c r="AP17" s="8" t="s">
        <v>81</v>
      </c>
      <c r="AQ17" s="9" t="str">
        <f t="shared" si="18"/>
        <v>L</v>
      </c>
      <c r="AR17" s="8" t="s">
        <v>97</v>
      </c>
      <c r="AS17" s="9" t="str">
        <f t="shared" si="19"/>
        <v>W</v>
      </c>
      <c r="AT17" s="8" t="s">
        <v>97</v>
      </c>
      <c r="AU17" s="9" t="str">
        <f t="shared" si="20"/>
        <v>W</v>
      </c>
      <c r="AV17" s="8" t="s">
        <v>97</v>
      </c>
      <c r="AW17" s="9" t="str">
        <f t="shared" si="21"/>
        <v>W</v>
      </c>
      <c r="AX17" s="3"/>
      <c r="AY17" s="9" t="str">
        <f t="shared" si="21"/>
        <v>L</v>
      </c>
      <c r="AZ17" s="3"/>
      <c r="BA17" s="9" t="str">
        <f t="shared" si="21"/>
        <v>L</v>
      </c>
      <c r="BB17" s="3"/>
      <c r="BC17" s="9" t="str">
        <f t="shared" si="21"/>
        <v>L</v>
      </c>
      <c r="BD17" s="3"/>
      <c r="BE17" s="9" t="str">
        <f t="shared" si="22"/>
        <v>L</v>
      </c>
      <c r="BF17" s="1" t="str">
        <f t="shared" si="0"/>
        <v>ORE</v>
      </c>
      <c r="BG17" s="1">
        <f t="shared" si="1"/>
        <v>11</v>
      </c>
      <c r="BH17" s="1" t="str">
        <f t="shared" si="23"/>
        <v>PSU</v>
      </c>
      <c r="BI17" s="1">
        <f>COUNTIF(F17:AW17,D17)</f>
        <v>8</v>
      </c>
      <c r="BJ17" s="1">
        <f t="shared" si="24"/>
        <v>19</v>
      </c>
    </row>
    <row r="18" spans="1:62" x14ac:dyDescent="0.2">
      <c r="F18" s="12" t="str">
        <f>IF(G18=(MAX($G$18,$I$18,$K$18,$M$18,$O$18,$Q$18,$S$18,$U$18,$W$18,$Y$18,$AA$18,$AC$18,$AE$18,$AG$18,$AI$18,$AK$18,$AM$18,$AO$18,$AQ$18,$AS$18,$AU$18,$AW$18,$AY$18,$BA$18,$BC$18,$BE$18)),"W","L")</f>
        <v>W</v>
      </c>
      <c r="G18" s="12">
        <f>COUNTIF(G4:G17,"W")</f>
        <v>12</v>
      </c>
      <c r="H18" s="12" t="str">
        <f>IF(I18=(MAX($G$18,$I$18,$K$18,$M$18,$O$18,$Q$18,$S$18,$U$18,$W$18,$Y$18,$AA$18,$AC$18,$AE$18,$AG$18,$AI$18,$AK$18,$AM$18,$AO$18,$AQ$18,$AS$18,$AU$18,$AW$18,$AY$18,$BA$18,$BC$18,$BE$18)),"W","L")</f>
        <v>L</v>
      </c>
      <c r="I18" s="12">
        <f>COUNTIF(I4:I17,"W")</f>
        <v>8</v>
      </c>
      <c r="J18" s="12" t="str">
        <f>IF(K18=(MAX($G$18,$I$18,$K$18,$M$18,$O$18,$Q$18,$S$18,$U$18,$W$18,$Y$18,$AA$18,$AC$18,$AE$18,$AG$18,$AI$18,$AK$18,$AM$18,$AO$18,$AQ$18,$AS$18,$AU$18,$AW$18,$AY$18,$BA$18,$BC$18,$BE$18)),"W","L")</f>
        <v>L</v>
      </c>
      <c r="K18" s="12">
        <f>COUNTIF(K4:K17,"W")</f>
        <v>9</v>
      </c>
      <c r="L18" s="12" t="str">
        <f>IF(M18=(MAX($G$18,$I$18,$K$18,$M$18,$O$18,$Q$18,$S$18,$U$18,$W$18,$Y$18,$AA$18,$AC$18,$AE$18,$AG$18,$AI$18,$AK$18,$AM$18,$AO$18,$AQ$18,$AS$18,$AU$18,$AW$18,$AY$18,$BA$18,$BC$18,$BE$18)),"W","L")</f>
        <v>L</v>
      </c>
      <c r="M18" s="12">
        <f>COUNTIF(M4:M17,"W")</f>
        <v>9</v>
      </c>
      <c r="N18" s="12" t="str">
        <f>IF(O18=(MAX($G$18,$I$18,$K$18,$M$18,$O$18,$Q$18,$S$18,$U$18,$W$18,$Y$18,$AA$18,$AC$18,$AE$18,$AG$18,$AI$18,$AK$18,$AM$18,$AO$18,$AQ$18,$AS$18,$AU$18,$AW$18,$AY$18,$BA$18,$BC$18,$BE$18)),"W","L")</f>
        <v>L</v>
      </c>
      <c r="O18" s="12">
        <f>COUNTIF(O4:O17,"W")</f>
        <v>10</v>
      </c>
      <c r="P18" s="12" t="str">
        <f>IF(Q18=(MAX($G$18,$I$18,$K$18,$M$18,$O$18,$Q$18,$S$18,$U$18,$W$18,$Y$18,$AA$18,$AC$18,$AE$18,$AG$18,$AI$18,$AK$18,$AM$18,$AO$18,$AQ$18,$AS$18,$AU$18,$AW$18,$AY$18,$BA$18,$BC$18,$BE$18)),"W","L")</f>
        <v>L</v>
      </c>
      <c r="Q18" s="12">
        <f>COUNTIF(Q4:Q17,"W")</f>
        <v>0</v>
      </c>
      <c r="R18" s="12" t="str">
        <f>IF(S18=(MAX($G$18,$I$18,$K$18,$M$18,$O$18,$Q$18,$S$18,$U$18,$W$18,$Y$18,$AA$18,$AC$18,$AE$18,$AG$18,$AI$18,$AK$18,$AM$18,$AO$18,$AQ$18,$AS$18,$AU$18,$AW$18,$AY$18,$BA$18,$BC$18,$BE$18)),"W","L")</f>
        <v>L</v>
      </c>
      <c r="S18" s="12">
        <f>COUNTIF(S4:S17,"W")</f>
        <v>7</v>
      </c>
      <c r="T18" s="12" t="str">
        <f>IF(U18=(MAX($G$18,$I$18,$K$18,$M$18,$O$18,$Q$18,$S$18,$U$18,$W$18,$Y$18,$AA$18,$AC$18,$AE$18,$AG$18,$AI$18,$AK$18,$AM$18,$AO$18,$AQ$18,$AS$18,$AU$18,$AW$18,$AY$18,$BA$18,$BC$18,$BE$18)),"W","L")</f>
        <v>L</v>
      </c>
      <c r="U18" s="12">
        <f>COUNTIF(U4:U17,"W")</f>
        <v>9</v>
      </c>
      <c r="V18" s="12" t="str">
        <f>IF(W18=(MAX($G$18,$I$18,$K$18,$M$18,$O$18,$Q$18,$S$18,$U$18,$W$18,$Y$18,$AA$18,$AC$18,$AE$18,$AG$18,$AI$18,$AK$18,$AM$18,$AO$18,$AQ$18,$AS$18,$AU$18,$AW$18,$AY$18,$BA$18,$BC$18,$BE$18)),"W","L")</f>
        <v>L</v>
      </c>
      <c r="W18" s="12">
        <f>COUNTIF(W4:W17,"W")</f>
        <v>9</v>
      </c>
      <c r="X18" s="12" t="str">
        <f>IF(Y18=(MAX($G$18,$I$18,$K$18,$M$18,$O$18,$Q$18,$S$18,$U$18,$W$18,$Y$18,$AA$18,$AC$18,$AE$18,$AG$18,$AI$18,$AK$18,$AM$18,$AO$18,$AQ$18,$AS$18,$AU$18,$AW$18,$AY$18,$BA$18,$BC$18,$BE$18)),"W","L")</f>
        <v>L</v>
      </c>
      <c r="Y18" s="12">
        <f>COUNTIF(Y4:Y17,"W")</f>
        <v>11</v>
      </c>
      <c r="Z18" s="12" t="str">
        <f>IF(AA18=(MAX($G$18,$I$18,$K$18,$M$18,$O$18,$Q$18,$S$18,$U$18,$W$18,$Y$18,$AA$18,$AC$18,$AE$18,$AG$18,$AI$18,$AK$18,$AM$18,$AO$18,$AQ$18,$AS$18,$AU$18,$AW$18,$AY$18,$BA$18,$BC$18,$BE$18)),"W","L")</f>
        <v>L</v>
      </c>
      <c r="AA18" s="12">
        <f>COUNTIF(AA4:AA17,"W")</f>
        <v>11</v>
      </c>
      <c r="AB18" s="12" t="str">
        <f>IF(AC18=(MAX($G$18,$I$18,$K$18,$M$18,$O$18,$Q$18,$S$18,$U$18,$W$18,$Y$18,$AA$18,$AC$18,$AE$18,$AG$18,$AI$18,$AK$18,$AM$18,$AO$18,$AQ$18,$AS$18,$AU$18,$AW$18,$AY$18,$BA$18,$BC$18,$BE$18)),"W","L")</f>
        <v>L</v>
      </c>
      <c r="AC18" s="12">
        <f>COUNTIF(AC4:AC17,"W")</f>
        <v>10</v>
      </c>
      <c r="AD18" s="12" t="str">
        <f>IF(AE18=(MAX($G$18,$I$18,$K$18,$M$18,$O$18,$Q$18,$S$18,$U$18,$W$18,$Y$18,$AA$18,$AC$18,$AE$18,$AG$18,$AI$18,$AK$18,$AM$18,$AO$18,$AQ$18,$AS$18,$AU$18,$AW$18,$AY$18,$BA$18,$BC$18,$BE$18)),"W","L")</f>
        <v>L</v>
      </c>
      <c r="AE18" s="12">
        <f>COUNTIF(AE4:AE17,"W")</f>
        <v>8</v>
      </c>
      <c r="AF18" s="12" t="str">
        <f>IF(AG18=(MAX($G$18,$I$18,$K$18,$M$18,$O$18,$Q$18,$S$18,$U$18,$W$18,$Y$18,$AA$18,$AC$18,$AE$18,$AG$18,$AI$18,$AK$18,$AM$18,$AO$18,$AQ$18,$AS$18,$AU$18,$AW$18,$AY$18,$BA$18,$BC$18,$BE$18)),"W","L")</f>
        <v>L</v>
      </c>
      <c r="AG18" s="12">
        <f>COUNTIF(AG4:AG17,"W")</f>
        <v>10</v>
      </c>
      <c r="AH18" s="12" t="str">
        <f>IF(AI18=(MAX($G$18,$I$18,$K$18,$M$18,$O$18,$Q$18,$S$18,$U$18,$W$18,$Y$18,$AA$18,$AC$18,$AE$18,$AG$18,$AI$18,$AK$18,$AM$18,$AO$18,$AQ$18,$AS$18,$AU$18,$AW$18,$AY$18,$BA$18,$BC$18,$BE$18)),"W","L")</f>
        <v>L</v>
      </c>
      <c r="AI18" s="12">
        <f>COUNTIF(AI4:AI17,"W")</f>
        <v>6</v>
      </c>
      <c r="AJ18" s="12" t="str">
        <f>IF(AK18=(MAX($G$18,$I$18,$K$18,$M$18,$O$18,$Q$18,$S$18,$U$18,$W$18,$Y$18,$AA$18,$AC$18,$AE$18,$AG$18,$AI$18,$AK$18,$AM$18,$AO$18,$AQ$18,$AS$18,$AU$18,$AW$18,$AY$18,$BA$18,$BC$18,$BE$18)),"W","L")</f>
        <v>L</v>
      </c>
      <c r="AK18" s="12">
        <f>COUNTIF(AK4:AK17,"W")</f>
        <v>0</v>
      </c>
      <c r="AL18" s="12" t="str">
        <f>IF(AM18=(MAX($G$18,$I$18,$K$18,$M$18,$O$18,$Q$18,$S$18,$U$18,$W$18,$Y$18,$AA$18,$AC$18,$AE$18,$AG$18,$AI$18,$AK$18,$AM$18,$AO$18,$AQ$18,$AS$18,$AU$18,$AW$18,$AY$18,$BA$18,$BC$18,$BE$18)),"W","L")</f>
        <v>L</v>
      </c>
      <c r="AM18" s="12">
        <f>COUNTIF(AM4:AM17,"W")</f>
        <v>8</v>
      </c>
      <c r="AN18" s="12" t="str">
        <f>IF(AO18=(MAX($G$18,$I$18,$K$18,$M$18,$O$18,$Q$18,$S$18,$U$18,$W$18,$Y$18,$AA$18,$AC$18,$AE$18,$AG$18,$AI$18,$AK$18,$AM$18,$AO$18,$AQ$18,$AS$18,$AU$18,$AW$18,$AY$18,$BA$18,$BC$18,$BE$18)),"W","L")</f>
        <v>L</v>
      </c>
      <c r="AO18" s="12">
        <f>COUNTIF(AO4:AO17,"W")</f>
        <v>10</v>
      </c>
      <c r="AP18" s="12" t="str">
        <f>IF(AQ18=(MAX($G$18,$I$18,$K$18,$M$18,$O$18,$Q$18,$S$18,$U$18,$W$18,$Y$18,$AA$18,$AC$18,$AE$18,$AG$18,$AI$18,$AK$18,$AM$18,$AO$18,$AQ$18,$AS$18,$AU$18,$AW$18,$AY$18,$BA$18,$BC$18,$BE$18)),"W","L")</f>
        <v>L</v>
      </c>
      <c r="AQ18" s="12">
        <f>COUNTIF(AQ4:AQ17,"W")</f>
        <v>9</v>
      </c>
      <c r="AR18" s="12" t="str">
        <f>IF(AS18=(MAX($G$18,$I$18,$K$18,$M$18,$O$18,$Q$18,$S$18,$U$18,$W$18,$Y$18,$AA$18,$AC$18,$AE$18,$AG$18,$AI$18,$AK$18,$AM$18,$AO$18,$AQ$18,$AS$18,$AU$18,$AW$18,$AY$18,$BA$18,$BC$18,$BE$18)),"W","L")</f>
        <v>L</v>
      </c>
      <c r="AS18" s="12">
        <f>COUNTIF(AS4:AS17,"W")</f>
        <v>11</v>
      </c>
      <c r="AT18" s="12" t="str">
        <f>IF(AU18=(MAX($G$18,$I$18,$K$18,$M$18,$O$18,$Q$18,$S$18,$U$18,$W$18,$Y$18,$AA$18,$AC$18,$AE$18,$AG$18,$AI$18,$AK$18,$AM$18,$AO$18,$AQ$18,$AS$18,$AU$18,$AW$18,$AY$18,$BA$18,$BC$18,$BE$18)),"W","L")</f>
        <v>L</v>
      </c>
      <c r="AU18" s="12">
        <f>COUNTIF(AU4:AU17,"W")</f>
        <v>10</v>
      </c>
      <c r="AV18" s="12" t="str">
        <f>IF(AW18=(MAX($G$18,$I$18,$K$18,$M$18,$O$18,$Q$18,$S$18,$U$18,$W$18,$Y$18,$AA$18,$AC$18,$AE$18,$AG$18,$AI$18,$AK$18,$AM$18,$AO$18,$AQ$18,$AS$18,$AU$18,$AW$18,$AY$18,$BA$18,$BC$18,$BE$18)),"W","L")</f>
        <v>L</v>
      </c>
      <c r="AW18" s="12">
        <f>COUNTIF(AW4:AW17,"W")</f>
        <v>11</v>
      </c>
      <c r="AX18" s="12" t="str">
        <f>IF(AY18=(MAX($G$18,$I$18,$K$18,$M$18,$O$18,$Q$18,$S$18,$U$18,$W$18,$Y$18,$AA$18,$AC$18,$AE$18,$AG$18,$AI$18,$AK$18,$AM$18,$AO$18,$AQ$18,$AS$18,$AU$18,$AW$18,$AY$18,$BA$18,$BC$18,$BE$18)),"W","L")</f>
        <v>L</v>
      </c>
      <c r="AY18" s="12">
        <f>COUNTIF(AY4:AY17,"W")</f>
        <v>0</v>
      </c>
      <c r="AZ18" s="12" t="str">
        <f>IF(BA18=(MAX($G$18,$I$18,$K$18,$M$18,$O$18,$Q$18,$S$18,$U$18,$W$18,$Y$18,$AA$18,$AC$18,$AE$18,$AG$18,$AI$18,$AK$18,$AM$18,$AO$18,$AQ$18,$AS$18,$AU$18,$AW$18,$AY$18,$BA$18,$BC$18,$BE$18)),"W","L")</f>
        <v>L</v>
      </c>
      <c r="BA18" s="12">
        <f>COUNTIF(BA4:BA17,"W")</f>
        <v>0</v>
      </c>
      <c r="BB18" s="12" t="str">
        <f>IF(BC18=(MAX($G$18,$I$18,$K$18,$M$18,$O$18,$Q$18,$S$18,$U$18,$W$18,$Y$18,$AA$18,$AC$18,$AE$18,$AG$18,$AI$18,$AK$18,$AM$18,$AO$18,$AQ$18,$AS$18,$AU$18,$AW$18,$AY$18,$BA$18,$BC$18,$BE$18)),"W","L")</f>
        <v>L</v>
      </c>
      <c r="BC18" s="12">
        <f>COUNTIF(BC4:BC17,"W")</f>
        <v>0</v>
      </c>
      <c r="BD18" s="12" t="str">
        <f>IF(BE18=(MAX($G$18,$I$18,$K$18,$M$18,$O$18,$Q$18,$S$18,$U$18,$W$18,$Y$18,$AA$18,$AC$18,$AE$18,$AG$18,$AI$18,$AK$18,$AM$18,$AO$18,$AQ$18,$AS$18,$AU$18,$AW$18,$AY$18,$BA$18,$BC$18,$BE$18)),"W","L")</f>
        <v>L</v>
      </c>
      <c r="BE18" s="12">
        <f>COUNTIF(BE4:BE17,"W")</f>
        <v>0</v>
      </c>
    </row>
    <row r="19" spans="1:62" x14ac:dyDescent="0.2">
      <c r="A19" s="19" t="s">
        <v>17</v>
      </c>
      <c r="B19" s="19"/>
      <c r="C19" s="19"/>
      <c r="D19" s="15">
        <v>54</v>
      </c>
      <c r="F19" s="3" t="s">
        <v>18</v>
      </c>
      <c r="G19" s="15">
        <v>49</v>
      </c>
      <c r="H19" s="3" t="s">
        <v>18</v>
      </c>
      <c r="I19" s="15">
        <v>45</v>
      </c>
      <c r="J19" s="3" t="s">
        <v>18</v>
      </c>
      <c r="K19" s="15">
        <v>28</v>
      </c>
      <c r="L19" s="3" t="s">
        <v>18</v>
      </c>
      <c r="M19" s="15">
        <v>38</v>
      </c>
      <c r="N19" s="3" t="s">
        <v>18</v>
      </c>
      <c r="O19" s="15">
        <v>63</v>
      </c>
      <c r="P19" s="3" t="s">
        <v>18</v>
      </c>
      <c r="Q19" s="15">
        <v>0</v>
      </c>
      <c r="R19" s="3" t="s">
        <v>18</v>
      </c>
      <c r="S19" s="15">
        <v>35</v>
      </c>
      <c r="T19" s="3" t="s">
        <v>18</v>
      </c>
      <c r="U19" s="15">
        <v>35</v>
      </c>
      <c r="V19" s="3" t="s">
        <v>18</v>
      </c>
      <c r="W19" s="15">
        <v>59</v>
      </c>
      <c r="X19" s="3" t="s">
        <v>18</v>
      </c>
      <c r="Y19" s="15">
        <v>52</v>
      </c>
      <c r="Z19" s="3" t="s">
        <v>18</v>
      </c>
      <c r="AA19" s="15">
        <v>53</v>
      </c>
      <c r="AB19" s="3" t="s">
        <v>18</v>
      </c>
      <c r="AC19" s="15">
        <v>52</v>
      </c>
      <c r="AD19" s="3" t="s">
        <v>18</v>
      </c>
      <c r="AE19" s="15">
        <v>40</v>
      </c>
      <c r="AF19" s="3" t="s">
        <v>18</v>
      </c>
      <c r="AG19" s="15">
        <v>54</v>
      </c>
      <c r="AH19" s="3" t="s">
        <v>18</v>
      </c>
      <c r="AI19" s="15">
        <v>48</v>
      </c>
      <c r="AJ19" s="3" t="s">
        <v>18</v>
      </c>
      <c r="AK19" s="15">
        <v>0</v>
      </c>
      <c r="AL19" s="3" t="s">
        <v>18</v>
      </c>
      <c r="AM19" s="15">
        <v>53</v>
      </c>
      <c r="AN19" s="3" t="s">
        <v>18</v>
      </c>
      <c r="AO19" s="15">
        <v>68</v>
      </c>
      <c r="AP19" s="3" t="s">
        <v>18</v>
      </c>
      <c r="AQ19" s="15">
        <v>45</v>
      </c>
      <c r="AR19" s="3" t="s">
        <v>18</v>
      </c>
      <c r="AS19" s="15">
        <v>49</v>
      </c>
      <c r="AT19" s="3" t="s">
        <v>18</v>
      </c>
      <c r="AU19" s="15">
        <v>55</v>
      </c>
      <c r="AV19" s="3" t="s">
        <v>18</v>
      </c>
      <c r="AW19" s="15">
        <v>52</v>
      </c>
      <c r="AX19" s="3" t="s">
        <v>18</v>
      </c>
      <c r="AY19" s="15">
        <v>0</v>
      </c>
      <c r="AZ19" s="3" t="s">
        <v>18</v>
      </c>
      <c r="BA19" s="15"/>
      <c r="BB19" s="3" t="s">
        <v>18</v>
      </c>
      <c r="BC19" s="15"/>
      <c r="BD19" s="3" t="s">
        <v>18</v>
      </c>
      <c r="BE19" s="15"/>
    </row>
    <row r="20" spans="1:62" x14ac:dyDescent="0.2">
      <c r="F20" s="3" t="s">
        <v>19</v>
      </c>
      <c r="G20" s="15">
        <f>ABS($D$19-G19)</f>
        <v>5</v>
      </c>
      <c r="H20" s="3" t="s">
        <v>19</v>
      </c>
      <c r="I20" s="15">
        <f>ABS($D$19-I19)</f>
        <v>9</v>
      </c>
      <c r="J20" s="3" t="s">
        <v>19</v>
      </c>
      <c r="K20" s="15">
        <f>ABS($D$19-K19)</f>
        <v>26</v>
      </c>
      <c r="L20" s="3" t="s">
        <v>19</v>
      </c>
      <c r="M20" s="15">
        <f>ABS($D$19-M19)</f>
        <v>16</v>
      </c>
      <c r="N20" s="3" t="s">
        <v>19</v>
      </c>
      <c r="O20" s="15">
        <f>ABS($D$19-O19)</f>
        <v>9</v>
      </c>
      <c r="P20" s="3" t="s">
        <v>19</v>
      </c>
      <c r="Q20" s="15">
        <f>ABS($D$19-Q19)</f>
        <v>54</v>
      </c>
      <c r="R20" s="3" t="s">
        <v>19</v>
      </c>
      <c r="S20" s="15">
        <f>ABS($D$19-S19)</f>
        <v>19</v>
      </c>
      <c r="T20" s="3" t="s">
        <v>19</v>
      </c>
      <c r="U20" s="15">
        <f>ABS($D$19-U19)</f>
        <v>19</v>
      </c>
      <c r="V20" s="3" t="s">
        <v>19</v>
      </c>
      <c r="W20" s="15">
        <f>ABS($D$19-W19)</f>
        <v>5</v>
      </c>
      <c r="X20" s="3" t="s">
        <v>19</v>
      </c>
      <c r="Y20" s="15">
        <f>ABS($D$19-Y19)</f>
        <v>2</v>
      </c>
      <c r="Z20" s="3" t="s">
        <v>19</v>
      </c>
      <c r="AA20" s="15">
        <f>ABS($D$19-AA19)</f>
        <v>1</v>
      </c>
      <c r="AB20" s="3" t="s">
        <v>19</v>
      </c>
      <c r="AC20" s="15">
        <f>ABS($D$19-AC19)</f>
        <v>2</v>
      </c>
      <c r="AD20" s="3" t="s">
        <v>19</v>
      </c>
      <c r="AE20" s="15">
        <f>ABS($D$19-AE19)</f>
        <v>14</v>
      </c>
      <c r="AF20" s="3" t="s">
        <v>19</v>
      </c>
      <c r="AG20" s="15">
        <f>ABS($D$19-AG19)</f>
        <v>0</v>
      </c>
      <c r="AH20" s="3" t="s">
        <v>19</v>
      </c>
      <c r="AI20" s="15">
        <f>ABS($D$19-AI19)</f>
        <v>6</v>
      </c>
      <c r="AJ20" s="3" t="s">
        <v>19</v>
      </c>
      <c r="AK20" s="15">
        <f>ABS($D$19-AK19)</f>
        <v>54</v>
      </c>
      <c r="AL20" s="3" t="s">
        <v>19</v>
      </c>
      <c r="AM20" s="15">
        <f>ABS($D$19-AM19)</f>
        <v>1</v>
      </c>
      <c r="AN20" s="3" t="s">
        <v>19</v>
      </c>
      <c r="AO20" s="15">
        <f>ABS($D$19-AO19)</f>
        <v>14</v>
      </c>
      <c r="AP20" s="3" t="s">
        <v>19</v>
      </c>
      <c r="AQ20" s="15">
        <f>ABS($D$19-AQ19)</f>
        <v>9</v>
      </c>
      <c r="AR20" s="3" t="s">
        <v>19</v>
      </c>
      <c r="AS20" s="15">
        <f>ABS($D$19-AS19)</f>
        <v>5</v>
      </c>
      <c r="AT20" s="3" t="s">
        <v>19</v>
      </c>
      <c r="AU20" s="15">
        <f>ABS($D$19-AU19)</f>
        <v>1</v>
      </c>
      <c r="AV20" s="3" t="s">
        <v>19</v>
      </c>
      <c r="AW20" s="15">
        <f>ABS($D$19-AW19)</f>
        <v>2</v>
      </c>
      <c r="AX20" s="3" t="s">
        <v>19</v>
      </c>
      <c r="AY20" s="15">
        <f>ABS($D$19-AY19)</f>
        <v>54</v>
      </c>
      <c r="AZ20" s="3" t="s">
        <v>19</v>
      </c>
      <c r="BA20" s="15">
        <f>ABS($D$19-BA19)</f>
        <v>54</v>
      </c>
      <c r="BB20" s="3" t="s">
        <v>19</v>
      </c>
      <c r="BC20" s="15">
        <f>ABS($D$19-BC19)</f>
        <v>54</v>
      </c>
      <c r="BD20" s="3" t="s">
        <v>19</v>
      </c>
      <c r="BE20" s="15">
        <f>ABS($D$19-BE19)</f>
        <v>54</v>
      </c>
    </row>
  </sheetData>
  <mergeCells count="29">
    <mergeCell ref="AR3:AS3"/>
    <mergeCell ref="AT3:AU3"/>
    <mergeCell ref="AV3:AW3"/>
    <mergeCell ref="A19:C19"/>
    <mergeCell ref="A1:B1"/>
    <mergeCell ref="AB3:AC3"/>
    <mergeCell ref="AD3:AE3"/>
    <mergeCell ref="AF3:AG3"/>
    <mergeCell ref="P3:Q3"/>
    <mergeCell ref="R3:S3"/>
    <mergeCell ref="T3:U3"/>
    <mergeCell ref="V3:W3"/>
    <mergeCell ref="X3:Y3"/>
    <mergeCell ref="BD3:BE3"/>
    <mergeCell ref="AH3:AI3"/>
    <mergeCell ref="B3:D3"/>
    <mergeCell ref="F3:G3"/>
    <mergeCell ref="H3:I3"/>
    <mergeCell ref="J3:K3"/>
    <mergeCell ref="L3:M3"/>
    <mergeCell ref="N3:O3"/>
    <mergeCell ref="Z3:AA3"/>
    <mergeCell ref="AX3:AY3"/>
    <mergeCell ref="AZ3:BA3"/>
    <mergeCell ref="BB3:BC3"/>
    <mergeCell ref="AJ3:AK3"/>
    <mergeCell ref="AL3:AM3"/>
    <mergeCell ref="AN3:AO3"/>
    <mergeCell ref="AP3:AQ3"/>
  </mergeCells>
  <conditionalFormatting sqref="F4:BE17">
    <cfRule type="cellIs" dxfId="29" priority="3" operator="equal">
      <formula>"L"</formula>
    </cfRule>
    <cfRule type="cellIs" dxfId="28" priority="4" operator="equal">
      <formula>"W"</formula>
    </cfRule>
  </conditionalFormatting>
  <conditionalFormatting sqref="F18:BE18">
    <cfRule type="cellIs" dxfId="27" priority="1" operator="equal">
      <formula>"W"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J20"/>
  <sheetViews>
    <sheetView topLeftCell="V2" zoomScale="70" zoomScaleNormal="70" workbookViewId="0">
      <selection activeCell="AW20" sqref="AW20"/>
    </sheetView>
  </sheetViews>
  <sheetFormatPr defaultColWidth="9.140625" defaultRowHeight="12.75" x14ac:dyDescent="0.2"/>
  <cols>
    <col min="1" max="1" width="3.28515625" style="1" bestFit="1" customWidth="1"/>
    <col min="2" max="49" width="9.140625" style="1"/>
    <col min="50" max="50" width="8.42578125" style="1" customWidth="1"/>
    <col min="51" max="16384" width="9.140625" style="1"/>
  </cols>
  <sheetData>
    <row r="1" spans="1:62" x14ac:dyDescent="0.2">
      <c r="A1" s="19" t="s">
        <v>5</v>
      </c>
      <c r="B1" s="19"/>
    </row>
    <row r="3" spans="1:62" x14ac:dyDescent="0.2">
      <c r="B3" s="18" t="s">
        <v>13</v>
      </c>
      <c r="C3" s="18"/>
      <c r="D3" s="18"/>
      <c r="E3" s="3" t="s">
        <v>15</v>
      </c>
      <c r="F3" s="17" t="str">
        <f>Results!A2</f>
        <v>T-Bone</v>
      </c>
      <c r="G3" s="17"/>
      <c r="H3" s="17" t="str">
        <f>Results!A3</f>
        <v>C-Lar</v>
      </c>
      <c r="I3" s="17"/>
      <c r="J3" s="17" t="str">
        <f>Results!A4</f>
        <v>Brock</v>
      </c>
      <c r="K3" s="17"/>
      <c r="L3" s="17" t="str">
        <f>Results!A5</f>
        <v>Pep</v>
      </c>
      <c r="M3" s="17"/>
      <c r="N3" s="17" t="str">
        <f>Results!A6</f>
        <v>Uncle Bill</v>
      </c>
      <c r="O3" s="17"/>
      <c r="P3" s="17" t="str">
        <f>Results!A7</f>
        <v>Marcus</v>
      </c>
      <c r="Q3" s="17"/>
      <c r="R3" s="17" t="str">
        <f>Results!A8</f>
        <v>Cage</v>
      </c>
      <c r="S3" s="17"/>
      <c r="T3" s="17" t="str">
        <f>Results!A9</f>
        <v>Teresa</v>
      </c>
      <c r="U3" s="17"/>
      <c r="V3" s="17" t="str">
        <f>Results!A10</f>
        <v>Michael</v>
      </c>
      <c r="W3" s="17"/>
      <c r="X3" s="17" t="str">
        <f>Results!A11</f>
        <v>Churchill</v>
      </c>
      <c r="Y3" s="17"/>
      <c r="Z3" s="17" t="str">
        <f>Results!A12</f>
        <v>Hogg</v>
      </c>
      <c r="AA3" s="17"/>
      <c r="AB3" s="17" t="str">
        <f>Results!A13</f>
        <v>Brett</v>
      </c>
      <c r="AC3" s="17"/>
      <c r="AD3" s="17" t="str">
        <f>Results!A14</f>
        <v>Hayden</v>
      </c>
      <c r="AE3" s="17"/>
      <c r="AF3" s="17" t="str">
        <f>Results!A15</f>
        <v>Lippe</v>
      </c>
      <c r="AG3" s="17"/>
      <c r="AH3" s="17" t="str">
        <f>Results!A16</f>
        <v>Rich</v>
      </c>
      <c r="AI3" s="17"/>
      <c r="AJ3" s="17" t="str">
        <f>Results!A17</f>
        <v>Rocky</v>
      </c>
      <c r="AK3" s="17"/>
      <c r="AL3" s="17" t="str">
        <f>Results!A18</f>
        <v>Stanton</v>
      </c>
      <c r="AM3" s="17"/>
      <c r="AN3" s="17" t="str">
        <f>Results!A19</f>
        <v>Busta</v>
      </c>
      <c r="AO3" s="17"/>
      <c r="AP3" s="17" t="str">
        <f>Results!A20</f>
        <v>Moon</v>
      </c>
      <c r="AQ3" s="17"/>
      <c r="AR3" s="17" t="str">
        <f>Results!A21</f>
        <v>Kelly</v>
      </c>
      <c r="AS3" s="17"/>
      <c r="AT3" s="17" t="str">
        <f>Results!A22</f>
        <v>Young</v>
      </c>
      <c r="AU3" s="17"/>
      <c r="AV3" s="17" t="str">
        <f>Results!A23</f>
        <v>Tim</v>
      </c>
      <c r="AW3" s="17"/>
      <c r="AX3" s="17">
        <f>Results!A24</f>
        <v>0</v>
      </c>
      <c r="AY3" s="17"/>
      <c r="AZ3" s="17">
        <f>Results!A25</f>
        <v>0</v>
      </c>
      <c r="BA3" s="17"/>
      <c r="BB3" s="17">
        <f>Results!A26</f>
        <v>0</v>
      </c>
      <c r="BC3" s="17"/>
      <c r="BD3" s="17">
        <f>Results!A27</f>
        <v>0</v>
      </c>
      <c r="BE3" s="17"/>
      <c r="BJ3" s="3" t="s">
        <v>14</v>
      </c>
    </row>
    <row r="4" spans="1:62" x14ac:dyDescent="0.2">
      <c r="A4" s="1">
        <v>1</v>
      </c>
      <c r="B4" s="1" t="s">
        <v>137</v>
      </c>
      <c r="C4" s="1" t="s">
        <v>12</v>
      </c>
      <c r="D4" s="1" t="s">
        <v>110</v>
      </c>
      <c r="E4" s="1" t="s">
        <v>110</v>
      </c>
      <c r="F4" s="4" t="s">
        <v>110</v>
      </c>
      <c r="G4" s="5" t="str">
        <f>IF(F4=$E4,"W","L")</f>
        <v>W</v>
      </c>
      <c r="H4" s="6" t="s">
        <v>110</v>
      </c>
      <c r="I4" s="5" t="str">
        <f>IF(H4=$E4,"W","L")</f>
        <v>W</v>
      </c>
      <c r="J4" s="4" t="s">
        <v>110</v>
      </c>
      <c r="K4" s="5" t="str">
        <f>IF(J4=$E4,"W","L")</f>
        <v>W</v>
      </c>
      <c r="L4" s="4" t="s">
        <v>110</v>
      </c>
      <c r="M4" s="5" t="str">
        <f>IF(L4=$E4,"W","L")</f>
        <v>W</v>
      </c>
      <c r="N4" s="4" t="s">
        <v>110</v>
      </c>
      <c r="O4" s="5" t="str">
        <f>IF(N4=$E4,"W","L")</f>
        <v>W</v>
      </c>
      <c r="P4" s="4" t="s">
        <v>110</v>
      </c>
      <c r="Q4" s="5" t="str">
        <f>IF(P4=$E4,"W","L")</f>
        <v>W</v>
      </c>
      <c r="R4" s="4" t="s">
        <v>110</v>
      </c>
      <c r="S4" s="5" t="str">
        <f>IF(R4=$E4,"W","L")</f>
        <v>W</v>
      </c>
      <c r="T4" s="4" t="s">
        <v>110</v>
      </c>
      <c r="U4" s="5" t="str">
        <f>IF(T4=$E4,"W","L")</f>
        <v>W</v>
      </c>
      <c r="V4" s="4" t="s">
        <v>110</v>
      </c>
      <c r="W4" s="5" t="str">
        <f>IF(V4=$E4,"W","L")</f>
        <v>W</v>
      </c>
      <c r="X4" s="4" t="s">
        <v>110</v>
      </c>
      <c r="Y4" s="5" t="str">
        <f>IF(X4=$E4,"W","L")</f>
        <v>W</v>
      </c>
      <c r="Z4" s="4" t="s">
        <v>110</v>
      </c>
      <c r="AA4" s="5" t="str">
        <f>IF(Z4=$E4,"W","L")</f>
        <v>W</v>
      </c>
      <c r="AB4" s="4" t="s">
        <v>110</v>
      </c>
      <c r="AC4" s="5" t="str">
        <f>IF(AB4=$E4,"W","L")</f>
        <v>W</v>
      </c>
      <c r="AD4" s="4" t="s">
        <v>110</v>
      </c>
      <c r="AE4" s="5" t="str">
        <f>IF(AD4=$E4,"W","L")</f>
        <v>W</v>
      </c>
      <c r="AF4" s="4" t="s">
        <v>110</v>
      </c>
      <c r="AG4" s="5" t="str">
        <f>IF(AF4=$E4,"W","L")</f>
        <v>W</v>
      </c>
      <c r="AH4" s="4" t="s">
        <v>110</v>
      </c>
      <c r="AI4" s="5" t="str">
        <f>IF(AH4=$E4,"W","L")</f>
        <v>W</v>
      </c>
      <c r="AJ4" s="4" t="s">
        <v>110</v>
      </c>
      <c r="AK4" s="5" t="str">
        <f>IF(AJ4=$E4,"W","L")</f>
        <v>W</v>
      </c>
      <c r="AL4" s="4" t="s">
        <v>110</v>
      </c>
      <c r="AM4" s="5" t="str">
        <f>IF(AL4=$E4,"W","L")</f>
        <v>W</v>
      </c>
      <c r="AN4" s="4"/>
      <c r="AO4" s="5" t="str">
        <f>IF(AN4=$E4,"W","L")</f>
        <v>L</v>
      </c>
      <c r="AP4" s="4"/>
      <c r="AQ4" s="5" t="str">
        <f>IF(AP4=$E4,"W","L")</f>
        <v>L</v>
      </c>
      <c r="AR4" s="4" t="s">
        <v>110</v>
      </c>
      <c r="AS4" s="5" t="str">
        <f>IF(AR4=$E4,"W","L")</f>
        <v>W</v>
      </c>
      <c r="AT4" s="4" t="s">
        <v>110</v>
      </c>
      <c r="AU4" s="5" t="str">
        <f>IF(AT4=$E4,"W","L")</f>
        <v>W</v>
      </c>
      <c r="AV4" s="4" t="s">
        <v>110</v>
      </c>
      <c r="AW4" s="5" t="str">
        <f>IF(AV4=$E4,"W","L")</f>
        <v>W</v>
      </c>
      <c r="AX4" s="3"/>
      <c r="AY4" s="5" t="str">
        <f>IF(AX4=$E4,"W","L")</f>
        <v>L</v>
      </c>
      <c r="AZ4" s="3"/>
      <c r="BA4" s="5" t="str">
        <f>IF(AZ4=$E4,"W","L")</f>
        <v>L</v>
      </c>
      <c r="BB4" s="3"/>
      <c r="BC4" s="5" t="str">
        <f>IF(BB4=$E4,"W","L")</f>
        <v>L</v>
      </c>
      <c r="BD4" s="3"/>
      <c r="BE4" s="5" t="str">
        <f>IF(BD4=$E4,"W","L")</f>
        <v>L</v>
      </c>
      <c r="BF4" s="1" t="str">
        <f t="shared" ref="BF4:BF17" si="0">B4</f>
        <v>KEN</v>
      </c>
      <c r="BG4" s="1">
        <f t="shared" ref="BG4:BG17" si="1">COUNTIF(F4:AW4,B4)</f>
        <v>0</v>
      </c>
      <c r="BH4" s="1" t="str">
        <f>D4</f>
        <v>UGA</v>
      </c>
      <c r="BI4" s="1">
        <f>COUNTIF(F4:AW4,D4)</f>
        <v>20</v>
      </c>
      <c r="BJ4" s="1">
        <f>BG4+BI4</f>
        <v>20</v>
      </c>
    </row>
    <row r="5" spans="1:62" x14ac:dyDescent="0.2">
      <c r="A5" s="1">
        <v>2</v>
      </c>
      <c r="B5" s="1" t="s">
        <v>93</v>
      </c>
      <c r="C5" s="1" t="s">
        <v>12</v>
      </c>
      <c r="D5" s="1" t="s">
        <v>133</v>
      </c>
      <c r="E5" s="1" t="s">
        <v>133</v>
      </c>
      <c r="F5" s="7" t="s">
        <v>93</v>
      </c>
      <c r="G5" s="5" t="str">
        <f t="shared" ref="G5:G17" si="2">IF(F5=$E5,"W","L")</f>
        <v>L</v>
      </c>
      <c r="H5" s="1" t="s">
        <v>133</v>
      </c>
      <c r="I5" s="5" t="str">
        <f t="shared" ref="I5:K17" si="3">IF(H5=$E5,"W","L")</f>
        <v>W</v>
      </c>
      <c r="J5" s="7" t="s">
        <v>93</v>
      </c>
      <c r="K5" s="5" t="str">
        <f t="shared" si="3"/>
        <v>L</v>
      </c>
      <c r="L5" s="7" t="s">
        <v>133</v>
      </c>
      <c r="M5" s="5" t="str">
        <f t="shared" ref="M5:M17" si="4">IF(L5=$E5,"W","L")</f>
        <v>W</v>
      </c>
      <c r="N5" s="7" t="s">
        <v>93</v>
      </c>
      <c r="O5" s="5" t="str">
        <f t="shared" ref="O5:O17" si="5">IF(N5=$E5,"W","L")</f>
        <v>L</v>
      </c>
      <c r="P5" s="7" t="s">
        <v>93</v>
      </c>
      <c r="Q5" s="5" t="str">
        <f t="shared" ref="Q5:Q17" si="6">IF(P5=$E5,"W","L")</f>
        <v>L</v>
      </c>
      <c r="R5" s="7" t="s">
        <v>93</v>
      </c>
      <c r="S5" s="5" t="str">
        <f t="shared" ref="S5:S17" si="7">IF(R5=$E5,"W","L")</f>
        <v>L</v>
      </c>
      <c r="T5" s="7" t="s">
        <v>93</v>
      </c>
      <c r="U5" s="5" t="str">
        <f t="shared" ref="U5:U17" si="8">IF(T5=$E5,"W","L")</f>
        <v>L</v>
      </c>
      <c r="V5" s="7" t="s">
        <v>93</v>
      </c>
      <c r="W5" s="5" t="str">
        <f t="shared" ref="W5:W17" si="9">IF(V5=$E5,"W","L")</f>
        <v>L</v>
      </c>
      <c r="X5" s="7" t="s">
        <v>93</v>
      </c>
      <c r="Y5" s="5" t="str">
        <f t="shared" ref="Y5:Y17" si="10">IF(X5=$E5,"W","L")</f>
        <v>L</v>
      </c>
      <c r="Z5" s="7" t="s">
        <v>93</v>
      </c>
      <c r="AA5" s="5" t="str">
        <f t="shared" ref="AA5:AA17" si="11">IF(Z5=$E5,"W","L")</f>
        <v>L</v>
      </c>
      <c r="AB5" s="7" t="s">
        <v>93</v>
      </c>
      <c r="AC5" s="5" t="str">
        <f t="shared" ref="AC5:AC17" si="12">IF(AB5=$E5,"W","L")</f>
        <v>L</v>
      </c>
      <c r="AD5" s="7" t="s">
        <v>93</v>
      </c>
      <c r="AE5" s="5" t="str">
        <f t="shared" ref="AE5:AE17" si="13">IF(AD5=$E5,"W","L")</f>
        <v>L</v>
      </c>
      <c r="AF5" s="7" t="s">
        <v>93</v>
      </c>
      <c r="AG5" s="5" t="str">
        <f t="shared" ref="AG5:AG17" si="14">IF(AF5=$E5,"W","L")</f>
        <v>L</v>
      </c>
      <c r="AH5" s="7" t="s">
        <v>93</v>
      </c>
      <c r="AI5" s="5" t="str">
        <f t="shared" ref="AI5:AI17" si="15">IF(AH5=$E5,"W","L")</f>
        <v>L</v>
      </c>
      <c r="AJ5" s="7" t="s">
        <v>93</v>
      </c>
      <c r="AK5" s="5" t="str">
        <f t="shared" ref="AK5:AM17" si="16">IF(AJ5=$E5,"W","L")</f>
        <v>L</v>
      </c>
      <c r="AL5" s="7" t="s">
        <v>133</v>
      </c>
      <c r="AM5" s="5" t="str">
        <f t="shared" si="16"/>
        <v>W</v>
      </c>
      <c r="AN5" s="7"/>
      <c r="AO5" s="5" t="str">
        <f t="shared" ref="AO5:AO17" si="17">IF(AN5=$E5,"W","L")</f>
        <v>L</v>
      </c>
      <c r="AP5" s="7"/>
      <c r="AQ5" s="5" t="str">
        <f t="shared" ref="AQ5:AQ17" si="18">IF(AP5=$E5,"W","L")</f>
        <v>L</v>
      </c>
      <c r="AR5" s="7" t="s">
        <v>93</v>
      </c>
      <c r="AS5" s="5" t="str">
        <f t="shared" ref="AS5:AS17" si="19">IF(AR5=$E5,"W","L")</f>
        <v>L</v>
      </c>
      <c r="AT5" s="7" t="s">
        <v>93</v>
      </c>
      <c r="AU5" s="5" t="str">
        <f t="shared" ref="AU5:AU17" si="20">IF(AT5=$E5,"W","L")</f>
        <v>L</v>
      </c>
      <c r="AV5" s="7" t="s">
        <v>93</v>
      </c>
      <c r="AW5" s="5" t="str">
        <f t="shared" ref="AW5:BC17" si="21">IF(AV5=$E5,"W","L")</f>
        <v>L</v>
      </c>
      <c r="AX5" s="3"/>
      <c r="AY5" s="5" t="str">
        <f t="shared" si="21"/>
        <v>L</v>
      </c>
      <c r="AZ5" s="3"/>
      <c r="BA5" s="5" t="str">
        <f t="shared" si="21"/>
        <v>L</v>
      </c>
      <c r="BB5" s="3"/>
      <c r="BC5" s="5" t="str">
        <f t="shared" si="21"/>
        <v>L</v>
      </c>
      <c r="BD5" s="3"/>
      <c r="BE5" s="5" t="str">
        <f t="shared" ref="BE5:BE17" si="22">IF(BD5=$E5,"W","L")</f>
        <v>L</v>
      </c>
      <c r="BF5" s="1" t="str">
        <f t="shared" si="0"/>
        <v>IST</v>
      </c>
      <c r="BG5" s="1">
        <f t="shared" si="1"/>
        <v>17</v>
      </c>
      <c r="BH5" s="1" t="str">
        <f t="shared" ref="BH5:BH17" si="23">D5</f>
        <v>CINCY</v>
      </c>
      <c r="BI5" s="1">
        <f>COUNTIF(F5:AW5,D5)</f>
        <v>3</v>
      </c>
      <c r="BJ5" s="1">
        <f t="shared" ref="BJ5:BJ17" si="24">BG5+BI5</f>
        <v>20</v>
      </c>
    </row>
    <row r="6" spans="1:62" x14ac:dyDescent="0.2">
      <c r="A6" s="1">
        <v>3</v>
      </c>
      <c r="B6" s="1" t="s">
        <v>68</v>
      </c>
      <c r="C6" s="1" t="s">
        <v>12</v>
      </c>
      <c r="D6" s="1" t="s">
        <v>124</v>
      </c>
      <c r="E6" s="1" t="s">
        <v>68</v>
      </c>
      <c r="F6" s="7" t="s">
        <v>68</v>
      </c>
      <c r="G6" s="5" t="str">
        <f t="shared" si="2"/>
        <v>W</v>
      </c>
      <c r="H6" s="1" t="s">
        <v>68</v>
      </c>
      <c r="I6" s="5" t="str">
        <f t="shared" si="3"/>
        <v>W</v>
      </c>
      <c r="J6" s="7" t="s">
        <v>68</v>
      </c>
      <c r="K6" s="5" t="str">
        <f t="shared" si="3"/>
        <v>W</v>
      </c>
      <c r="L6" s="7" t="s">
        <v>68</v>
      </c>
      <c r="M6" s="5" t="str">
        <f t="shared" si="4"/>
        <v>W</v>
      </c>
      <c r="N6" s="7" t="s">
        <v>68</v>
      </c>
      <c r="O6" s="5" t="str">
        <f t="shared" si="5"/>
        <v>W</v>
      </c>
      <c r="P6" s="7" t="s">
        <v>68</v>
      </c>
      <c r="Q6" s="5" t="str">
        <f t="shared" si="6"/>
        <v>W</v>
      </c>
      <c r="R6" s="7" t="s">
        <v>68</v>
      </c>
      <c r="S6" s="5" t="str">
        <f t="shared" si="7"/>
        <v>W</v>
      </c>
      <c r="T6" s="7" t="s">
        <v>68</v>
      </c>
      <c r="U6" s="5" t="str">
        <f t="shared" si="8"/>
        <v>W</v>
      </c>
      <c r="V6" s="7" t="s">
        <v>68</v>
      </c>
      <c r="W6" s="5" t="str">
        <f t="shared" si="9"/>
        <v>W</v>
      </c>
      <c r="X6" s="7" t="s">
        <v>68</v>
      </c>
      <c r="Y6" s="5" t="str">
        <f t="shared" si="10"/>
        <v>W</v>
      </c>
      <c r="Z6" s="7" t="s">
        <v>68</v>
      </c>
      <c r="AA6" s="5" t="str">
        <f t="shared" si="11"/>
        <v>W</v>
      </c>
      <c r="AB6" s="7" t="s">
        <v>68</v>
      </c>
      <c r="AC6" s="5" t="str">
        <f t="shared" si="12"/>
        <v>W</v>
      </c>
      <c r="AD6" s="7" t="s">
        <v>68</v>
      </c>
      <c r="AE6" s="5" t="str">
        <f t="shared" si="13"/>
        <v>W</v>
      </c>
      <c r="AF6" s="7" t="s">
        <v>68</v>
      </c>
      <c r="AG6" s="5" t="str">
        <f t="shared" si="14"/>
        <v>W</v>
      </c>
      <c r="AH6" s="7" t="s">
        <v>68</v>
      </c>
      <c r="AI6" s="5" t="str">
        <f t="shared" si="15"/>
        <v>W</v>
      </c>
      <c r="AJ6" s="7" t="s">
        <v>68</v>
      </c>
      <c r="AK6" s="5" t="str">
        <f t="shared" si="16"/>
        <v>W</v>
      </c>
      <c r="AL6" s="7" t="s">
        <v>68</v>
      </c>
      <c r="AM6" s="5" t="str">
        <f t="shared" si="16"/>
        <v>W</v>
      </c>
      <c r="AN6" s="7"/>
      <c r="AO6" s="5" t="str">
        <f t="shared" si="17"/>
        <v>L</v>
      </c>
      <c r="AP6" s="7"/>
      <c r="AQ6" s="5" t="str">
        <f t="shared" si="18"/>
        <v>L</v>
      </c>
      <c r="AR6" s="7" t="s">
        <v>68</v>
      </c>
      <c r="AS6" s="5" t="str">
        <f t="shared" si="19"/>
        <v>W</v>
      </c>
      <c r="AT6" s="7" t="s">
        <v>68</v>
      </c>
      <c r="AU6" s="5" t="str">
        <f t="shared" si="20"/>
        <v>W</v>
      </c>
      <c r="AV6" s="7" t="s">
        <v>68</v>
      </c>
      <c r="AW6" s="5" t="str">
        <f t="shared" si="21"/>
        <v>W</v>
      </c>
      <c r="AX6" s="3"/>
      <c r="AY6" s="5" t="str">
        <f t="shared" si="21"/>
        <v>L</v>
      </c>
      <c r="AZ6" s="3"/>
      <c r="BA6" s="5" t="str">
        <f t="shared" si="21"/>
        <v>L</v>
      </c>
      <c r="BB6" s="3"/>
      <c r="BC6" s="5" t="str">
        <f t="shared" si="21"/>
        <v>L</v>
      </c>
      <c r="BD6" s="3"/>
      <c r="BE6" s="5" t="str">
        <f t="shared" si="22"/>
        <v>L</v>
      </c>
      <c r="BF6" s="1" t="str">
        <f t="shared" si="0"/>
        <v>CLEM</v>
      </c>
      <c r="BG6" s="1">
        <f t="shared" si="1"/>
        <v>20</v>
      </c>
      <c r="BH6" s="1" t="str">
        <f t="shared" si="23"/>
        <v>UNC</v>
      </c>
      <c r="BI6" s="1">
        <f t="shared" ref="BI6:BI15" si="25">COUNTIF(F6:AW6,D6)</f>
        <v>0</v>
      </c>
      <c r="BJ6" s="1">
        <f t="shared" si="24"/>
        <v>20</v>
      </c>
    </row>
    <row r="7" spans="1:62" x14ac:dyDescent="0.2">
      <c r="A7" s="1">
        <v>4</v>
      </c>
      <c r="B7" s="1" t="s">
        <v>83</v>
      </c>
      <c r="C7" s="1" t="s">
        <v>12</v>
      </c>
      <c r="D7" s="1" t="s">
        <v>101</v>
      </c>
      <c r="E7" s="1" t="s">
        <v>101</v>
      </c>
      <c r="F7" s="7" t="s">
        <v>83</v>
      </c>
      <c r="G7" s="5" t="str">
        <f t="shared" si="2"/>
        <v>L</v>
      </c>
      <c r="H7" s="1" t="s">
        <v>83</v>
      </c>
      <c r="I7" s="5" t="str">
        <f t="shared" si="3"/>
        <v>L</v>
      </c>
      <c r="J7" s="7" t="s">
        <v>83</v>
      </c>
      <c r="K7" s="5" t="str">
        <f t="shared" si="3"/>
        <v>L</v>
      </c>
      <c r="L7" s="7" t="s">
        <v>83</v>
      </c>
      <c r="M7" s="5" t="str">
        <f t="shared" si="4"/>
        <v>L</v>
      </c>
      <c r="N7" s="7" t="s">
        <v>83</v>
      </c>
      <c r="O7" s="5" t="str">
        <f t="shared" si="5"/>
        <v>L</v>
      </c>
      <c r="P7" s="7" t="s">
        <v>83</v>
      </c>
      <c r="Q7" s="5" t="str">
        <f t="shared" si="6"/>
        <v>L</v>
      </c>
      <c r="R7" s="7" t="s">
        <v>83</v>
      </c>
      <c r="S7" s="5" t="str">
        <f t="shared" si="7"/>
        <v>L</v>
      </c>
      <c r="T7" s="7" t="s">
        <v>83</v>
      </c>
      <c r="U7" s="5" t="str">
        <f t="shared" si="8"/>
        <v>L</v>
      </c>
      <c r="V7" s="7" t="s">
        <v>83</v>
      </c>
      <c r="W7" s="5" t="str">
        <f t="shared" si="9"/>
        <v>L</v>
      </c>
      <c r="X7" s="7" t="s">
        <v>83</v>
      </c>
      <c r="Y7" s="5" t="str">
        <f t="shared" si="10"/>
        <v>L</v>
      </c>
      <c r="Z7" s="7" t="s">
        <v>83</v>
      </c>
      <c r="AA7" s="5" t="str">
        <f t="shared" si="11"/>
        <v>L</v>
      </c>
      <c r="AB7" s="7" t="s">
        <v>83</v>
      </c>
      <c r="AC7" s="5" t="str">
        <f t="shared" si="12"/>
        <v>L</v>
      </c>
      <c r="AD7" s="7" t="s">
        <v>83</v>
      </c>
      <c r="AE7" s="5" t="str">
        <f t="shared" si="13"/>
        <v>L</v>
      </c>
      <c r="AF7" s="7" t="s">
        <v>83</v>
      </c>
      <c r="AG7" s="5" t="str">
        <f t="shared" si="14"/>
        <v>L</v>
      </c>
      <c r="AH7" s="7" t="s">
        <v>83</v>
      </c>
      <c r="AI7" s="5" t="str">
        <f t="shared" si="15"/>
        <v>L</v>
      </c>
      <c r="AJ7" s="7" t="s">
        <v>83</v>
      </c>
      <c r="AK7" s="5" t="str">
        <f t="shared" si="16"/>
        <v>L</v>
      </c>
      <c r="AL7" s="7" t="s">
        <v>101</v>
      </c>
      <c r="AM7" s="5" t="str">
        <f t="shared" si="16"/>
        <v>W</v>
      </c>
      <c r="AN7" s="7"/>
      <c r="AO7" s="5" t="str">
        <f t="shared" si="17"/>
        <v>L</v>
      </c>
      <c r="AP7" s="7"/>
      <c r="AQ7" s="5" t="str">
        <f t="shared" si="18"/>
        <v>L</v>
      </c>
      <c r="AR7" s="7" t="s">
        <v>83</v>
      </c>
      <c r="AS7" s="5" t="str">
        <f t="shared" si="19"/>
        <v>L</v>
      </c>
      <c r="AT7" s="7" t="s">
        <v>101</v>
      </c>
      <c r="AU7" s="5" t="str">
        <f t="shared" si="20"/>
        <v>W</v>
      </c>
      <c r="AV7" s="7" t="s">
        <v>83</v>
      </c>
      <c r="AW7" s="5" t="str">
        <f t="shared" si="21"/>
        <v>L</v>
      </c>
      <c r="AX7" s="3"/>
      <c r="AY7" s="5" t="str">
        <f t="shared" si="21"/>
        <v>L</v>
      </c>
      <c r="AZ7" s="3"/>
      <c r="BA7" s="5" t="str">
        <f t="shared" si="21"/>
        <v>L</v>
      </c>
      <c r="BB7" s="3"/>
      <c r="BC7" s="5" t="str">
        <f t="shared" si="21"/>
        <v>L</v>
      </c>
      <c r="BD7" s="3"/>
      <c r="BE7" s="5" t="str">
        <f t="shared" si="22"/>
        <v>L</v>
      </c>
      <c r="BF7" s="1" t="str">
        <f t="shared" si="0"/>
        <v>UT</v>
      </c>
      <c r="BG7" s="1">
        <f t="shared" si="1"/>
        <v>18</v>
      </c>
      <c r="BH7" s="1" t="str">
        <f t="shared" si="23"/>
        <v>UF</v>
      </c>
      <c r="BI7" s="1">
        <f t="shared" si="25"/>
        <v>2</v>
      </c>
      <c r="BJ7" s="1">
        <f t="shared" si="24"/>
        <v>20</v>
      </c>
    </row>
    <row r="8" spans="1:62" x14ac:dyDescent="0.2">
      <c r="A8" s="1">
        <v>5</v>
      </c>
      <c r="B8" s="1" t="s">
        <v>104</v>
      </c>
      <c r="C8" s="1" t="s">
        <v>12</v>
      </c>
      <c r="D8" s="1" t="s">
        <v>63</v>
      </c>
      <c r="E8" s="1" t="s">
        <v>63</v>
      </c>
      <c r="F8" s="7" t="s">
        <v>63</v>
      </c>
      <c r="G8" s="5" t="str">
        <f t="shared" si="2"/>
        <v>W</v>
      </c>
      <c r="H8" s="1" t="s">
        <v>63</v>
      </c>
      <c r="I8" s="5" t="str">
        <f t="shared" si="3"/>
        <v>W</v>
      </c>
      <c r="J8" s="7" t="s">
        <v>63</v>
      </c>
      <c r="K8" s="5" t="str">
        <f t="shared" si="3"/>
        <v>W</v>
      </c>
      <c r="L8" s="7" t="s">
        <v>63</v>
      </c>
      <c r="M8" s="5" t="str">
        <f t="shared" si="4"/>
        <v>W</v>
      </c>
      <c r="N8" s="7" t="s">
        <v>63</v>
      </c>
      <c r="O8" s="5" t="str">
        <f t="shared" si="5"/>
        <v>W</v>
      </c>
      <c r="P8" s="7" t="s">
        <v>104</v>
      </c>
      <c r="Q8" s="5" t="str">
        <f t="shared" si="6"/>
        <v>L</v>
      </c>
      <c r="R8" s="7" t="s">
        <v>63</v>
      </c>
      <c r="S8" s="5" t="str">
        <f t="shared" si="7"/>
        <v>W</v>
      </c>
      <c r="T8" s="7" t="s">
        <v>63</v>
      </c>
      <c r="U8" s="5" t="str">
        <f t="shared" si="8"/>
        <v>W</v>
      </c>
      <c r="V8" s="7" t="s">
        <v>63</v>
      </c>
      <c r="W8" s="5" t="str">
        <f t="shared" si="9"/>
        <v>W</v>
      </c>
      <c r="X8" s="7" t="s">
        <v>63</v>
      </c>
      <c r="Y8" s="5" t="str">
        <f t="shared" si="10"/>
        <v>W</v>
      </c>
      <c r="Z8" s="7" t="s">
        <v>63</v>
      </c>
      <c r="AA8" s="5" t="str">
        <f t="shared" si="11"/>
        <v>W</v>
      </c>
      <c r="AB8" s="7" t="s">
        <v>63</v>
      </c>
      <c r="AC8" s="5" t="str">
        <f t="shared" si="12"/>
        <v>W</v>
      </c>
      <c r="AD8" s="7" t="s">
        <v>104</v>
      </c>
      <c r="AE8" s="5" t="str">
        <f t="shared" si="13"/>
        <v>L</v>
      </c>
      <c r="AF8" s="7" t="s">
        <v>63</v>
      </c>
      <c r="AG8" s="5" t="str">
        <f t="shared" si="14"/>
        <v>W</v>
      </c>
      <c r="AH8" s="7" t="s">
        <v>63</v>
      </c>
      <c r="AI8" s="5" t="str">
        <f t="shared" si="15"/>
        <v>W</v>
      </c>
      <c r="AJ8" s="7" t="s">
        <v>63</v>
      </c>
      <c r="AK8" s="5" t="str">
        <f t="shared" si="16"/>
        <v>W</v>
      </c>
      <c r="AL8" s="7" t="s">
        <v>63</v>
      </c>
      <c r="AM8" s="5" t="str">
        <f t="shared" si="16"/>
        <v>W</v>
      </c>
      <c r="AN8" s="7"/>
      <c r="AO8" s="5" t="str">
        <f t="shared" si="17"/>
        <v>L</v>
      </c>
      <c r="AP8" s="7"/>
      <c r="AQ8" s="5" t="str">
        <f t="shared" si="18"/>
        <v>L</v>
      </c>
      <c r="AR8" s="7" t="s">
        <v>63</v>
      </c>
      <c r="AS8" s="5" t="str">
        <f t="shared" si="19"/>
        <v>W</v>
      </c>
      <c r="AT8" s="7" t="s">
        <v>63</v>
      </c>
      <c r="AU8" s="5" t="str">
        <f t="shared" si="20"/>
        <v>W</v>
      </c>
      <c r="AV8" s="7" t="s">
        <v>63</v>
      </c>
      <c r="AW8" s="5" t="str">
        <f t="shared" si="21"/>
        <v>W</v>
      </c>
      <c r="AX8" s="3"/>
      <c r="AY8" s="5" t="str">
        <f t="shared" si="21"/>
        <v>L</v>
      </c>
      <c r="AZ8" s="3"/>
      <c r="BA8" s="5" t="str">
        <f t="shared" si="21"/>
        <v>L</v>
      </c>
      <c r="BB8" s="3"/>
      <c r="BC8" s="5" t="str">
        <f t="shared" si="21"/>
        <v>L</v>
      </c>
      <c r="BD8" s="3"/>
      <c r="BE8" s="5" t="str">
        <f t="shared" si="22"/>
        <v>L</v>
      </c>
      <c r="BF8" s="1" t="str">
        <f t="shared" si="0"/>
        <v>VANDY</v>
      </c>
      <c r="BG8" s="1">
        <f t="shared" si="1"/>
        <v>2</v>
      </c>
      <c r="BH8" s="1" t="str">
        <f t="shared" si="23"/>
        <v>BAMA</v>
      </c>
      <c r="BI8" s="1">
        <f t="shared" si="25"/>
        <v>18</v>
      </c>
      <c r="BJ8" s="1">
        <f t="shared" si="24"/>
        <v>20</v>
      </c>
    </row>
    <row r="9" spans="1:62" x14ac:dyDescent="0.2">
      <c r="A9" s="1">
        <v>6</v>
      </c>
      <c r="B9" s="1" t="s">
        <v>128</v>
      </c>
      <c r="C9" s="1" t="s">
        <v>12</v>
      </c>
      <c r="D9" s="1" t="s">
        <v>130</v>
      </c>
      <c r="E9" s="1" t="s">
        <v>128</v>
      </c>
      <c r="F9" s="7" t="s">
        <v>128</v>
      </c>
      <c r="G9" s="5" t="str">
        <f t="shared" si="2"/>
        <v>W</v>
      </c>
      <c r="H9" s="1" t="s">
        <v>128</v>
      </c>
      <c r="I9" s="5" t="str">
        <f t="shared" si="3"/>
        <v>W</v>
      </c>
      <c r="J9" s="7" t="s">
        <v>128</v>
      </c>
      <c r="K9" s="5" t="str">
        <f t="shared" si="3"/>
        <v>W</v>
      </c>
      <c r="L9" s="7" t="s">
        <v>128</v>
      </c>
      <c r="M9" s="5" t="str">
        <f t="shared" si="4"/>
        <v>W</v>
      </c>
      <c r="N9" s="7" t="s">
        <v>128</v>
      </c>
      <c r="O9" s="5" t="str">
        <f t="shared" si="5"/>
        <v>W</v>
      </c>
      <c r="P9" s="7" t="s">
        <v>128</v>
      </c>
      <c r="Q9" s="5" t="str">
        <f t="shared" si="6"/>
        <v>W</v>
      </c>
      <c r="R9" s="7" t="s">
        <v>128</v>
      </c>
      <c r="S9" s="5" t="str">
        <f t="shared" si="7"/>
        <v>W</v>
      </c>
      <c r="T9" s="7" t="s">
        <v>128</v>
      </c>
      <c r="U9" s="5" t="str">
        <f t="shared" si="8"/>
        <v>W</v>
      </c>
      <c r="V9" s="7" t="s">
        <v>128</v>
      </c>
      <c r="W9" s="5" t="str">
        <f t="shared" si="9"/>
        <v>W</v>
      </c>
      <c r="X9" s="7" t="s">
        <v>128</v>
      </c>
      <c r="Y9" s="5" t="str">
        <f t="shared" si="10"/>
        <v>W</v>
      </c>
      <c r="Z9" s="7" t="s">
        <v>130</v>
      </c>
      <c r="AA9" s="5" t="str">
        <f t="shared" si="11"/>
        <v>L</v>
      </c>
      <c r="AB9" s="7" t="s">
        <v>128</v>
      </c>
      <c r="AC9" s="5" t="str">
        <f t="shared" si="12"/>
        <v>W</v>
      </c>
      <c r="AD9" s="7" t="s">
        <v>128</v>
      </c>
      <c r="AE9" s="5" t="str">
        <f t="shared" si="13"/>
        <v>W</v>
      </c>
      <c r="AF9" s="7" t="s">
        <v>128</v>
      </c>
      <c r="AG9" s="5" t="str">
        <f t="shared" si="14"/>
        <v>W</v>
      </c>
      <c r="AH9" s="7" t="s">
        <v>128</v>
      </c>
      <c r="AI9" s="5" t="str">
        <f t="shared" si="15"/>
        <v>W</v>
      </c>
      <c r="AJ9" s="7" t="s">
        <v>128</v>
      </c>
      <c r="AK9" s="5" t="str">
        <f t="shared" si="16"/>
        <v>W</v>
      </c>
      <c r="AL9" s="7" t="s">
        <v>128</v>
      </c>
      <c r="AM9" s="5" t="str">
        <f t="shared" si="16"/>
        <v>W</v>
      </c>
      <c r="AN9" s="7"/>
      <c r="AO9" s="5" t="str">
        <f t="shared" si="17"/>
        <v>L</v>
      </c>
      <c r="AP9" s="7"/>
      <c r="AQ9" s="5" t="str">
        <f t="shared" si="18"/>
        <v>L</v>
      </c>
      <c r="AR9" s="7" t="s">
        <v>130</v>
      </c>
      <c r="AS9" s="5" t="str">
        <f t="shared" si="19"/>
        <v>L</v>
      </c>
      <c r="AT9" s="7" t="s">
        <v>130</v>
      </c>
      <c r="AU9" s="5" t="str">
        <f t="shared" si="20"/>
        <v>L</v>
      </c>
      <c r="AV9" s="7" t="s">
        <v>128</v>
      </c>
      <c r="AW9" s="5" t="str">
        <f t="shared" si="21"/>
        <v>W</v>
      </c>
      <c r="AX9" s="3"/>
      <c r="AY9" s="5" t="str">
        <f t="shared" si="21"/>
        <v>L</v>
      </c>
      <c r="AZ9" s="3"/>
      <c r="BA9" s="5" t="str">
        <f t="shared" si="21"/>
        <v>L</v>
      </c>
      <c r="BB9" s="3"/>
      <c r="BC9" s="5" t="str">
        <f t="shared" si="21"/>
        <v>L</v>
      </c>
      <c r="BD9" s="3"/>
      <c r="BE9" s="5" t="str">
        <f t="shared" si="22"/>
        <v>L</v>
      </c>
      <c r="BF9" s="1" t="str">
        <f t="shared" si="0"/>
        <v>WASH</v>
      </c>
      <c r="BG9" s="1">
        <f t="shared" si="1"/>
        <v>17</v>
      </c>
      <c r="BH9" s="1" t="str">
        <f t="shared" si="23"/>
        <v>MARY</v>
      </c>
      <c r="BI9" s="1">
        <f t="shared" si="25"/>
        <v>3</v>
      </c>
      <c r="BJ9" s="1">
        <f t="shared" si="24"/>
        <v>20</v>
      </c>
    </row>
    <row r="10" spans="1:62" x14ac:dyDescent="0.2">
      <c r="A10" s="1">
        <v>7</v>
      </c>
      <c r="B10" s="1" t="s">
        <v>138</v>
      </c>
      <c r="C10" s="1" t="s">
        <v>12</v>
      </c>
      <c r="D10" s="1" t="s">
        <v>116</v>
      </c>
      <c r="E10" s="1" t="s">
        <v>116</v>
      </c>
      <c r="F10" s="7" t="s">
        <v>116</v>
      </c>
      <c r="G10" s="5" t="str">
        <f t="shared" si="2"/>
        <v>W</v>
      </c>
      <c r="H10" s="1" t="s">
        <v>116</v>
      </c>
      <c r="I10" s="5" t="str">
        <f t="shared" si="3"/>
        <v>W</v>
      </c>
      <c r="J10" s="7" t="s">
        <v>116</v>
      </c>
      <c r="K10" s="5" t="str">
        <f t="shared" si="3"/>
        <v>W</v>
      </c>
      <c r="L10" s="7" t="s">
        <v>116</v>
      </c>
      <c r="M10" s="5" t="str">
        <f t="shared" si="4"/>
        <v>W</v>
      </c>
      <c r="N10" s="7" t="s">
        <v>116</v>
      </c>
      <c r="O10" s="5" t="str">
        <f t="shared" si="5"/>
        <v>W</v>
      </c>
      <c r="P10" s="7" t="s">
        <v>116</v>
      </c>
      <c r="Q10" s="5" t="str">
        <f t="shared" si="6"/>
        <v>W</v>
      </c>
      <c r="R10" s="7" t="s">
        <v>116</v>
      </c>
      <c r="S10" s="5" t="str">
        <f t="shared" si="7"/>
        <v>W</v>
      </c>
      <c r="T10" s="7" t="s">
        <v>116</v>
      </c>
      <c r="U10" s="5" t="str">
        <f t="shared" si="8"/>
        <v>W</v>
      </c>
      <c r="V10" s="7" t="s">
        <v>116</v>
      </c>
      <c r="W10" s="5" t="str">
        <f t="shared" si="9"/>
        <v>W</v>
      </c>
      <c r="X10" s="7" t="s">
        <v>116</v>
      </c>
      <c r="Y10" s="5" t="str">
        <f t="shared" si="10"/>
        <v>W</v>
      </c>
      <c r="Z10" s="7" t="s">
        <v>116</v>
      </c>
      <c r="AA10" s="5" t="str">
        <f t="shared" si="11"/>
        <v>W</v>
      </c>
      <c r="AB10" s="7" t="s">
        <v>116</v>
      </c>
      <c r="AC10" s="5" t="str">
        <f t="shared" si="12"/>
        <v>W</v>
      </c>
      <c r="AD10" s="7" t="s">
        <v>116</v>
      </c>
      <c r="AE10" s="5" t="str">
        <f t="shared" si="13"/>
        <v>W</v>
      </c>
      <c r="AF10" s="7" t="s">
        <v>116</v>
      </c>
      <c r="AG10" s="5" t="str">
        <f t="shared" si="14"/>
        <v>W</v>
      </c>
      <c r="AH10" s="7" t="s">
        <v>116</v>
      </c>
      <c r="AI10" s="5" t="str">
        <f t="shared" si="15"/>
        <v>W</v>
      </c>
      <c r="AJ10" s="7" t="s">
        <v>116</v>
      </c>
      <c r="AK10" s="5" t="str">
        <f t="shared" si="16"/>
        <v>W</v>
      </c>
      <c r="AL10" s="7" t="s">
        <v>116</v>
      </c>
      <c r="AM10" s="5" t="str">
        <f t="shared" si="16"/>
        <v>W</v>
      </c>
      <c r="AN10" s="7"/>
      <c r="AO10" s="5" t="str">
        <f t="shared" si="17"/>
        <v>L</v>
      </c>
      <c r="AP10" s="7"/>
      <c r="AQ10" s="5" t="str">
        <f t="shared" si="18"/>
        <v>L</v>
      </c>
      <c r="AR10" s="7" t="s">
        <v>116</v>
      </c>
      <c r="AS10" s="5" t="str">
        <f t="shared" si="19"/>
        <v>W</v>
      </c>
      <c r="AT10" s="7" t="s">
        <v>116</v>
      </c>
      <c r="AU10" s="5" t="str">
        <f t="shared" si="20"/>
        <v>W</v>
      </c>
      <c r="AV10" s="7" t="s">
        <v>116</v>
      </c>
      <c r="AW10" s="5" t="str">
        <f t="shared" si="21"/>
        <v>W</v>
      </c>
      <c r="AX10" s="3"/>
      <c r="AY10" s="5" t="str">
        <f t="shared" si="21"/>
        <v>L</v>
      </c>
      <c r="AZ10" s="3"/>
      <c r="BA10" s="5" t="str">
        <f t="shared" si="21"/>
        <v>L</v>
      </c>
      <c r="BB10" s="3"/>
      <c r="BC10" s="5" t="str">
        <f t="shared" si="21"/>
        <v>L</v>
      </c>
      <c r="BD10" s="3"/>
      <c r="BE10" s="5" t="str">
        <f t="shared" si="22"/>
        <v>L</v>
      </c>
      <c r="BF10" s="1" t="str">
        <f t="shared" si="0"/>
        <v>BOISE</v>
      </c>
      <c r="BG10" s="1">
        <f t="shared" si="1"/>
        <v>0</v>
      </c>
      <c r="BH10" s="1" t="str">
        <f t="shared" si="23"/>
        <v>ND</v>
      </c>
      <c r="BI10" s="1">
        <f t="shared" si="25"/>
        <v>20</v>
      </c>
      <c r="BJ10" s="1">
        <f t="shared" si="24"/>
        <v>20</v>
      </c>
    </row>
    <row r="11" spans="1:62" x14ac:dyDescent="0.2">
      <c r="A11" s="1">
        <v>8</v>
      </c>
      <c r="B11" s="1" t="s">
        <v>136</v>
      </c>
      <c r="C11" s="1" t="s">
        <v>12</v>
      </c>
      <c r="D11" s="1" t="s">
        <v>135</v>
      </c>
      <c r="E11" s="1" t="s">
        <v>136</v>
      </c>
      <c r="F11" s="7" t="s">
        <v>135</v>
      </c>
      <c r="G11" s="5" t="str">
        <f t="shared" si="2"/>
        <v>L</v>
      </c>
      <c r="H11" s="1" t="s">
        <v>135</v>
      </c>
      <c r="I11" s="5" t="str">
        <f t="shared" si="3"/>
        <v>L</v>
      </c>
      <c r="J11" s="7" t="s">
        <v>136</v>
      </c>
      <c r="K11" s="5" t="str">
        <f t="shared" si="3"/>
        <v>W</v>
      </c>
      <c r="L11" s="7" t="s">
        <v>135</v>
      </c>
      <c r="M11" s="5" t="str">
        <f t="shared" si="4"/>
        <v>L</v>
      </c>
      <c r="N11" s="7" t="s">
        <v>135</v>
      </c>
      <c r="O11" s="5" t="str">
        <f t="shared" si="5"/>
        <v>L</v>
      </c>
      <c r="P11" s="7" t="s">
        <v>135</v>
      </c>
      <c r="Q11" s="5" t="str">
        <f t="shared" si="6"/>
        <v>L</v>
      </c>
      <c r="R11" s="7" t="s">
        <v>136</v>
      </c>
      <c r="S11" s="5" t="str">
        <f t="shared" si="7"/>
        <v>W</v>
      </c>
      <c r="T11" s="7" t="s">
        <v>136</v>
      </c>
      <c r="U11" s="5" t="str">
        <f t="shared" si="8"/>
        <v>W</v>
      </c>
      <c r="V11" s="7" t="s">
        <v>136</v>
      </c>
      <c r="W11" s="5" t="str">
        <f t="shared" si="9"/>
        <v>W</v>
      </c>
      <c r="X11" s="7" t="s">
        <v>135</v>
      </c>
      <c r="Y11" s="5" t="str">
        <f t="shared" si="10"/>
        <v>L</v>
      </c>
      <c r="Z11" s="7" t="s">
        <v>135</v>
      </c>
      <c r="AA11" s="5" t="str">
        <f t="shared" si="11"/>
        <v>L</v>
      </c>
      <c r="AB11" s="7" t="s">
        <v>135</v>
      </c>
      <c r="AC11" s="5" t="str">
        <f t="shared" si="12"/>
        <v>L</v>
      </c>
      <c r="AD11" s="7" t="s">
        <v>136</v>
      </c>
      <c r="AE11" s="5" t="str">
        <f t="shared" si="13"/>
        <v>W</v>
      </c>
      <c r="AF11" s="7" t="s">
        <v>135</v>
      </c>
      <c r="AG11" s="5" t="str">
        <f t="shared" si="14"/>
        <v>L</v>
      </c>
      <c r="AH11" s="7" t="s">
        <v>136</v>
      </c>
      <c r="AI11" s="5" t="str">
        <f t="shared" si="15"/>
        <v>W</v>
      </c>
      <c r="AJ11" s="7" t="s">
        <v>135</v>
      </c>
      <c r="AK11" s="5" t="str">
        <f t="shared" si="16"/>
        <v>L</v>
      </c>
      <c r="AL11" s="7" t="s">
        <v>135</v>
      </c>
      <c r="AM11" s="5" t="str">
        <f t="shared" si="16"/>
        <v>L</v>
      </c>
      <c r="AN11" s="7"/>
      <c r="AO11" s="5" t="str">
        <f t="shared" si="17"/>
        <v>L</v>
      </c>
      <c r="AP11" s="7"/>
      <c r="AQ11" s="5" t="str">
        <f t="shared" si="18"/>
        <v>L</v>
      </c>
      <c r="AR11" s="7" t="s">
        <v>136</v>
      </c>
      <c r="AS11" s="5" t="str">
        <f t="shared" si="19"/>
        <v>W</v>
      </c>
      <c r="AT11" s="7" t="s">
        <v>135</v>
      </c>
      <c r="AU11" s="5" t="str">
        <f t="shared" si="20"/>
        <v>L</v>
      </c>
      <c r="AV11" s="7" t="s">
        <v>135</v>
      </c>
      <c r="AW11" s="5" t="str">
        <f t="shared" si="21"/>
        <v>L</v>
      </c>
      <c r="AX11" s="3"/>
      <c r="AY11" s="5" t="str">
        <f t="shared" si="21"/>
        <v>L</v>
      </c>
      <c r="AZ11" s="3"/>
      <c r="BA11" s="5" t="str">
        <f t="shared" si="21"/>
        <v>L</v>
      </c>
      <c r="BB11" s="3"/>
      <c r="BC11" s="5" t="str">
        <f t="shared" si="21"/>
        <v>L</v>
      </c>
      <c r="BD11" s="3"/>
      <c r="BE11" s="5" t="str">
        <f t="shared" si="22"/>
        <v>L</v>
      </c>
      <c r="BF11" s="1" t="str">
        <f t="shared" si="0"/>
        <v>VIR</v>
      </c>
      <c r="BG11" s="1">
        <f t="shared" si="1"/>
        <v>7</v>
      </c>
      <c r="BH11" s="1" t="str">
        <f t="shared" si="23"/>
        <v>LOUIS</v>
      </c>
      <c r="BI11" s="1">
        <f t="shared" si="25"/>
        <v>13</v>
      </c>
      <c r="BJ11" s="1">
        <f t="shared" si="24"/>
        <v>20</v>
      </c>
    </row>
    <row r="12" spans="1:62" x14ac:dyDescent="0.2">
      <c r="A12" s="1">
        <v>9</v>
      </c>
      <c r="B12" s="1" t="s">
        <v>107</v>
      </c>
      <c r="C12" s="1" t="s">
        <v>12</v>
      </c>
      <c r="D12" s="1" t="s">
        <v>126</v>
      </c>
      <c r="E12" s="1" t="s">
        <v>126</v>
      </c>
      <c r="F12" s="7" t="s">
        <v>126</v>
      </c>
      <c r="G12" s="5" t="str">
        <f t="shared" si="2"/>
        <v>W</v>
      </c>
      <c r="H12" s="1" t="s">
        <v>126</v>
      </c>
      <c r="I12" s="5" t="str">
        <f t="shared" si="3"/>
        <v>W</v>
      </c>
      <c r="J12" s="7" t="s">
        <v>126</v>
      </c>
      <c r="K12" s="5" t="str">
        <f t="shared" si="3"/>
        <v>W</v>
      </c>
      <c r="L12" s="7" t="s">
        <v>126</v>
      </c>
      <c r="M12" s="5" t="str">
        <f t="shared" si="4"/>
        <v>W</v>
      </c>
      <c r="N12" s="7" t="s">
        <v>126</v>
      </c>
      <c r="O12" s="5" t="str">
        <f t="shared" si="5"/>
        <v>W</v>
      </c>
      <c r="P12" s="7" t="s">
        <v>126</v>
      </c>
      <c r="Q12" s="5" t="str">
        <f t="shared" si="6"/>
        <v>W</v>
      </c>
      <c r="R12" s="7" t="s">
        <v>126</v>
      </c>
      <c r="S12" s="5" t="str">
        <f t="shared" si="7"/>
        <v>W</v>
      </c>
      <c r="T12" s="7" t="s">
        <v>107</v>
      </c>
      <c r="U12" s="5" t="str">
        <f t="shared" si="8"/>
        <v>L</v>
      </c>
      <c r="V12" s="7" t="s">
        <v>126</v>
      </c>
      <c r="W12" s="5" t="str">
        <f t="shared" si="9"/>
        <v>W</v>
      </c>
      <c r="X12" s="7" t="s">
        <v>126</v>
      </c>
      <c r="Y12" s="5" t="str">
        <f t="shared" si="10"/>
        <v>W</v>
      </c>
      <c r="Z12" s="7" t="s">
        <v>126</v>
      </c>
      <c r="AA12" s="5" t="str">
        <f t="shared" si="11"/>
        <v>W</v>
      </c>
      <c r="AB12" s="7" t="s">
        <v>126</v>
      </c>
      <c r="AC12" s="5" t="str">
        <f t="shared" si="12"/>
        <v>W</v>
      </c>
      <c r="AD12" s="7" t="s">
        <v>126</v>
      </c>
      <c r="AE12" s="5" t="str">
        <f t="shared" si="13"/>
        <v>W</v>
      </c>
      <c r="AF12" s="7" t="s">
        <v>126</v>
      </c>
      <c r="AG12" s="5" t="str">
        <f t="shared" si="14"/>
        <v>W</v>
      </c>
      <c r="AH12" s="7" t="s">
        <v>126</v>
      </c>
      <c r="AI12" s="5" t="str">
        <f t="shared" si="15"/>
        <v>W</v>
      </c>
      <c r="AJ12" s="7" t="s">
        <v>126</v>
      </c>
      <c r="AK12" s="5" t="str">
        <f t="shared" si="16"/>
        <v>W</v>
      </c>
      <c r="AL12" s="7" t="s">
        <v>126</v>
      </c>
      <c r="AM12" s="5" t="str">
        <f t="shared" si="16"/>
        <v>W</v>
      </c>
      <c r="AN12" s="7"/>
      <c r="AO12" s="5" t="str">
        <f t="shared" si="17"/>
        <v>L</v>
      </c>
      <c r="AP12" s="7"/>
      <c r="AQ12" s="5" t="str">
        <f t="shared" si="18"/>
        <v>L</v>
      </c>
      <c r="AR12" s="7" t="s">
        <v>126</v>
      </c>
      <c r="AS12" s="5" t="str">
        <f t="shared" si="19"/>
        <v>W</v>
      </c>
      <c r="AT12" s="7" t="s">
        <v>126</v>
      </c>
      <c r="AU12" s="5" t="str">
        <f t="shared" si="20"/>
        <v>W</v>
      </c>
      <c r="AV12" s="7" t="s">
        <v>126</v>
      </c>
      <c r="AW12" s="5" t="str">
        <f t="shared" si="21"/>
        <v>W</v>
      </c>
      <c r="AX12" s="3"/>
      <c r="AY12" s="5" t="str">
        <f t="shared" si="21"/>
        <v>L</v>
      </c>
      <c r="AZ12" s="3"/>
      <c r="BA12" s="5" t="str">
        <f t="shared" si="21"/>
        <v>L</v>
      </c>
      <c r="BB12" s="3"/>
      <c r="BC12" s="5" t="str">
        <f t="shared" si="21"/>
        <v>L</v>
      </c>
      <c r="BD12" s="3"/>
      <c r="BE12" s="5" t="str">
        <f t="shared" si="22"/>
        <v>L</v>
      </c>
      <c r="BF12" s="1" t="str">
        <f t="shared" si="0"/>
        <v>MSU</v>
      </c>
      <c r="BG12" s="1">
        <f t="shared" si="1"/>
        <v>1</v>
      </c>
      <c r="BH12" s="1" t="str">
        <f t="shared" si="23"/>
        <v>NEB</v>
      </c>
      <c r="BI12" s="1">
        <f t="shared" si="25"/>
        <v>19</v>
      </c>
      <c r="BJ12" s="1">
        <f t="shared" si="24"/>
        <v>20</v>
      </c>
    </row>
    <row r="13" spans="1:62" x14ac:dyDescent="0.2">
      <c r="A13" s="1">
        <v>10</v>
      </c>
      <c r="B13" s="1" t="s">
        <v>111</v>
      </c>
      <c r="C13" s="1" t="s">
        <v>12</v>
      </c>
      <c r="D13" s="1" t="s">
        <v>139</v>
      </c>
      <c r="E13" s="1" t="s">
        <v>111</v>
      </c>
      <c r="F13" s="7" t="s">
        <v>111</v>
      </c>
      <c r="G13" s="5" t="str">
        <f t="shared" si="2"/>
        <v>W</v>
      </c>
      <c r="H13" s="1" t="s">
        <v>111</v>
      </c>
      <c r="I13" s="5" t="str">
        <f t="shared" si="3"/>
        <v>W</v>
      </c>
      <c r="J13" s="7" t="s">
        <v>111</v>
      </c>
      <c r="K13" s="5" t="str">
        <f t="shared" si="3"/>
        <v>W</v>
      </c>
      <c r="L13" s="7" t="s">
        <v>111</v>
      </c>
      <c r="M13" s="5" t="str">
        <f t="shared" si="4"/>
        <v>W</v>
      </c>
      <c r="N13" s="7" t="s">
        <v>111</v>
      </c>
      <c r="O13" s="5" t="str">
        <f t="shared" si="5"/>
        <v>W</v>
      </c>
      <c r="P13" s="7" t="s">
        <v>111</v>
      </c>
      <c r="Q13" s="5" t="str">
        <f t="shared" si="6"/>
        <v>W</v>
      </c>
      <c r="R13" s="7" t="s">
        <v>111</v>
      </c>
      <c r="S13" s="5" t="str">
        <f t="shared" si="7"/>
        <v>W</v>
      </c>
      <c r="T13" s="7" t="s">
        <v>139</v>
      </c>
      <c r="U13" s="5" t="str">
        <f t="shared" si="8"/>
        <v>L</v>
      </c>
      <c r="V13" s="7" t="s">
        <v>111</v>
      </c>
      <c r="W13" s="5" t="str">
        <f t="shared" si="9"/>
        <v>W</v>
      </c>
      <c r="X13" s="7" t="s">
        <v>111</v>
      </c>
      <c r="Y13" s="5" t="str">
        <f t="shared" si="10"/>
        <v>W</v>
      </c>
      <c r="Z13" s="7" t="s">
        <v>111</v>
      </c>
      <c r="AA13" s="5" t="str">
        <f t="shared" si="11"/>
        <v>W</v>
      </c>
      <c r="AB13" s="7" t="s">
        <v>111</v>
      </c>
      <c r="AC13" s="5" t="str">
        <f t="shared" si="12"/>
        <v>W</v>
      </c>
      <c r="AD13" s="7" t="s">
        <v>111</v>
      </c>
      <c r="AE13" s="5" t="str">
        <f t="shared" si="13"/>
        <v>W</v>
      </c>
      <c r="AF13" s="7" t="s">
        <v>111</v>
      </c>
      <c r="AG13" s="5" t="str">
        <f t="shared" si="14"/>
        <v>W</v>
      </c>
      <c r="AH13" s="7" t="s">
        <v>111</v>
      </c>
      <c r="AI13" s="5" t="str">
        <f t="shared" si="15"/>
        <v>W</v>
      </c>
      <c r="AJ13" s="7" t="s">
        <v>111</v>
      </c>
      <c r="AK13" s="5" t="str">
        <f t="shared" si="16"/>
        <v>W</v>
      </c>
      <c r="AL13" s="7" t="s">
        <v>111</v>
      </c>
      <c r="AM13" s="5" t="str">
        <f t="shared" si="16"/>
        <v>W</v>
      </c>
      <c r="AN13" s="7"/>
      <c r="AO13" s="5" t="str">
        <f t="shared" si="17"/>
        <v>L</v>
      </c>
      <c r="AP13" s="7"/>
      <c r="AQ13" s="5" t="str">
        <f t="shared" si="18"/>
        <v>L</v>
      </c>
      <c r="AR13" s="7" t="s">
        <v>111</v>
      </c>
      <c r="AS13" s="5" t="str">
        <f t="shared" si="19"/>
        <v>W</v>
      </c>
      <c r="AT13" s="7" t="s">
        <v>111</v>
      </c>
      <c r="AU13" s="5" t="str">
        <f t="shared" si="20"/>
        <v>W</v>
      </c>
      <c r="AV13" s="7" t="s">
        <v>111</v>
      </c>
      <c r="AW13" s="5" t="str">
        <f t="shared" si="21"/>
        <v>W</v>
      </c>
      <c r="AX13" s="3"/>
      <c r="AY13" s="5" t="str">
        <f t="shared" si="21"/>
        <v>L</v>
      </c>
      <c r="AZ13" s="3"/>
      <c r="BA13" s="5" t="str">
        <f t="shared" si="21"/>
        <v>L</v>
      </c>
      <c r="BB13" s="3"/>
      <c r="BC13" s="5" t="str">
        <f t="shared" si="21"/>
        <v>L</v>
      </c>
      <c r="BD13" s="3"/>
      <c r="BE13" s="5" t="str">
        <f t="shared" si="22"/>
        <v>L</v>
      </c>
      <c r="BF13" s="1" t="str">
        <f t="shared" si="0"/>
        <v>TT</v>
      </c>
      <c r="BG13" s="1">
        <f t="shared" si="1"/>
        <v>19</v>
      </c>
      <c r="BH13" s="1" t="str">
        <f t="shared" si="23"/>
        <v>HOU</v>
      </c>
      <c r="BI13" s="1">
        <f t="shared" si="25"/>
        <v>1</v>
      </c>
      <c r="BJ13" s="1">
        <f t="shared" si="24"/>
        <v>20</v>
      </c>
    </row>
    <row r="14" spans="1:62" x14ac:dyDescent="0.2">
      <c r="A14" s="1">
        <v>11</v>
      </c>
      <c r="B14" s="1" t="s">
        <v>71</v>
      </c>
      <c r="C14" s="1" t="s">
        <v>12</v>
      </c>
      <c r="D14" s="1" t="s">
        <v>66</v>
      </c>
      <c r="E14" s="1" t="s">
        <v>66</v>
      </c>
      <c r="F14" s="7" t="s">
        <v>66</v>
      </c>
      <c r="G14" s="5" t="str">
        <f t="shared" si="2"/>
        <v>W</v>
      </c>
      <c r="H14" s="1" t="s">
        <v>66</v>
      </c>
      <c r="I14" s="5" t="str">
        <f t="shared" si="3"/>
        <v>W</v>
      </c>
      <c r="J14" s="7" t="s">
        <v>66</v>
      </c>
      <c r="K14" s="5" t="str">
        <f t="shared" si="3"/>
        <v>W</v>
      </c>
      <c r="L14" s="7" t="s">
        <v>66</v>
      </c>
      <c r="M14" s="5" t="str">
        <f t="shared" si="4"/>
        <v>W</v>
      </c>
      <c r="N14" s="7" t="s">
        <v>66</v>
      </c>
      <c r="O14" s="5" t="str">
        <f t="shared" si="5"/>
        <v>W</v>
      </c>
      <c r="P14" s="7" t="s">
        <v>71</v>
      </c>
      <c r="Q14" s="5" t="str">
        <f t="shared" si="6"/>
        <v>L</v>
      </c>
      <c r="R14" s="7" t="s">
        <v>66</v>
      </c>
      <c r="S14" s="5" t="str">
        <f t="shared" si="7"/>
        <v>W</v>
      </c>
      <c r="T14" s="7" t="s">
        <v>66</v>
      </c>
      <c r="U14" s="5" t="str">
        <f t="shared" si="8"/>
        <v>W</v>
      </c>
      <c r="V14" s="7" t="s">
        <v>66</v>
      </c>
      <c r="W14" s="5" t="str">
        <f t="shared" si="9"/>
        <v>W</v>
      </c>
      <c r="X14" s="7" t="s">
        <v>66</v>
      </c>
      <c r="Y14" s="5" t="str">
        <f t="shared" si="10"/>
        <v>W</v>
      </c>
      <c r="Z14" s="7" t="s">
        <v>66</v>
      </c>
      <c r="AA14" s="5" t="str">
        <f t="shared" si="11"/>
        <v>W</v>
      </c>
      <c r="AB14" s="7" t="s">
        <v>66</v>
      </c>
      <c r="AC14" s="5" t="str">
        <f t="shared" si="12"/>
        <v>W</v>
      </c>
      <c r="AD14" s="7" t="s">
        <v>66</v>
      </c>
      <c r="AE14" s="5" t="str">
        <f t="shared" si="13"/>
        <v>W</v>
      </c>
      <c r="AF14" s="7" t="s">
        <v>66</v>
      </c>
      <c r="AG14" s="5" t="str">
        <f t="shared" si="14"/>
        <v>W</v>
      </c>
      <c r="AH14" s="7" t="s">
        <v>66</v>
      </c>
      <c r="AI14" s="5" t="str">
        <f t="shared" si="15"/>
        <v>W</v>
      </c>
      <c r="AJ14" s="7" t="s">
        <v>66</v>
      </c>
      <c r="AK14" s="5" t="str">
        <f t="shared" si="16"/>
        <v>W</v>
      </c>
      <c r="AL14" s="7" t="s">
        <v>66</v>
      </c>
      <c r="AM14" s="5" t="str">
        <f t="shared" si="16"/>
        <v>W</v>
      </c>
      <c r="AN14" s="7"/>
      <c r="AO14" s="5" t="str">
        <f t="shared" si="17"/>
        <v>L</v>
      </c>
      <c r="AP14" s="7"/>
      <c r="AQ14" s="5" t="str">
        <f t="shared" si="18"/>
        <v>L</v>
      </c>
      <c r="AR14" s="7" t="s">
        <v>66</v>
      </c>
      <c r="AS14" s="5" t="str">
        <f t="shared" si="19"/>
        <v>W</v>
      </c>
      <c r="AT14" s="7" t="s">
        <v>66</v>
      </c>
      <c r="AU14" s="5" t="str">
        <f t="shared" si="20"/>
        <v>W</v>
      </c>
      <c r="AV14" s="7" t="s">
        <v>66</v>
      </c>
      <c r="AW14" s="5" t="str">
        <f t="shared" si="21"/>
        <v>W</v>
      </c>
      <c r="AX14" s="3"/>
      <c r="AY14" s="5" t="str">
        <f t="shared" si="21"/>
        <v>L</v>
      </c>
      <c r="AZ14" s="3"/>
      <c r="BA14" s="5" t="str">
        <f t="shared" si="21"/>
        <v>L</v>
      </c>
      <c r="BB14" s="3"/>
      <c r="BC14" s="5" t="str">
        <f t="shared" si="21"/>
        <v>L</v>
      </c>
      <c r="BD14" s="3"/>
      <c r="BE14" s="5" t="str">
        <f t="shared" si="22"/>
        <v>L</v>
      </c>
      <c r="BF14" s="1" t="str">
        <f t="shared" si="0"/>
        <v>MISSST</v>
      </c>
      <c r="BG14" s="1">
        <f t="shared" si="1"/>
        <v>1</v>
      </c>
      <c r="BH14" s="1" t="str">
        <f t="shared" si="23"/>
        <v>AGGIES</v>
      </c>
      <c r="BI14" s="1">
        <f t="shared" si="25"/>
        <v>19</v>
      </c>
      <c r="BJ14" s="1">
        <f t="shared" si="24"/>
        <v>20</v>
      </c>
    </row>
    <row r="15" spans="1:62" x14ac:dyDescent="0.2">
      <c r="A15" s="1">
        <v>12</v>
      </c>
      <c r="B15" s="1" t="s">
        <v>98</v>
      </c>
      <c r="C15" s="1" t="s">
        <v>12</v>
      </c>
      <c r="D15" s="1" t="s">
        <v>125</v>
      </c>
      <c r="E15" s="1" t="s">
        <v>98</v>
      </c>
      <c r="F15" s="7" t="s">
        <v>98</v>
      </c>
      <c r="G15" s="5" t="str">
        <f t="shared" si="2"/>
        <v>W</v>
      </c>
      <c r="H15" s="1" t="s">
        <v>98</v>
      </c>
      <c r="I15" s="5" t="str">
        <f t="shared" si="3"/>
        <v>W</v>
      </c>
      <c r="J15" s="7" t="s">
        <v>98</v>
      </c>
      <c r="K15" s="5" t="str">
        <f t="shared" si="3"/>
        <v>W</v>
      </c>
      <c r="L15" s="7" t="s">
        <v>98</v>
      </c>
      <c r="M15" s="5" t="str">
        <f t="shared" si="4"/>
        <v>W</v>
      </c>
      <c r="N15" s="7" t="s">
        <v>98</v>
      </c>
      <c r="O15" s="5" t="str">
        <f t="shared" si="5"/>
        <v>W</v>
      </c>
      <c r="P15" s="7" t="s">
        <v>98</v>
      </c>
      <c r="Q15" s="5" t="str">
        <f t="shared" si="6"/>
        <v>W</v>
      </c>
      <c r="R15" s="7" t="s">
        <v>125</v>
      </c>
      <c r="S15" s="5" t="str">
        <f t="shared" si="7"/>
        <v>L</v>
      </c>
      <c r="T15" s="7" t="s">
        <v>125</v>
      </c>
      <c r="U15" s="5" t="str">
        <f t="shared" si="8"/>
        <v>L</v>
      </c>
      <c r="V15" s="7" t="s">
        <v>125</v>
      </c>
      <c r="W15" s="5" t="str">
        <f t="shared" si="9"/>
        <v>L</v>
      </c>
      <c r="X15" s="7" t="s">
        <v>98</v>
      </c>
      <c r="Y15" s="5" t="str">
        <f t="shared" si="10"/>
        <v>W</v>
      </c>
      <c r="Z15" s="7" t="s">
        <v>98</v>
      </c>
      <c r="AA15" s="5" t="str">
        <f t="shared" si="11"/>
        <v>W</v>
      </c>
      <c r="AB15" s="7" t="s">
        <v>98</v>
      </c>
      <c r="AC15" s="5" t="str">
        <f t="shared" si="12"/>
        <v>W</v>
      </c>
      <c r="AD15" s="7" t="s">
        <v>98</v>
      </c>
      <c r="AE15" s="5" t="str">
        <f t="shared" si="13"/>
        <v>W</v>
      </c>
      <c r="AF15" s="7" t="s">
        <v>98</v>
      </c>
      <c r="AG15" s="5" t="str">
        <f t="shared" si="14"/>
        <v>W</v>
      </c>
      <c r="AH15" s="7" t="s">
        <v>98</v>
      </c>
      <c r="AI15" s="5" t="str">
        <f t="shared" si="15"/>
        <v>W</v>
      </c>
      <c r="AJ15" s="7" t="s">
        <v>98</v>
      </c>
      <c r="AK15" s="5" t="str">
        <f t="shared" si="16"/>
        <v>W</v>
      </c>
      <c r="AL15" s="7" t="s">
        <v>125</v>
      </c>
      <c r="AM15" s="5" t="str">
        <f t="shared" si="16"/>
        <v>L</v>
      </c>
      <c r="AN15" s="7"/>
      <c r="AO15" s="5" t="str">
        <f t="shared" si="17"/>
        <v>L</v>
      </c>
      <c r="AP15" s="7"/>
      <c r="AQ15" s="5" t="str">
        <f t="shared" si="18"/>
        <v>L</v>
      </c>
      <c r="AR15" s="7" t="s">
        <v>98</v>
      </c>
      <c r="AS15" s="5" t="str">
        <f t="shared" si="19"/>
        <v>W</v>
      </c>
      <c r="AT15" s="7" t="s">
        <v>125</v>
      </c>
      <c r="AU15" s="5" t="str">
        <f t="shared" si="20"/>
        <v>L</v>
      </c>
      <c r="AV15" s="7" t="s">
        <v>98</v>
      </c>
      <c r="AW15" s="5" t="str">
        <f t="shared" si="21"/>
        <v>W</v>
      </c>
      <c r="AX15" s="3"/>
      <c r="AY15" s="5" t="str">
        <f t="shared" si="21"/>
        <v>L</v>
      </c>
      <c r="AZ15" s="3"/>
      <c r="BA15" s="5" t="str">
        <f t="shared" si="21"/>
        <v>L</v>
      </c>
      <c r="BB15" s="3"/>
      <c r="BC15" s="5" t="str">
        <f t="shared" si="21"/>
        <v>L</v>
      </c>
      <c r="BD15" s="3"/>
      <c r="BE15" s="5" t="str">
        <f t="shared" si="22"/>
        <v>L</v>
      </c>
      <c r="BF15" s="1" t="str">
        <f t="shared" si="0"/>
        <v>KU</v>
      </c>
      <c r="BG15" s="1">
        <f t="shared" si="1"/>
        <v>15</v>
      </c>
      <c r="BH15" s="1" t="str">
        <f t="shared" si="23"/>
        <v>UCF</v>
      </c>
      <c r="BI15" s="1">
        <f t="shared" si="25"/>
        <v>5</v>
      </c>
      <c r="BJ15" s="1">
        <f t="shared" si="24"/>
        <v>20</v>
      </c>
    </row>
    <row r="16" spans="1:62" x14ac:dyDescent="0.2">
      <c r="A16" s="1">
        <v>13</v>
      </c>
      <c r="B16" s="1" t="s">
        <v>113</v>
      </c>
      <c r="C16" s="1" t="s">
        <v>12</v>
      </c>
      <c r="D16" s="1" t="s">
        <v>64</v>
      </c>
      <c r="E16" s="1" t="s">
        <v>113</v>
      </c>
      <c r="F16" s="7" t="s">
        <v>113</v>
      </c>
      <c r="G16" s="5" t="str">
        <f t="shared" si="2"/>
        <v>W</v>
      </c>
      <c r="H16" s="1" t="s">
        <v>113</v>
      </c>
      <c r="I16" s="5" t="str">
        <f t="shared" si="3"/>
        <v>W</v>
      </c>
      <c r="J16" s="7" t="s">
        <v>113</v>
      </c>
      <c r="K16" s="5" t="str">
        <f t="shared" si="3"/>
        <v>W</v>
      </c>
      <c r="L16" s="7" t="s">
        <v>113</v>
      </c>
      <c r="M16" s="5" t="str">
        <f t="shared" si="4"/>
        <v>W</v>
      </c>
      <c r="N16" s="7" t="s">
        <v>113</v>
      </c>
      <c r="O16" s="5" t="str">
        <f t="shared" si="5"/>
        <v>W</v>
      </c>
      <c r="P16" s="7" t="s">
        <v>113</v>
      </c>
      <c r="Q16" s="5" t="str">
        <f t="shared" si="6"/>
        <v>W</v>
      </c>
      <c r="R16" s="7" t="s">
        <v>113</v>
      </c>
      <c r="S16" s="5" t="str">
        <f t="shared" si="7"/>
        <v>W</v>
      </c>
      <c r="T16" s="7" t="s">
        <v>113</v>
      </c>
      <c r="U16" s="5" t="str">
        <f t="shared" si="8"/>
        <v>W</v>
      </c>
      <c r="V16" s="7" t="s">
        <v>113</v>
      </c>
      <c r="W16" s="5" t="str">
        <f t="shared" si="9"/>
        <v>W</v>
      </c>
      <c r="X16" s="7" t="s">
        <v>113</v>
      </c>
      <c r="Y16" s="5" t="str">
        <f t="shared" si="10"/>
        <v>W</v>
      </c>
      <c r="Z16" s="7" t="s">
        <v>113</v>
      </c>
      <c r="AA16" s="5" t="str">
        <f t="shared" si="11"/>
        <v>W</v>
      </c>
      <c r="AB16" s="7" t="s">
        <v>113</v>
      </c>
      <c r="AC16" s="5" t="str">
        <f t="shared" si="12"/>
        <v>W</v>
      </c>
      <c r="AD16" s="7" t="s">
        <v>113</v>
      </c>
      <c r="AE16" s="5" t="str">
        <f t="shared" si="13"/>
        <v>W</v>
      </c>
      <c r="AF16" s="7" t="s">
        <v>113</v>
      </c>
      <c r="AG16" s="5" t="str">
        <f t="shared" si="14"/>
        <v>W</v>
      </c>
      <c r="AH16" s="7" t="s">
        <v>64</v>
      </c>
      <c r="AI16" s="5" t="str">
        <f t="shared" si="15"/>
        <v>L</v>
      </c>
      <c r="AJ16" s="7" t="s">
        <v>113</v>
      </c>
      <c r="AK16" s="5" t="str">
        <f t="shared" si="16"/>
        <v>W</v>
      </c>
      <c r="AL16" s="7" t="s">
        <v>113</v>
      </c>
      <c r="AM16" s="5" t="str">
        <f t="shared" si="16"/>
        <v>W</v>
      </c>
      <c r="AN16" s="7"/>
      <c r="AO16" s="5" t="str">
        <f t="shared" si="17"/>
        <v>L</v>
      </c>
      <c r="AP16" s="7"/>
      <c r="AQ16" s="5" t="str">
        <f t="shared" si="18"/>
        <v>L</v>
      </c>
      <c r="AR16" s="7" t="s">
        <v>113</v>
      </c>
      <c r="AS16" s="5" t="str">
        <f t="shared" si="19"/>
        <v>W</v>
      </c>
      <c r="AT16" s="7" t="s">
        <v>113</v>
      </c>
      <c r="AU16" s="5" t="str">
        <f t="shared" si="20"/>
        <v>W</v>
      </c>
      <c r="AV16" s="7" t="s">
        <v>113</v>
      </c>
      <c r="AW16" s="5" t="str">
        <f t="shared" si="21"/>
        <v>W</v>
      </c>
      <c r="AX16" s="3"/>
      <c r="AY16" s="5" t="str">
        <f t="shared" si="21"/>
        <v>L</v>
      </c>
      <c r="AZ16" s="3"/>
      <c r="BA16" s="5" t="str">
        <f t="shared" si="21"/>
        <v>L</v>
      </c>
      <c r="BB16" s="3"/>
      <c r="BC16" s="5" t="str">
        <f t="shared" si="21"/>
        <v>L</v>
      </c>
      <c r="BD16" s="3"/>
      <c r="BE16" s="5" t="str">
        <f t="shared" si="22"/>
        <v>L</v>
      </c>
      <c r="BF16" s="1" t="str">
        <f t="shared" si="0"/>
        <v>MIAMI</v>
      </c>
      <c r="BG16" s="1">
        <f t="shared" si="1"/>
        <v>19</v>
      </c>
      <c r="BH16" s="1" t="str">
        <f t="shared" si="23"/>
        <v>FSU</v>
      </c>
      <c r="BI16" s="1">
        <f>COUNTIF(F16:AW16,D16)</f>
        <v>1</v>
      </c>
      <c r="BJ16" s="1">
        <f t="shared" si="24"/>
        <v>20</v>
      </c>
    </row>
    <row r="17" spans="1:62" x14ac:dyDescent="0.2">
      <c r="A17" s="1">
        <v>14</v>
      </c>
      <c r="B17" s="1" t="s">
        <v>113</v>
      </c>
      <c r="C17" s="1" t="s">
        <v>12</v>
      </c>
      <c r="D17" s="1" t="s">
        <v>64</v>
      </c>
      <c r="E17" s="1" t="s">
        <v>113</v>
      </c>
      <c r="F17" s="8" t="s">
        <v>113</v>
      </c>
      <c r="G17" s="9" t="str">
        <f t="shared" si="2"/>
        <v>W</v>
      </c>
      <c r="H17" s="10" t="s">
        <v>113</v>
      </c>
      <c r="I17" s="9" t="str">
        <f t="shared" si="3"/>
        <v>W</v>
      </c>
      <c r="J17" s="8" t="s">
        <v>113</v>
      </c>
      <c r="K17" s="9" t="str">
        <f t="shared" si="3"/>
        <v>W</v>
      </c>
      <c r="L17" s="8" t="s">
        <v>113</v>
      </c>
      <c r="M17" s="9" t="str">
        <f t="shared" si="4"/>
        <v>W</v>
      </c>
      <c r="N17" s="8" t="s">
        <v>113</v>
      </c>
      <c r="O17" s="9" t="str">
        <f t="shared" si="5"/>
        <v>W</v>
      </c>
      <c r="P17" s="8" t="s">
        <v>113</v>
      </c>
      <c r="Q17" s="9" t="str">
        <f t="shared" si="6"/>
        <v>W</v>
      </c>
      <c r="R17" s="8" t="s">
        <v>113</v>
      </c>
      <c r="S17" s="9" t="str">
        <f t="shared" si="7"/>
        <v>W</v>
      </c>
      <c r="T17" s="8" t="s">
        <v>113</v>
      </c>
      <c r="U17" s="9" t="str">
        <f t="shared" si="8"/>
        <v>W</v>
      </c>
      <c r="V17" s="8" t="s">
        <v>113</v>
      </c>
      <c r="W17" s="9" t="str">
        <f t="shared" si="9"/>
        <v>W</v>
      </c>
      <c r="X17" s="8" t="s">
        <v>113</v>
      </c>
      <c r="Y17" s="9" t="str">
        <f t="shared" si="10"/>
        <v>W</v>
      </c>
      <c r="Z17" s="8" t="s">
        <v>113</v>
      </c>
      <c r="AA17" s="9" t="str">
        <f t="shared" si="11"/>
        <v>W</v>
      </c>
      <c r="AB17" s="8" t="s">
        <v>113</v>
      </c>
      <c r="AC17" s="9" t="str">
        <f t="shared" si="12"/>
        <v>W</v>
      </c>
      <c r="AD17" s="8" t="s">
        <v>113</v>
      </c>
      <c r="AE17" s="9" t="str">
        <f t="shared" si="13"/>
        <v>W</v>
      </c>
      <c r="AF17" s="8" t="s">
        <v>113</v>
      </c>
      <c r="AG17" s="9" t="str">
        <f t="shared" si="14"/>
        <v>W</v>
      </c>
      <c r="AH17" s="8" t="s">
        <v>64</v>
      </c>
      <c r="AI17" s="9" t="str">
        <f t="shared" si="15"/>
        <v>L</v>
      </c>
      <c r="AJ17" s="8" t="s">
        <v>113</v>
      </c>
      <c r="AK17" s="9" t="str">
        <f t="shared" si="16"/>
        <v>W</v>
      </c>
      <c r="AL17" s="8" t="s">
        <v>113</v>
      </c>
      <c r="AM17" s="9" t="str">
        <f t="shared" si="16"/>
        <v>W</v>
      </c>
      <c r="AN17" s="8"/>
      <c r="AO17" s="9" t="str">
        <f t="shared" si="17"/>
        <v>L</v>
      </c>
      <c r="AP17" s="8"/>
      <c r="AQ17" s="9" t="str">
        <f t="shared" si="18"/>
        <v>L</v>
      </c>
      <c r="AR17" s="8" t="s">
        <v>113</v>
      </c>
      <c r="AS17" s="9" t="str">
        <f t="shared" si="19"/>
        <v>W</v>
      </c>
      <c r="AT17" s="8" t="s">
        <v>113</v>
      </c>
      <c r="AU17" s="9" t="str">
        <f t="shared" si="20"/>
        <v>W</v>
      </c>
      <c r="AV17" s="8" t="s">
        <v>113</v>
      </c>
      <c r="AW17" s="9" t="str">
        <f t="shared" si="21"/>
        <v>W</v>
      </c>
      <c r="AX17" s="3"/>
      <c r="AY17" s="9" t="str">
        <f t="shared" si="21"/>
        <v>L</v>
      </c>
      <c r="AZ17" s="3"/>
      <c r="BA17" s="9" t="str">
        <f t="shared" si="21"/>
        <v>L</v>
      </c>
      <c r="BB17" s="3"/>
      <c r="BC17" s="9" t="str">
        <f t="shared" si="21"/>
        <v>L</v>
      </c>
      <c r="BD17" s="3"/>
      <c r="BE17" s="9" t="str">
        <f t="shared" si="22"/>
        <v>L</v>
      </c>
      <c r="BF17" s="1" t="str">
        <f t="shared" si="0"/>
        <v>MIAMI</v>
      </c>
      <c r="BG17" s="1">
        <f t="shared" si="1"/>
        <v>19</v>
      </c>
      <c r="BH17" s="1" t="str">
        <f t="shared" si="23"/>
        <v>FSU</v>
      </c>
      <c r="BI17" s="1">
        <f>COUNTIF(F17:AW17,D17)</f>
        <v>1</v>
      </c>
      <c r="BJ17" s="1">
        <f t="shared" si="24"/>
        <v>20</v>
      </c>
    </row>
    <row r="18" spans="1:62" x14ac:dyDescent="0.2">
      <c r="F18" s="12" t="str">
        <f>IF(G18=(MAX($G$18,$I$18,$K$18,$M$18,$O$18,$Q$18,$S$18,$U$18,$W$18,$Y$18,$AA$18,$AC$18,$AE$18,$AG$18,$AI$18,$AK$18,$AM$18,$AO$18,$AQ$18,$AS$18,$AU$18,$AW$18,$AY$18,$BA$18,$BC$18,$BE$18)),"W","L")</f>
        <v>L</v>
      </c>
      <c r="G18" s="12">
        <f>COUNTIF(G4:G17,"W")</f>
        <v>11</v>
      </c>
      <c r="H18" s="12" t="str">
        <f>IF(I18=(MAX($G$18,$I$18,$K$18,$M$18,$O$18,$Q$18,$S$18,$U$18,$W$18,$Y$18,$AA$18,$AC$18,$AE$18,$AG$18,$AI$18,$AK$18,$AM$18,$AO$18,$AQ$18,$AS$18,$AU$18,$AW$18,$AY$18,$BA$18,$BC$18,$BE$18)),"W","L")</f>
        <v>W</v>
      </c>
      <c r="I18" s="12">
        <f>COUNTIF(I4:I17,"W")</f>
        <v>12</v>
      </c>
      <c r="J18" s="12" t="str">
        <f>IF(K18=(MAX($G$18,$I$18,$K$18,$M$18,$O$18,$Q$18,$S$18,$U$18,$W$18,$Y$18,$AA$18,$AC$18,$AE$18,$AG$18,$AI$18,$AK$18,$AM$18,$AO$18,$AQ$18,$AS$18,$AU$18,$AW$18,$AY$18,$BA$18,$BC$18,$BE$18)),"W","L")</f>
        <v>W</v>
      </c>
      <c r="K18" s="12">
        <f>COUNTIF(K4:K17,"W")</f>
        <v>12</v>
      </c>
      <c r="L18" s="12" t="str">
        <f>IF(M18=(MAX($G$18,$I$18,$K$18,$M$18,$O$18,$Q$18,$S$18,$U$18,$W$18,$Y$18,$AA$18,$AC$18,$AE$18,$AG$18,$AI$18,$AK$18,$AM$18,$AO$18,$AQ$18,$AS$18,$AU$18,$AW$18,$AY$18,$BA$18,$BC$18,$BE$18)),"W","L")</f>
        <v>W</v>
      </c>
      <c r="M18" s="12">
        <f>COUNTIF(M4:M17,"W")</f>
        <v>12</v>
      </c>
      <c r="N18" s="12" t="str">
        <f>IF(O18=(MAX($G$18,$I$18,$K$18,$M$18,$O$18,$Q$18,$S$18,$U$18,$W$18,$Y$18,$AA$18,$AC$18,$AE$18,$AG$18,$AI$18,$AK$18,$AM$18,$AO$18,$AQ$18,$AS$18,$AU$18,$AW$18,$AY$18,$BA$18,$BC$18,$BE$18)),"W","L")</f>
        <v>L</v>
      </c>
      <c r="O18" s="12">
        <f>COUNTIF(O4:O17,"W")</f>
        <v>11</v>
      </c>
      <c r="P18" s="12" t="str">
        <f>IF(Q18=(MAX($G$18,$I$18,$K$18,$M$18,$O$18,$Q$18,$S$18,$U$18,$W$18,$Y$18,$AA$18,$AC$18,$AE$18,$AG$18,$AI$18,$AK$18,$AM$18,$AO$18,$AQ$18,$AS$18,$AU$18,$AW$18,$AY$18,$BA$18,$BC$18,$BE$18)),"W","L")</f>
        <v>L</v>
      </c>
      <c r="Q18" s="12">
        <f>COUNTIF(Q4:Q17,"W")</f>
        <v>9</v>
      </c>
      <c r="R18" s="12" t="str">
        <f>IF(S18=(MAX($G$18,$I$18,$K$18,$M$18,$O$18,$Q$18,$S$18,$U$18,$W$18,$Y$18,$AA$18,$AC$18,$AE$18,$AG$18,$AI$18,$AK$18,$AM$18,$AO$18,$AQ$18,$AS$18,$AU$18,$AW$18,$AY$18,$BA$18,$BC$18,$BE$18)),"W","L")</f>
        <v>L</v>
      </c>
      <c r="S18" s="12">
        <f>COUNTIF(S4:S17,"W")</f>
        <v>11</v>
      </c>
      <c r="T18" s="12" t="str">
        <f>IF(U18=(MAX($G$18,$I$18,$K$18,$M$18,$O$18,$Q$18,$S$18,$U$18,$W$18,$Y$18,$AA$18,$AC$18,$AE$18,$AG$18,$AI$18,$AK$18,$AM$18,$AO$18,$AQ$18,$AS$18,$AU$18,$AW$18,$AY$18,$BA$18,$BC$18,$BE$18)),"W","L")</f>
        <v>L</v>
      </c>
      <c r="U18" s="12">
        <f>COUNTIF(U4:U17,"W")</f>
        <v>9</v>
      </c>
      <c r="V18" s="12" t="str">
        <f>IF(W18=(MAX($G$18,$I$18,$K$18,$M$18,$O$18,$Q$18,$S$18,$U$18,$W$18,$Y$18,$AA$18,$AC$18,$AE$18,$AG$18,$AI$18,$AK$18,$AM$18,$AO$18,$AQ$18,$AS$18,$AU$18,$AW$18,$AY$18,$BA$18,$BC$18,$BE$18)),"W","L")</f>
        <v>L</v>
      </c>
      <c r="W18" s="12">
        <f>COUNTIF(W4:W17,"W")</f>
        <v>11</v>
      </c>
      <c r="X18" s="12" t="str">
        <f>IF(Y18=(MAX($G$18,$I$18,$K$18,$M$18,$O$18,$Q$18,$S$18,$U$18,$W$18,$Y$18,$AA$18,$AC$18,$AE$18,$AG$18,$AI$18,$AK$18,$AM$18,$AO$18,$AQ$18,$AS$18,$AU$18,$AW$18,$AY$18,$BA$18,$BC$18,$BE$18)),"W","L")</f>
        <v>L</v>
      </c>
      <c r="Y18" s="12">
        <f>COUNTIF(Y4:Y17,"W")</f>
        <v>11</v>
      </c>
      <c r="Z18" s="12" t="str">
        <f>IF(AA18=(MAX($G$18,$I$18,$K$18,$M$18,$O$18,$Q$18,$S$18,$U$18,$W$18,$Y$18,$AA$18,$AC$18,$AE$18,$AG$18,$AI$18,$AK$18,$AM$18,$AO$18,$AQ$18,$AS$18,$AU$18,$AW$18,$AY$18,$BA$18,$BC$18,$BE$18)),"W","L")</f>
        <v>L</v>
      </c>
      <c r="AA18" s="12">
        <f>COUNTIF(AA4:AA17,"W")</f>
        <v>10</v>
      </c>
      <c r="AB18" s="12" t="str">
        <f>IF(AC18=(MAX($G$18,$I$18,$K$18,$M$18,$O$18,$Q$18,$S$18,$U$18,$W$18,$Y$18,$AA$18,$AC$18,$AE$18,$AG$18,$AI$18,$AK$18,$AM$18,$AO$18,$AQ$18,$AS$18,$AU$18,$AW$18,$AY$18,$BA$18,$BC$18,$BE$18)),"W","L")</f>
        <v>L</v>
      </c>
      <c r="AC18" s="12">
        <f>COUNTIF(AC4:AC17,"W")</f>
        <v>11</v>
      </c>
      <c r="AD18" s="12" t="str">
        <f>IF(AE18=(MAX($G$18,$I$18,$K$18,$M$18,$O$18,$Q$18,$S$18,$U$18,$W$18,$Y$18,$AA$18,$AC$18,$AE$18,$AG$18,$AI$18,$AK$18,$AM$18,$AO$18,$AQ$18,$AS$18,$AU$18,$AW$18,$AY$18,$BA$18,$BC$18,$BE$18)),"W","L")</f>
        <v>L</v>
      </c>
      <c r="AE18" s="12">
        <f>COUNTIF(AE4:AE17,"W")</f>
        <v>11</v>
      </c>
      <c r="AF18" s="12" t="str">
        <f>IF(AG18=(MAX($G$18,$I$18,$K$18,$M$18,$O$18,$Q$18,$S$18,$U$18,$W$18,$Y$18,$AA$18,$AC$18,$AE$18,$AG$18,$AI$18,$AK$18,$AM$18,$AO$18,$AQ$18,$AS$18,$AU$18,$AW$18,$AY$18,$BA$18,$BC$18,$BE$18)),"W","L")</f>
        <v>L</v>
      </c>
      <c r="AG18" s="12">
        <f>COUNTIF(AG4:AG17,"W")</f>
        <v>11</v>
      </c>
      <c r="AH18" s="12" t="str">
        <f>IF(AI18=(MAX($G$18,$I$18,$K$18,$M$18,$O$18,$Q$18,$S$18,$U$18,$W$18,$Y$18,$AA$18,$AC$18,$AE$18,$AG$18,$AI$18,$AK$18,$AM$18,$AO$18,$AQ$18,$AS$18,$AU$18,$AW$18,$AY$18,$BA$18,$BC$18,$BE$18)),"W","L")</f>
        <v>L</v>
      </c>
      <c r="AI18" s="12">
        <f>COUNTIF(AI4:AI17,"W")</f>
        <v>10</v>
      </c>
      <c r="AJ18" s="12" t="str">
        <f>IF(AK18=(MAX($G$18,$I$18,$K$18,$M$18,$O$18,$Q$18,$S$18,$U$18,$W$18,$Y$18,$AA$18,$AC$18,$AE$18,$AG$18,$AI$18,$AK$18,$AM$18,$AO$18,$AQ$18,$AS$18,$AU$18,$AW$18,$AY$18,$BA$18,$BC$18,$BE$18)),"W","L")</f>
        <v>L</v>
      </c>
      <c r="AK18" s="12">
        <f>COUNTIF(AK4:AK17,"W")</f>
        <v>11</v>
      </c>
      <c r="AL18" s="12" t="str">
        <f>IF(AM18=(MAX($G$18,$I$18,$K$18,$M$18,$O$18,$Q$18,$S$18,$U$18,$W$18,$Y$18,$AA$18,$AC$18,$AE$18,$AG$18,$AI$18,$AK$18,$AM$18,$AO$18,$AQ$18,$AS$18,$AU$18,$AW$18,$AY$18,$BA$18,$BC$18,$BE$18)),"W","L")</f>
        <v>W</v>
      </c>
      <c r="AM18" s="12">
        <f>COUNTIF(AM4:AM17,"W")</f>
        <v>12</v>
      </c>
      <c r="AN18" s="12" t="str">
        <f>IF(AO18=(MAX($G$18,$I$18,$K$18,$M$18,$O$18,$Q$18,$S$18,$U$18,$W$18,$Y$18,$AA$18,$AC$18,$AE$18,$AG$18,$AI$18,$AK$18,$AM$18,$AO$18,$AQ$18,$AS$18,$AU$18,$AW$18,$AY$18,$BA$18,$BC$18,$BE$18)),"W","L")</f>
        <v>L</v>
      </c>
      <c r="AO18" s="12">
        <f>COUNTIF(AO4:AO17,"W")</f>
        <v>0</v>
      </c>
      <c r="AP18" s="12" t="str">
        <f>IF(AQ18=(MAX($G$18,$I$18,$K$18,$M$18,$O$18,$Q$18,$S$18,$U$18,$W$18,$Y$18,$AA$18,$AC$18,$AE$18,$AG$18,$AI$18,$AK$18,$AM$18,$AO$18,$AQ$18,$AS$18,$AU$18,$AW$18,$AY$18,$BA$18,$BC$18,$BE$18)),"W","L")</f>
        <v>L</v>
      </c>
      <c r="AQ18" s="12">
        <f>COUNTIF(AQ4:AQ17,"W")</f>
        <v>0</v>
      </c>
      <c r="AR18" s="12" t="str">
        <f>IF(AS18=(MAX($G$18,$I$18,$K$18,$M$18,$O$18,$Q$18,$S$18,$U$18,$W$18,$Y$18,$AA$18,$AC$18,$AE$18,$AG$18,$AI$18,$AK$18,$AM$18,$AO$18,$AQ$18,$AS$18,$AU$18,$AW$18,$AY$18,$BA$18,$BC$18,$BE$18)),"W","L")</f>
        <v>L</v>
      </c>
      <c r="AS18" s="12">
        <f>COUNTIF(AS4:AS17,"W")</f>
        <v>11</v>
      </c>
      <c r="AT18" s="12" t="str">
        <f>IF(AU18=(MAX($G$18,$I$18,$K$18,$M$18,$O$18,$Q$18,$S$18,$U$18,$W$18,$Y$18,$AA$18,$AC$18,$AE$18,$AG$18,$AI$18,$AK$18,$AM$18,$AO$18,$AQ$18,$AS$18,$AU$18,$AW$18,$AY$18,$BA$18,$BC$18,$BE$18)),"W","L")</f>
        <v>L</v>
      </c>
      <c r="AU18" s="12">
        <f>COUNTIF(AU4:AU17,"W")</f>
        <v>10</v>
      </c>
      <c r="AV18" s="12" t="str">
        <f>IF(AW18=(MAX($G$18,$I$18,$K$18,$M$18,$O$18,$Q$18,$S$18,$U$18,$W$18,$Y$18,$AA$18,$AC$18,$AE$18,$AG$18,$AI$18,$AK$18,$AM$18,$AO$18,$AQ$18,$AS$18,$AU$18,$AW$18,$AY$18,$BA$18,$BC$18,$BE$18)),"W","L")</f>
        <v>L</v>
      </c>
      <c r="AW18" s="12">
        <f>COUNTIF(AW4:AW17,"W")</f>
        <v>11</v>
      </c>
      <c r="AX18" s="12" t="str">
        <f>IF(AY18=(MAX($G$18,$I$18,$K$18,$M$18,$O$18,$Q$18,$S$18,$U$18,$W$18,$Y$18,$AA$18,$AC$18,$AE$18,$AG$18,$AI$18,$AK$18,$AM$18,$AO$18,$AQ$18,$AS$18,$AU$18,$AW$18,$AY$18,$BA$18,$BC$18,$BE$18)),"W","L")</f>
        <v>L</v>
      </c>
      <c r="AY18" s="12">
        <f>COUNTIF(AY4:AY17,"W")</f>
        <v>0</v>
      </c>
      <c r="AZ18" s="12" t="str">
        <f>IF(BA18=(MAX($G$18,$I$18,$K$18,$M$18,$O$18,$Q$18,$S$18,$U$18,$W$18,$Y$18,$AA$18,$AC$18,$AE$18,$AG$18,$AI$18,$AK$18,$AM$18,$AO$18,$AQ$18,$AS$18,$AU$18,$AW$18,$AY$18,$BA$18,$BC$18,$BE$18)),"W","L")</f>
        <v>L</v>
      </c>
      <c r="BA18" s="12">
        <f>COUNTIF(BA4:BA17,"W")</f>
        <v>0</v>
      </c>
      <c r="BB18" s="12" t="str">
        <f>IF(BC18=(MAX($G$18,$I$18,$K$18,$M$18,$O$18,$Q$18,$S$18,$U$18,$W$18,$Y$18,$AA$18,$AC$18,$AE$18,$AG$18,$AI$18,$AK$18,$AM$18,$AO$18,$AQ$18,$AS$18,$AU$18,$AW$18,$AY$18,$BA$18,$BC$18,$BE$18)),"W","L")</f>
        <v>L</v>
      </c>
      <c r="BC18" s="12">
        <f>COUNTIF(BC4:BC17,"W")</f>
        <v>0</v>
      </c>
      <c r="BD18" s="12" t="str">
        <f>IF(BE18=(MAX($G$18,$I$18,$K$18,$M$18,$O$18,$Q$18,$S$18,$U$18,$W$18,$Y$18,$AA$18,$AC$18,$AE$18,$AG$18,$AI$18,$AK$18,$AM$18,$AO$18,$AQ$18,$AS$18,$AU$18,$AW$18,$AY$18,$BA$18,$BC$18,$BE$18)),"W","L")</f>
        <v>L</v>
      </c>
      <c r="BE18" s="12">
        <f>COUNTIF(BE4:BE17,"W")</f>
        <v>0</v>
      </c>
    </row>
    <row r="19" spans="1:62" x14ac:dyDescent="0.2">
      <c r="A19" s="19" t="s">
        <v>17</v>
      </c>
      <c r="B19" s="19"/>
      <c r="C19" s="19"/>
      <c r="D19" s="15">
        <v>50</v>
      </c>
      <c r="F19" s="3" t="s">
        <v>18</v>
      </c>
      <c r="G19" s="15">
        <v>46</v>
      </c>
      <c r="H19" s="3" t="s">
        <v>18</v>
      </c>
      <c r="I19" s="15">
        <v>47</v>
      </c>
      <c r="J19" s="3" t="s">
        <v>18</v>
      </c>
      <c r="K19" s="15">
        <v>41</v>
      </c>
      <c r="L19" s="3" t="s">
        <v>18</v>
      </c>
      <c r="M19" s="15">
        <v>52</v>
      </c>
      <c r="N19" s="3" t="s">
        <v>18</v>
      </c>
      <c r="O19" s="15">
        <v>56</v>
      </c>
      <c r="P19" s="3" t="s">
        <v>18</v>
      </c>
      <c r="Q19" s="15">
        <v>44</v>
      </c>
      <c r="R19" s="3" t="s">
        <v>18</v>
      </c>
      <c r="S19" s="15">
        <v>42</v>
      </c>
      <c r="T19" s="3" t="s">
        <v>18</v>
      </c>
      <c r="U19" s="15">
        <v>25</v>
      </c>
      <c r="V19" s="3" t="s">
        <v>18</v>
      </c>
      <c r="W19" s="15">
        <v>55</v>
      </c>
      <c r="X19" s="3" t="s">
        <v>18</v>
      </c>
      <c r="Y19" s="15">
        <v>48</v>
      </c>
      <c r="Z19" s="3" t="s">
        <v>18</v>
      </c>
      <c r="AA19" s="15">
        <v>55</v>
      </c>
      <c r="AB19" s="3" t="s">
        <v>18</v>
      </c>
      <c r="AC19" s="15">
        <v>49</v>
      </c>
      <c r="AD19" s="3" t="s">
        <v>18</v>
      </c>
      <c r="AE19" s="15">
        <v>56</v>
      </c>
      <c r="AF19" s="3" t="s">
        <v>18</v>
      </c>
      <c r="AG19" s="15">
        <v>54</v>
      </c>
      <c r="AH19" s="3" t="s">
        <v>18</v>
      </c>
      <c r="AI19" s="15">
        <v>65</v>
      </c>
      <c r="AJ19" s="3" t="s">
        <v>18</v>
      </c>
      <c r="AK19" s="15">
        <v>45</v>
      </c>
      <c r="AL19" s="3" t="s">
        <v>18</v>
      </c>
      <c r="AM19" s="15">
        <v>57</v>
      </c>
      <c r="AN19" s="3" t="s">
        <v>18</v>
      </c>
      <c r="AO19" s="15">
        <v>0</v>
      </c>
      <c r="AP19" s="3" t="s">
        <v>18</v>
      </c>
      <c r="AQ19" s="15">
        <v>0</v>
      </c>
      <c r="AR19" s="3" t="s">
        <v>18</v>
      </c>
      <c r="AS19" s="15">
        <v>42</v>
      </c>
      <c r="AT19" s="3" t="s">
        <v>18</v>
      </c>
      <c r="AU19" s="15">
        <v>54</v>
      </c>
      <c r="AV19" s="3" t="s">
        <v>18</v>
      </c>
      <c r="AW19" s="15">
        <v>45</v>
      </c>
      <c r="AX19" s="3" t="s">
        <v>18</v>
      </c>
      <c r="AY19" s="15">
        <v>0</v>
      </c>
      <c r="AZ19" s="3" t="s">
        <v>18</v>
      </c>
      <c r="BA19" s="15"/>
      <c r="BB19" s="3" t="s">
        <v>18</v>
      </c>
      <c r="BC19" s="15"/>
      <c r="BD19" s="3" t="s">
        <v>18</v>
      </c>
      <c r="BE19" s="15"/>
    </row>
    <row r="20" spans="1:62" x14ac:dyDescent="0.2">
      <c r="F20" s="3" t="s">
        <v>19</v>
      </c>
      <c r="G20" s="15">
        <f>ABS($D$19-G19)</f>
        <v>4</v>
      </c>
      <c r="H20" s="3" t="s">
        <v>19</v>
      </c>
      <c r="I20" s="15">
        <f>ABS($D$19-I19)</f>
        <v>3</v>
      </c>
      <c r="J20" s="3" t="s">
        <v>19</v>
      </c>
      <c r="K20" s="15">
        <f>ABS($D$19-K19)</f>
        <v>9</v>
      </c>
      <c r="L20" s="3" t="s">
        <v>19</v>
      </c>
      <c r="M20" s="15">
        <f>ABS($D$19-M19)</f>
        <v>2</v>
      </c>
      <c r="N20" s="3" t="s">
        <v>19</v>
      </c>
      <c r="O20" s="15">
        <f>ABS($D$19-O19)</f>
        <v>6</v>
      </c>
      <c r="P20" s="3" t="s">
        <v>19</v>
      </c>
      <c r="Q20" s="15">
        <f>ABS($D$19-Q19)</f>
        <v>6</v>
      </c>
      <c r="R20" s="3" t="s">
        <v>19</v>
      </c>
      <c r="S20" s="15">
        <f>ABS($D$19-S19)</f>
        <v>8</v>
      </c>
      <c r="T20" s="3" t="s">
        <v>19</v>
      </c>
      <c r="U20" s="15">
        <f>ABS($D$19-U19)</f>
        <v>25</v>
      </c>
      <c r="V20" s="3" t="s">
        <v>19</v>
      </c>
      <c r="W20" s="15">
        <f>ABS($D$19-W19)</f>
        <v>5</v>
      </c>
      <c r="X20" s="3" t="s">
        <v>19</v>
      </c>
      <c r="Y20" s="15">
        <f>ABS($D$19-Y19)</f>
        <v>2</v>
      </c>
      <c r="Z20" s="3" t="s">
        <v>19</v>
      </c>
      <c r="AA20" s="15">
        <f>ABS($D$19-AA19)</f>
        <v>5</v>
      </c>
      <c r="AB20" s="3" t="s">
        <v>19</v>
      </c>
      <c r="AC20" s="15">
        <f>ABS($D$19-AC19)</f>
        <v>1</v>
      </c>
      <c r="AD20" s="3" t="s">
        <v>19</v>
      </c>
      <c r="AE20" s="15">
        <f>ABS($D$19-AE19)</f>
        <v>6</v>
      </c>
      <c r="AF20" s="3" t="s">
        <v>19</v>
      </c>
      <c r="AG20" s="15">
        <f>ABS($D$19-AG19)</f>
        <v>4</v>
      </c>
      <c r="AH20" s="3" t="s">
        <v>19</v>
      </c>
      <c r="AI20" s="15">
        <f>ABS($D$19-AI19)</f>
        <v>15</v>
      </c>
      <c r="AJ20" s="3" t="s">
        <v>19</v>
      </c>
      <c r="AK20" s="15">
        <f>ABS($D$19-AK19)</f>
        <v>5</v>
      </c>
      <c r="AL20" s="3" t="s">
        <v>19</v>
      </c>
      <c r="AM20" s="15">
        <f>ABS($D$19-AM19)</f>
        <v>7</v>
      </c>
      <c r="AN20" s="3" t="s">
        <v>19</v>
      </c>
      <c r="AO20" s="15">
        <f>ABS($D$19-AO19)</f>
        <v>50</v>
      </c>
      <c r="AP20" s="3" t="s">
        <v>19</v>
      </c>
      <c r="AQ20" s="15">
        <f>ABS($D$19-AQ19)</f>
        <v>50</v>
      </c>
      <c r="AR20" s="3" t="s">
        <v>19</v>
      </c>
      <c r="AS20" s="15">
        <f>ABS($D$19-AS19)</f>
        <v>8</v>
      </c>
      <c r="AT20" s="3" t="s">
        <v>19</v>
      </c>
      <c r="AU20" s="15">
        <f>ABS($D$19-AU19)</f>
        <v>4</v>
      </c>
      <c r="AV20" s="3" t="s">
        <v>19</v>
      </c>
      <c r="AW20" s="15">
        <f>ABS($D$19-AW19)</f>
        <v>5</v>
      </c>
      <c r="AX20" s="3" t="s">
        <v>19</v>
      </c>
      <c r="AY20" s="15">
        <f>ABS($D$19-AY19)</f>
        <v>50</v>
      </c>
      <c r="AZ20" s="3" t="s">
        <v>19</v>
      </c>
      <c r="BA20" s="15">
        <f>ABS($D$19-BA19)</f>
        <v>50</v>
      </c>
      <c r="BB20" s="3" t="s">
        <v>19</v>
      </c>
      <c r="BC20" s="15">
        <f>ABS($D$19-BC19)</f>
        <v>50</v>
      </c>
      <c r="BD20" s="3" t="s">
        <v>19</v>
      </c>
      <c r="BE20" s="15">
        <f>ABS($D$19-BE19)</f>
        <v>50</v>
      </c>
    </row>
  </sheetData>
  <mergeCells count="29">
    <mergeCell ref="AR3:AS3"/>
    <mergeCell ref="AT3:AU3"/>
    <mergeCell ref="AV3:AW3"/>
    <mergeCell ref="A19:C19"/>
    <mergeCell ref="A1:B1"/>
    <mergeCell ref="AB3:AC3"/>
    <mergeCell ref="AD3:AE3"/>
    <mergeCell ref="AF3:AG3"/>
    <mergeCell ref="P3:Q3"/>
    <mergeCell ref="R3:S3"/>
    <mergeCell ref="T3:U3"/>
    <mergeCell ref="V3:W3"/>
    <mergeCell ref="X3:Y3"/>
    <mergeCell ref="BD3:BE3"/>
    <mergeCell ref="AH3:AI3"/>
    <mergeCell ref="B3:D3"/>
    <mergeCell ref="F3:G3"/>
    <mergeCell ref="H3:I3"/>
    <mergeCell ref="J3:K3"/>
    <mergeCell ref="L3:M3"/>
    <mergeCell ref="N3:O3"/>
    <mergeCell ref="Z3:AA3"/>
    <mergeCell ref="AX3:AY3"/>
    <mergeCell ref="AZ3:BA3"/>
    <mergeCell ref="BB3:BC3"/>
    <mergeCell ref="AJ3:AK3"/>
    <mergeCell ref="AL3:AM3"/>
    <mergeCell ref="AN3:AO3"/>
    <mergeCell ref="AP3:AQ3"/>
  </mergeCells>
  <conditionalFormatting sqref="F4:BE17">
    <cfRule type="cellIs" dxfId="26" priority="3" operator="equal">
      <formula>"L"</formula>
    </cfRule>
    <cfRule type="cellIs" dxfId="25" priority="4" operator="equal">
      <formula>"W"</formula>
    </cfRule>
  </conditionalFormatting>
  <conditionalFormatting sqref="F18:BE18">
    <cfRule type="cellIs" dxfId="24" priority="1" operator="equal">
      <formula>"W"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J20"/>
  <sheetViews>
    <sheetView topLeftCell="S1" zoomScale="70" zoomScaleNormal="70" workbookViewId="0">
      <selection activeCell="AS20" sqref="AS20"/>
    </sheetView>
  </sheetViews>
  <sheetFormatPr defaultColWidth="9.140625" defaultRowHeight="12.75" x14ac:dyDescent="0.2"/>
  <cols>
    <col min="1" max="1" width="3.28515625" style="1" bestFit="1" customWidth="1"/>
    <col min="2" max="2" width="9.140625" style="1"/>
    <col min="3" max="3" width="3.85546875" style="1" bestFit="1" customWidth="1"/>
    <col min="4" max="49" width="9.140625" style="1"/>
    <col min="50" max="50" width="9" style="1" customWidth="1"/>
    <col min="51" max="16384" width="9.140625" style="1"/>
  </cols>
  <sheetData>
    <row r="1" spans="1:62" x14ac:dyDescent="0.2">
      <c r="A1" s="19" t="s">
        <v>6</v>
      </c>
      <c r="B1" s="19"/>
    </row>
    <row r="3" spans="1:62" x14ac:dyDescent="0.2">
      <c r="B3" s="18" t="s">
        <v>13</v>
      </c>
      <c r="C3" s="18"/>
      <c r="D3" s="18"/>
      <c r="E3" s="3" t="s">
        <v>15</v>
      </c>
      <c r="F3" s="17" t="str">
        <f>Results!A2</f>
        <v>T-Bone</v>
      </c>
      <c r="G3" s="17"/>
      <c r="H3" s="17" t="str">
        <f>Results!A3</f>
        <v>C-Lar</v>
      </c>
      <c r="I3" s="17"/>
      <c r="J3" s="17" t="str">
        <f>Results!A4</f>
        <v>Brock</v>
      </c>
      <c r="K3" s="17"/>
      <c r="L3" s="17" t="str">
        <f>Results!A5</f>
        <v>Pep</v>
      </c>
      <c r="M3" s="17"/>
      <c r="N3" s="17" t="str">
        <f>Results!A6</f>
        <v>Uncle Bill</v>
      </c>
      <c r="O3" s="17"/>
      <c r="P3" s="17" t="str">
        <f>Results!A7</f>
        <v>Marcus</v>
      </c>
      <c r="Q3" s="17"/>
      <c r="R3" s="17" t="str">
        <f>Results!A8</f>
        <v>Cage</v>
      </c>
      <c r="S3" s="17"/>
      <c r="T3" s="17" t="str">
        <f>Results!A9</f>
        <v>Teresa</v>
      </c>
      <c r="U3" s="17"/>
      <c r="V3" s="17" t="str">
        <f>Results!A10</f>
        <v>Michael</v>
      </c>
      <c r="W3" s="17"/>
      <c r="X3" s="17" t="str">
        <f>Results!A11</f>
        <v>Churchill</v>
      </c>
      <c r="Y3" s="17"/>
      <c r="Z3" s="17" t="str">
        <f>Results!A12</f>
        <v>Hogg</v>
      </c>
      <c r="AA3" s="17"/>
      <c r="AB3" s="17" t="str">
        <f>Results!A13</f>
        <v>Brett</v>
      </c>
      <c r="AC3" s="17"/>
      <c r="AD3" s="17" t="str">
        <f>Results!A14</f>
        <v>Hayden</v>
      </c>
      <c r="AE3" s="17"/>
      <c r="AF3" s="17" t="str">
        <f>Results!A15</f>
        <v>Lippe</v>
      </c>
      <c r="AG3" s="17"/>
      <c r="AH3" s="17" t="str">
        <f>Results!A16</f>
        <v>Rich</v>
      </c>
      <c r="AI3" s="17"/>
      <c r="AJ3" s="17" t="str">
        <f>Results!A17</f>
        <v>Rocky</v>
      </c>
      <c r="AK3" s="17"/>
      <c r="AL3" s="17" t="str">
        <f>Results!A18</f>
        <v>Stanton</v>
      </c>
      <c r="AM3" s="17"/>
      <c r="AN3" s="17" t="str">
        <f>Results!A19</f>
        <v>Busta</v>
      </c>
      <c r="AO3" s="17"/>
      <c r="AP3" s="17" t="str">
        <f>Results!A20</f>
        <v>Moon</v>
      </c>
      <c r="AQ3" s="17"/>
      <c r="AR3" s="17" t="str">
        <f>Results!A21</f>
        <v>Kelly</v>
      </c>
      <c r="AS3" s="17"/>
      <c r="AT3" s="17" t="str">
        <f>Results!A22</f>
        <v>Young</v>
      </c>
      <c r="AU3" s="17"/>
      <c r="AV3" s="17" t="str">
        <f>Results!A23</f>
        <v>Tim</v>
      </c>
      <c r="AW3" s="17"/>
      <c r="AX3" s="17">
        <f>Results!A24</f>
        <v>0</v>
      </c>
      <c r="AY3" s="17"/>
      <c r="AZ3" s="17">
        <f>Results!A25</f>
        <v>0</v>
      </c>
      <c r="BA3" s="17"/>
      <c r="BB3" s="17">
        <f>Results!A26</f>
        <v>0</v>
      </c>
      <c r="BC3" s="17"/>
      <c r="BD3" s="17">
        <f>Results!A27</f>
        <v>0</v>
      </c>
      <c r="BE3" s="17"/>
      <c r="BJ3" s="3" t="s">
        <v>14</v>
      </c>
    </row>
    <row r="4" spans="1:62" x14ac:dyDescent="0.2">
      <c r="A4" s="1">
        <v>1</v>
      </c>
      <c r="B4" s="1" t="s">
        <v>82</v>
      </c>
      <c r="C4" s="1" t="s">
        <v>12</v>
      </c>
      <c r="D4" s="1" t="s">
        <v>88</v>
      </c>
      <c r="E4" s="1" t="s">
        <v>82</v>
      </c>
      <c r="F4" s="4" t="s">
        <v>82</v>
      </c>
      <c r="G4" s="5" t="str">
        <f>IF(F4=$E4,"W","L")</f>
        <v>W</v>
      </c>
      <c r="H4" s="6" t="s">
        <v>82</v>
      </c>
      <c r="I4" s="5" t="str">
        <f>IF(H4=$E4,"W","L")</f>
        <v>W</v>
      </c>
      <c r="J4" s="4" t="s">
        <v>82</v>
      </c>
      <c r="K4" s="5" t="str">
        <f>IF(J4=$E4,"W","L")</f>
        <v>W</v>
      </c>
      <c r="L4" s="4" t="s">
        <v>82</v>
      </c>
      <c r="M4" s="5" t="str">
        <f>IF(L4=$E4,"W","L")</f>
        <v>W</v>
      </c>
      <c r="N4" s="4" t="s">
        <v>82</v>
      </c>
      <c r="O4" s="5" t="str">
        <f>IF(N4=$E4,"W","L")</f>
        <v>W</v>
      </c>
      <c r="P4" s="4" t="s">
        <v>82</v>
      </c>
      <c r="Q4" s="5" t="str">
        <f>IF(P4=$E4,"W","L")</f>
        <v>W</v>
      </c>
      <c r="R4" s="4" t="s">
        <v>82</v>
      </c>
      <c r="S4" s="5" t="str">
        <f>IF(R4=$E4,"W","L")</f>
        <v>W</v>
      </c>
      <c r="T4" s="4" t="s">
        <v>82</v>
      </c>
      <c r="U4" s="5" t="str">
        <f>IF(T4=$E4,"W","L")</f>
        <v>W</v>
      </c>
      <c r="V4" s="4" t="s">
        <v>82</v>
      </c>
      <c r="W4" s="5" t="str">
        <f>IF(V4=$E4,"W","L")</f>
        <v>W</v>
      </c>
      <c r="X4" s="4" t="s">
        <v>82</v>
      </c>
      <c r="Y4" s="5" t="str">
        <f>IF(X4=$E4,"W","L")</f>
        <v>W</v>
      </c>
      <c r="Z4" s="4" t="s">
        <v>82</v>
      </c>
      <c r="AA4" s="5" t="str">
        <f>IF(Z4=$E4,"W","L")</f>
        <v>W</v>
      </c>
      <c r="AB4" s="4" t="s">
        <v>82</v>
      </c>
      <c r="AC4" s="5" t="str">
        <f>IF(AB4=$E4,"W","L")</f>
        <v>W</v>
      </c>
      <c r="AD4" s="4" t="s">
        <v>82</v>
      </c>
      <c r="AE4" s="5" t="str">
        <f>IF(AD4=$E4,"W","L")</f>
        <v>W</v>
      </c>
      <c r="AF4" s="4" t="s">
        <v>82</v>
      </c>
      <c r="AG4" s="5" t="str">
        <f>IF(AF4=$E4,"W","L")</f>
        <v>W</v>
      </c>
      <c r="AH4" s="4" t="s">
        <v>82</v>
      </c>
      <c r="AI4" s="5" t="str">
        <f>IF(AH4=$E4,"W","L")</f>
        <v>W</v>
      </c>
      <c r="AJ4" s="4"/>
      <c r="AK4" s="5" t="str">
        <f>IF(AJ4=$E4,"W","L")</f>
        <v>L</v>
      </c>
      <c r="AL4" s="4" t="s">
        <v>88</v>
      </c>
      <c r="AM4" s="5" t="str">
        <f>IF(AL4=$E4,"W","L")</f>
        <v>L</v>
      </c>
      <c r="AN4" s="4" t="s">
        <v>82</v>
      </c>
      <c r="AO4" s="5" t="str">
        <f>IF(AN4=$E4,"W","L")</f>
        <v>W</v>
      </c>
      <c r="AP4" s="4" t="s">
        <v>82</v>
      </c>
      <c r="AQ4" s="5" t="str">
        <f>IF(AP4=$E4,"W","L")</f>
        <v>W</v>
      </c>
      <c r="AR4" s="4" t="s">
        <v>82</v>
      </c>
      <c r="AS4" s="5" t="str">
        <f>IF(AR4=$E4,"W","L")</f>
        <v>W</v>
      </c>
      <c r="AT4" s="4" t="s">
        <v>82</v>
      </c>
      <c r="AU4" s="5" t="str">
        <f>IF(AT4=$E4,"W","L")</f>
        <v>W</v>
      </c>
      <c r="AV4" s="4" t="s">
        <v>82</v>
      </c>
      <c r="AW4" s="5" t="str">
        <f>IF(AV4=$E4,"W","L")</f>
        <v>W</v>
      </c>
      <c r="AX4" s="11"/>
      <c r="AY4" s="5" t="str">
        <f>IF(AX4=$E4,"W","L")</f>
        <v>L</v>
      </c>
      <c r="AZ4" s="3"/>
      <c r="BA4" s="5" t="str">
        <f>IF(AZ4=$E4,"W","L")</f>
        <v>L</v>
      </c>
      <c r="BB4" s="3"/>
      <c r="BC4" s="5" t="str">
        <f>IF(BB4=$E4,"W","L")</f>
        <v>L</v>
      </c>
      <c r="BD4" s="3"/>
      <c r="BE4" s="5" t="str">
        <f>IF(BD4=$E4,"W","L")</f>
        <v>L</v>
      </c>
      <c r="BF4" s="1" t="str">
        <f t="shared" ref="BF4:BF17" si="0">B4</f>
        <v>OSU</v>
      </c>
      <c r="BG4" s="1">
        <f t="shared" ref="BG4:BG17" si="1">COUNTIF(F4:AW4,B4)</f>
        <v>20</v>
      </c>
      <c r="BH4" s="1" t="str">
        <f>D4</f>
        <v>ILL</v>
      </c>
      <c r="BI4" s="1">
        <f>COUNTIF(F4:AW4,D4)</f>
        <v>1</v>
      </c>
      <c r="BJ4" s="1">
        <f>BG4+BI4</f>
        <v>21</v>
      </c>
    </row>
    <row r="5" spans="1:62" x14ac:dyDescent="0.2">
      <c r="A5" s="1">
        <v>2</v>
      </c>
      <c r="B5" s="1" t="s">
        <v>63</v>
      </c>
      <c r="C5" s="1" t="s">
        <v>12</v>
      </c>
      <c r="D5" s="1" t="s">
        <v>99</v>
      </c>
      <c r="E5" s="1" t="s">
        <v>63</v>
      </c>
      <c r="F5" s="7" t="s">
        <v>63</v>
      </c>
      <c r="G5" s="5" t="str">
        <f t="shared" ref="G5:G17" si="2">IF(F5=$E5,"W","L")</f>
        <v>W</v>
      </c>
      <c r="H5" s="1" t="s">
        <v>63</v>
      </c>
      <c r="I5" s="5" t="str">
        <f t="shared" ref="I5:K17" si="3">IF(H5=$E5,"W","L")</f>
        <v>W</v>
      </c>
      <c r="J5" s="7" t="s">
        <v>63</v>
      </c>
      <c r="K5" s="5" t="str">
        <f t="shared" si="3"/>
        <v>W</v>
      </c>
      <c r="L5" s="7" t="s">
        <v>63</v>
      </c>
      <c r="M5" s="5" t="str">
        <f t="shared" ref="M5:M17" si="4">IF(L5=$E5,"W","L")</f>
        <v>W</v>
      </c>
      <c r="N5" s="7" t="s">
        <v>63</v>
      </c>
      <c r="O5" s="5" t="str">
        <f t="shared" ref="O5:O17" si="5">IF(N5=$E5,"W","L")</f>
        <v>W</v>
      </c>
      <c r="P5" s="7" t="s">
        <v>63</v>
      </c>
      <c r="Q5" s="5" t="str">
        <f t="shared" ref="Q5:Q17" si="6">IF(P5=$E5,"W","L")</f>
        <v>W</v>
      </c>
      <c r="R5" s="7" t="s">
        <v>63</v>
      </c>
      <c r="S5" s="5" t="str">
        <f t="shared" ref="S5:S17" si="7">IF(R5=$E5,"W","L")</f>
        <v>W</v>
      </c>
      <c r="T5" s="7" t="s">
        <v>63</v>
      </c>
      <c r="U5" s="5" t="str">
        <f t="shared" ref="U5:U17" si="8">IF(T5=$E5,"W","L")</f>
        <v>W</v>
      </c>
      <c r="V5" s="7" t="s">
        <v>63</v>
      </c>
      <c r="W5" s="5" t="str">
        <f t="shared" ref="W5:W17" si="9">IF(V5=$E5,"W","L")</f>
        <v>W</v>
      </c>
      <c r="X5" s="7" t="s">
        <v>63</v>
      </c>
      <c r="Y5" s="5" t="str">
        <f t="shared" ref="Y5:Y17" si="10">IF(X5=$E5,"W","L")</f>
        <v>W</v>
      </c>
      <c r="Z5" s="7" t="s">
        <v>63</v>
      </c>
      <c r="AA5" s="5" t="str">
        <f t="shared" ref="AA5:AA17" si="11">IF(Z5=$E5,"W","L")</f>
        <v>W</v>
      </c>
      <c r="AB5" s="7" t="s">
        <v>63</v>
      </c>
      <c r="AC5" s="5" t="str">
        <f t="shared" ref="AC5:AC17" si="12">IF(AB5=$E5,"W","L")</f>
        <v>W</v>
      </c>
      <c r="AD5" s="7" t="s">
        <v>63</v>
      </c>
      <c r="AE5" s="5" t="str">
        <f t="shared" ref="AE5:AE17" si="13">IF(AD5=$E5,"W","L")</f>
        <v>W</v>
      </c>
      <c r="AF5" s="7" t="s">
        <v>63</v>
      </c>
      <c r="AG5" s="5" t="str">
        <f t="shared" ref="AG5:AG17" si="14">IF(AF5=$E5,"W","L")</f>
        <v>W</v>
      </c>
      <c r="AH5" s="7" t="s">
        <v>63</v>
      </c>
      <c r="AI5" s="5" t="str">
        <f t="shared" ref="AI5:AI17" si="15">IF(AH5=$E5,"W","L")</f>
        <v>W</v>
      </c>
      <c r="AJ5" s="7"/>
      <c r="AK5" s="5" t="str">
        <f t="shared" ref="AK5:AM17" si="16">IF(AJ5=$E5,"W","L")</f>
        <v>L</v>
      </c>
      <c r="AL5" s="7" t="s">
        <v>99</v>
      </c>
      <c r="AM5" s="5" t="str">
        <f t="shared" si="16"/>
        <v>L</v>
      </c>
      <c r="AN5" s="7" t="s">
        <v>63</v>
      </c>
      <c r="AO5" s="5" t="str">
        <f t="shared" ref="AO5:AO17" si="17">IF(AN5=$E5,"W","L")</f>
        <v>W</v>
      </c>
      <c r="AP5" s="7" t="s">
        <v>63</v>
      </c>
      <c r="AQ5" s="5" t="str">
        <f t="shared" ref="AQ5:AQ17" si="18">IF(AP5=$E5,"W","L")</f>
        <v>W</v>
      </c>
      <c r="AR5" s="7" t="s">
        <v>63</v>
      </c>
      <c r="AS5" s="5" t="str">
        <f t="shared" ref="AS5:AS17" si="19">IF(AR5=$E5,"W","L")</f>
        <v>W</v>
      </c>
      <c r="AT5" s="7" t="s">
        <v>63</v>
      </c>
      <c r="AU5" s="5" t="str">
        <f t="shared" ref="AU5:AU17" si="20">IF(AT5=$E5,"W","L")</f>
        <v>W</v>
      </c>
      <c r="AV5" s="7" t="s">
        <v>63</v>
      </c>
      <c r="AW5" s="5" t="str">
        <f t="shared" ref="AW5:BC17" si="21">IF(AV5=$E5,"W","L")</f>
        <v>W</v>
      </c>
      <c r="AX5" s="11"/>
      <c r="AY5" s="5" t="str">
        <f t="shared" si="21"/>
        <v>L</v>
      </c>
      <c r="AZ5" s="3"/>
      <c r="BA5" s="5" t="str">
        <f t="shared" si="21"/>
        <v>L</v>
      </c>
      <c r="BB5" s="3"/>
      <c r="BC5" s="5" t="str">
        <f t="shared" si="21"/>
        <v>L</v>
      </c>
      <c r="BD5" s="3"/>
      <c r="BE5" s="5" t="str">
        <f t="shared" ref="BE5:BE17" si="22">IF(BD5=$E5,"W","L")</f>
        <v>L</v>
      </c>
      <c r="BF5" s="1" t="str">
        <f t="shared" si="0"/>
        <v>BAMA</v>
      </c>
      <c r="BG5" s="1">
        <f t="shared" si="1"/>
        <v>20</v>
      </c>
      <c r="BH5" s="1" t="str">
        <f t="shared" ref="BH5:BH17" si="23">D5</f>
        <v>MIZZOU</v>
      </c>
      <c r="BI5" s="1">
        <f>COUNTIF(F5:AW5,D5)</f>
        <v>1</v>
      </c>
      <c r="BJ5" s="1">
        <f t="shared" ref="BJ5:BJ17" si="24">BG5+BI5</f>
        <v>21</v>
      </c>
    </row>
    <row r="6" spans="1:62" x14ac:dyDescent="0.2">
      <c r="A6" s="1">
        <v>3</v>
      </c>
      <c r="B6" s="1" t="s">
        <v>95</v>
      </c>
      <c r="C6" s="1" t="s">
        <v>12</v>
      </c>
      <c r="D6" s="1" t="s">
        <v>64</v>
      </c>
      <c r="E6" s="1" t="s">
        <v>95</v>
      </c>
      <c r="F6" s="7" t="s">
        <v>64</v>
      </c>
      <c r="G6" s="5" t="str">
        <f t="shared" si="2"/>
        <v>L</v>
      </c>
      <c r="H6" s="1" t="s">
        <v>64</v>
      </c>
      <c r="I6" s="5" t="str">
        <f t="shared" si="3"/>
        <v>L</v>
      </c>
      <c r="J6" s="7" t="s">
        <v>64</v>
      </c>
      <c r="K6" s="5" t="str">
        <f t="shared" si="3"/>
        <v>L</v>
      </c>
      <c r="L6" s="7" t="s">
        <v>64</v>
      </c>
      <c r="M6" s="5" t="str">
        <f t="shared" si="4"/>
        <v>L</v>
      </c>
      <c r="N6" s="7" t="s">
        <v>64</v>
      </c>
      <c r="O6" s="5" t="str">
        <f t="shared" si="5"/>
        <v>L</v>
      </c>
      <c r="P6" s="7" t="s">
        <v>64</v>
      </c>
      <c r="Q6" s="5" t="str">
        <f t="shared" si="6"/>
        <v>L</v>
      </c>
      <c r="R6" s="7" t="s">
        <v>64</v>
      </c>
      <c r="S6" s="5" t="str">
        <f t="shared" si="7"/>
        <v>L</v>
      </c>
      <c r="T6" s="7" t="s">
        <v>64</v>
      </c>
      <c r="U6" s="5" t="str">
        <f t="shared" si="8"/>
        <v>L</v>
      </c>
      <c r="V6" s="7" t="s">
        <v>64</v>
      </c>
      <c r="W6" s="5" t="str">
        <f t="shared" si="9"/>
        <v>L</v>
      </c>
      <c r="X6" s="7" t="s">
        <v>64</v>
      </c>
      <c r="Y6" s="5" t="str">
        <f t="shared" si="10"/>
        <v>L</v>
      </c>
      <c r="Z6" s="7" t="s">
        <v>64</v>
      </c>
      <c r="AA6" s="5" t="str">
        <f t="shared" si="11"/>
        <v>L</v>
      </c>
      <c r="AB6" s="7" t="s">
        <v>64</v>
      </c>
      <c r="AC6" s="5" t="str">
        <f t="shared" si="12"/>
        <v>L</v>
      </c>
      <c r="AD6" s="7" t="s">
        <v>64</v>
      </c>
      <c r="AE6" s="5" t="str">
        <f t="shared" si="13"/>
        <v>L</v>
      </c>
      <c r="AF6" s="7" t="s">
        <v>64</v>
      </c>
      <c r="AG6" s="5" t="str">
        <f t="shared" si="14"/>
        <v>L</v>
      </c>
      <c r="AH6" s="7" t="s">
        <v>64</v>
      </c>
      <c r="AI6" s="5" t="str">
        <f t="shared" si="15"/>
        <v>L</v>
      </c>
      <c r="AJ6" s="7"/>
      <c r="AK6" s="5" t="str">
        <f t="shared" si="16"/>
        <v>L</v>
      </c>
      <c r="AL6" s="7" t="s">
        <v>64</v>
      </c>
      <c r="AM6" s="5" t="str">
        <f t="shared" si="16"/>
        <v>L</v>
      </c>
      <c r="AN6" s="7" t="s">
        <v>64</v>
      </c>
      <c r="AO6" s="5" t="str">
        <f t="shared" si="17"/>
        <v>L</v>
      </c>
      <c r="AP6" s="7" t="s">
        <v>64</v>
      </c>
      <c r="AQ6" s="5" t="str">
        <f t="shared" si="18"/>
        <v>L</v>
      </c>
      <c r="AR6" s="7" t="s">
        <v>64</v>
      </c>
      <c r="AS6" s="5" t="str">
        <f t="shared" si="19"/>
        <v>L</v>
      </c>
      <c r="AT6" s="7" t="s">
        <v>64</v>
      </c>
      <c r="AU6" s="5" t="str">
        <f t="shared" si="20"/>
        <v>L</v>
      </c>
      <c r="AV6" s="7" t="s">
        <v>64</v>
      </c>
      <c r="AW6" s="5" t="str">
        <f t="shared" si="21"/>
        <v>L</v>
      </c>
      <c r="AX6" s="11"/>
      <c r="AY6" s="5" t="str">
        <f t="shared" si="21"/>
        <v>L</v>
      </c>
      <c r="AZ6" s="3"/>
      <c r="BA6" s="5" t="str">
        <f t="shared" si="21"/>
        <v>L</v>
      </c>
      <c r="BB6" s="3"/>
      <c r="BC6" s="5" t="str">
        <f t="shared" si="21"/>
        <v>L</v>
      </c>
      <c r="BD6" s="3"/>
      <c r="BE6" s="5" t="str">
        <f t="shared" si="22"/>
        <v>L</v>
      </c>
      <c r="BF6" s="1" t="str">
        <f t="shared" si="0"/>
        <v>PITT</v>
      </c>
      <c r="BG6" s="1">
        <f t="shared" si="1"/>
        <v>0</v>
      </c>
      <c r="BH6" s="1" t="str">
        <f t="shared" si="23"/>
        <v>FSU</v>
      </c>
      <c r="BI6" s="1">
        <f t="shared" ref="BI6:BI15" si="25">COUNTIF(F6:AW6,D6)</f>
        <v>21</v>
      </c>
      <c r="BJ6" s="1">
        <f t="shared" si="24"/>
        <v>21</v>
      </c>
    </row>
    <row r="7" spans="1:62" x14ac:dyDescent="0.2">
      <c r="A7" s="1">
        <v>4</v>
      </c>
      <c r="B7" s="1" t="s">
        <v>77</v>
      </c>
      <c r="C7" s="1" t="s">
        <v>12</v>
      </c>
      <c r="D7" s="1" t="s">
        <v>107</v>
      </c>
      <c r="E7" s="1" t="s">
        <v>77</v>
      </c>
      <c r="F7" s="7" t="s">
        <v>107</v>
      </c>
      <c r="G7" s="5" t="str">
        <f t="shared" si="2"/>
        <v>L</v>
      </c>
      <c r="H7" s="1" t="s">
        <v>77</v>
      </c>
      <c r="I7" s="5" t="str">
        <f t="shared" si="3"/>
        <v>W</v>
      </c>
      <c r="J7" s="7" t="s">
        <v>107</v>
      </c>
      <c r="K7" s="5" t="str">
        <f t="shared" si="3"/>
        <v>L</v>
      </c>
      <c r="L7" s="7" t="s">
        <v>77</v>
      </c>
      <c r="M7" s="5" t="str">
        <f t="shared" si="4"/>
        <v>W</v>
      </c>
      <c r="N7" s="7" t="s">
        <v>107</v>
      </c>
      <c r="O7" s="5" t="str">
        <f t="shared" si="5"/>
        <v>L</v>
      </c>
      <c r="P7" s="7" t="s">
        <v>107</v>
      </c>
      <c r="Q7" s="5" t="str">
        <f t="shared" si="6"/>
        <v>L</v>
      </c>
      <c r="R7" s="7" t="s">
        <v>107</v>
      </c>
      <c r="S7" s="5" t="str">
        <f t="shared" si="7"/>
        <v>L</v>
      </c>
      <c r="T7" s="7" t="s">
        <v>107</v>
      </c>
      <c r="U7" s="5" t="str">
        <f t="shared" si="8"/>
        <v>L</v>
      </c>
      <c r="V7" s="7" t="s">
        <v>107</v>
      </c>
      <c r="W7" s="5" t="str">
        <f t="shared" si="9"/>
        <v>L</v>
      </c>
      <c r="X7" s="7" t="s">
        <v>107</v>
      </c>
      <c r="Y7" s="5" t="str">
        <f t="shared" si="10"/>
        <v>L</v>
      </c>
      <c r="Z7" s="7" t="s">
        <v>77</v>
      </c>
      <c r="AA7" s="5" t="str">
        <f t="shared" si="11"/>
        <v>W</v>
      </c>
      <c r="AB7" s="7" t="s">
        <v>107</v>
      </c>
      <c r="AC7" s="5" t="str">
        <f t="shared" si="12"/>
        <v>L</v>
      </c>
      <c r="AD7" s="7" t="s">
        <v>77</v>
      </c>
      <c r="AE7" s="5" t="str">
        <f t="shared" si="13"/>
        <v>W</v>
      </c>
      <c r="AF7" s="7" t="s">
        <v>107</v>
      </c>
      <c r="AG7" s="5" t="str">
        <f t="shared" si="14"/>
        <v>L</v>
      </c>
      <c r="AH7" s="7" t="s">
        <v>107</v>
      </c>
      <c r="AI7" s="5" t="str">
        <f t="shared" si="15"/>
        <v>L</v>
      </c>
      <c r="AJ7" s="7"/>
      <c r="AK7" s="5" t="str">
        <f t="shared" si="16"/>
        <v>L</v>
      </c>
      <c r="AL7" s="7" t="s">
        <v>107</v>
      </c>
      <c r="AM7" s="5" t="str">
        <f t="shared" si="16"/>
        <v>L</v>
      </c>
      <c r="AN7" s="7" t="s">
        <v>107</v>
      </c>
      <c r="AO7" s="5" t="str">
        <f t="shared" si="17"/>
        <v>L</v>
      </c>
      <c r="AP7" s="7" t="s">
        <v>107</v>
      </c>
      <c r="AQ7" s="5" t="str">
        <f t="shared" si="18"/>
        <v>L</v>
      </c>
      <c r="AR7" s="7" t="s">
        <v>107</v>
      </c>
      <c r="AS7" s="5" t="str">
        <f t="shared" si="19"/>
        <v>L</v>
      </c>
      <c r="AT7" s="7" t="s">
        <v>107</v>
      </c>
      <c r="AU7" s="5" t="str">
        <f t="shared" si="20"/>
        <v>L</v>
      </c>
      <c r="AV7" s="7" t="s">
        <v>107</v>
      </c>
      <c r="AW7" s="5" t="str">
        <f t="shared" si="21"/>
        <v>L</v>
      </c>
      <c r="AX7" s="11"/>
      <c r="AY7" s="5" t="str">
        <f t="shared" si="21"/>
        <v>L</v>
      </c>
      <c r="AZ7" s="3"/>
      <c r="BA7" s="5" t="str">
        <f t="shared" si="21"/>
        <v>L</v>
      </c>
      <c r="BB7" s="3"/>
      <c r="BC7" s="5" t="str">
        <f t="shared" si="21"/>
        <v>L</v>
      </c>
      <c r="BD7" s="3"/>
      <c r="BE7" s="5" t="str">
        <f t="shared" si="22"/>
        <v>L</v>
      </c>
      <c r="BF7" s="1" t="str">
        <f t="shared" si="0"/>
        <v>UCLA</v>
      </c>
      <c r="BG7" s="1">
        <f t="shared" si="1"/>
        <v>4</v>
      </c>
      <c r="BH7" s="1" t="str">
        <f t="shared" si="23"/>
        <v>MSU</v>
      </c>
      <c r="BI7" s="1">
        <f t="shared" si="25"/>
        <v>17</v>
      </c>
      <c r="BJ7" s="1">
        <f t="shared" si="24"/>
        <v>21</v>
      </c>
    </row>
    <row r="8" spans="1:62" x14ac:dyDescent="0.2">
      <c r="A8" s="1">
        <v>5</v>
      </c>
      <c r="B8" s="1" t="s">
        <v>125</v>
      </c>
      <c r="C8" s="1" t="s">
        <v>12</v>
      </c>
      <c r="D8" s="1" t="s">
        <v>133</v>
      </c>
      <c r="E8" s="1" t="s">
        <v>133</v>
      </c>
      <c r="F8" s="7" t="s">
        <v>133</v>
      </c>
      <c r="G8" s="5" t="str">
        <f t="shared" si="2"/>
        <v>W</v>
      </c>
      <c r="H8" s="1" t="s">
        <v>133</v>
      </c>
      <c r="I8" s="5" t="str">
        <f t="shared" si="3"/>
        <v>W</v>
      </c>
      <c r="J8" s="7" t="s">
        <v>133</v>
      </c>
      <c r="K8" s="5" t="str">
        <f t="shared" si="3"/>
        <v>W</v>
      </c>
      <c r="L8" s="7" t="s">
        <v>133</v>
      </c>
      <c r="M8" s="5" t="str">
        <f t="shared" si="4"/>
        <v>W</v>
      </c>
      <c r="N8" s="7" t="s">
        <v>133</v>
      </c>
      <c r="O8" s="5" t="str">
        <f t="shared" si="5"/>
        <v>W</v>
      </c>
      <c r="P8" s="7" t="s">
        <v>133</v>
      </c>
      <c r="Q8" s="5" t="str">
        <f t="shared" si="6"/>
        <v>W</v>
      </c>
      <c r="R8" s="7" t="s">
        <v>125</v>
      </c>
      <c r="S8" s="5" t="str">
        <f t="shared" si="7"/>
        <v>L</v>
      </c>
      <c r="T8" s="7" t="s">
        <v>125</v>
      </c>
      <c r="U8" s="5" t="str">
        <f t="shared" si="8"/>
        <v>L</v>
      </c>
      <c r="V8" s="7" t="s">
        <v>133</v>
      </c>
      <c r="W8" s="5" t="str">
        <f t="shared" si="9"/>
        <v>W</v>
      </c>
      <c r="X8" s="7" t="s">
        <v>133</v>
      </c>
      <c r="Y8" s="5" t="str">
        <f t="shared" si="10"/>
        <v>W</v>
      </c>
      <c r="Z8" s="7" t="s">
        <v>133</v>
      </c>
      <c r="AA8" s="5" t="str">
        <f t="shared" si="11"/>
        <v>W</v>
      </c>
      <c r="AB8" s="7" t="s">
        <v>133</v>
      </c>
      <c r="AC8" s="5" t="str">
        <f t="shared" si="12"/>
        <v>W</v>
      </c>
      <c r="AD8" s="7" t="s">
        <v>133</v>
      </c>
      <c r="AE8" s="5" t="str">
        <f t="shared" si="13"/>
        <v>W</v>
      </c>
      <c r="AF8" s="7" t="s">
        <v>133</v>
      </c>
      <c r="AG8" s="5" t="str">
        <f t="shared" si="14"/>
        <v>W</v>
      </c>
      <c r="AH8" s="7" t="s">
        <v>133</v>
      </c>
      <c r="AI8" s="5" t="str">
        <f t="shared" si="15"/>
        <v>W</v>
      </c>
      <c r="AJ8" s="7"/>
      <c r="AK8" s="5" t="str">
        <f t="shared" si="16"/>
        <v>L</v>
      </c>
      <c r="AL8" s="7" t="s">
        <v>133</v>
      </c>
      <c r="AM8" s="5" t="str">
        <f t="shared" si="16"/>
        <v>W</v>
      </c>
      <c r="AN8" s="7" t="s">
        <v>133</v>
      </c>
      <c r="AO8" s="5" t="str">
        <f t="shared" si="17"/>
        <v>W</v>
      </c>
      <c r="AP8" s="7" t="s">
        <v>133</v>
      </c>
      <c r="AQ8" s="5" t="str">
        <f t="shared" si="18"/>
        <v>W</v>
      </c>
      <c r="AR8" s="7" t="s">
        <v>133</v>
      </c>
      <c r="AS8" s="5" t="str">
        <f t="shared" si="19"/>
        <v>W</v>
      </c>
      <c r="AT8" s="7" t="s">
        <v>133</v>
      </c>
      <c r="AU8" s="5" t="str">
        <f t="shared" si="20"/>
        <v>W</v>
      </c>
      <c r="AV8" s="7" t="s">
        <v>133</v>
      </c>
      <c r="AW8" s="5" t="str">
        <f t="shared" si="21"/>
        <v>W</v>
      </c>
      <c r="AX8" s="11"/>
      <c r="AY8" s="5" t="str">
        <f t="shared" si="21"/>
        <v>L</v>
      </c>
      <c r="AZ8" s="3"/>
      <c r="BA8" s="5" t="str">
        <f t="shared" si="21"/>
        <v>L</v>
      </c>
      <c r="BB8" s="3"/>
      <c r="BC8" s="5" t="str">
        <f t="shared" si="21"/>
        <v>L</v>
      </c>
      <c r="BD8" s="3"/>
      <c r="BE8" s="5" t="str">
        <f t="shared" si="22"/>
        <v>L</v>
      </c>
      <c r="BF8" s="1" t="str">
        <f t="shared" si="0"/>
        <v>UCF</v>
      </c>
      <c r="BG8" s="1">
        <f t="shared" si="1"/>
        <v>2</v>
      </c>
      <c r="BH8" s="1" t="str">
        <f t="shared" si="23"/>
        <v>CINCY</v>
      </c>
      <c r="BI8" s="1">
        <f t="shared" si="25"/>
        <v>19</v>
      </c>
      <c r="BJ8" s="1">
        <f t="shared" si="24"/>
        <v>21</v>
      </c>
    </row>
    <row r="9" spans="1:62" x14ac:dyDescent="0.2">
      <c r="A9" s="1">
        <v>6</v>
      </c>
      <c r="B9" s="1" t="s">
        <v>127</v>
      </c>
      <c r="C9" s="1" t="s">
        <v>12</v>
      </c>
      <c r="D9" s="1" t="s">
        <v>97</v>
      </c>
      <c r="E9" s="1" t="s">
        <v>127</v>
      </c>
      <c r="F9" s="7" t="s">
        <v>97</v>
      </c>
      <c r="G9" s="5" t="str">
        <f t="shared" si="2"/>
        <v>L</v>
      </c>
      <c r="H9" s="1" t="s">
        <v>127</v>
      </c>
      <c r="I9" s="5" t="str">
        <f t="shared" si="3"/>
        <v>W</v>
      </c>
      <c r="J9" s="7" t="s">
        <v>97</v>
      </c>
      <c r="K9" s="5" t="str">
        <f t="shared" si="3"/>
        <v>L</v>
      </c>
      <c r="L9" s="7" t="s">
        <v>97</v>
      </c>
      <c r="M9" s="5" t="str">
        <f t="shared" si="4"/>
        <v>L</v>
      </c>
      <c r="N9" s="7" t="s">
        <v>97</v>
      </c>
      <c r="O9" s="5" t="str">
        <f t="shared" si="5"/>
        <v>L</v>
      </c>
      <c r="P9" s="7" t="s">
        <v>97</v>
      </c>
      <c r="Q9" s="5" t="str">
        <f t="shared" si="6"/>
        <v>L</v>
      </c>
      <c r="R9" s="7" t="s">
        <v>97</v>
      </c>
      <c r="S9" s="5" t="str">
        <f t="shared" si="7"/>
        <v>L</v>
      </c>
      <c r="T9" s="7" t="s">
        <v>97</v>
      </c>
      <c r="U9" s="5" t="str">
        <f t="shared" si="8"/>
        <v>L</v>
      </c>
      <c r="V9" s="7" t="s">
        <v>97</v>
      </c>
      <c r="W9" s="5" t="str">
        <f t="shared" si="9"/>
        <v>L</v>
      </c>
      <c r="X9" s="7" t="s">
        <v>97</v>
      </c>
      <c r="Y9" s="5" t="str">
        <f t="shared" si="10"/>
        <v>L</v>
      </c>
      <c r="Z9" s="7" t="s">
        <v>97</v>
      </c>
      <c r="AA9" s="5" t="str">
        <f t="shared" si="11"/>
        <v>L</v>
      </c>
      <c r="AB9" s="7" t="s">
        <v>97</v>
      </c>
      <c r="AC9" s="5" t="str">
        <f t="shared" si="12"/>
        <v>L</v>
      </c>
      <c r="AD9" s="7" t="s">
        <v>97</v>
      </c>
      <c r="AE9" s="5" t="str">
        <f t="shared" si="13"/>
        <v>L</v>
      </c>
      <c r="AF9" s="7" t="s">
        <v>97</v>
      </c>
      <c r="AG9" s="5" t="str">
        <f t="shared" si="14"/>
        <v>L</v>
      </c>
      <c r="AH9" s="7" t="s">
        <v>97</v>
      </c>
      <c r="AI9" s="5" t="str">
        <f t="shared" si="15"/>
        <v>L</v>
      </c>
      <c r="AJ9" s="7"/>
      <c r="AK9" s="5" t="str">
        <f t="shared" si="16"/>
        <v>L</v>
      </c>
      <c r="AL9" s="7" t="s">
        <v>97</v>
      </c>
      <c r="AM9" s="5" t="str">
        <f t="shared" si="16"/>
        <v>L</v>
      </c>
      <c r="AN9" s="7" t="s">
        <v>97</v>
      </c>
      <c r="AO9" s="5" t="str">
        <f t="shared" si="17"/>
        <v>L</v>
      </c>
      <c r="AP9" s="7" t="s">
        <v>97</v>
      </c>
      <c r="AQ9" s="5" t="str">
        <f t="shared" si="18"/>
        <v>L</v>
      </c>
      <c r="AR9" s="7" t="s">
        <v>97</v>
      </c>
      <c r="AS9" s="5" t="str">
        <f t="shared" si="19"/>
        <v>L</v>
      </c>
      <c r="AT9" s="7" t="s">
        <v>97</v>
      </c>
      <c r="AU9" s="5" t="str">
        <f t="shared" si="20"/>
        <v>L</v>
      </c>
      <c r="AV9" s="7" t="s">
        <v>97</v>
      </c>
      <c r="AW9" s="5" t="str">
        <f t="shared" si="21"/>
        <v>L</v>
      </c>
      <c r="AX9" s="11"/>
      <c r="AY9" s="5" t="str">
        <f t="shared" si="21"/>
        <v>L</v>
      </c>
      <c r="AZ9" s="3"/>
      <c r="BA9" s="5" t="str">
        <f t="shared" si="21"/>
        <v>L</v>
      </c>
      <c r="BB9" s="3"/>
      <c r="BC9" s="5" t="str">
        <f t="shared" si="21"/>
        <v>L</v>
      </c>
      <c r="BD9" s="3"/>
      <c r="BE9" s="5" t="str">
        <f t="shared" si="22"/>
        <v>L</v>
      </c>
      <c r="BF9" s="1" t="str">
        <f t="shared" si="0"/>
        <v>INDY</v>
      </c>
      <c r="BG9" s="1">
        <f t="shared" si="1"/>
        <v>1</v>
      </c>
      <c r="BH9" s="1" t="str">
        <f t="shared" si="23"/>
        <v>ORE</v>
      </c>
      <c r="BI9" s="1">
        <f t="shared" si="25"/>
        <v>20</v>
      </c>
      <c r="BJ9" s="1">
        <f t="shared" si="24"/>
        <v>21</v>
      </c>
    </row>
    <row r="10" spans="1:62" x14ac:dyDescent="0.2">
      <c r="A10" s="1">
        <v>7</v>
      </c>
      <c r="B10" s="1" t="s">
        <v>126</v>
      </c>
      <c r="C10" s="1" t="s">
        <v>12</v>
      </c>
      <c r="D10" s="1" t="s">
        <v>130</v>
      </c>
      <c r="E10" s="1" t="s">
        <v>126</v>
      </c>
      <c r="F10" s="7" t="s">
        <v>126</v>
      </c>
      <c r="G10" s="5" t="str">
        <f t="shared" si="2"/>
        <v>W</v>
      </c>
      <c r="H10" s="1" t="s">
        <v>126</v>
      </c>
      <c r="I10" s="5" t="str">
        <f t="shared" si="3"/>
        <v>W</v>
      </c>
      <c r="J10" s="7" t="s">
        <v>126</v>
      </c>
      <c r="K10" s="5" t="str">
        <f t="shared" si="3"/>
        <v>W</v>
      </c>
      <c r="L10" s="7" t="s">
        <v>126</v>
      </c>
      <c r="M10" s="5" t="str">
        <f t="shared" si="4"/>
        <v>W</v>
      </c>
      <c r="N10" s="7" t="s">
        <v>126</v>
      </c>
      <c r="O10" s="5" t="str">
        <f t="shared" si="5"/>
        <v>W</v>
      </c>
      <c r="P10" s="7" t="s">
        <v>130</v>
      </c>
      <c r="Q10" s="5" t="str">
        <f t="shared" si="6"/>
        <v>L</v>
      </c>
      <c r="R10" s="7" t="s">
        <v>126</v>
      </c>
      <c r="S10" s="5" t="str">
        <f t="shared" si="7"/>
        <v>W</v>
      </c>
      <c r="T10" s="7" t="s">
        <v>130</v>
      </c>
      <c r="U10" s="5" t="str">
        <f t="shared" si="8"/>
        <v>L</v>
      </c>
      <c r="V10" s="7" t="s">
        <v>126</v>
      </c>
      <c r="W10" s="5" t="str">
        <f t="shared" si="9"/>
        <v>W</v>
      </c>
      <c r="X10" s="7" t="s">
        <v>126</v>
      </c>
      <c r="Y10" s="5" t="str">
        <f t="shared" si="10"/>
        <v>W</v>
      </c>
      <c r="Z10" s="7" t="s">
        <v>126</v>
      </c>
      <c r="AA10" s="5" t="str">
        <f t="shared" si="11"/>
        <v>W</v>
      </c>
      <c r="AB10" s="7" t="s">
        <v>126</v>
      </c>
      <c r="AC10" s="5" t="str">
        <f t="shared" si="12"/>
        <v>W</v>
      </c>
      <c r="AD10" s="7" t="s">
        <v>126</v>
      </c>
      <c r="AE10" s="5" t="str">
        <f t="shared" si="13"/>
        <v>W</v>
      </c>
      <c r="AF10" s="7" t="s">
        <v>126</v>
      </c>
      <c r="AG10" s="5" t="str">
        <f t="shared" si="14"/>
        <v>W</v>
      </c>
      <c r="AH10" s="7" t="s">
        <v>126</v>
      </c>
      <c r="AI10" s="5" t="str">
        <f t="shared" si="15"/>
        <v>W</v>
      </c>
      <c r="AJ10" s="7"/>
      <c r="AK10" s="5" t="str">
        <f t="shared" si="16"/>
        <v>L</v>
      </c>
      <c r="AL10" s="7" t="s">
        <v>130</v>
      </c>
      <c r="AM10" s="5" t="str">
        <f t="shared" si="16"/>
        <v>L</v>
      </c>
      <c r="AN10" s="7" t="s">
        <v>126</v>
      </c>
      <c r="AO10" s="5" t="str">
        <f t="shared" si="17"/>
        <v>W</v>
      </c>
      <c r="AP10" s="7" t="s">
        <v>130</v>
      </c>
      <c r="AQ10" s="5" t="str">
        <f t="shared" si="18"/>
        <v>L</v>
      </c>
      <c r="AR10" s="7" t="s">
        <v>126</v>
      </c>
      <c r="AS10" s="5" t="str">
        <f t="shared" si="19"/>
        <v>W</v>
      </c>
      <c r="AT10" s="7" t="s">
        <v>126</v>
      </c>
      <c r="AU10" s="5" t="str">
        <f t="shared" si="20"/>
        <v>W</v>
      </c>
      <c r="AV10" s="7" t="s">
        <v>126</v>
      </c>
      <c r="AW10" s="5" t="str">
        <f t="shared" si="21"/>
        <v>W</v>
      </c>
      <c r="AX10" s="11"/>
      <c r="AY10" s="5" t="str">
        <f t="shared" si="21"/>
        <v>L</v>
      </c>
      <c r="AZ10" s="3"/>
      <c r="BA10" s="5" t="str">
        <f t="shared" si="21"/>
        <v>L</v>
      </c>
      <c r="BB10" s="3"/>
      <c r="BC10" s="5" t="str">
        <f t="shared" si="21"/>
        <v>L</v>
      </c>
      <c r="BD10" s="3"/>
      <c r="BE10" s="5" t="str">
        <f t="shared" si="22"/>
        <v>L</v>
      </c>
      <c r="BF10" s="1" t="str">
        <f t="shared" si="0"/>
        <v>NEB</v>
      </c>
      <c r="BG10" s="1">
        <f t="shared" si="1"/>
        <v>17</v>
      </c>
      <c r="BH10" s="1" t="str">
        <f t="shared" si="23"/>
        <v>MARY</v>
      </c>
      <c r="BI10" s="1">
        <f t="shared" si="25"/>
        <v>4</v>
      </c>
      <c r="BJ10" s="1">
        <f t="shared" si="24"/>
        <v>21</v>
      </c>
    </row>
    <row r="11" spans="1:62" x14ac:dyDescent="0.2">
      <c r="A11" s="1">
        <v>8</v>
      </c>
      <c r="B11" s="1" t="s">
        <v>101</v>
      </c>
      <c r="C11" s="1" t="s">
        <v>12</v>
      </c>
      <c r="D11" s="1" t="s">
        <v>66</v>
      </c>
      <c r="E11" s="1" t="s">
        <v>66</v>
      </c>
      <c r="F11" s="7" t="s">
        <v>66</v>
      </c>
      <c r="G11" s="5" t="str">
        <f t="shared" si="2"/>
        <v>W</v>
      </c>
      <c r="H11" s="1" t="s">
        <v>66</v>
      </c>
      <c r="I11" s="5" t="str">
        <f t="shared" si="3"/>
        <v>W</v>
      </c>
      <c r="J11" s="7" t="s">
        <v>66</v>
      </c>
      <c r="K11" s="5" t="str">
        <f t="shared" si="3"/>
        <v>W</v>
      </c>
      <c r="L11" s="7" t="s">
        <v>66</v>
      </c>
      <c r="M11" s="5" t="str">
        <f t="shared" si="4"/>
        <v>W</v>
      </c>
      <c r="N11" s="7" t="s">
        <v>66</v>
      </c>
      <c r="O11" s="5" t="str">
        <f t="shared" si="5"/>
        <v>W</v>
      </c>
      <c r="P11" s="7" t="s">
        <v>66</v>
      </c>
      <c r="Q11" s="5" t="str">
        <f t="shared" si="6"/>
        <v>W</v>
      </c>
      <c r="R11" s="7" t="s">
        <v>66</v>
      </c>
      <c r="S11" s="5" t="str">
        <f t="shared" si="7"/>
        <v>W</v>
      </c>
      <c r="T11" s="7" t="s">
        <v>101</v>
      </c>
      <c r="U11" s="5" t="str">
        <f t="shared" si="8"/>
        <v>L</v>
      </c>
      <c r="V11" s="7" t="s">
        <v>66</v>
      </c>
      <c r="W11" s="5" t="str">
        <f t="shared" si="9"/>
        <v>W</v>
      </c>
      <c r="X11" s="7" t="s">
        <v>66</v>
      </c>
      <c r="Y11" s="5" t="str">
        <f t="shared" si="10"/>
        <v>W</v>
      </c>
      <c r="Z11" s="7" t="s">
        <v>66</v>
      </c>
      <c r="AA11" s="5" t="str">
        <f t="shared" si="11"/>
        <v>W</v>
      </c>
      <c r="AB11" s="7" t="s">
        <v>101</v>
      </c>
      <c r="AC11" s="5" t="str">
        <f t="shared" si="12"/>
        <v>L</v>
      </c>
      <c r="AD11" s="7" t="s">
        <v>101</v>
      </c>
      <c r="AE11" s="5" t="str">
        <f t="shared" si="13"/>
        <v>L</v>
      </c>
      <c r="AF11" s="7" t="s">
        <v>66</v>
      </c>
      <c r="AG11" s="5" t="str">
        <f t="shared" si="14"/>
        <v>W</v>
      </c>
      <c r="AH11" s="7" t="s">
        <v>66</v>
      </c>
      <c r="AI11" s="5" t="str">
        <f t="shared" si="15"/>
        <v>W</v>
      </c>
      <c r="AJ11" s="7"/>
      <c r="AK11" s="5" t="str">
        <f t="shared" si="16"/>
        <v>L</v>
      </c>
      <c r="AL11" s="7" t="s">
        <v>66</v>
      </c>
      <c r="AM11" s="5" t="str">
        <f t="shared" si="16"/>
        <v>W</v>
      </c>
      <c r="AN11" s="7" t="s">
        <v>101</v>
      </c>
      <c r="AO11" s="5" t="str">
        <f t="shared" si="17"/>
        <v>L</v>
      </c>
      <c r="AP11" s="7" t="s">
        <v>66</v>
      </c>
      <c r="AQ11" s="5" t="str">
        <f t="shared" si="18"/>
        <v>W</v>
      </c>
      <c r="AR11" s="7" t="s">
        <v>66</v>
      </c>
      <c r="AS11" s="5" t="str">
        <f t="shared" si="19"/>
        <v>W</v>
      </c>
      <c r="AT11" s="7" t="s">
        <v>66</v>
      </c>
      <c r="AU11" s="5" t="str">
        <f t="shared" si="20"/>
        <v>W</v>
      </c>
      <c r="AV11" s="7" t="s">
        <v>66</v>
      </c>
      <c r="AW11" s="5" t="str">
        <f t="shared" si="21"/>
        <v>W</v>
      </c>
      <c r="AX11" s="11"/>
      <c r="AY11" s="5" t="str">
        <f t="shared" si="21"/>
        <v>L</v>
      </c>
      <c r="AZ11" s="3"/>
      <c r="BA11" s="5" t="str">
        <f t="shared" si="21"/>
        <v>L</v>
      </c>
      <c r="BB11" s="3"/>
      <c r="BC11" s="5" t="str">
        <f t="shared" si="21"/>
        <v>L</v>
      </c>
      <c r="BD11" s="3"/>
      <c r="BE11" s="5" t="str">
        <f t="shared" si="22"/>
        <v>L</v>
      </c>
      <c r="BF11" s="1" t="str">
        <f t="shared" si="0"/>
        <v>UF</v>
      </c>
      <c r="BG11" s="1">
        <f t="shared" si="1"/>
        <v>4</v>
      </c>
      <c r="BH11" s="1" t="str">
        <f t="shared" si="23"/>
        <v>AGGIES</v>
      </c>
      <c r="BI11" s="1">
        <f t="shared" si="25"/>
        <v>17</v>
      </c>
      <c r="BJ11" s="1">
        <f t="shared" si="24"/>
        <v>21</v>
      </c>
    </row>
    <row r="12" spans="1:62" x14ac:dyDescent="0.2">
      <c r="A12" s="1">
        <v>9</v>
      </c>
      <c r="B12" s="1" t="s">
        <v>92</v>
      </c>
      <c r="C12" s="1" t="s">
        <v>12</v>
      </c>
      <c r="D12" s="1" t="s">
        <v>118</v>
      </c>
      <c r="E12" s="1" t="s">
        <v>92</v>
      </c>
      <c r="F12" s="7" t="s">
        <v>92</v>
      </c>
      <c r="G12" s="5" t="str">
        <f t="shared" si="2"/>
        <v>W</v>
      </c>
      <c r="H12" s="1" t="s">
        <v>92</v>
      </c>
      <c r="I12" s="5" t="str">
        <f t="shared" si="3"/>
        <v>W</v>
      </c>
      <c r="J12" s="7" t="s">
        <v>118</v>
      </c>
      <c r="K12" s="5" t="str">
        <f t="shared" si="3"/>
        <v>L</v>
      </c>
      <c r="L12" s="7" t="s">
        <v>92</v>
      </c>
      <c r="M12" s="5" t="str">
        <f t="shared" si="4"/>
        <v>W</v>
      </c>
      <c r="N12" s="7" t="s">
        <v>118</v>
      </c>
      <c r="O12" s="5" t="str">
        <f t="shared" si="5"/>
        <v>L</v>
      </c>
      <c r="P12" s="7" t="s">
        <v>92</v>
      </c>
      <c r="Q12" s="5" t="str">
        <f t="shared" si="6"/>
        <v>W</v>
      </c>
      <c r="R12" s="7" t="s">
        <v>92</v>
      </c>
      <c r="S12" s="5" t="str">
        <f t="shared" si="7"/>
        <v>W</v>
      </c>
      <c r="T12" s="7" t="s">
        <v>118</v>
      </c>
      <c r="U12" s="5" t="str">
        <f t="shared" si="8"/>
        <v>L</v>
      </c>
      <c r="V12" s="7" t="s">
        <v>92</v>
      </c>
      <c r="W12" s="5" t="str">
        <f t="shared" si="9"/>
        <v>W</v>
      </c>
      <c r="X12" s="7" t="s">
        <v>92</v>
      </c>
      <c r="Y12" s="5" t="str">
        <f t="shared" si="10"/>
        <v>W</v>
      </c>
      <c r="Z12" s="7" t="s">
        <v>92</v>
      </c>
      <c r="AA12" s="5" t="str">
        <f t="shared" si="11"/>
        <v>W</v>
      </c>
      <c r="AB12" s="7" t="s">
        <v>92</v>
      </c>
      <c r="AC12" s="5" t="str">
        <f t="shared" si="12"/>
        <v>W</v>
      </c>
      <c r="AD12" s="7" t="s">
        <v>92</v>
      </c>
      <c r="AE12" s="5" t="str">
        <f t="shared" si="13"/>
        <v>W</v>
      </c>
      <c r="AF12" s="7" t="s">
        <v>92</v>
      </c>
      <c r="AG12" s="5" t="str">
        <f t="shared" si="14"/>
        <v>W</v>
      </c>
      <c r="AH12" s="7" t="s">
        <v>92</v>
      </c>
      <c r="AI12" s="5" t="str">
        <f t="shared" si="15"/>
        <v>W</v>
      </c>
      <c r="AJ12" s="7"/>
      <c r="AK12" s="5" t="str">
        <f t="shared" si="16"/>
        <v>L</v>
      </c>
      <c r="AL12" s="7" t="s">
        <v>92</v>
      </c>
      <c r="AM12" s="5" t="str">
        <f t="shared" si="16"/>
        <v>W</v>
      </c>
      <c r="AN12" s="7" t="s">
        <v>92</v>
      </c>
      <c r="AO12" s="5" t="str">
        <f t="shared" si="17"/>
        <v>W</v>
      </c>
      <c r="AP12" s="7" t="s">
        <v>92</v>
      </c>
      <c r="AQ12" s="5" t="str">
        <f t="shared" si="18"/>
        <v>W</v>
      </c>
      <c r="AR12" s="7" t="s">
        <v>92</v>
      </c>
      <c r="AS12" s="5" t="str">
        <f t="shared" si="19"/>
        <v>W</v>
      </c>
      <c r="AT12" s="7" t="s">
        <v>92</v>
      </c>
      <c r="AU12" s="5" t="str">
        <f t="shared" si="20"/>
        <v>W</v>
      </c>
      <c r="AV12" s="7" t="s">
        <v>118</v>
      </c>
      <c r="AW12" s="5" t="str">
        <f t="shared" si="21"/>
        <v>L</v>
      </c>
      <c r="AX12" s="11"/>
      <c r="AY12" s="5" t="str">
        <f t="shared" si="21"/>
        <v>L</v>
      </c>
      <c r="AZ12" s="3"/>
      <c r="BA12" s="5" t="str">
        <f t="shared" si="21"/>
        <v>L</v>
      </c>
      <c r="BB12" s="3"/>
      <c r="BC12" s="5" t="str">
        <f t="shared" si="21"/>
        <v>L</v>
      </c>
      <c r="BD12" s="3"/>
      <c r="BE12" s="5" t="str">
        <f t="shared" si="22"/>
        <v>L</v>
      </c>
      <c r="BF12" s="1" t="str">
        <f t="shared" si="0"/>
        <v>IOWA</v>
      </c>
      <c r="BG12" s="1">
        <f t="shared" si="1"/>
        <v>17</v>
      </c>
      <c r="BH12" s="1" t="str">
        <f t="shared" si="23"/>
        <v>WIS</v>
      </c>
      <c r="BI12" s="1">
        <f t="shared" si="25"/>
        <v>4</v>
      </c>
      <c r="BJ12" s="1">
        <f t="shared" si="24"/>
        <v>21</v>
      </c>
    </row>
    <row r="13" spans="1:62" x14ac:dyDescent="0.2">
      <c r="A13" s="1">
        <v>10</v>
      </c>
      <c r="B13" s="1" t="s">
        <v>70</v>
      </c>
      <c r="C13" s="1" t="s">
        <v>12</v>
      </c>
      <c r="D13" s="1" t="s">
        <v>112</v>
      </c>
      <c r="E13" s="1" t="s">
        <v>112</v>
      </c>
      <c r="F13" s="7" t="s">
        <v>70</v>
      </c>
      <c r="G13" s="5" t="str">
        <f t="shared" si="2"/>
        <v>L</v>
      </c>
      <c r="H13" s="1" t="s">
        <v>70</v>
      </c>
      <c r="I13" s="5" t="str">
        <f t="shared" si="3"/>
        <v>L</v>
      </c>
      <c r="J13" s="7" t="s">
        <v>70</v>
      </c>
      <c r="K13" s="5" t="str">
        <f t="shared" si="3"/>
        <v>L</v>
      </c>
      <c r="L13" s="7" t="s">
        <v>112</v>
      </c>
      <c r="M13" s="5" t="str">
        <f t="shared" si="4"/>
        <v>W</v>
      </c>
      <c r="N13" s="7" t="s">
        <v>70</v>
      </c>
      <c r="O13" s="5" t="str">
        <f t="shared" si="5"/>
        <v>L</v>
      </c>
      <c r="P13" s="7" t="s">
        <v>112</v>
      </c>
      <c r="Q13" s="5" t="str">
        <f t="shared" si="6"/>
        <v>W</v>
      </c>
      <c r="R13" s="7" t="s">
        <v>70</v>
      </c>
      <c r="S13" s="5" t="str">
        <f t="shared" si="7"/>
        <v>L</v>
      </c>
      <c r="T13" s="7" t="s">
        <v>70</v>
      </c>
      <c r="U13" s="5" t="str">
        <f t="shared" si="8"/>
        <v>L</v>
      </c>
      <c r="V13" s="7" t="s">
        <v>70</v>
      </c>
      <c r="W13" s="5" t="str">
        <f t="shared" si="9"/>
        <v>L</v>
      </c>
      <c r="X13" s="7" t="s">
        <v>112</v>
      </c>
      <c r="Y13" s="5" t="str">
        <f t="shared" si="10"/>
        <v>W</v>
      </c>
      <c r="Z13" s="7" t="s">
        <v>112</v>
      </c>
      <c r="AA13" s="5" t="str">
        <f t="shared" si="11"/>
        <v>W</v>
      </c>
      <c r="AB13" s="7" t="s">
        <v>70</v>
      </c>
      <c r="AC13" s="5" t="str">
        <f t="shared" si="12"/>
        <v>L</v>
      </c>
      <c r="AD13" s="7" t="s">
        <v>112</v>
      </c>
      <c r="AE13" s="5" t="str">
        <f t="shared" si="13"/>
        <v>W</v>
      </c>
      <c r="AF13" s="7" t="s">
        <v>112</v>
      </c>
      <c r="AG13" s="5" t="str">
        <f t="shared" si="14"/>
        <v>W</v>
      </c>
      <c r="AH13" s="7" t="s">
        <v>70</v>
      </c>
      <c r="AI13" s="5" t="str">
        <f t="shared" si="15"/>
        <v>L</v>
      </c>
      <c r="AJ13" s="7"/>
      <c r="AK13" s="5" t="str">
        <f t="shared" si="16"/>
        <v>L</v>
      </c>
      <c r="AL13" s="7" t="s">
        <v>112</v>
      </c>
      <c r="AM13" s="5" t="str">
        <f t="shared" si="16"/>
        <v>W</v>
      </c>
      <c r="AN13" s="7" t="s">
        <v>70</v>
      </c>
      <c r="AO13" s="5" t="str">
        <f t="shared" si="17"/>
        <v>L</v>
      </c>
      <c r="AP13" s="7" t="s">
        <v>112</v>
      </c>
      <c r="AQ13" s="5" t="str">
        <f t="shared" si="18"/>
        <v>W</v>
      </c>
      <c r="AR13" s="7" t="s">
        <v>112</v>
      </c>
      <c r="AS13" s="5" t="str">
        <f t="shared" si="19"/>
        <v>W</v>
      </c>
      <c r="AT13" s="7" t="s">
        <v>112</v>
      </c>
      <c r="AU13" s="5" t="str">
        <f t="shared" si="20"/>
        <v>W</v>
      </c>
      <c r="AV13" s="7" t="s">
        <v>70</v>
      </c>
      <c r="AW13" s="5" t="str">
        <f t="shared" si="21"/>
        <v>L</v>
      </c>
      <c r="AX13" s="11"/>
      <c r="AY13" s="5" t="str">
        <f t="shared" si="21"/>
        <v>L</v>
      </c>
      <c r="AZ13" s="3"/>
      <c r="BA13" s="5" t="str">
        <f t="shared" si="21"/>
        <v>L</v>
      </c>
      <c r="BB13" s="3"/>
      <c r="BC13" s="5" t="str">
        <f t="shared" si="21"/>
        <v>L</v>
      </c>
      <c r="BD13" s="3"/>
      <c r="BE13" s="5" t="str">
        <f t="shared" si="22"/>
        <v>L</v>
      </c>
      <c r="BF13" s="1" t="str">
        <f t="shared" si="0"/>
        <v>UM</v>
      </c>
      <c r="BG13" s="1">
        <f t="shared" si="1"/>
        <v>11</v>
      </c>
      <c r="BH13" s="1" t="str">
        <f t="shared" si="23"/>
        <v>USC</v>
      </c>
      <c r="BI13" s="1">
        <f t="shared" si="25"/>
        <v>10</v>
      </c>
      <c r="BJ13" s="1">
        <f t="shared" si="24"/>
        <v>21</v>
      </c>
    </row>
    <row r="14" spans="1:62" x14ac:dyDescent="0.2">
      <c r="A14" s="1">
        <v>11</v>
      </c>
      <c r="B14" s="1" t="s">
        <v>98</v>
      </c>
      <c r="C14" s="1" t="s">
        <v>12</v>
      </c>
      <c r="D14" s="1" t="s">
        <v>111</v>
      </c>
      <c r="E14" s="1" t="s">
        <v>111</v>
      </c>
      <c r="F14" s="7" t="s">
        <v>111</v>
      </c>
      <c r="G14" s="5" t="str">
        <f t="shared" si="2"/>
        <v>W</v>
      </c>
      <c r="H14" s="1" t="s">
        <v>111</v>
      </c>
      <c r="I14" s="5" t="str">
        <f t="shared" si="3"/>
        <v>W</v>
      </c>
      <c r="J14" s="7" t="s">
        <v>111</v>
      </c>
      <c r="K14" s="5" t="str">
        <f t="shared" si="3"/>
        <v>W</v>
      </c>
      <c r="L14" s="7" t="s">
        <v>111</v>
      </c>
      <c r="M14" s="5" t="str">
        <f t="shared" si="4"/>
        <v>W</v>
      </c>
      <c r="N14" s="7" t="s">
        <v>111</v>
      </c>
      <c r="O14" s="5" t="str">
        <f t="shared" si="5"/>
        <v>W</v>
      </c>
      <c r="P14" s="7" t="s">
        <v>111</v>
      </c>
      <c r="Q14" s="5" t="str">
        <f t="shared" si="6"/>
        <v>W</v>
      </c>
      <c r="R14" s="7" t="s">
        <v>111</v>
      </c>
      <c r="S14" s="5" t="str">
        <f t="shared" si="7"/>
        <v>W</v>
      </c>
      <c r="T14" s="7" t="s">
        <v>111</v>
      </c>
      <c r="U14" s="5" t="str">
        <f t="shared" si="8"/>
        <v>W</v>
      </c>
      <c r="V14" s="7" t="s">
        <v>111</v>
      </c>
      <c r="W14" s="5" t="str">
        <f t="shared" si="9"/>
        <v>W</v>
      </c>
      <c r="X14" s="7" t="s">
        <v>111</v>
      </c>
      <c r="Y14" s="5" t="str">
        <f t="shared" si="10"/>
        <v>W</v>
      </c>
      <c r="Z14" s="7" t="s">
        <v>111</v>
      </c>
      <c r="AA14" s="5" t="str">
        <f t="shared" si="11"/>
        <v>W</v>
      </c>
      <c r="AB14" s="7" t="s">
        <v>111</v>
      </c>
      <c r="AC14" s="5" t="str">
        <f t="shared" si="12"/>
        <v>W</v>
      </c>
      <c r="AD14" s="7" t="s">
        <v>111</v>
      </c>
      <c r="AE14" s="5" t="str">
        <f t="shared" si="13"/>
        <v>W</v>
      </c>
      <c r="AF14" s="7" t="s">
        <v>111</v>
      </c>
      <c r="AG14" s="5" t="str">
        <f t="shared" si="14"/>
        <v>W</v>
      </c>
      <c r="AH14" s="7" t="s">
        <v>111</v>
      </c>
      <c r="AI14" s="5" t="str">
        <f t="shared" si="15"/>
        <v>W</v>
      </c>
      <c r="AJ14" s="7"/>
      <c r="AK14" s="5" t="str">
        <f t="shared" si="16"/>
        <v>L</v>
      </c>
      <c r="AL14" s="7" t="s">
        <v>111</v>
      </c>
      <c r="AM14" s="5" t="str">
        <f t="shared" si="16"/>
        <v>W</v>
      </c>
      <c r="AN14" s="7" t="s">
        <v>111</v>
      </c>
      <c r="AO14" s="5" t="str">
        <f t="shared" si="17"/>
        <v>W</v>
      </c>
      <c r="AP14" s="7" t="s">
        <v>111</v>
      </c>
      <c r="AQ14" s="5" t="str">
        <f t="shared" si="18"/>
        <v>W</v>
      </c>
      <c r="AR14" s="7" t="s">
        <v>111</v>
      </c>
      <c r="AS14" s="5" t="str">
        <f t="shared" si="19"/>
        <v>W</v>
      </c>
      <c r="AT14" s="7" t="s">
        <v>111</v>
      </c>
      <c r="AU14" s="5" t="str">
        <f t="shared" si="20"/>
        <v>W</v>
      </c>
      <c r="AV14" s="7" t="s">
        <v>111</v>
      </c>
      <c r="AW14" s="5" t="str">
        <f t="shared" si="21"/>
        <v>W</v>
      </c>
      <c r="AX14" s="11"/>
      <c r="AY14" s="5" t="str">
        <f t="shared" si="21"/>
        <v>L</v>
      </c>
      <c r="AZ14" s="3"/>
      <c r="BA14" s="5" t="str">
        <f t="shared" si="21"/>
        <v>L</v>
      </c>
      <c r="BB14" s="3"/>
      <c r="BC14" s="5" t="str">
        <f t="shared" si="21"/>
        <v>L</v>
      </c>
      <c r="BD14" s="3"/>
      <c r="BE14" s="5" t="str">
        <f t="shared" si="22"/>
        <v>L</v>
      </c>
      <c r="BF14" s="1" t="str">
        <f t="shared" si="0"/>
        <v>KU</v>
      </c>
      <c r="BG14" s="1">
        <f t="shared" si="1"/>
        <v>0</v>
      </c>
      <c r="BH14" s="1" t="str">
        <f t="shared" si="23"/>
        <v>TT</v>
      </c>
      <c r="BI14" s="1">
        <f t="shared" si="25"/>
        <v>21</v>
      </c>
      <c r="BJ14" s="1">
        <f t="shared" si="24"/>
        <v>21</v>
      </c>
    </row>
    <row r="15" spans="1:62" x14ac:dyDescent="0.2">
      <c r="A15" s="1">
        <v>12</v>
      </c>
      <c r="B15" s="1" t="s">
        <v>110</v>
      </c>
      <c r="C15" s="1" t="s">
        <v>12</v>
      </c>
      <c r="D15" s="1" t="s">
        <v>59</v>
      </c>
      <c r="E15" s="1" t="s">
        <v>110</v>
      </c>
      <c r="F15" s="7" t="s">
        <v>110</v>
      </c>
      <c r="G15" s="5" t="str">
        <f t="shared" si="2"/>
        <v>W</v>
      </c>
      <c r="H15" s="1" t="s">
        <v>110</v>
      </c>
      <c r="I15" s="5" t="str">
        <f t="shared" si="3"/>
        <v>W</v>
      </c>
      <c r="J15" s="7" t="s">
        <v>110</v>
      </c>
      <c r="K15" s="5" t="str">
        <f t="shared" si="3"/>
        <v>W</v>
      </c>
      <c r="L15" s="7" t="s">
        <v>110</v>
      </c>
      <c r="M15" s="5" t="str">
        <f t="shared" si="4"/>
        <v>W</v>
      </c>
      <c r="N15" s="7" t="s">
        <v>110</v>
      </c>
      <c r="O15" s="5" t="str">
        <f t="shared" si="5"/>
        <v>W</v>
      </c>
      <c r="P15" s="7" t="s">
        <v>110</v>
      </c>
      <c r="Q15" s="5" t="str">
        <f t="shared" si="6"/>
        <v>W</v>
      </c>
      <c r="R15" s="7" t="s">
        <v>110</v>
      </c>
      <c r="S15" s="5" t="str">
        <f t="shared" si="7"/>
        <v>W</v>
      </c>
      <c r="T15" s="7" t="s">
        <v>110</v>
      </c>
      <c r="U15" s="5" t="str">
        <f t="shared" si="8"/>
        <v>W</v>
      </c>
      <c r="V15" s="7" t="s">
        <v>110</v>
      </c>
      <c r="W15" s="5" t="str">
        <f t="shared" si="9"/>
        <v>W</v>
      </c>
      <c r="X15" s="7" t="s">
        <v>110</v>
      </c>
      <c r="Y15" s="5" t="str">
        <f t="shared" si="10"/>
        <v>W</v>
      </c>
      <c r="Z15" s="7" t="s">
        <v>110</v>
      </c>
      <c r="AA15" s="5" t="str">
        <f t="shared" si="11"/>
        <v>W</v>
      </c>
      <c r="AB15" s="7" t="s">
        <v>110</v>
      </c>
      <c r="AC15" s="5" t="str">
        <f t="shared" si="12"/>
        <v>W</v>
      </c>
      <c r="AD15" s="7" t="s">
        <v>110</v>
      </c>
      <c r="AE15" s="5" t="str">
        <f t="shared" si="13"/>
        <v>W</v>
      </c>
      <c r="AF15" s="7" t="s">
        <v>110</v>
      </c>
      <c r="AG15" s="5" t="str">
        <f t="shared" si="14"/>
        <v>W</v>
      </c>
      <c r="AH15" s="7" t="s">
        <v>110</v>
      </c>
      <c r="AI15" s="5" t="str">
        <f t="shared" si="15"/>
        <v>W</v>
      </c>
      <c r="AJ15" s="7"/>
      <c r="AK15" s="5" t="str">
        <f t="shared" si="16"/>
        <v>L</v>
      </c>
      <c r="AL15" s="7" t="s">
        <v>110</v>
      </c>
      <c r="AM15" s="5" t="str">
        <f t="shared" si="16"/>
        <v>W</v>
      </c>
      <c r="AN15" s="7" t="s">
        <v>110</v>
      </c>
      <c r="AO15" s="5" t="str">
        <f t="shared" si="17"/>
        <v>W</v>
      </c>
      <c r="AP15" s="7" t="s">
        <v>59</v>
      </c>
      <c r="AQ15" s="5" t="str">
        <f t="shared" si="18"/>
        <v>L</v>
      </c>
      <c r="AR15" s="7" t="s">
        <v>110</v>
      </c>
      <c r="AS15" s="5" t="str">
        <f t="shared" si="19"/>
        <v>W</v>
      </c>
      <c r="AT15" s="7" t="s">
        <v>110</v>
      </c>
      <c r="AU15" s="5" t="str">
        <f t="shared" si="20"/>
        <v>W</v>
      </c>
      <c r="AV15" s="7" t="s">
        <v>110</v>
      </c>
      <c r="AW15" s="5" t="str">
        <f t="shared" si="21"/>
        <v>W</v>
      </c>
      <c r="AX15" s="11"/>
      <c r="AY15" s="5" t="str">
        <f t="shared" si="21"/>
        <v>L</v>
      </c>
      <c r="AZ15" s="3"/>
      <c r="BA15" s="5" t="str">
        <f t="shared" si="21"/>
        <v>L</v>
      </c>
      <c r="BB15" s="3"/>
      <c r="BC15" s="5" t="str">
        <f t="shared" si="21"/>
        <v>L</v>
      </c>
      <c r="BD15" s="3"/>
      <c r="BE15" s="5" t="str">
        <f t="shared" si="22"/>
        <v>L</v>
      </c>
      <c r="BF15" s="1" t="str">
        <f t="shared" si="0"/>
        <v>UGA</v>
      </c>
      <c r="BG15" s="1">
        <f t="shared" si="1"/>
        <v>20</v>
      </c>
      <c r="BH15" s="1" t="str">
        <f t="shared" si="23"/>
        <v>AUB</v>
      </c>
      <c r="BI15" s="1">
        <f t="shared" si="25"/>
        <v>1</v>
      </c>
      <c r="BJ15" s="1">
        <f t="shared" si="24"/>
        <v>21</v>
      </c>
    </row>
    <row r="16" spans="1:62" x14ac:dyDescent="0.2">
      <c r="A16" s="1">
        <v>13</v>
      </c>
      <c r="B16" s="1" t="s">
        <v>108</v>
      </c>
      <c r="C16" s="1" t="s">
        <v>12</v>
      </c>
      <c r="D16" s="1" t="s">
        <v>83</v>
      </c>
      <c r="E16" s="1" t="s">
        <v>83</v>
      </c>
      <c r="F16" s="7" t="s">
        <v>108</v>
      </c>
      <c r="G16" s="5" t="str">
        <f t="shared" si="2"/>
        <v>L</v>
      </c>
      <c r="H16" s="1" t="s">
        <v>108</v>
      </c>
      <c r="I16" s="5" t="str">
        <f t="shared" si="3"/>
        <v>L</v>
      </c>
      <c r="J16" s="7" t="s">
        <v>108</v>
      </c>
      <c r="K16" s="5" t="str">
        <f t="shared" si="3"/>
        <v>L</v>
      </c>
      <c r="L16" s="7" t="s">
        <v>83</v>
      </c>
      <c r="M16" s="5" t="str">
        <f t="shared" si="4"/>
        <v>W</v>
      </c>
      <c r="N16" s="7" t="s">
        <v>108</v>
      </c>
      <c r="O16" s="5" t="str">
        <f t="shared" si="5"/>
        <v>L</v>
      </c>
      <c r="P16" s="7" t="s">
        <v>83</v>
      </c>
      <c r="Q16" s="5" t="str">
        <f t="shared" si="6"/>
        <v>W</v>
      </c>
      <c r="R16" s="7" t="s">
        <v>83</v>
      </c>
      <c r="S16" s="5" t="str">
        <f t="shared" si="7"/>
        <v>W</v>
      </c>
      <c r="T16" s="7" t="s">
        <v>108</v>
      </c>
      <c r="U16" s="5" t="str">
        <f t="shared" si="8"/>
        <v>L</v>
      </c>
      <c r="V16" s="7" t="s">
        <v>108</v>
      </c>
      <c r="W16" s="5" t="str">
        <f t="shared" si="9"/>
        <v>L</v>
      </c>
      <c r="X16" s="7" t="s">
        <v>83</v>
      </c>
      <c r="Y16" s="5" t="str">
        <f t="shared" si="10"/>
        <v>W</v>
      </c>
      <c r="Z16" s="7" t="s">
        <v>108</v>
      </c>
      <c r="AA16" s="5" t="str">
        <f t="shared" si="11"/>
        <v>L</v>
      </c>
      <c r="AB16" s="7" t="s">
        <v>108</v>
      </c>
      <c r="AC16" s="5" t="str">
        <f t="shared" si="12"/>
        <v>L</v>
      </c>
      <c r="AD16" s="7" t="s">
        <v>108</v>
      </c>
      <c r="AE16" s="5" t="str">
        <f t="shared" si="13"/>
        <v>L</v>
      </c>
      <c r="AF16" s="7" t="s">
        <v>83</v>
      </c>
      <c r="AG16" s="5" t="str">
        <f t="shared" si="14"/>
        <v>W</v>
      </c>
      <c r="AH16" s="7" t="s">
        <v>108</v>
      </c>
      <c r="AI16" s="5" t="str">
        <f t="shared" si="15"/>
        <v>L</v>
      </c>
      <c r="AJ16" s="7"/>
      <c r="AK16" s="5" t="str">
        <f t="shared" si="16"/>
        <v>L</v>
      </c>
      <c r="AL16" s="7" t="s">
        <v>83</v>
      </c>
      <c r="AM16" s="5" t="str">
        <f t="shared" si="16"/>
        <v>W</v>
      </c>
      <c r="AN16" s="7" t="s">
        <v>83</v>
      </c>
      <c r="AO16" s="5" t="str">
        <f t="shared" si="17"/>
        <v>W</v>
      </c>
      <c r="AP16" s="7" t="s">
        <v>108</v>
      </c>
      <c r="AQ16" s="5" t="str">
        <f t="shared" si="18"/>
        <v>L</v>
      </c>
      <c r="AR16" s="7" t="s">
        <v>83</v>
      </c>
      <c r="AS16" s="5" t="str">
        <f t="shared" si="19"/>
        <v>W</v>
      </c>
      <c r="AT16" s="7" t="s">
        <v>108</v>
      </c>
      <c r="AU16" s="5" t="str">
        <f t="shared" si="20"/>
        <v>L</v>
      </c>
      <c r="AV16" s="7" t="s">
        <v>83</v>
      </c>
      <c r="AW16" s="5" t="str">
        <f t="shared" si="21"/>
        <v>W</v>
      </c>
      <c r="AX16" s="11"/>
      <c r="AY16" s="5" t="str">
        <f t="shared" si="21"/>
        <v>L</v>
      </c>
      <c r="AZ16" s="3"/>
      <c r="BA16" s="5" t="str">
        <f t="shared" si="21"/>
        <v>L</v>
      </c>
      <c r="BB16" s="3"/>
      <c r="BC16" s="5" t="str">
        <f t="shared" si="21"/>
        <v>L</v>
      </c>
      <c r="BD16" s="3"/>
      <c r="BE16" s="5" t="str">
        <f t="shared" si="22"/>
        <v>L</v>
      </c>
      <c r="BF16" s="1" t="str">
        <f t="shared" si="0"/>
        <v>OU</v>
      </c>
      <c r="BG16" s="1">
        <f t="shared" si="1"/>
        <v>12</v>
      </c>
      <c r="BH16" s="1" t="str">
        <f t="shared" si="23"/>
        <v>UT</v>
      </c>
      <c r="BI16" s="1">
        <f>COUNTIF(F16:AW16,D16)</f>
        <v>9</v>
      </c>
      <c r="BJ16" s="1">
        <f t="shared" si="24"/>
        <v>21</v>
      </c>
    </row>
    <row r="17" spans="1:62" x14ac:dyDescent="0.2">
      <c r="A17" s="1">
        <v>14</v>
      </c>
      <c r="B17" s="1" t="s">
        <v>108</v>
      </c>
      <c r="C17" s="1" t="s">
        <v>12</v>
      </c>
      <c r="D17" s="1" t="s">
        <v>83</v>
      </c>
      <c r="E17" s="1" t="s">
        <v>83</v>
      </c>
      <c r="F17" s="8" t="s">
        <v>108</v>
      </c>
      <c r="G17" s="9" t="str">
        <f t="shared" si="2"/>
        <v>L</v>
      </c>
      <c r="H17" s="10" t="s">
        <v>108</v>
      </c>
      <c r="I17" s="9" t="str">
        <f t="shared" si="3"/>
        <v>L</v>
      </c>
      <c r="J17" s="8" t="s">
        <v>108</v>
      </c>
      <c r="K17" s="9" t="str">
        <f t="shared" si="3"/>
        <v>L</v>
      </c>
      <c r="L17" s="8" t="s">
        <v>83</v>
      </c>
      <c r="M17" s="9" t="str">
        <f t="shared" si="4"/>
        <v>W</v>
      </c>
      <c r="N17" s="8" t="s">
        <v>108</v>
      </c>
      <c r="O17" s="9" t="str">
        <f t="shared" si="5"/>
        <v>L</v>
      </c>
      <c r="P17" s="8" t="s">
        <v>83</v>
      </c>
      <c r="Q17" s="9" t="str">
        <f t="shared" si="6"/>
        <v>W</v>
      </c>
      <c r="R17" s="8" t="s">
        <v>83</v>
      </c>
      <c r="S17" s="9" t="str">
        <f t="shared" si="7"/>
        <v>W</v>
      </c>
      <c r="T17" s="8" t="s">
        <v>108</v>
      </c>
      <c r="U17" s="9" t="str">
        <f t="shared" si="8"/>
        <v>L</v>
      </c>
      <c r="V17" s="8" t="s">
        <v>108</v>
      </c>
      <c r="W17" s="9" t="str">
        <f t="shared" si="9"/>
        <v>L</v>
      </c>
      <c r="X17" s="8" t="s">
        <v>83</v>
      </c>
      <c r="Y17" s="9" t="str">
        <f t="shared" si="10"/>
        <v>W</v>
      </c>
      <c r="Z17" s="8" t="s">
        <v>108</v>
      </c>
      <c r="AA17" s="9" t="str">
        <f t="shared" si="11"/>
        <v>L</v>
      </c>
      <c r="AB17" s="8" t="s">
        <v>108</v>
      </c>
      <c r="AC17" s="9" t="str">
        <f t="shared" si="12"/>
        <v>L</v>
      </c>
      <c r="AD17" s="8" t="s">
        <v>108</v>
      </c>
      <c r="AE17" s="9" t="str">
        <f t="shared" si="13"/>
        <v>L</v>
      </c>
      <c r="AF17" s="8" t="s">
        <v>83</v>
      </c>
      <c r="AG17" s="9" t="str">
        <f t="shared" si="14"/>
        <v>W</v>
      </c>
      <c r="AH17" s="8" t="s">
        <v>108</v>
      </c>
      <c r="AI17" s="9" t="str">
        <f t="shared" si="15"/>
        <v>L</v>
      </c>
      <c r="AJ17" s="8"/>
      <c r="AK17" s="9" t="str">
        <f t="shared" si="16"/>
        <v>L</v>
      </c>
      <c r="AL17" s="8" t="s">
        <v>83</v>
      </c>
      <c r="AM17" s="9" t="str">
        <f t="shared" si="16"/>
        <v>W</v>
      </c>
      <c r="AN17" s="8" t="s">
        <v>83</v>
      </c>
      <c r="AO17" s="9" t="str">
        <f t="shared" si="17"/>
        <v>W</v>
      </c>
      <c r="AP17" s="8" t="s">
        <v>108</v>
      </c>
      <c r="AQ17" s="9" t="str">
        <f t="shared" si="18"/>
        <v>L</v>
      </c>
      <c r="AR17" s="8" t="s">
        <v>83</v>
      </c>
      <c r="AS17" s="9" t="str">
        <f t="shared" si="19"/>
        <v>W</v>
      </c>
      <c r="AT17" s="8" t="s">
        <v>108</v>
      </c>
      <c r="AU17" s="9" t="str">
        <f t="shared" si="20"/>
        <v>L</v>
      </c>
      <c r="AV17" s="8" t="s">
        <v>83</v>
      </c>
      <c r="AW17" s="9" t="str">
        <f t="shared" si="21"/>
        <v>W</v>
      </c>
      <c r="AX17" s="11"/>
      <c r="AY17" s="9" t="str">
        <f t="shared" si="21"/>
        <v>L</v>
      </c>
      <c r="AZ17" s="3"/>
      <c r="BA17" s="9" t="str">
        <f t="shared" si="21"/>
        <v>L</v>
      </c>
      <c r="BB17" s="3"/>
      <c r="BC17" s="9" t="str">
        <f t="shared" si="21"/>
        <v>L</v>
      </c>
      <c r="BD17" s="3"/>
      <c r="BE17" s="9" t="str">
        <f t="shared" si="22"/>
        <v>L</v>
      </c>
      <c r="BF17" s="1" t="str">
        <f t="shared" si="0"/>
        <v>OU</v>
      </c>
      <c r="BG17" s="1">
        <f t="shared" si="1"/>
        <v>12</v>
      </c>
      <c r="BH17" s="1" t="str">
        <f t="shared" si="23"/>
        <v>UT</v>
      </c>
      <c r="BI17" s="1">
        <f>COUNTIF(F17:AW17,D17)</f>
        <v>9</v>
      </c>
      <c r="BJ17" s="1">
        <f t="shared" si="24"/>
        <v>21</v>
      </c>
    </row>
    <row r="18" spans="1:62" x14ac:dyDescent="0.2">
      <c r="F18" s="12" t="str">
        <f>IF(G18=(MAX($G$18,$I$18,$K$18,$M$18,$O$18,$Q$18,$S$18,$U$18,$W$18,$Y$18,$AA$18,$AC$18,$AE$18,$AG$18,$AI$18,$AK$18,$AM$18,$AO$18,$AQ$18,$AS$18,$AU$18,$AW$18,$AY$18,$BA$18,$BC$18,$BE$18)),"W","L")</f>
        <v>L</v>
      </c>
      <c r="G18" s="12">
        <f>COUNTIF(G4:G17,"W")</f>
        <v>8</v>
      </c>
      <c r="H18" s="12" t="str">
        <f>IF(I18=(MAX($G$18,$I$18,$K$18,$M$18,$O$18,$Q$18,$S$18,$U$18,$W$18,$Y$18,$AA$18,$AC$18,$AE$18,$AG$18,$AI$18,$AK$18,$AM$18,$AO$18,$AQ$18,$AS$18,$AU$18,$AW$18,$AY$18,$BA$18,$BC$18,$BE$18)),"W","L")</f>
        <v>L</v>
      </c>
      <c r="I18" s="12">
        <f>COUNTIF(I4:I17,"W")</f>
        <v>10</v>
      </c>
      <c r="J18" s="12" t="str">
        <f>IF(K18=(MAX($G$18,$I$18,$K$18,$M$18,$O$18,$Q$18,$S$18,$U$18,$W$18,$Y$18,$AA$18,$AC$18,$AE$18,$AG$18,$AI$18,$AK$18,$AM$18,$AO$18,$AQ$18,$AS$18,$AU$18,$AW$18,$AY$18,$BA$18,$BC$18,$BE$18)),"W","L")</f>
        <v>L</v>
      </c>
      <c r="K18" s="12">
        <f>COUNTIF(K4:K17,"W")</f>
        <v>7</v>
      </c>
      <c r="L18" s="12" t="str">
        <f>IF(M18=(MAX($G$18,$I$18,$K$18,$M$18,$O$18,$Q$18,$S$18,$U$18,$W$18,$Y$18,$AA$18,$AC$18,$AE$18,$AG$18,$AI$18,$AK$18,$AM$18,$AO$18,$AQ$18,$AS$18,$AU$18,$AW$18,$AY$18,$BA$18,$BC$18,$BE$18)),"W","L")</f>
        <v>W</v>
      </c>
      <c r="M18" s="12">
        <f>COUNTIF(M4:M17,"W")</f>
        <v>12</v>
      </c>
      <c r="N18" s="12" t="str">
        <f>IF(O18=(MAX($G$18,$I$18,$K$18,$M$18,$O$18,$Q$18,$S$18,$U$18,$W$18,$Y$18,$AA$18,$AC$18,$AE$18,$AG$18,$AI$18,$AK$18,$AM$18,$AO$18,$AQ$18,$AS$18,$AU$18,$AW$18,$AY$18,$BA$18,$BC$18,$BE$18)),"W","L")</f>
        <v>L</v>
      </c>
      <c r="O18" s="12">
        <f>COUNTIF(O4:O17,"W")</f>
        <v>7</v>
      </c>
      <c r="P18" s="12" t="str">
        <f>IF(Q18=(MAX($G$18,$I$18,$K$18,$M$18,$O$18,$Q$18,$S$18,$U$18,$W$18,$Y$18,$AA$18,$AC$18,$AE$18,$AG$18,$AI$18,$AK$18,$AM$18,$AO$18,$AQ$18,$AS$18,$AU$18,$AW$18,$AY$18,$BA$18,$BC$18,$BE$18)),"W","L")</f>
        <v>L</v>
      </c>
      <c r="Q18" s="12">
        <f>COUNTIF(Q4:Q17,"W")</f>
        <v>10</v>
      </c>
      <c r="R18" s="12" t="str">
        <f>IF(S18=(MAX($G$18,$I$18,$K$18,$M$18,$O$18,$Q$18,$S$18,$U$18,$W$18,$Y$18,$AA$18,$AC$18,$AE$18,$AG$18,$AI$18,$AK$18,$AM$18,$AO$18,$AQ$18,$AS$18,$AU$18,$AW$18,$AY$18,$BA$18,$BC$18,$BE$18)),"W","L")</f>
        <v>L</v>
      </c>
      <c r="S18" s="12">
        <f>COUNTIF(S4:S17,"W")</f>
        <v>9</v>
      </c>
      <c r="T18" s="12" t="str">
        <f>IF(U18=(MAX($G$18,$I$18,$K$18,$M$18,$O$18,$Q$18,$S$18,$U$18,$W$18,$Y$18,$AA$18,$AC$18,$AE$18,$AG$18,$AI$18,$AK$18,$AM$18,$AO$18,$AQ$18,$AS$18,$AU$18,$AW$18,$AY$18,$BA$18,$BC$18,$BE$18)),"W","L")</f>
        <v>L</v>
      </c>
      <c r="U18" s="12">
        <f>COUNTIF(U4:U17,"W")</f>
        <v>4</v>
      </c>
      <c r="V18" s="12" t="str">
        <f>IF(W18=(MAX($G$18,$I$18,$K$18,$M$18,$O$18,$Q$18,$S$18,$U$18,$W$18,$Y$18,$AA$18,$AC$18,$AE$18,$AG$18,$AI$18,$AK$18,$AM$18,$AO$18,$AQ$18,$AS$18,$AU$18,$AW$18,$AY$18,$BA$18,$BC$18,$BE$18)),"W","L")</f>
        <v>L</v>
      </c>
      <c r="W18" s="12">
        <f>COUNTIF(W4:W17,"W")</f>
        <v>8</v>
      </c>
      <c r="X18" s="12" t="str">
        <f>IF(Y18=(MAX($G$18,$I$18,$K$18,$M$18,$O$18,$Q$18,$S$18,$U$18,$W$18,$Y$18,$AA$18,$AC$18,$AE$18,$AG$18,$AI$18,$AK$18,$AM$18,$AO$18,$AQ$18,$AS$18,$AU$18,$AW$18,$AY$18,$BA$18,$BC$18,$BE$18)),"W","L")</f>
        <v>L</v>
      </c>
      <c r="Y18" s="12">
        <f>COUNTIF(Y4:Y17,"W")</f>
        <v>11</v>
      </c>
      <c r="Z18" s="12" t="str">
        <f>IF(AA18=(MAX($G$18,$I$18,$K$18,$M$18,$O$18,$Q$18,$S$18,$U$18,$W$18,$Y$18,$AA$18,$AC$18,$AE$18,$AG$18,$AI$18,$AK$18,$AM$18,$AO$18,$AQ$18,$AS$18,$AU$18,$AW$18,$AY$18,$BA$18,$BC$18,$BE$18)),"W","L")</f>
        <v>L</v>
      </c>
      <c r="AA18" s="12">
        <f>COUNTIF(AA4:AA17,"W")</f>
        <v>10</v>
      </c>
      <c r="AB18" s="12" t="str">
        <f>IF(AC18=(MAX($G$18,$I$18,$K$18,$M$18,$O$18,$Q$18,$S$18,$U$18,$W$18,$Y$18,$AA$18,$AC$18,$AE$18,$AG$18,$AI$18,$AK$18,$AM$18,$AO$18,$AQ$18,$AS$18,$AU$18,$AW$18,$AY$18,$BA$18,$BC$18,$BE$18)),"W","L")</f>
        <v>L</v>
      </c>
      <c r="AC18" s="12">
        <f>COUNTIF(AC4:AC17,"W")</f>
        <v>7</v>
      </c>
      <c r="AD18" s="12" t="str">
        <f>IF(AE18=(MAX($G$18,$I$18,$K$18,$M$18,$O$18,$Q$18,$S$18,$U$18,$W$18,$Y$18,$AA$18,$AC$18,$AE$18,$AG$18,$AI$18,$AK$18,$AM$18,$AO$18,$AQ$18,$AS$18,$AU$18,$AW$18,$AY$18,$BA$18,$BC$18,$BE$18)),"W","L")</f>
        <v>L</v>
      </c>
      <c r="AE18" s="12">
        <f>COUNTIF(AE4:AE17,"W")</f>
        <v>9</v>
      </c>
      <c r="AF18" s="12" t="str">
        <f>IF(AG18=(MAX($G$18,$I$18,$K$18,$M$18,$O$18,$Q$18,$S$18,$U$18,$W$18,$Y$18,$AA$18,$AC$18,$AE$18,$AG$18,$AI$18,$AK$18,$AM$18,$AO$18,$AQ$18,$AS$18,$AU$18,$AW$18,$AY$18,$BA$18,$BC$18,$BE$18)),"W","L")</f>
        <v>L</v>
      </c>
      <c r="AG18" s="12">
        <f>COUNTIF(AG4:AG17,"W")</f>
        <v>11</v>
      </c>
      <c r="AH18" s="12" t="str">
        <f>IF(AI18=(MAX($G$18,$I$18,$K$18,$M$18,$O$18,$Q$18,$S$18,$U$18,$W$18,$Y$18,$AA$18,$AC$18,$AE$18,$AG$18,$AI$18,$AK$18,$AM$18,$AO$18,$AQ$18,$AS$18,$AU$18,$AW$18,$AY$18,$BA$18,$BC$18,$BE$18)),"W","L")</f>
        <v>L</v>
      </c>
      <c r="AI18" s="12">
        <f>COUNTIF(AI4:AI17,"W")</f>
        <v>8</v>
      </c>
      <c r="AJ18" s="12" t="str">
        <f>IF(AK18=(MAX($G$18,$I$18,$K$18,$M$18,$O$18,$Q$18,$S$18,$U$18,$W$18,$Y$18,$AA$18,$AC$18,$AE$18,$AG$18,$AI$18,$AK$18,$AM$18,$AO$18,$AQ$18,$AS$18,$AU$18,$AW$18,$AY$18,$BA$18,$BC$18,$BE$18)),"W","L")</f>
        <v>L</v>
      </c>
      <c r="AK18" s="12">
        <f>COUNTIF(AK4:AK17,"W")</f>
        <v>0</v>
      </c>
      <c r="AL18" s="12" t="str">
        <f>IF(AM18=(MAX($G$18,$I$18,$K$18,$M$18,$O$18,$Q$18,$S$18,$U$18,$W$18,$Y$18,$AA$18,$AC$18,$AE$18,$AG$18,$AI$18,$AK$18,$AM$18,$AO$18,$AQ$18,$AS$18,$AU$18,$AW$18,$AY$18,$BA$18,$BC$18,$BE$18)),"W","L")</f>
        <v>L</v>
      </c>
      <c r="AM18" s="12">
        <f>COUNTIF(AM4:AM17,"W")</f>
        <v>8</v>
      </c>
      <c r="AN18" s="12" t="str">
        <f>IF(AO18=(MAX($G$18,$I$18,$K$18,$M$18,$O$18,$Q$18,$S$18,$U$18,$W$18,$Y$18,$AA$18,$AC$18,$AE$18,$AG$18,$AI$18,$AK$18,$AM$18,$AO$18,$AQ$18,$AS$18,$AU$18,$AW$18,$AY$18,$BA$18,$BC$18,$BE$18)),"W","L")</f>
        <v>L</v>
      </c>
      <c r="AO18" s="12">
        <f>COUNTIF(AO4:AO17,"W")</f>
        <v>9</v>
      </c>
      <c r="AP18" s="12" t="str">
        <f>IF(AQ18=(MAX($G$18,$I$18,$K$18,$M$18,$O$18,$Q$18,$S$18,$U$18,$W$18,$Y$18,$AA$18,$AC$18,$AE$18,$AG$18,$AI$18,$AK$18,$AM$18,$AO$18,$AQ$18,$AS$18,$AU$18,$AW$18,$AY$18,$BA$18,$BC$18,$BE$18)),"W","L")</f>
        <v>L</v>
      </c>
      <c r="AQ18" s="12">
        <f>COUNTIF(AQ4:AQ17,"W")</f>
        <v>7</v>
      </c>
      <c r="AR18" s="12" t="str">
        <f>IF(AS18=(MAX($G$18,$I$18,$K$18,$M$18,$O$18,$Q$18,$S$18,$U$18,$W$18,$Y$18,$AA$18,$AC$18,$AE$18,$AG$18,$AI$18,$AK$18,$AM$18,$AO$18,$AQ$18,$AS$18,$AU$18,$AW$18,$AY$18,$BA$18,$BC$18,$BE$18)),"W","L")</f>
        <v>L</v>
      </c>
      <c r="AS18" s="12">
        <f>COUNTIF(AS4:AS17,"W")</f>
        <v>11</v>
      </c>
      <c r="AT18" s="12" t="str">
        <f>IF(AU18=(MAX($G$18,$I$18,$K$18,$M$18,$O$18,$Q$18,$S$18,$U$18,$W$18,$Y$18,$AA$18,$AC$18,$AE$18,$AG$18,$AI$18,$AK$18,$AM$18,$AO$18,$AQ$18,$AS$18,$AU$18,$AW$18,$AY$18,$BA$18,$BC$18,$BE$18)),"W","L")</f>
        <v>L</v>
      </c>
      <c r="AU18" s="12">
        <f>COUNTIF(AU4:AU17,"W")</f>
        <v>9</v>
      </c>
      <c r="AV18" s="12" t="str">
        <f>IF(AW18=(MAX($G$18,$I$18,$K$18,$M$18,$O$18,$Q$18,$S$18,$U$18,$W$18,$Y$18,$AA$18,$AC$18,$AE$18,$AG$18,$AI$18,$AK$18,$AM$18,$AO$18,$AQ$18,$AS$18,$AU$18,$AW$18,$AY$18,$BA$18,$BC$18,$BE$18)),"W","L")</f>
        <v>L</v>
      </c>
      <c r="AW18" s="12">
        <f>COUNTIF(AW4:AW17,"W")</f>
        <v>9</v>
      </c>
      <c r="AX18" s="12" t="str">
        <f>IF(AY18=(MAX($G$18,$I$18,$K$18,$M$18,$O$18,$Q$18,$S$18,$U$18,$W$18,$Y$18,$AA$18,$AC$18,$AE$18,$AG$18,$AI$18,$AK$18,$AM$18,$AO$18,$AQ$18,$AS$18,$AU$18,$AW$18,$AY$18,$BA$18,$BC$18,$BE$18)),"W","L")</f>
        <v>L</v>
      </c>
      <c r="AY18" s="12">
        <f>COUNTIF(AY4:AY17,"W")</f>
        <v>0</v>
      </c>
      <c r="AZ18" s="12" t="str">
        <f>IF(BA18=(MAX($G$18,$I$18,$K$18,$M$18,$O$18,$Q$18,$S$18,$U$18,$W$18,$Y$18,$AA$18,$AC$18,$AE$18,$AG$18,$AI$18,$AK$18,$AM$18,$AO$18,$AQ$18,$AS$18,$AU$18,$AW$18,$AY$18,$BA$18,$BC$18,$BE$18)),"W","L")</f>
        <v>L</v>
      </c>
      <c r="BA18" s="12">
        <f>COUNTIF(BA4:BA17,"W")</f>
        <v>0</v>
      </c>
      <c r="BB18" s="12" t="str">
        <f>IF(BC18=(MAX($G$18,$I$18,$K$18,$M$18,$O$18,$Q$18,$S$18,$U$18,$W$18,$Y$18,$AA$18,$AC$18,$AE$18,$AG$18,$AI$18,$AK$18,$AM$18,$AO$18,$AQ$18,$AS$18,$AU$18,$AW$18,$AY$18,$BA$18,$BC$18,$BE$18)),"W","L")</f>
        <v>L</v>
      </c>
      <c r="BC18" s="12">
        <f>COUNTIF(BC4:BC17,"W")</f>
        <v>0</v>
      </c>
      <c r="BD18" s="12" t="str">
        <f>IF(BE18=(MAX($G$18,$I$18,$K$18,$M$18,$O$18,$Q$18,$S$18,$U$18,$W$18,$Y$18,$AA$18,$AC$18,$AE$18,$AG$18,$AI$18,$AK$18,$AM$18,$AO$18,$AQ$18,$AS$18,$AU$18,$AW$18,$AY$18,$BA$18,$BC$18,$BE$18)),"W","L")</f>
        <v>L</v>
      </c>
      <c r="BE18" s="12">
        <f>COUNTIF(BE4:BE17,"W")</f>
        <v>0</v>
      </c>
    </row>
    <row r="19" spans="1:62" x14ac:dyDescent="0.2">
      <c r="A19" s="19" t="s">
        <v>17</v>
      </c>
      <c r="B19" s="19"/>
      <c r="C19" s="19"/>
      <c r="D19" s="15">
        <v>29</v>
      </c>
      <c r="F19" s="3" t="s">
        <v>18</v>
      </c>
      <c r="G19" s="15">
        <v>41</v>
      </c>
      <c r="H19" s="3" t="s">
        <v>18</v>
      </c>
      <c r="I19" s="15">
        <v>46</v>
      </c>
      <c r="J19" s="3" t="s">
        <v>18</v>
      </c>
      <c r="K19" s="15">
        <v>41</v>
      </c>
      <c r="L19" s="3" t="s">
        <v>18</v>
      </c>
      <c r="M19" s="15">
        <v>46</v>
      </c>
      <c r="N19" s="3" t="s">
        <v>18</v>
      </c>
      <c r="O19" s="15">
        <v>56</v>
      </c>
      <c r="P19" s="3" t="s">
        <v>18</v>
      </c>
      <c r="Q19" s="15">
        <v>45</v>
      </c>
      <c r="R19" s="3" t="s">
        <v>18</v>
      </c>
      <c r="S19" s="15">
        <v>38</v>
      </c>
      <c r="T19" s="3" t="s">
        <v>18</v>
      </c>
      <c r="U19" s="15">
        <v>40</v>
      </c>
      <c r="V19" s="3" t="s">
        <v>18</v>
      </c>
      <c r="W19" s="15">
        <v>52</v>
      </c>
      <c r="X19" s="3" t="s">
        <v>18</v>
      </c>
      <c r="Y19" s="15">
        <v>43</v>
      </c>
      <c r="Z19" s="3" t="s">
        <v>18</v>
      </c>
      <c r="AA19" s="15">
        <v>45</v>
      </c>
      <c r="AB19" s="3" t="s">
        <v>18</v>
      </c>
      <c r="AC19" s="15">
        <v>48</v>
      </c>
      <c r="AD19" s="3" t="s">
        <v>18</v>
      </c>
      <c r="AE19" s="15">
        <v>51</v>
      </c>
      <c r="AF19" s="3" t="s">
        <v>18</v>
      </c>
      <c r="AG19" s="15">
        <v>38</v>
      </c>
      <c r="AH19" s="3" t="s">
        <v>18</v>
      </c>
      <c r="AI19" s="15">
        <v>44</v>
      </c>
      <c r="AJ19" s="3" t="s">
        <v>18</v>
      </c>
      <c r="AK19" s="15">
        <v>0</v>
      </c>
      <c r="AL19" s="3" t="s">
        <v>18</v>
      </c>
      <c r="AM19" s="15">
        <v>48</v>
      </c>
      <c r="AN19" s="3" t="s">
        <v>18</v>
      </c>
      <c r="AO19" s="15">
        <v>57</v>
      </c>
      <c r="AP19" s="3" t="s">
        <v>18</v>
      </c>
      <c r="AQ19" s="15">
        <v>42</v>
      </c>
      <c r="AR19" s="3" t="s">
        <v>18</v>
      </c>
      <c r="AS19" s="15">
        <v>41</v>
      </c>
      <c r="AT19" s="3" t="s">
        <v>18</v>
      </c>
      <c r="AU19" s="15">
        <v>45</v>
      </c>
      <c r="AV19" s="3" t="s">
        <v>18</v>
      </c>
      <c r="AW19" s="15">
        <v>37</v>
      </c>
      <c r="AX19" s="3" t="s">
        <v>18</v>
      </c>
      <c r="AY19" s="15">
        <v>0</v>
      </c>
      <c r="AZ19" s="3" t="s">
        <v>18</v>
      </c>
      <c r="BA19" s="15"/>
      <c r="BB19" s="3" t="s">
        <v>18</v>
      </c>
      <c r="BC19" s="15"/>
      <c r="BD19" s="3" t="s">
        <v>18</v>
      </c>
      <c r="BE19" s="15"/>
    </row>
    <row r="20" spans="1:62" x14ac:dyDescent="0.2">
      <c r="F20" s="3" t="s">
        <v>19</v>
      </c>
      <c r="G20" s="15">
        <f>ABS($D$19-G19)</f>
        <v>12</v>
      </c>
      <c r="H20" s="3" t="s">
        <v>19</v>
      </c>
      <c r="I20" s="15">
        <f>ABS($D$19-I19)</f>
        <v>17</v>
      </c>
      <c r="J20" s="3" t="s">
        <v>19</v>
      </c>
      <c r="K20" s="15">
        <f>ABS($D$19-K19)</f>
        <v>12</v>
      </c>
      <c r="L20" s="3" t="s">
        <v>19</v>
      </c>
      <c r="M20" s="15">
        <f>ABS($D$19-M19)</f>
        <v>17</v>
      </c>
      <c r="N20" s="3" t="s">
        <v>19</v>
      </c>
      <c r="O20" s="15">
        <f>ABS($D$19-O19)</f>
        <v>27</v>
      </c>
      <c r="P20" s="3" t="s">
        <v>19</v>
      </c>
      <c r="Q20" s="15">
        <f>ABS($D$19-Q19)</f>
        <v>16</v>
      </c>
      <c r="R20" s="3" t="s">
        <v>19</v>
      </c>
      <c r="S20" s="15">
        <f>ABS($D$19-S19)</f>
        <v>9</v>
      </c>
      <c r="T20" s="3" t="s">
        <v>19</v>
      </c>
      <c r="U20" s="15">
        <f>ABS($D$19-U19)</f>
        <v>11</v>
      </c>
      <c r="V20" s="3" t="s">
        <v>19</v>
      </c>
      <c r="W20" s="15">
        <f>ABS($D$19-W19)</f>
        <v>23</v>
      </c>
      <c r="X20" s="3" t="s">
        <v>19</v>
      </c>
      <c r="Y20" s="15">
        <f>ABS($D$19-Y19)</f>
        <v>14</v>
      </c>
      <c r="Z20" s="3" t="s">
        <v>19</v>
      </c>
      <c r="AA20" s="15">
        <f>ABS($D$19-AA19)</f>
        <v>16</v>
      </c>
      <c r="AB20" s="3" t="s">
        <v>19</v>
      </c>
      <c r="AC20" s="15">
        <f>ABS($D$19-AC19)</f>
        <v>19</v>
      </c>
      <c r="AD20" s="3" t="s">
        <v>19</v>
      </c>
      <c r="AE20" s="15">
        <f>ABS($D$19-AE19)</f>
        <v>22</v>
      </c>
      <c r="AF20" s="3" t="s">
        <v>19</v>
      </c>
      <c r="AG20" s="15">
        <f>ABS($D$19-AG19)</f>
        <v>9</v>
      </c>
      <c r="AH20" s="3" t="s">
        <v>19</v>
      </c>
      <c r="AI20" s="15">
        <f>ABS($D$19-AI19)</f>
        <v>15</v>
      </c>
      <c r="AJ20" s="3" t="s">
        <v>19</v>
      </c>
      <c r="AK20" s="15">
        <f>ABS($D$19-AK19)</f>
        <v>29</v>
      </c>
      <c r="AL20" s="3" t="s">
        <v>19</v>
      </c>
      <c r="AM20" s="15">
        <f>ABS($D$19-AM19)</f>
        <v>19</v>
      </c>
      <c r="AN20" s="3" t="s">
        <v>19</v>
      </c>
      <c r="AO20" s="15">
        <f>ABS($D$19-AO19)</f>
        <v>28</v>
      </c>
      <c r="AP20" s="3" t="s">
        <v>19</v>
      </c>
      <c r="AQ20" s="15">
        <f>ABS($D$19-AQ19)</f>
        <v>13</v>
      </c>
      <c r="AR20" s="3" t="s">
        <v>19</v>
      </c>
      <c r="AS20" s="15">
        <f>ABS($D$19-AS19)</f>
        <v>12</v>
      </c>
      <c r="AT20" s="3" t="s">
        <v>19</v>
      </c>
      <c r="AU20" s="15">
        <f>ABS($D$19-AU19)</f>
        <v>16</v>
      </c>
      <c r="AV20" s="3" t="s">
        <v>19</v>
      </c>
      <c r="AW20" s="15">
        <f>ABS($D$19-AW19)</f>
        <v>8</v>
      </c>
      <c r="AX20" s="3" t="s">
        <v>19</v>
      </c>
      <c r="AY20" s="15">
        <f>ABS($D$19-AY19)</f>
        <v>29</v>
      </c>
      <c r="AZ20" s="3" t="s">
        <v>19</v>
      </c>
      <c r="BA20" s="15">
        <f>ABS($D$19-BA19)</f>
        <v>29</v>
      </c>
      <c r="BB20" s="3" t="s">
        <v>19</v>
      </c>
      <c r="BC20" s="15">
        <f>ABS($D$19-BC19)</f>
        <v>29</v>
      </c>
      <c r="BD20" s="3" t="s">
        <v>19</v>
      </c>
      <c r="BE20" s="15">
        <f>ABS($D$19-BE19)</f>
        <v>29</v>
      </c>
    </row>
  </sheetData>
  <mergeCells count="29">
    <mergeCell ref="AR3:AS3"/>
    <mergeCell ref="AT3:AU3"/>
    <mergeCell ref="AV3:AW3"/>
    <mergeCell ref="A19:C19"/>
    <mergeCell ref="A1:B1"/>
    <mergeCell ref="AB3:AC3"/>
    <mergeCell ref="AD3:AE3"/>
    <mergeCell ref="AF3:AG3"/>
    <mergeCell ref="P3:Q3"/>
    <mergeCell ref="R3:S3"/>
    <mergeCell ref="T3:U3"/>
    <mergeCell ref="V3:W3"/>
    <mergeCell ref="X3:Y3"/>
    <mergeCell ref="BD3:BE3"/>
    <mergeCell ref="AH3:AI3"/>
    <mergeCell ref="B3:D3"/>
    <mergeCell ref="F3:G3"/>
    <mergeCell ref="H3:I3"/>
    <mergeCell ref="J3:K3"/>
    <mergeCell ref="L3:M3"/>
    <mergeCell ref="N3:O3"/>
    <mergeCell ref="Z3:AA3"/>
    <mergeCell ref="AX3:AY3"/>
    <mergeCell ref="AZ3:BA3"/>
    <mergeCell ref="BB3:BC3"/>
    <mergeCell ref="AJ3:AK3"/>
    <mergeCell ref="AL3:AM3"/>
    <mergeCell ref="AN3:AO3"/>
    <mergeCell ref="AP3:AQ3"/>
  </mergeCells>
  <conditionalFormatting sqref="F4:BE17">
    <cfRule type="cellIs" dxfId="23" priority="3" operator="equal">
      <formula>"L"</formula>
    </cfRule>
    <cfRule type="cellIs" dxfId="22" priority="4" operator="equal">
      <formula>"W"</formula>
    </cfRule>
  </conditionalFormatting>
  <conditionalFormatting sqref="F18:BE18">
    <cfRule type="cellIs" dxfId="21" priority="1" operator="equal">
      <formula>"W"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J20"/>
  <sheetViews>
    <sheetView zoomScale="70" zoomScaleNormal="70" workbookViewId="0">
      <selection activeCell="A19" sqref="A19:C19"/>
    </sheetView>
  </sheetViews>
  <sheetFormatPr defaultColWidth="9.140625" defaultRowHeight="12.75" x14ac:dyDescent="0.2"/>
  <cols>
    <col min="1" max="1" width="3" style="1" bestFit="1" customWidth="1"/>
    <col min="2" max="49" width="9.140625" style="1"/>
    <col min="50" max="50" width="8.5703125" style="1" customWidth="1"/>
    <col min="51" max="16384" width="9.140625" style="1"/>
  </cols>
  <sheetData>
    <row r="1" spans="1:62" x14ac:dyDescent="0.2">
      <c r="A1" s="19" t="s">
        <v>7</v>
      </c>
      <c r="B1" s="19"/>
    </row>
    <row r="3" spans="1:62" x14ac:dyDescent="0.2">
      <c r="B3" s="18" t="s">
        <v>13</v>
      </c>
      <c r="C3" s="18"/>
      <c r="D3" s="18"/>
      <c r="E3" s="3" t="s">
        <v>15</v>
      </c>
      <c r="F3" s="17" t="str">
        <f>Results!A2</f>
        <v>T-Bone</v>
      </c>
      <c r="G3" s="17"/>
      <c r="H3" s="17" t="str">
        <f>Results!A3</f>
        <v>C-Lar</v>
      </c>
      <c r="I3" s="17"/>
      <c r="J3" s="17" t="str">
        <f>Results!A4</f>
        <v>Brock</v>
      </c>
      <c r="K3" s="17"/>
      <c r="L3" s="17" t="str">
        <f>Results!A5</f>
        <v>Pep</v>
      </c>
      <c r="M3" s="17"/>
      <c r="N3" s="17" t="str">
        <f>Results!A6</f>
        <v>Uncle Bill</v>
      </c>
      <c r="O3" s="17"/>
      <c r="P3" s="17" t="str">
        <f>Results!A7</f>
        <v>Marcus</v>
      </c>
      <c r="Q3" s="17"/>
      <c r="R3" s="17" t="str">
        <f>Results!A8</f>
        <v>Cage</v>
      </c>
      <c r="S3" s="17"/>
      <c r="T3" s="17" t="str">
        <f>Results!A9</f>
        <v>Teresa</v>
      </c>
      <c r="U3" s="17"/>
      <c r="V3" s="17" t="str">
        <f>Results!A10</f>
        <v>Michael</v>
      </c>
      <c r="W3" s="17"/>
      <c r="X3" s="17" t="str">
        <f>Results!A11</f>
        <v>Churchill</v>
      </c>
      <c r="Y3" s="17"/>
      <c r="Z3" s="17" t="str">
        <f>Results!A12</f>
        <v>Hogg</v>
      </c>
      <c r="AA3" s="17"/>
      <c r="AB3" s="17" t="str">
        <f>Results!A13</f>
        <v>Brett</v>
      </c>
      <c r="AC3" s="17"/>
      <c r="AD3" s="17" t="str">
        <f>Results!A14</f>
        <v>Hayden</v>
      </c>
      <c r="AE3" s="17"/>
      <c r="AF3" s="17" t="str">
        <f>Results!A15</f>
        <v>Lippe</v>
      </c>
      <c r="AG3" s="17"/>
      <c r="AH3" s="17" t="str">
        <f>Results!A16</f>
        <v>Rich</v>
      </c>
      <c r="AI3" s="17"/>
      <c r="AJ3" s="17" t="str">
        <f>Results!A17</f>
        <v>Rocky</v>
      </c>
      <c r="AK3" s="17"/>
      <c r="AL3" s="17" t="str">
        <f>Results!A18</f>
        <v>Stanton</v>
      </c>
      <c r="AM3" s="17"/>
      <c r="AN3" s="17" t="str">
        <f>Results!A19</f>
        <v>Busta</v>
      </c>
      <c r="AO3" s="17"/>
      <c r="AP3" s="17" t="str">
        <f>Results!A20</f>
        <v>Moon</v>
      </c>
      <c r="AQ3" s="17"/>
      <c r="AR3" s="17" t="str">
        <f>Results!A21</f>
        <v>Kelly</v>
      </c>
      <c r="AS3" s="17"/>
      <c r="AT3" s="17" t="str">
        <f>Results!A22</f>
        <v>Young</v>
      </c>
      <c r="AU3" s="17"/>
      <c r="AV3" s="17" t="str">
        <f>Results!A23</f>
        <v>Tim</v>
      </c>
      <c r="AW3" s="17"/>
      <c r="AX3" s="17">
        <f>Results!A24</f>
        <v>0</v>
      </c>
      <c r="AY3" s="17"/>
      <c r="AZ3" s="17">
        <f>Results!A25</f>
        <v>0</v>
      </c>
      <c r="BA3" s="17"/>
      <c r="BB3" s="17">
        <f>Results!A26</f>
        <v>0</v>
      </c>
      <c r="BC3" s="17"/>
      <c r="BD3" s="17">
        <f>Results!A27</f>
        <v>0</v>
      </c>
      <c r="BE3" s="17"/>
      <c r="BJ3" s="3" t="s">
        <v>14</v>
      </c>
    </row>
    <row r="4" spans="1:62" x14ac:dyDescent="0.2">
      <c r="A4" s="1">
        <v>1</v>
      </c>
      <c r="C4" s="1" t="s">
        <v>12</v>
      </c>
      <c r="E4" s="1" t="s">
        <v>41</v>
      </c>
      <c r="F4" s="4"/>
      <c r="G4" s="5" t="str">
        <f>IF(F4=$E4,"W","L")</f>
        <v>L</v>
      </c>
      <c r="H4" s="6"/>
      <c r="I4" s="5" t="str">
        <f>IF(H4=$E4,"W","L")</f>
        <v>L</v>
      </c>
      <c r="J4" s="4"/>
      <c r="K4" s="5" t="str">
        <f>IF(J4=$E4,"W","L")</f>
        <v>L</v>
      </c>
      <c r="L4" s="4"/>
      <c r="M4" s="5" t="str">
        <f>IF(L4=$E4,"W","L")</f>
        <v>L</v>
      </c>
      <c r="N4" s="4"/>
      <c r="O4" s="5" t="str">
        <f>IF(N4=$E4,"W","L")</f>
        <v>L</v>
      </c>
      <c r="P4" s="4"/>
      <c r="Q4" s="5" t="str">
        <f>IF(P4=$E4,"W","L")</f>
        <v>L</v>
      </c>
      <c r="R4" s="4"/>
      <c r="S4" s="5" t="str">
        <f>IF(R4=$E4,"W","L")</f>
        <v>L</v>
      </c>
      <c r="T4" s="4"/>
      <c r="U4" s="5" t="str">
        <f>IF(T4=$E4,"W","L")</f>
        <v>L</v>
      </c>
      <c r="V4" s="4"/>
      <c r="W4" s="5" t="str">
        <f>IF(V4=$E4,"W","L")</f>
        <v>L</v>
      </c>
      <c r="X4" s="4"/>
      <c r="Y4" s="5" t="str">
        <f>IF(X4=$E4,"W","L")</f>
        <v>L</v>
      </c>
      <c r="Z4" s="4"/>
      <c r="AA4" s="5" t="str">
        <f>IF(Z4=$E4,"W","L")</f>
        <v>L</v>
      </c>
      <c r="AB4" s="4"/>
      <c r="AC4" s="5" t="str">
        <f>IF(AB4=$E4,"W","L")</f>
        <v>L</v>
      </c>
      <c r="AD4" s="4"/>
      <c r="AE4" s="5" t="str">
        <f>IF(AD4=$E4,"W","L")</f>
        <v>L</v>
      </c>
      <c r="AF4" s="4"/>
      <c r="AG4" s="5" t="str">
        <f>IF(AF4=$E4,"W","L")</f>
        <v>L</v>
      </c>
      <c r="AH4" s="4"/>
      <c r="AI4" s="5" t="str">
        <f>IF(AH4=$E4,"W","L")</f>
        <v>L</v>
      </c>
      <c r="AJ4" s="4"/>
      <c r="AK4" s="5" t="str">
        <f>IF(AJ4=$E4,"W","L")</f>
        <v>L</v>
      </c>
      <c r="AL4" s="4"/>
      <c r="AM4" s="5" t="str">
        <f>IF(AL4=$E4,"W","L")</f>
        <v>L</v>
      </c>
      <c r="AN4" s="4"/>
      <c r="AO4" s="5" t="str">
        <f>IF(AN4=$E4,"W","L")</f>
        <v>L</v>
      </c>
      <c r="AP4" s="4"/>
      <c r="AQ4" s="5" t="str">
        <f>IF(AP4=$E4,"W","L")</f>
        <v>L</v>
      </c>
      <c r="AR4" s="4"/>
      <c r="AS4" s="5" t="str">
        <f>IF(AR4=$E4,"W","L")</f>
        <v>L</v>
      </c>
      <c r="AT4" s="4"/>
      <c r="AU4" s="5" t="str">
        <f>IF(AT4=$E4,"W","L")</f>
        <v>L</v>
      </c>
      <c r="AV4" s="4"/>
      <c r="AW4" s="5" t="str">
        <f>IF(AV4=$E4,"W","L")</f>
        <v>L</v>
      </c>
      <c r="AX4" s="16"/>
      <c r="AY4" s="5" t="str">
        <f>IF(AX4=$E4,"W","L")</f>
        <v>L</v>
      </c>
      <c r="AZ4" s="3"/>
      <c r="BA4" s="5" t="str">
        <f>IF(AZ4=$E4,"W","L")</f>
        <v>L</v>
      </c>
      <c r="BB4" s="3"/>
      <c r="BC4" s="5" t="str">
        <f>IF(BB4=$E4,"W","L")</f>
        <v>L</v>
      </c>
      <c r="BD4" s="3"/>
      <c r="BE4" s="5" t="str">
        <f>IF(BD4=$E4,"W","L")</f>
        <v>L</v>
      </c>
      <c r="BF4" s="1">
        <f t="shared" ref="BF4:BF17" si="0">B4</f>
        <v>0</v>
      </c>
      <c r="BG4" s="1">
        <f t="shared" ref="BG4:BG17" si="1">COUNTIF(F4:AW4,B4)</f>
        <v>0</v>
      </c>
      <c r="BH4" s="1">
        <f>D4</f>
        <v>0</v>
      </c>
      <c r="BI4" s="1">
        <f>COUNTIF(F4:AW4,D4)</f>
        <v>0</v>
      </c>
      <c r="BJ4" s="1">
        <f>BG4+BI4</f>
        <v>0</v>
      </c>
    </row>
    <row r="5" spans="1:62" x14ac:dyDescent="0.2">
      <c r="A5" s="1">
        <v>2</v>
      </c>
      <c r="C5" s="1" t="s">
        <v>12</v>
      </c>
      <c r="E5" s="1" t="s">
        <v>41</v>
      </c>
      <c r="F5" s="7"/>
      <c r="G5" s="5" t="str">
        <f t="shared" ref="G5:G17" si="2">IF(F5=$E5,"W","L")</f>
        <v>L</v>
      </c>
      <c r="I5" s="5" t="str">
        <f t="shared" ref="I5:K17" si="3">IF(H5=$E5,"W","L")</f>
        <v>L</v>
      </c>
      <c r="J5" s="7"/>
      <c r="K5" s="5" t="str">
        <f t="shared" si="3"/>
        <v>L</v>
      </c>
      <c r="L5" s="7"/>
      <c r="M5" s="5" t="str">
        <f t="shared" ref="M5:M17" si="4">IF(L5=$E5,"W","L")</f>
        <v>L</v>
      </c>
      <c r="N5" s="7"/>
      <c r="O5" s="5" t="str">
        <f t="shared" ref="O5:O17" si="5">IF(N5=$E5,"W","L")</f>
        <v>L</v>
      </c>
      <c r="P5" s="7"/>
      <c r="Q5" s="5" t="str">
        <f t="shared" ref="Q5:Q17" si="6">IF(P5=$E5,"W","L")</f>
        <v>L</v>
      </c>
      <c r="R5" s="7"/>
      <c r="S5" s="5" t="str">
        <f t="shared" ref="S5:S17" si="7">IF(R5=$E5,"W","L")</f>
        <v>L</v>
      </c>
      <c r="T5" s="7"/>
      <c r="U5" s="5" t="str">
        <f t="shared" ref="U5:U17" si="8">IF(T5=$E5,"W","L")</f>
        <v>L</v>
      </c>
      <c r="V5" s="7"/>
      <c r="W5" s="5" t="str">
        <f t="shared" ref="W5:W17" si="9">IF(V5=$E5,"W","L")</f>
        <v>L</v>
      </c>
      <c r="X5" s="7"/>
      <c r="Y5" s="5" t="str">
        <f t="shared" ref="Y5:Y17" si="10">IF(X5=$E5,"W","L")</f>
        <v>L</v>
      </c>
      <c r="Z5" s="7"/>
      <c r="AA5" s="5" t="str">
        <f t="shared" ref="AA5:AA17" si="11">IF(Z5=$E5,"W","L")</f>
        <v>L</v>
      </c>
      <c r="AB5" s="7"/>
      <c r="AC5" s="5" t="str">
        <f t="shared" ref="AC5:AC17" si="12">IF(AB5=$E5,"W","L")</f>
        <v>L</v>
      </c>
      <c r="AD5" s="7"/>
      <c r="AE5" s="5" t="str">
        <f t="shared" ref="AE5:AE17" si="13">IF(AD5=$E5,"W","L")</f>
        <v>L</v>
      </c>
      <c r="AF5" s="7"/>
      <c r="AG5" s="5" t="str">
        <f t="shared" ref="AG5:AG17" si="14">IF(AF5=$E5,"W","L")</f>
        <v>L</v>
      </c>
      <c r="AH5" s="7"/>
      <c r="AI5" s="5" t="str">
        <f t="shared" ref="AI5:AI17" si="15">IF(AH5=$E5,"W","L")</f>
        <v>L</v>
      </c>
      <c r="AJ5" s="7"/>
      <c r="AK5" s="5" t="str">
        <f t="shared" ref="AK5:AM17" si="16">IF(AJ5=$E5,"W","L")</f>
        <v>L</v>
      </c>
      <c r="AL5" s="7"/>
      <c r="AM5" s="5" t="str">
        <f t="shared" si="16"/>
        <v>L</v>
      </c>
      <c r="AN5" s="7"/>
      <c r="AO5" s="5" t="str">
        <f t="shared" ref="AO5:AO17" si="17">IF(AN5=$E5,"W","L")</f>
        <v>L</v>
      </c>
      <c r="AP5" s="7"/>
      <c r="AQ5" s="5" t="str">
        <f t="shared" ref="AQ5:AQ17" si="18">IF(AP5=$E5,"W","L")</f>
        <v>L</v>
      </c>
      <c r="AR5" s="7"/>
      <c r="AS5" s="5" t="str">
        <f t="shared" ref="AS5:AS17" si="19">IF(AR5=$E5,"W","L")</f>
        <v>L</v>
      </c>
      <c r="AT5" s="7"/>
      <c r="AU5" s="5" t="str">
        <f t="shared" ref="AU5:AU17" si="20">IF(AT5=$E5,"W","L")</f>
        <v>L</v>
      </c>
      <c r="AV5" s="7"/>
      <c r="AW5" s="5" t="str">
        <f t="shared" ref="AW5:BC17" si="21">IF(AV5=$E5,"W","L")</f>
        <v>L</v>
      </c>
      <c r="AX5" s="16"/>
      <c r="AY5" s="5" t="str">
        <f t="shared" si="21"/>
        <v>L</v>
      </c>
      <c r="AZ5" s="3"/>
      <c r="BA5" s="5" t="str">
        <f t="shared" si="21"/>
        <v>L</v>
      </c>
      <c r="BB5" s="3"/>
      <c r="BC5" s="5" t="str">
        <f t="shared" si="21"/>
        <v>L</v>
      </c>
      <c r="BD5" s="3"/>
      <c r="BE5" s="5" t="str">
        <f t="shared" ref="BE5:BE17" si="22">IF(BD5=$E5,"W","L")</f>
        <v>L</v>
      </c>
      <c r="BF5" s="1">
        <f t="shared" si="0"/>
        <v>0</v>
      </c>
      <c r="BG5" s="1">
        <f t="shared" si="1"/>
        <v>0</v>
      </c>
      <c r="BH5" s="1">
        <f t="shared" ref="BH5:BH17" si="23">D5</f>
        <v>0</v>
      </c>
      <c r="BI5" s="1">
        <f>COUNTIF(F5:AW5,D5)</f>
        <v>0</v>
      </c>
      <c r="BJ5" s="1">
        <f t="shared" ref="BJ5:BJ17" si="24">BG5+BI5</f>
        <v>0</v>
      </c>
    </row>
    <row r="6" spans="1:62" x14ac:dyDescent="0.2">
      <c r="A6" s="1">
        <v>3</v>
      </c>
      <c r="C6" s="1" t="s">
        <v>12</v>
      </c>
      <c r="E6" s="1" t="s">
        <v>41</v>
      </c>
      <c r="F6" s="7"/>
      <c r="G6" s="5" t="str">
        <f t="shared" si="2"/>
        <v>L</v>
      </c>
      <c r="I6" s="5" t="str">
        <f t="shared" si="3"/>
        <v>L</v>
      </c>
      <c r="J6" s="7"/>
      <c r="K6" s="5" t="str">
        <f t="shared" si="3"/>
        <v>L</v>
      </c>
      <c r="L6" s="7"/>
      <c r="M6" s="5" t="str">
        <f t="shared" si="4"/>
        <v>L</v>
      </c>
      <c r="N6" s="7"/>
      <c r="O6" s="5" t="str">
        <f t="shared" si="5"/>
        <v>L</v>
      </c>
      <c r="P6" s="7"/>
      <c r="Q6" s="5" t="str">
        <f t="shared" si="6"/>
        <v>L</v>
      </c>
      <c r="R6" s="7"/>
      <c r="S6" s="5" t="str">
        <f t="shared" si="7"/>
        <v>L</v>
      </c>
      <c r="T6" s="7"/>
      <c r="U6" s="5" t="str">
        <f t="shared" si="8"/>
        <v>L</v>
      </c>
      <c r="V6" s="7"/>
      <c r="W6" s="5" t="str">
        <f t="shared" si="9"/>
        <v>L</v>
      </c>
      <c r="X6" s="7"/>
      <c r="Y6" s="5" t="str">
        <f t="shared" si="10"/>
        <v>L</v>
      </c>
      <c r="Z6" s="7"/>
      <c r="AA6" s="5" t="str">
        <f t="shared" si="11"/>
        <v>L</v>
      </c>
      <c r="AB6" s="7"/>
      <c r="AC6" s="5" t="str">
        <f t="shared" si="12"/>
        <v>L</v>
      </c>
      <c r="AD6" s="7"/>
      <c r="AE6" s="5" t="str">
        <f t="shared" si="13"/>
        <v>L</v>
      </c>
      <c r="AF6" s="7"/>
      <c r="AG6" s="5" t="str">
        <f t="shared" si="14"/>
        <v>L</v>
      </c>
      <c r="AH6" s="7"/>
      <c r="AI6" s="5" t="str">
        <f t="shared" si="15"/>
        <v>L</v>
      </c>
      <c r="AJ6" s="7"/>
      <c r="AK6" s="5" t="str">
        <f t="shared" si="16"/>
        <v>L</v>
      </c>
      <c r="AL6" s="7"/>
      <c r="AM6" s="5" t="str">
        <f t="shared" si="16"/>
        <v>L</v>
      </c>
      <c r="AN6" s="7"/>
      <c r="AO6" s="5" t="str">
        <f t="shared" si="17"/>
        <v>L</v>
      </c>
      <c r="AP6" s="7"/>
      <c r="AQ6" s="5" t="str">
        <f t="shared" si="18"/>
        <v>L</v>
      </c>
      <c r="AR6" s="7"/>
      <c r="AS6" s="5" t="str">
        <f t="shared" si="19"/>
        <v>L</v>
      </c>
      <c r="AT6" s="7"/>
      <c r="AU6" s="5" t="str">
        <f t="shared" si="20"/>
        <v>L</v>
      </c>
      <c r="AV6" s="7"/>
      <c r="AW6" s="5" t="str">
        <f t="shared" si="21"/>
        <v>L</v>
      </c>
      <c r="AX6" s="16"/>
      <c r="AY6" s="5" t="str">
        <f t="shared" si="21"/>
        <v>L</v>
      </c>
      <c r="AZ6" s="3"/>
      <c r="BA6" s="5" t="str">
        <f t="shared" si="21"/>
        <v>L</v>
      </c>
      <c r="BB6" s="3"/>
      <c r="BC6" s="5" t="str">
        <f t="shared" si="21"/>
        <v>L</v>
      </c>
      <c r="BD6" s="3"/>
      <c r="BE6" s="5" t="str">
        <f t="shared" si="22"/>
        <v>L</v>
      </c>
      <c r="BF6" s="1">
        <f t="shared" si="0"/>
        <v>0</v>
      </c>
      <c r="BG6" s="1">
        <f t="shared" si="1"/>
        <v>0</v>
      </c>
      <c r="BH6" s="1">
        <f t="shared" si="23"/>
        <v>0</v>
      </c>
      <c r="BI6" s="1">
        <f t="shared" ref="BI6:BI15" si="25">COUNTIF(F6:AW6,D6)</f>
        <v>0</v>
      </c>
      <c r="BJ6" s="1">
        <f t="shared" si="24"/>
        <v>0</v>
      </c>
    </row>
    <row r="7" spans="1:62" x14ac:dyDescent="0.2">
      <c r="A7" s="1">
        <v>4</v>
      </c>
      <c r="C7" s="1" t="s">
        <v>12</v>
      </c>
      <c r="E7" s="1" t="s">
        <v>41</v>
      </c>
      <c r="F7" s="7"/>
      <c r="G7" s="5" t="str">
        <f t="shared" si="2"/>
        <v>L</v>
      </c>
      <c r="I7" s="5" t="str">
        <f t="shared" si="3"/>
        <v>L</v>
      </c>
      <c r="J7" s="7"/>
      <c r="K7" s="5" t="str">
        <f t="shared" si="3"/>
        <v>L</v>
      </c>
      <c r="L7" s="7"/>
      <c r="M7" s="5" t="str">
        <f t="shared" si="4"/>
        <v>L</v>
      </c>
      <c r="N7" s="7"/>
      <c r="O7" s="5" t="str">
        <f t="shared" si="5"/>
        <v>L</v>
      </c>
      <c r="P7" s="7"/>
      <c r="Q7" s="5" t="str">
        <f t="shared" si="6"/>
        <v>L</v>
      </c>
      <c r="R7" s="7"/>
      <c r="S7" s="5" t="str">
        <f t="shared" si="7"/>
        <v>L</v>
      </c>
      <c r="T7" s="7"/>
      <c r="U7" s="5" t="str">
        <f t="shared" si="8"/>
        <v>L</v>
      </c>
      <c r="V7" s="7"/>
      <c r="W7" s="5" t="str">
        <f t="shared" si="9"/>
        <v>L</v>
      </c>
      <c r="X7" s="7"/>
      <c r="Y7" s="5" t="str">
        <f t="shared" si="10"/>
        <v>L</v>
      </c>
      <c r="Z7" s="7"/>
      <c r="AA7" s="5" t="str">
        <f t="shared" si="11"/>
        <v>L</v>
      </c>
      <c r="AB7" s="7"/>
      <c r="AC7" s="5" t="str">
        <f t="shared" si="12"/>
        <v>L</v>
      </c>
      <c r="AD7" s="7"/>
      <c r="AE7" s="5" t="str">
        <f t="shared" si="13"/>
        <v>L</v>
      </c>
      <c r="AF7" s="7"/>
      <c r="AG7" s="5" t="str">
        <f t="shared" si="14"/>
        <v>L</v>
      </c>
      <c r="AH7" s="7"/>
      <c r="AI7" s="5" t="str">
        <f t="shared" si="15"/>
        <v>L</v>
      </c>
      <c r="AJ7" s="7"/>
      <c r="AK7" s="5" t="str">
        <f t="shared" si="16"/>
        <v>L</v>
      </c>
      <c r="AL7" s="7"/>
      <c r="AM7" s="5" t="str">
        <f t="shared" si="16"/>
        <v>L</v>
      </c>
      <c r="AN7" s="7"/>
      <c r="AO7" s="5" t="str">
        <f t="shared" si="17"/>
        <v>L</v>
      </c>
      <c r="AP7" s="7"/>
      <c r="AQ7" s="5" t="str">
        <f t="shared" si="18"/>
        <v>L</v>
      </c>
      <c r="AR7" s="7"/>
      <c r="AS7" s="5" t="str">
        <f t="shared" si="19"/>
        <v>L</v>
      </c>
      <c r="AT7" s="7"/>
      <c r="AU7" s="5" t="str">
        <f t="shared" si="20"/>
        <v>L</v>
      </c>
      <c r="AV7" s="7"/>
      <c r="AW7" s="5" t="str">
        <f t="shared" si="21"/>
        <v>L</v>
      </c>
      <c r="AX7" s="16"/>
      <c r="AY7" s="5" t="str">
        <f t="shared" si="21"/>
        <v>L</v>
      </c>
      <c r="AZ7" s="3"/>
      <c r="BA7" s="5" t="str">
        <f t="shared" si="21"/>
        <v>L</v>
      </c>
      <c r="BB7" s="3"/>
      <c r="BC7" s="5" t="str">
        <f t="shared" si="21"/>
        <v>L</v>
      </c>
      <c r="BD7" s="3"/>
      <c r="BE7" s="5" t="str">
        <f t="shared" si="22"/>
        <v>L</v>
      </c>
      <c r="BF7" s="1">
        <f t="shared" si="0"/>
        <v>0</v>
      </c>
      <c r="BG7" s="1">
        <f t="shared" si="1"/>
        <v>0</v>
      </c>
      <c r="BH7" s="1">
        <f t="shared" si="23"/>
        <v>0</v>
      </c>
      <c r="BI7" s="1">
        <f t="shared" si="25"/>
        <v>0</v>
      </c>
      <c r="BJ7" s="1">
        <f t="shared" si="24"/>
        <v>0</v>
      </c>
    </row>
    <row r="8" spans="1:62" x14ac:dyDescent="0.2">
      <c r="A8" s="1">
        <v>5</v>
      </c>
      <c r="C8" s="1" t="s">
        <v>12</v>
      </c>
      <c r="E8" s="1" t="s">
        <v>41</v>
      </c>
      <c r="F8" s="7"/>
      <c r="G8" s="5" t="str">
        <f t="shared" si="2"/>
        <v>L</v>
      </c>
      <c r="I8" s="5" t="str">
        <f t="shared" si="3"/>
        <v>L</v>
      </c>
      <c r="J8" s="7"/>
      <c r="K8" s="5" t="str">
        <f t="shared" si="3"/>
        <v>L</v>
      </c>
      <c r="L8" s="7"/>
      <c r="M8" s="5" t="str">
        <f t="shared" si="4"/>
        <v>L</v>
      </c>
      <c r="N8" s="7"/>
      <c r="O8" s="5" t="str">
        <f t="shared" si="5"/>
        <v>L</v>
      </c>
      <c r="P8" s="7"/>
      <c r="Q8" s="5" t="str">
        <f t="shared" si="6"/>
        <v>L</v>
      </c>
      <c r="R8" s="7"/>
      <c r="S8" s="5" t="str">
        <f t="shared" si="7"/>
        <v>L</v>
      </c>
      <c r="T8" s="7"/>
      <c r="U8" s="5" t="str">
        <f t="shared" si="8"/>
        <v>L</v>
      </c>
      <c r="V8" s="7"/>
      <c r="W8" s="5" t="str">
        <f t="shared" si="9"/>
        <v>L</v>
      </c>
      <c r="X8" s="7"/>
      <c r="Y8" s="5" t="str">
        <f t="shared" si="10"/>
        <v>L</v>
      </c>
      <c r="Z8" s="7"/>
      <c r="AA8" s="5" t="str">
        <f t="shared" si="11"/>
        <v>L</v>
      </c>
      <c r="AB8" s="7"/>
      <c r="AC8" s="5" t="str">
        <f t="shared" si="12"/>
        <v>L</v>
      </c>
      <c r="AD8" s="7"/>
      <c r="AE8" s="5" t="str">
        <f t="shared" si="13"/>
        <v>L</v>
      </c>
      <c r="AF8" s="7"/>
      <c r="AG8" s="5" t="str">
        <f t="shared" si="14"/>
        <v>L</v>
      </c>
      <c r="AH8" s="7"/>
      <c r="AI8" s="5" t="str">
        <f t="shared" si="15"/>
        <v>L</v>
      </c>
      <c r="AJ8" s="7"/>
      <c r="AK8" s="5" t="str">
        <f t="shared" si="16"/>
        <v>L</v>
      </c>
      <c r="AL8" s="7"/>
      <c r="AM8" s="5" t="str">
        <f t="shared" si="16"/>
        <v>L</v>
      </c>
      <c r="AN8" s="7"/>
      <c r="AO8" s="5" t="str">
        <f t="shared" si="17"/>
        <v>L</v>
      </c>
      <c r="AP8" s="7"/>
      <c r="AQ8" s="5" t="str">
        <f t="shared" si="18"/>
        <v>L</v>
      </c>
      <c r="AR8" s="7"/>
      <c r="AS8" s="5" t="str">
        <f t="shared" si="19"/>
        <v>L</v>
      </c>
      <c r="AT8" s="7"/>
      <c r="AU8" s="5" t="str">
        <f t="shared" si="20"/>
        <v>L</v>
      </c>
      <c r="AV8" s="7"/>
      <c r="AW8" s="5" t="str">
        <f t="shared" si="21"/>
        <v>L</v>
      </c>
      <c r="AX8" s="16"/>
      <c r="AY8" s="5" t="str">
        <f t="shared" si="21"/>
        <v>L</v>
      </c>
      <c r="AZ8" s="3"/>
      <c r="BA8" s="5" t="str">
        <f t="shared" si="21"/>
        <v>L</v>
      </c>
      <c r="BB8" s="3"/>
      <c r="BC8" s="5" t="str">
        <f t="shared" si="21"/>
        <v>L</v>
      </c>
      <c r="BD8" s="3"/>
      <c r="BE8" s="5" t="str">
        <f t="shared" si="22"/>
        <v>L</v>
      </c>
      <c r="BF8" s="1">
        <f t="shared" si="0"/>
        <v>0</v>
      </c>
      <c r="BG8" s="1">
        <f t="shared" si="1"/>
        <v>0</v>
      </c>
      <c r="BH8" s="1">
        <f t="shared" si="23"/>
        <v>0</v>
      </c>
      <c r="BI8" s="1">
        <f t="shared" si="25"/>
        <v>0</v>
      </c>
      <c r="BJ8" s="1">
        <f t="shared" si="24"/>
        <v>0</v>
      </c>
    </row>
    <row r="9" spans="1:62" x14ac:dyDescent="0.2">
      <c r="A9" s="1">
        <v>6</v>
      </c>
      <c r="C9" s="1" t="s">
        <v>12</v>
      </c>
      <c r="E9" s="1" t="s">
        <v>41</v>
      </c>
      <c r="F9" s="7"/>
      <c r="G9" s="5" t="str">
        <f t="shared" si="2"/>
        <v>L</v>
      </c>
      <c r="I9" s="5" t="str">
        <f t="shared" si="3"/>
        <v>L</v>
      </c>
      <c r="J9" s="7"/>
      <c r="K9" s="5" t="str">
        <f t="shared" si="3"/>
        <v>L</v>
      </c>
      <c r="L9" s="7"/>
      <c r="M9" s="5" t="str">
        <f t="shared" si="4"/>
        <v>L</v>
      </c>
      <c r="N9" s="7"/>
      <c r="O9" s="5" t="str">
        <f t="shared" si="5"/>
        <v>L</v>
      </c>
      <c r="P9" s="7"/>
      <c r="Q9" s="5" t="str">
        <f t="shared" si="6"/>
        <v>L</v>
      </c>
      <c r="R9" s="7"/>
      <c r="S9" s="5" t="str">
        <f t="shared" si="7"/>
        <v>L</v>
      </c>
      <c r="T9" s="7"/>
      <c r="U9" s="5" t="str">
        <f t="shared" si="8"/>
        <v>L</v>
      </c>
      <c r="V9" s="7"/>
      <c r="W9" s="5" t="str">
        <f t="shared" si="9"/>
        <v>L</v>
      </c>
      <c r="X9" s="7"/>
      <c r="Y9" s="5" t="str">
        <f t="shared" si="10"/>
        <v>L</v>
      </c>
      <c r="Z9" s="7"/>
      <c r="AA9" s="5" t="str">
        <f t="shared" si="11"/>
        <v>L</v>
      </c>
      <c r="AB9" s="7"/>
      <c r="AC9" s="5" t="str">
        <f t="shared" si="12"/>
        <v>L</v>
      </c>
      <c r="AD9" s="7"/>
      <c r="AE9" s="5" t="str">
        <f t="shared" si="13"/>
        <v>L</v>
      </c>
      <c r="AF9" s="7"/>
      <c r="AG9" s="5" t="str">
        <f t="shared" si="14"/>
        <v>L</v>
      </c>
      <c r="AH9" s="7"/>
      <c r="AI9" s="5" t="str">
        <f t="shared" si="15"/>
        <v>L</v>
      </c>
      <c r="AJ9" s="7"/>
      <c r="AK9" s="5" t="str">
        <f t="shared" si="16"/>
        <v>L</v>
      </c>
      <c r="AL9" s="7"/>
      <c r="AM9" s="5" t="str">
        <f t="shared" si="16"/>
        <v>L</v>
      </c>
      <c r="AN9" s="7"/>
      <c r="AO9" s="5" t="str">
        <f t="shared" si="17"/>
        <v>L</v>
      </c>
      <c r="AP9" s="7"/>
      <c r="AQ9" s="5" t="str">
        <f t="shared" si="18"/>
        <v>L</v>
      </c>
      <c r="AR9" s="7"/>
      <c r="AS9" s="5" t="str">
        <f t="shared" si="19"/>
        <v>L</v>
      </c>
      <c r="AT9" s="7"/>
      <c r="AU9" s="5" t="str">
        <f t="shared" si="20"/>
        <v>L</v>
      </c>
      <c r="AV9" s="7"/>
      <c r="AW9" s="5" t="str">
        <f t="shared" si="21"/>
        <v>L</v>
      </c>
      <c r="AX9" s="16"/>
      <c r="AY9" s="5" t="str">
        <f t="shared" si="21"/>
        <v>L</v>
      </c>
      <c r="AZ9" s="3"/>
      <c r="BA9" s="5" t="str">
        <f t="shared" si="21"/>
        <v>L</v>
      </c>
      <c r="BB9" s="3"/>
      <c r="BC9" s="5" t="str">
        <f t="shared" si="21"/>
        <v>L</v>
      </c>
      <c r="BD9" s="3"/>
      <c r="BE9" s="5" t="str">
        <f t="shared" si="22"/>
        <v>L</v>
      </c>
      <c r="BF9" s="1">
        <f t="shared" si="0"/>
        <v>0</v>
      </c>
      <c r="BG9" s="1">
        <f t="shared" si="1"/>
        <v>0</v>
      </c>
      <c r="BH9" s="1">
        <f t="shared" si="23"/>
        <v>0</v>
      </c>
      <c r="BI9" s="1">
        <f t="shared" si="25"/>
        <v>0</v>
      </c>
      <c r="BJ9" s="1">
        <f t="shared" si="24"/>
        <v>0</v>
      </c>
    </row>
    <row r="10" spans="1:62" x14ac:dyDescent="0.2">
      <c r="A10" s="1">
        <v>7</v>
      </c>
      <c r="C10" s="1" t="s">
        <v>12</v>
      </c>
      <c r="E10" s="1" t="s">
        <v>41</v>
      </c>
      <c r="F10" s="7"/>
      <c r="G10" s="5" t="str">
        <f t="shared" si="2"/>
        <v>L</v>
      </c>
      <c r="I10" s="5" t="str">
        <f t="shared" si="3"/>
        <v>L</v>
      </c>
      <c r="J10" s="7"/>
      <c r="K10" s="5" t="str">
        <f t="shared" si="3"/>
        <v>L</v>
      </c>
      <c r="L10" s="7"/>
      <c r="M10" s="5" t="str">
        <f t="shared" si="4"/>
        <v>L</v>
      </c>
      <c r="N10" s="7"/>
      <c r="O10" s="5" t="str">
        <f t="shared" si="5"/>
        <v>L</v>
      </c>
      <c r="P10" s="7"/>
      <c r="Q10" s="5" t="str">
        <f t="shared" si="6"/>
        <v>L</v>
      </c>
      <c r="R10" s="7"/>
      <c r="S10" s="5" t="str">
        <f t="shared" si="7"/>
        <v>L</v>
      </c>
      <c r="T10" s="7"/>
      <c r="U10" s="5" t="str">
        <f t="shared" si="8"/>
        <v>L</v>
      </c>
      <c r="V10" s="7"/>
      <c r="W10" s="5" t="str">
        <f t="shared" si="9"/>
        <v>L</v>
      </c>
      <c r="X10" s="7"/>
      <c r="Y10" s="5" t="str">
        <f t="shared" si="10"/>
        <v>L</v>
      </c>
      <c r="Z10" s="7"/>
      <c r="AA10" s="5" t="str">
        <f t="shared" si="11"/>
        <v>L</v>
      </c>
      <c r="AB10" s="7"/>
      <c r="AC10" s="5" t="str">
        <f t="shared" si="12"/>
        <v>L</v>
      </c>
      <c r="AD10" s="7"/>
      <c r="AE10" s="5" t="str">
        <f t="shared" si="13"/>
        <v>L</v>
      </c>
      <c r="AF10" s="7"/>
      <c r="AG10" s="5" t="str">
        <f t="shared" si="14"/>
        <v>L</v>
      </c>
      <c r="AH10" s="7"/>
      <c r="AI10" s="5" t="str">
        <f t="shared" si="15"/>
        <v>L</v>
      </c>
      <c r="AJ10" s="7"/>
      <c r="AK10" s="5" t="str">
        <f t="shared" si="16"/>
        <v>L</v>
      </c>
      <c r="AL10" s="7"/>
      <c r="AM10" s="5" t="str">
        <f t="shared" si="16"/>
        <v>L</v>
      </c>
      <c r="AN10" s="7"/>
      <c r="AO10" s="5" t="str">
        <f t="shared" si="17"/>
        <v>L</v>
      </c>
      <c r="AP10" s="7"/>
      <c r="AQ10" s="5" t="str">
        <f t="shared" si="18"/>
        <v>L</v>
      </c>
      <c r="AR10" s="7"/>
      <c r="AS10" s="5" t="str">
        <f t="shared" si="19"/>
        <v>L</v>
      </c>
      <c r="AT10" s="7"/>
      <c r="AU10" s="5" t="str">
        <f t="shared" si="20"/>
        <v>L</v>
      </c>
      <c r="AV10" s="7"/>
      <c r="AW10" s="5" t="str">
        <f t="shared" si="21"/>
        <v>L</v>
      </c>
      <c r="AX10" s="16"/>
      <c r="AY10" s="5" t="str">
        <f t="shared" si="21"/>
        <v>L</v>
      </c>
      <c r="AZ10" s="3"/>
      <c r="BA10" s="5" t="str">
        <f t="shared" si="21"/>
        <v>L</v>
      </c>
      <c r="BB10" s="3"/>
      <c r="BC10" s="5" t="str">
        <f t="shared" si="21"/>
        <v>L</v>
      </c>
      <c r="BD10" s="3"/>
      <c r="BE10" s="5" t="str">
        <f t="shared" si="22"/>
        <v>L</v>
      </c>
      <c r="BF10" s="1">
        <f t="shared" si="0"/>
        <v>0</v>
      </c>
      <c r="BG10" s="1">
        <f t="shared" si="1"/>
        <v>0</v>
      </c>
      <c r="BH10" s="1">
        <f t="shared" si="23"/>
        <v>0</v>
      </c>
      <c r="BI10" s="1">
        <f t="shared" si="25"/>
        <v>0</v>
      </c>
      <c r="BJ10" s="1">
        <f t="shared" si="24"/>
        <v>0</v>
      </c>
    </row>
    <row r="11" spans="1:62" x14ac:dyDescent="0.2">
      <c r="A11" s="1">
        <v>8</v>
      </c>
      <c r="C11" s="1" t="s">
        <v>12</v>
      </c>
      <c r="E11" s="1" t="s">
        <v>41</v>
      </c>
      <c r="F11" s="7"/>
      <c r="G11" s="5" t="str">
        <f t="shared" si="2"/>
        <v>L</v>
      </c>
      <c r="I11" s="5" t="str">
        <f t="shared" si="3"/>
        <v>L</v>
      </c>
      <c r="J11" s="7"/>
      <c r="K11" s="5" t="str">
        <f t="shared" si="3"/>
        <v>L</v>
      </c>
      <c r="L11" s="7"/>
      <c r="M11" s="5" t="str">
        <f t="shared" si="4"/>
        <v>L</v>
      </c>
      <c r="N11" s="7"/>
      <c r="O11" s="5" t="str">
        <f t="shared" si="5"/>
        <v>L</v>
      </c>
      <c r="P11" s="7"/>
      <c r="Q11" s="5" t="str">
        <f t="shared" si="6"/>
        <v>L</v>
      </c>
      <c r="R11" s="7"/>
      <c r="S11" s="5" t="str">
        <f t="shared" si="7"/>
        <v>L</v>
      </c>
      <c r="T11" s="7"/>
      <c r="U11" s="5" t="str">
        <f t="shared" si="8"/>
        <v>L</v>
      </c>
      <c r="V11" s="7"/>
      <c r="W11" s="5" t="str">
        <f t="shared" si="9"/>
        <v>L</v>
      </c>
      <c r="X11" s="7"/>
      <c r="Y11" s="5" t="str">
        <f t="shared" si="10"/>
        <v>L</v>
      </c>
      <c r="Z11" s="7"/>
      <c r="AA11" s="5" t="str">
        <f t="shared" si="11"/>
        <v>L</v>
      </c>
      <c r="AB11" s="7"/>
      <c r="AC11" s="5" t="str">
        <f t="shared" si="12"/>
        <v>L</v>
      </c>
      <c r="AD11" s="7"/>
      <c r="AE11" s="5" t="str">
        <f t="shared" si="13"/>
        <v>L</v>
      </c>
      <c r="AF11" s="7"/>
      <c r="AG11" s="5" t="str">
        <f t="shared" si="14"/>
        <v>L</v>
      </c>
      <c r="AH11" s="7"/>
      <c r="AI11" s="5" t="str">
        <f t="shared" si="15"/>
        <v>L</v>
      </c>
      <c r="AJ11" s="7"/>
      <c r="AK11" s="5" t="str">
        <f t="shared" si="16"/>
        <v>L</v>
      </c>
      <c r="AL11" s="7"/>
      <c r="AM11" s="5" t="str">
        <f t="shared" si="16"/>
        <v>L</v>
      </c>
      <c r="AN11" s="7"/>
      <c r="AO11" s="5" t="str">
        <f t="shared" si="17"/>
        <v>L</v>
      </c>
      <c r="AP11" s="7"/>
      <c r="AQ11" s="5" t="str">
        <f t="shared" si="18"/>
        <v>L</v>
      </c>
      <c r="AR11" s="7"/>
      <c r="AS11" s="5" t="str">
        <f t="shared" si="19"/>
        <v>L</v>
      </c>
      <c r="AT11" s="7"/>
      <c r="AU11" s="5" t="str">
        <f t="shared" si="20"/>
        <v>L</v>
      </c>
      <c r="AV11" s="7"/>
      <c r="AW11" s="5" t="str">
        <f t="shared" si="21"/>
        <v>L</v>
      </c>
      <c r="AX11" s="16"/>
      <c r="AY11" s="5" t="str">
        <f t="shared" si="21"/>
        <v>L</v>
      </c>
      <c r="AZ11" s="3"/>
      <c r="BA11" s="5" t="str">
        <f t="shared" si="21"/>
        <v>L</v>
      </c>
      <c r="BB11" s="3"/>
      <c r="BC11" s="5" t="str">
        <f t="shared" si="21"/>
        <v>L</v>
      </c>
      <c r="BD11" s="3"/>
      <c r="BE11" s="5" t="str">
        <f t="shared" si="22"/>
        <v>L</v>
      </c>
      <c r="BF11" s="1">
        <f t="shared" si="0"/>
        <v>0</v>
      </c>
      <c r="BG11" s="1">
        <f t="shared" si="1"/>
        <v>0</v>
      </c>
      <c r="BH11" s="1">
        <f t="shared" si="23"/>
        <v>0</v>
      </c>
      <c r="BI11" s="1">
        <f t="shared" si="25"/>
        <v>0</v>
      </c>
      <c r="BJ11" s="1">
        <f t="shared" si="24"/>
        <v>0</v>
      </c>
    </row>
    <row r="12" spans="1:62" x14ac:dyDescent="0.2">
      <c r="A12" s="1">
        <v>9</v>
      </c>
      <c r="C12" s="1" t="s">
        <v>12</v>
      </c>
      <c r="E12" s="1" t="s">
        <v>41</v>
      </c>
      <c r="F12" s="7"/>
      <c r="G12" s="5" t="str">
        <f t="shared" si="2"/>
        <v>L</v>
      </c>
      <c r="I12" s="5" t="str">
        <f t="shared" si="3"/>
        <v>L</v>
      </c>
      <c r="J12" s="7"/>
      <c r="K12" s="5" t="str">
        <f t="shared" si="3"/>
        <v>L</v>
      </c>
      <c r="L12" s="7"/>
      <c r="M12" s="5" t="str">
        <f t="shared" si="4"/>
        <v>L</v>
      </c>
      <c r="N12" s="7"/>
      <c r="O12" s="5" t="str">
        <f t="shared" si="5"/>
        <v>L</v>
      </c>
      <c r="P12" s="7"/>
      <c r="Q12" s="5" t="str">
        <f t="shared" si="6"/>
        <v>L</v>
      </c>
      <c r="R12" s="7"/>
      <c r="S12" s="5" t="str">
        <f t="shared" si="7"/>
        <v>L</v>
      </c>
      <c r="T12" s="7"/>
      <c r="U12" s="5" t="str">
        <f t="shared" si="8"/>
        <v>L</v>
      </c>
      <c r="V12" s="7"/>
      <c r="W12" s="5" t="str">
        <f t="shared" si="9"/>
        <v>L</v>
      </c>
      <c r="X12" s="7"/>
      <c r="Y12" s="5" t="str">
        <f t="shared" si="10"/>
        <v>L</v>
      </c>
      <c r="Z12" s="7"/>
      <c r="AA12" s="5" t="str">
        <f t="shared" si="11"/>
        <v>L</v>
      </c>
      <c r="AB12" s="7"/>
      <c r="AC12" s="5" t="str">
        <f t="shared" si="12"/>
        <v>L</v>
      </c>
      <c r="AD12" s="7"/>
      <c r="AE12" s="5" t="str">
        <f t="shared" si="13"/>
        <v>L</v>
      </c>
      <c r="AF12" s="7"/>
      <c r="AG12" s="5" t="str">
        <f t="shared" si="14"/>
        <v>L</v>
      </c>
      <c r="AH12" s="7"/>
      <c r="AI12" s="5" t="str">
        <f t="shared" si="15"/>
        <v>L</v>
      </c>
      <c r="AJ12" s="7"/>
      <c r="AK12" s="5" t="str">
        <f t="shared" si="16"/>
        <v>L</v>
      </c>
      <c r="AL12" s="7"/>
      <c r="AM12" s="5" t="str">
        <f t="shared" si="16"/>
        <v>L</v>
      </c>
      <c r="AN12" s="7"/>
      <c r="AO12" s="5" t="str">
        <f t="shared" si="17"/>
        <v>L</v>
      </c>
      <c r="AP12" s="7"/>
      <c r="AQ12" s="5" t="str">
        <f t="shared" si="18"/>
        <v>L</v>
      </c>
      <c r="AR12" s="7"/>
      <c r="AS12" s="5" t="str">
        <f t="shared" si="19"/>
        <v>L</v>
      </c>
      <c r="AT12" s="7"/>
      <c r="AU12" s="5" t="str">
        <f t="shared" si="20"/>
        <v>L</v>
      </c>
      <c r="AV12" s="7"/>
      <c r="AW12" s="5" t="str">
        <f t="shared" si="21"/>
        <v>L</v>
      </c>
      <c r="AX12" s="16"/>
      <c r="AY12" s="5" t="str">
        <f t="shared" si="21"/>
        <v>L</v>
      </c>
      <c r="AZ12" s="3"/>
      <c r="BA12" s="5" t="str">
        <f t="shared" si="21"/>
        <v>L</v>
      </c>
      <c r="BB12" s="3"/>
      <c r="BC12" s="5" t="str">
        <f t="shared" si="21"/>
        <v>L</v>
      </c>
      <c r="BD12" s="3"/>
      <c r="BE12" s="5" t="str">
        <f t="shared" si="22"/>
        <v>L</v>
      </c>
      <c r="BF12" s="1">
        <f t="shared" si="0"/>
        <v>0</v>
      </c>
      <c r="BG12" s="1">
        <f t="shared" si="1"/>
        <v>0</v>
      </c>
      <c r="BH12" s="1">
        <f t="shared" si="23"/>
        <v>0</v>
      </c>
      <c r="BI12" s="1">
        <f t="shared" si="25"/>
        <v>0</v>
      </c>
      <c r="BJ12" s="1">
        <f t="shared" si="24"/>
        <v>0</v>
      </c>
    </row>
    <row r="13" spans="1:62" x14ac:dyDescent="0.2">
      <c r="A13" s="1">
        <v>10</v>
      </c>
      <c r="C13" s="1" t="s">
        <v>12</v>
      </c>
      <c r="E13" s="1" t="s">
        <v>41</v>
      </c>
      <c r="F13" s="7"/>
      <c r="G13" s="5" t="str">
        <f t="shared" si="2"/>
        <v>L</v>
      </c>
      <c r="I13" s="5" t="str">
        <f t="shared" si="3"/>
        <v>L</v>
      </c>
      <c r="J13" s="7"/>
      <c r="K13" s="5" t="str">
        <f t="shared" si="3"/>
        <v>L</v>
      </c>
      <c r="L13" s="7"/>
      <c r="M13" s="5" t="str">
        <f t="shared" si="4"/>
        <v>L</v>
      </c>
      <c r="N13" s="7"/>
      <c r="O13" s="5" t="str">
        <f t="shared" si="5"/>
        <v>L</v>
      </c>
      <c r="P13" s="7"/>
      <c r="Q13" s="5" t="str">
        <f t="shared" si="6"/>
        <v>L</v>
      </c>
      <c r="R13" s="7"/>
      <c r="S13" s="5" t="str">
        <f t="shared" si="7"/>
        <v>L</v>
      </c>
      <c r="T13" s="7"/>
      <c r="U13" s="5" t="str">
        <f t="shared" si="8"/>
        <v>L</v>
      </c>
      <c r="V13" s="7"/>
      <c r="W13" s="5" t="str">
        <f t="shared" si="9"/>
        <v>L</v>
      </c>
      <c r="X13" s="7"/>
      <c r="Y13" s="5" t="str">
        <f t="shared" si="10"/>
        <v>L</v>
      </c>
      <c r="Z13" s="7"/>
      <c r="AA13" s="5" t="str">
        <f t="shared" si="11"/>
        <v>L</v>
      </c>
      <c r="AB13" s="7"/>
      <c r="AC13" s="5" t="str">
        <f t="shared" si="12"/>
        <v>L</v>
      </c>
      <c r="AD13" s="7"/>
      <c r="AE13" s="5" t="str">
        <f t="shared" si="13"/>
        <v>L</v>
      </c>
      <c r="AF13" s="7"/>
      <c r="AG13" s="5" t="str">
        <f t="shared" si="14"/>
        <v>L</v>
      </c>
      <c r="AH13" s="7"/>
      <c r="AI13" s="5" t="str">
        <f t="shared" si="15"/>
        <v>L</v>
      </c>
      <c r="AJ13" s="7"/>
      <c r="AK13" s="5" t="str">
        <f t="shared" si="16"/>
        <v>L</v>
      </c>
      <c r="AL13" s="7"/>
      <c r="AM13" s="5" t="str">
        <f t="shared" si="16"/>
        <v>L</v>
      </c>
      <c r="AN13" s="7"/>
      <c r="AO13" s="5" t="str">
        <f t="shared" si="17"/>
        <v>L</v>
      </c>
      <c r="AP13" s="7"/>
      <c r="AQ13" s="5" t="str">
        <f t="shared" si="18"/>
        <v>L</v>
      </c>
      <c r="AR13" s="7"/>
      <c r="AS13" s="5" t="str">
        <f t="shared" si="19"/>
        <v>L</v>
      </c>
      <c r="AT13" s="7"/>
      <c r="AU13" s="5" t="str">
        <f t="shared" si="20"/>
        <v>L</v>
      </c>
      <c r="AV13" s="7"/>
      <c r="AW13" s="5" t="str">
        <f t="shared" si="21"/>
        <v>L</v>
      </c>
      <c r="AX13" s="16"/>
      <c r="AY13" s="5" t="str">
        <f t="shared" si="21"/>
        <v>L</v>
      </c>
      <c r="AZ13" s="3"/>
      <c r="BA13" s="5" t="str">
        <f t="shared" si="21"/>
        <v>L</v>
      </c>
      <c r="BB13" s="3"/>
      <c r="BC13" s="5" t="str">
        <f t="shared" si="21"/>
        <v>L</v>
      </c>
      <c r="BD13" s="3"/>
      <c r="BE13" s="5" t="str">
        <f t="shared" si="22"/>
        <v>L</v>
      </c>
      <c r="BF13" s="1">
        <f t="shared" si="0"/>
        <v>0</v>
      </c>
      <c r="BG13" s="1">
        <f t="shared" si="1"/>
        <v>0</v>
      </c>
      <c r="BH13" s="1">
        <f t="shared" si="23"/>
        <v>0</v>
      </c>
      <c r="BI13" s="1">
        <f t="shared" si="25"/>
        <v>0</v>
      </c>
      <c r="BJ13" s="1">
        <f t="shared" si="24"/>
        <v>0</v>
      </c>
    </row>
    <row r="14" spans="1:62" x14ac:dyDescent="0.2">
      <c r="A14" s="1">
        <v>11</v>
      </c>
      <c r="C14" s="1" t="s">
        <v>12</v>
      </c>
      <c r="E14" s="1" t="s">
        <v>41</v>
      </c>
      <c r="F14" s="7"/>
      <c r="G14" s="5" t="str">
        <f t="shared" si="2"/>
        <v>L</v>
      </c>
      <c r="I14" s="5" t="str">
        <f t="shared" si="3"/>
        <v>L</v>
      </c>
      <c r="J14" s="7"/>
      <c r="K14" s="5" t="str">
        <f t="shared" si="3"/>
        <v>L</v>
      </c>
      <c r="L14" s="7"/>
      <c r="M14" s="5" t="str">
        <f t="shared" si="4"/>
        <v>L</v>
      </c>
      <c r="N14" s="7"/>
      <c r="O14" s="5" t="str">
        <f t="shared" si="5"/>
        <v>L</v>
      </c>
      <c r="P14" s="7"/>
      <c r="Q14" s="5" t="str">
        <f t="shared" si="6"/>
        <v>L</v>
      </c>
      <c r="R14" s="7"/>
      <c r="S14" s="5" t="str">
        <f t="shared" si="7"/>
        <v>L</v>
      </c>
      <c r="T14" s="7"/>
      <c r="U14" s="5" t="str">
        <f t="shared" si="8"/>
        <v>L</v>
      </c>
      <c r="V14" s="7"/>
      <c r="W14" s="5" t="str">
        <f t="shared" si="9"/>
        <v>L</v>
      </c>
      <c r="X14" s="7"/>
      <c r="Y14" s="5" t="str">
        <f t="shared" si="10"/>
        <v>L</v>
      </c>
      <c r="Z14" s="7"/>
      <c r="AA14" s="5" t="str">
        <f t="shared" si="11"/>
        <v>L</v>
      </c>
      <c r="AB14" s="7"/>
      <c r="AC14" s="5" t="str">
        <f t="shared" si="12"/>
        <v>L</v>
      </c>
      <c r="AD14" s="7"/>
      <c r="AE14" s="5" t="str">
        <f t="shared" si="13"/>
        <v>L</v>
      </c>
      <c r="AF14" s="7"/>
      <c r="AG14" s="5" t="str">
        <f t="shared" si="14"/>
        <v>L</v>
      </c>
      <c r="AH14" s="7"/>
      <c r="AI14" s="5" t="str">
        <f t="shared" si="15"/>
        <v>L</v>
      </c>
      <c r="AJ14" s="7"/>
      <c r="AK14" s="5" t="str">
        <f t="shared" si="16"/>
        <v>L</v>
      </c>
      <c r="AL14" s="7"/>
      <c r="AM14" s="5" t="str">
        <f t="shared" si="16"/>
        <v>L</v>
      </c>
      <c r="AN14" s="7"/>
      <c r="AO14" s="5" t="str">
        <f t="shared" si="17"/>
        <v>L</v>
      </c>
      <c r="AP14" s="7"/>
      <c r="AQ14" s="5" t="str">
        <f t="shared" si="18"/>
        <v>L</v>
      </c>
      <c r="AR14" s="7"/>
      <c r="AS14" s="5" t="str">
        <f t="shared" si="19"/>
        <v>L</v>
      </c>
      <c r="AT14" s="7"/>
      <c r="AU14" s="5" t="str">
        <f t="shared" si="20"/>
        <v>L</v>
      </c>
      <c r="AV14" s="7"/>
      <c r="AW14" s="5" t="str">
        <f t="shared" si="21"/>
        <v>L</v>
      </c>
      <c r="AX14" s="16"/>
      <c r="AY14" s="5" t="str">
        <f t="shared" si="21"/>
        <v>L</v>
      </c>
      <c r="AZ14" s="3"/>
      <c r="BA14" s="5" t="str">
        <f t="shared" si="21"/>
        <v>L</v>
      </c>
      <c r="BB14" s="3"/>
      <c r="BC14" s="5" t="str">
        <f t="shared" si="21"/>
        <v>L</v>
      </c>
      <c r="BD14" s="3"/>
      <c r="BE14" s="5" t="str">
        <f t="shared" si="22"/>
        <v>L</v>
      </c>
      <c r="BF14" s="1">
        <f t="shared" si="0"/>
        <v>0</v>
      </c>
      <c r="BG14" s="1">
        <f t="shared" si="1"/>
        <v>0</v>
      </c>
      <c r="BH14" s="1">
        <f t="shared" si="23"/>
        <v>0</v>
      </c>
      <c r="BI14" s="1">
        <f t="shared" si="25"/>
        <v>0</v>
      </c>
      <c r="BJ14" s="1">
        <f t="shared" si="24"/>
        <v>0</v>
      </c>
    </row>
    <row r="15" spans="1:62" x14ac:dyDescent="0.2">
      <c r="A15" s="1">
        <v>12</v>
      </c>
      <c r="C15" s="1" t="s">
        <v>12</v>
      </c>
      <c r="E15" s="1" t="s">
        <v>41</v>
      </c>
      <c r="F15" s="7"/>
      <c r="G15" s="5" t="str">
        <f t="shared" si="2"/>
        <v>L</v>
      </c>
      <c r="I15" s="5" t="str">
        <f t="shared" si="3"/>
        <v>L</v>
      </c>
      <c r="J15" s="7"/>
      <c r="K15" s="5" t="str">
        <f t="shared" si="3"/>
        <v>L</v>
      </c>
      <c r="L15" s="7"/>
      <c r="M15" s="5" t="str">
        <f t="shared" si="4"/>
        <v>L</v>
      </c>
      <c r="N15" s="7"/>
      <c r="O15" s="5" t="str">
        <f t="shared" si="5"/>
        <v>L</v>
      </c>
      <c r="P15" s="7"/>
      <c r="Q15" s="5" t="str">
        <f t="shared" si="6"/>
        <v>L</v>
      </c>
      <c r="R15" s="7"/>
      <c r="S15" s="5" t="str">
        <f t="shared" si="7"/>
        <v>L</v>
      </c>
      <c r="T15" s="7"/>
      <c r="U15" s="5" t="str">
        <f t="shared" si="8"/>
        <v>L</v>
      </c>
      <c r="V15" s="7"/>
      <c r="W15" s="5" t="str">
        <f t="shared" si="9"/>
        <v>L</v>
      </c>
      <c r="X15" s="7"/>
      <c r="Y15" s="5" t="str">
        <f t="shared" si="10"/>
        <v>L</v>
      </c>
      <c r="Z15" s="7"/>
      <c r="AA15" s="5" t="str">
        <f t="shared" si="11"/>
        <v>L</v>
      </c>
      <c r="AB15" s="7"/>
      <c r="AC15" s="5" t="str">
        <f t="shared" si="12"/>
        <v>L</v>
      </c>
      <c r="AD15" s="7"/>
      <c r="AE15" s="5" t="str">
        <f t="shared" si="13"/>
        <v>L</v>
      </c>
      <c r="AF15" s="7"/>
      <c r="AG15" s="5" t="str">
        <f t="shared" si="14"/>
        <v>L</v>
      </c>
      <c r="AH15" s="7"/>
      <c r="AI15" s="5" t="str">
        <f t="shared" si="15"/>
        <v>L</v>
      </c>
      <c r="AJ15" s="7"/>
      <c r="AK15" s="5" t="str">
        <f t="shared" si="16"/>
        <v>L</v>
      </c>
      <c r="AL15" s="7"/>
      <c r="AM15" s="5" t="str">
        <f t="shared" si="16"/>
        <v>L</v>
      </c>
      <c r="AN15" s="7"/>
      <c r="AO15" s="5" t="str">
        <f t="shared" si="17"/>
        <v>L</v>
      </c>
      <c r="AP15" s="7"/>
      <c r="AQ15" s="5" t="str">
        <f t="shared" si="18"/>
        <v>L</v>
      </c>
      <c r="AR15" s="7"/>
      <c r="AS15" s="5" t="str">
        <f t="shared" si="19"/>
        <v>L</v>
      </c>
      <c r="AT15" s="7"/>
      <c r="AU15" s="5" t="str">
        <f t="shared" si="20"/>
        <v>L</v>
      </c>
      <c r="AV15" s="7"/>
      <c r="AW15" s="5" t="str">
        <f t="shared" si="21"/>
        <v>L</v>
      </c>
      <c r="AX15" s="16"/>
      <c r="AY15" s="5" t="str">
        <f t="shared" si="21"/>
        <v>L</v>
      </c>
      <c r="AZ15" s="3"/>
      <c r="BA15" s="5" t="str">
        <f t="shared" si="21"/>
        <v>L</v>
      </c>
      <c r="BB15" s="3"/>
      <c r="BC15" s="5" t="str">
        <f t="shared" si="21"/>
        <v>L</v>
      </c>
      <c r="BD15" s="3"/>
      <c r="BE15" s="5" t="str">
        <f t="shared" si="22"/>
        <v>L</v>
      </c>
      <c r="BF15" s="1">
        <f t="shared" si="0"/>
        <v>0</v>
      </c>
      <c r="BG15" s="1">
        <f t="shared" si="1"/>
        <v>0</v>
      </c>
      <c r="BH15" s="1">
        <f t="shared" si="23"/>
        <v>0</v>
      </c>
      <c r="BI15" s="1">
        <f t="shared" si="25"/>
        <v>0</v>
      </c>
      <c r="BJ15" s="1">
        <f t="shared" si="24"/>
        <v>0</v>
      </c>
    </row>
    <row r="16" spans="1:62" x14ac:dyDescent="0.2">
      <c r="A16" s="1">
        <v>13</v>
      </c>
      <c r="C16" s="1" t="s">
        <v>12</v>
      </c>
      <c r="E16" s="1" t="s">
        <v>41</v>
      </c>
      <c r="F16" s="7"/>
      <c r="G16" s="5" t="str">
        <f t="shared" si="2"/>
        <v>L</v>
      </c>
      <c r="I16" s="5" t="str">
        <f t="shared" si="3"/>
        <v>L</v>
      </c>
      <c r="J16" s="7"/>
      <c r="K16" s="5" t="str">
        <f t="shared" si="3"/>
        <v>L</v>
      </c>
      <c r="L16" s="7"/>
      <c r="M16" s="5" t="str">
        <f t="shared" si="4"/>
        <v>L</v>
      </c>
      <c r="N16" s="7"/>
      <c r="O16" s="5" t="str">
        <f t="shared" si="5"/>
        <v>L</v>
      </c>
      <c r="P16" s="7"/>
      <c r="Q16" s="5" t="str">
        <f t="shared" si="6"/>
        <v>L</v>
      </c>
      <c r="R16" s="7"/>
      <c r="S16" s="5" t="str">
        <f t="shared" si="7"/>
        <v>L</v>
      </c>
      <c r="T16" s="7"/>
      <c r="U16" s="5" t="str">
        <f t="shared" si="8"/>
        <v>L</v>
      </c>
      <c r="V16" s="7"/>
      <c r="W16" s="5" t="str">
        <f t="shared" si="9"/>
        <v>L</v>
      </c>
      <c r="X16" s="7"/>
      <c r="Y16" s="5" t="str">
        <f t="shared" si="10"/>
        <v>L</v>
      </c>
      <c r="Z16" s="7"/>
      <c r="AA16" s="5" t="str">
        <f t="shared" si="11"/>
        <v>L</v>
      </c>
      <c r="AB16" s="7"/>
      <c r="AC16" s="5" t="str">
        <f t="shared" si="12"/>
        <v>L</v>
      </c>
      <c r="AD16" s="7"/>
      <c r="AE16" s="5" t="str">
        <f t="shared" si="13"/>
        <v>L</v>
      </c>
      <c r="AF16" s="7"/>
      <c r="AG16" s="5" t="str">
        <f t="shared" si="14"/>
        <v>L</v>
      </c>
      <c r="AH16" s="7"/>
      <c r="AI16" s="5" t="str">
        <f t="shared" si="15"/>
        <v>L</v>
      </c>
      <c r="AJ16" s="7"/>
      <c r="AK16" s="5" t="str">
        <f t="shared" si="16"/>
        <v>L</v>
      </c>
      <c r="AL16" s="7"/>
      <c r="AM16" s="5" t="str">
        <f t="shared" si="16"/>
        <v>L</v>
      </c>
      <c r="AN16" s="7"/>
      <c r="AO16" s="5" t="str">
        <f t="shared" si="17"/>
        <v>L</v>
      </c>
      <c r="AP16" s="7"/>
      <c r="AQ16" s="5" t="str">
        <f t="shared" si="18"/>
        <v>L</v>
      </c>
      <c r="AR16" s="7"/>
      <c r="AS16" s="5" t="str">
        <f t="shared" si="19"/>
        <v>L</v>
      </c>
      <c r="AT16" s="7"/>
      <c r="AU16" s="5" t="str">
        <f t="shared" si="20"/>
        <v>L</v>
      </c>
      <c r="AV16" s="7"/>
      <c r="AW16" s="5" t="str">
        <f t="shared" si="21"/>
        <v>L</v>
      </c>
      <c r="AX16" s="16"/>
      <c r="AY16" s="5" t="str">
        <f t="shared" si="21"/>
        <v>L</v>
      </c>
      <c r="AZ16" s="3"/>
      <c r="BA16" s="5" t="str">
        <f t="shared" si="21"/>
        <v>L</v>
      </c>
      <c r="BB16" s="3"/>
      <c r="BC16" s="5" t="str">
        <f t="shared" si="21"/>
        <v>L</v>
      </c>
      <c r="BD16" s="3"/>
      <c r="BE16" s="5" t="str">
        <f t="shared" si="22"/>
        <v>L</v>
      </c>
      <c r="BF16" s="1">
        <f t="shared" si="0"/>
        <v>0</v>
      </c>
      <c r="BG16" s="1">
        <f t="shared" si="1"/>
        <v>0</v>
      </c>
      <c r="BH16" s="1">
        <f t="shared" si="23"/>
        <v>0</v>
      </c>
      <c r="BI16" s="1">
        <f>COUNTIF(F16:AW16,D16)</f>
        <v>0</v>
      </c>
      <c r="BJ16" s="1">
        <f t="shared" si="24"/>
        <v>0</v>
      </c>
    </row>
    <row r="17" spans="1:62" x14ac:dyDescent="0.2">
      <c r="A17" s="1">
        <v>14</v>
      </c>
      <c r="C17" s="1" t="s">
        <v>12</v>
      </c>
      <c r="E17" s="1" t="s">
        <v>41</v>
      </c>
      <c r="F17" s="8"/>
      <c r="G17" s="9" t="str">
        <f t="shared" si="2"/>
        <v>L</v>
      </c>
      <c r="H17" s="10"/>
      <c r="I17" s="9" t="str">
        <f t="shared" si="3"/>
        <v>L</v>
      </c>
      <c r="J17" s="8"/>
      <c r="K17" s="9" t="str">
        <f t="shared" si="3"/>
        <v>L</v>
      </c>
      <c r="L17" s="8"/>
      <c r="M17" s="9" t="str">
        <f t="shared" si="4"/>
        <v>L</v>
      </c>
      <c r="N17" s="8"/>
      <c r="O17" s="9" t="str">
        <f t="shared" si="5"/>
        <v>L</v>
      </c>
      <c r="P17" s="8"/>
      <c r="Q17" s="9" t="str">
        <f t="shared" si="6"/>
        <v>L</v>
      </c>
      <c r="R17" s="8"/>
      <c r="S17" s="9" t="str">
        <f t="shared" si="7"/>
        <v>L</v>
      </c>
      <c r="T17" s="8"/>
      <c r="U17" s="9" t="str">
        <f t="shared" si="8"/>
        <v>L</v>
      </c>
      <c r="V17" s="8"/>
      <c r="W17" s="9" t="str">
        <f t="shared" si="9"/>
        <v>L</v>
      </c>
      <c r="X17" s="8"/>
      <c r="Y17" s="9" t="str">
        <f t="shared" si="10"/>
        <v>L</v>
      </c>
      <c r="Z17" s="8"/>
      <c r="AA17" s="9" t="str">
        <f t="shared" si="11"/>
        <v>L</v>
      </c>
      <c r="AB17" s="8"/>
      <c r="AC17" s="9" t="str">
        <f t="shared" si="12"/>
        <v>L</v>
      </c>
      <c r="AD17" s="8"/>
      <c r="AE17" s="9" t="str">
        <f t="shared" si="13"/>
        <v>L</v>
      </c>
      <c r="AF17" s="8"/>
      <c r="AG17" s="9" t="str">
        <f t="shared" si="14"/>
        <v>L</v>
      </c>
      <c r="AH17" s="8"/>
      <c r="AI17" s="9" t="str">
        <f t="shared" si="15"/>
        <v>L</v>
      </c>
      <c r="AJ17" s="8"/>
      <c r="AK17" s="9" t="str">
        <f t="shared" si="16"/>
        <v>L</v>
      </c>
      <c r="AL17" s="8"/>
      <c r="AM17" s="9" t="str">
        <f t="shared" si="16"/>
        <v>L</v>
      </c>
      <c r="AN17" s="8"/>
      <c r="AO17" s="9" t="str">
        <f t="shared" si="17"/>
        <v>L</v>
      </c>
      <c r="AP17" s="8"/>
      <c r="AQ17" s="9" t="str">
        <f t="shared" si="18"/>
        <v>L</v>
      </c>
      <c r="AR17" s="8"/>
      <c r="AS17" s="9" t="str">
        <f t="shared" si="19"/>
        <v>L</v>
      </c>
      <c r="AT17" s="8"/>
      <c r="AU17" s="9" t="str">
        <f t="shared" si="20"/>
        <v>L</v>
      </c>
      <c r="AV17" s="8"/>
      <c r="AW17" s="9" t="str">
        <f t="shared" si="21"/>
        <v>L</v>
      </c>
      <c r="AX17" s="16"/>
      <c r="AY17" s="9" t="str">
        <f t="shared" si="21"/>
        <v>L</v>
      </c>
      <c r="AZ17" s="3"/>
      <c r="BA17" s="9" t="str">
        <f t="shared" si="21"/>
        <v>L</v>
      </c>
      <c r="BB17" s="3"/>
      <c r="BC17" s="9" t="str">
        <f t="shared" si="21"/>
        <v>L</v>
      </c>
      <c r="BD17" s="3"/>
      <c r="BE17" s="9" t="str">
        <f t="shared" si="22"/>
        <v>L</v>
      </c>
      <c r="BF17" s="1">
        <f t="shared" si="0"/>
        <v>0</v>
      </c>
      <c r="BG17" s="1">
        <f t="shared" si="1"/>
        <v>0</v>
      </c>
      <c r="BH17" s="1">
        <f t="shared" si="23"/>
        <v>0</v>
      </c>
      <c r="BI17" s="1">
        <f>COUNTIF(F17:AW17,D17)</f>
        <v>0</v>
      </c>
      <c r="BJ17" s="1">
        <f t="shared" si="24"/>
        <v>0</v>
      </c>
    </row>
    <row r="18" spans="1:62" x14ac:dyDescent="0.2">
      <c r="F18" s="12" t="str">
        <f>IF(G18=(MAX($G$18,$I$18,$K$18,$M$18,$O$18,$Q$18,$S$18,$U$18,$W$18,$Y$18,$AA$18,$AC$18,$AE$18,$AG$18,$AI$18,$AK$18,$AM$18,$AO$18,$AQ$18,$AS$18,$AU$18,$AW$18,$AY$18,$BA$18,$BC$18,$BE$18)),"W","L")</f>
        <v>W</v>
      </c>
      <c r="G18" s="12">
        <f>COUNTIF(G4:G17,"W")</f>
        <v>0</v>
      </c>
      <c r="H18" s="12" t="str">
        <f>IF(I18=(MAX($G$18,$I$18,$K$18,$M$18,$O$18,$Q$18,$S$18,$U$18,$W$18,$Y$18,$AA$18,$AC$18,$AE$18,$AG$18,$AI$18,$AK$18,$AM$18,$AO$18,$AQ$18,$AS$18,$AU$18,$AW$18,$AY$18,$BA$18,$BC$18,$BE$18)),"W","L")</f>
        <v>W</v>
      </c>
      <c r="I18" s="12">
        <f>COUNTIF(I4:I17,"W")</f>
        <v>0</v>
      </c>
      <c r="J18" s="12" t="str">
        <f>IF(K18=(MAX($G$18,$I$18,$K$18,$M$18,$O$18,$Q$18,$S$18,$U$18,$W$18,$Y$18,$AA$18,$AC$18,$AE$18,$AG$18,$AI$18,$AK$18,$AM$18,$AO$18,$AQ$18,$AS$18,$AU$18,$AW$18,$AY$18,$BA$18,$BC$18,$BE$18)),"W","L")</f>
        <v>W</v>
      </c>
      <c r="K18" s="12">
        <f>COUNTIF(K4:K17,"W")</f>
        <v>0</v>
      </c>
      <c r="L18" s="12" t="str">
        <f>IF(M18=(MAX($G$18,$I$18,$K$18,$M$18,$O$18,$Q$18,$S$18,$U$18,$W$18,$Y$18,$AA$18,$AC$18,$AE$18,$AG$18,$AI$18,$AK$18,$AM$18,$AO$18,$AQ$18,$AS$18,$AU$18,$AW$18,$AY$18,$BA$18,$BC$18,$BE$18)),"W","L")</f>
        <v>W</v>
      </c>
      <c r="M18" s="12">
        <f>COUNTIF(M4:M17,"W")</f>
        <v>0</v>
      </c>
      <c r="N18" s="12" t="str">
        <f>IF(O18=(MAX($G$18,$I$18,$K$18,$M$18,$O$18,$Q$18,$S$18,$U$18,$W$18,$Y$18,$AA$18,$AC$18,$AE$18,$AG$18,$AI$18,$AK$18,$AM$18,$AO$18,$AQ$18,$AS$18,$AU$18,$AW$18,$AY$18,$BA$18,$BC$18,$BE$18)),"W","L")</f>
        <v>W</v>
      </c>
      <c r="O18" s="12">
        <f>COUNTIF(O4:O17,"W")</f>
        <v>0</v>
      </c>
      <c r="P18" s="12" t="str">
        <f>IF(Q18=(MAX($G$18,$I$18,$K$18,$M$18,$O$18,$Q$18,$S$18,$U$18,$W$18,$Y$18,$AA$18,$AC$18,$AE$18,$AG$18,$AI$18,$AK$18,$AM$18,$AO$18,$AQ$18,$AS$18,$AU$18,$AW$18,$AY$18,$BA$18,$BC$18,$BE$18)),"W","L")</f>
        <v>W</v>
      </c>
      <c r="Q18" s="12">
        <f>COUNTIF(Q4:Q17,"W")</f>
        <v>0</v>
      </c>
      <c r="R18" s="12" t="str">
        <f>IF(S18=(MAX($G$18,$I$18,$K$18,$M$18,$O$18,$Q$18,$S$18,$U$18,$W$18,$Y$18,$AA$18,$AC$18,$AE$18,$AG$18,$AI$18,$AK$18,$AM$18,$AO$18,$AQ$18,$AS$18,$AU$18,$AW$18,$AY$18,$BA$18,$BC$18,$BE$18)),"W","L")</f>
        <v>W</v>
      </c>
      <c r="S18" s="12">
        <f>COUNTIF(S4:S17,"W")</f>
        <v>0</v>
      </c>
      <c r="T18" s="12" t="str">
        <f>IF(U18=(MAX($G$18,$I$18,$K$18,$M$18,$O$18,$Q$18,$S$18,$U$18,$W$18,$Y$18,$AA$18,$AC$18,$AE$18,$AG$18,$AI$18,$AK$18,$AM$18,$AO$18,$AQ$18,$AS$18,$AU$18,$AW$18,$AY$18,$BA$18,$BC$18,$BE$18)),"W","L")</f>
        <v>W</v>
      </c>
      <c r="U18" s="12">
        <f>COUNTIF(U4:U17,"W")</f>
        <v>0</v>
      </c>
      <c r="V18" s="12" t="str">
        <f>IF(W18=(MAX($G$18,$I$18,$K$18,$M$18,$O$18,$Q$18,$S$18,$U$18,$W$18,$Y$18,$AA$18,$AC$18,$AE$18,$AG$18,$AI$18,$AK$18,$AM$18,$AO$18,$AQ$18,$AS$18,$AU$18,$AW$18,$AY$18,$BA$18,$BC$18,$BE$18)),"W","L")</f>
        <v>W</v>
      </c>
      <c r="W18" s="12">
        <f>COUNTIF(W4:W17,"W")</f>
        <v>0</v>
      </c>
      <c r="X18" s="12" t="str">
        <f>IF(Y18=(MAX($G$18,$I$18,$K$18,$M$18,$O$18,$Q$18,$S$18,$U$18,$W$18,$Y$18,$AA$18,$AC$18,$AE$18,$AG$18,$AI$18,$AK$18,$AM$18,$AO$18,$AQ$18,$AS$18,$AU$18,$AW$18,$AY$18,$BA$18,$BC$18,$BE$18)),"W","L")</f>
        <v>W</v>
      </c>
      <c r="Y18" s="12">
        <f>COUNTIF(Y4:Y17,"W")</f>
        <v>0</v>
      </c>
      <c r="Z18" s="12" t="str">
        <f>IF(AA18=(MAX($G$18,$I$18,$K$18,$M$18,$O$18,$Q$18,$S$18,$U$18,$W$18,$Y$18,$AA$18,$AC$18,$AE$18,$AG$18,$AI$18,$AK$18,$AM$18,$AO$18,$AQ$18,$AS$18,$AU$18,$AW$18,$AY$18,$BA$18,$BC$18,$BE$18)),"W","L")</f>
        <v>W</v>
      </c>
      <c r="AA18" s="12">
        <f>COUNTIF(AA4:AA17,"W")</f>
        <v>0</v>
      </c>
      <c r="AB18" s="12" t="str">
        <f>IF(AC18=(MAX($G$18,$I$18,$K$18,$M$18,$O$18,$Q$18,$S$18,$U$18,$W$18,$Y$18,$AA$18,$AC$18,$AE$18,$AG$18,$AI$18,$AK$18,$AM$18,$AO$18,$AQ$18,$AS$18,$AU$18,$AW$18,$AY$18,$BA$18,$BC$18,$BE$18)),"W","L")</f>
        <v>W</v>
      </c>
      <c r="AC18" s="12">
        <f>COUNTIF(AC4:AC17,"W")</f>
        <v>0</v>
      </c>
      <c r="AD18" s="12" t="str">
        <f>IF(AE18=(MAX($G$18,$I$18,$K$18,$M$18,$O$18,$Q$18,$S$18,$U$18,$W$18,$Y$18,$AA$18,$AC$18,$AE$18,$AG$18,$AI$18,$AK$18,$AM$18,$AO$18,$AQ$18,$AS$18,$AU$18,$AW$18,$AY$18,$BA$18,$BC$18,$BE$18)),"W","L")</f>
        <v>W</v>
      </c>
      <c r="AE18" s="12">
        <f>COUNTIF(AE4:AE17,"W")</f>
        <v>0</v>
      </c>
      <c r="AF18" s="12" t="str">
        <f>IF(AG18=(MAX($G$18,$I$18,$K$18,$M$18,$O$18,$Q$18,$S$18,$U$18,$W$18,$Y$18,$AA$18,$AC$18,$AE$18,$AG$18,$AI$18,$AK$18,$AM$18,$AO$18,$AQ$18,$AS$18,$AU$18,$AW$18,$AY$18,$BA$18,$BC$18,$BE$18)),"W","L")</f>
        <v>W</v>
      </c>
      <c r="AG18" s="12">
        <f>COUNTIF(AG4:AG17,"W")</f>
        <v>0</v>
      </c>
      <c r="AH18" s="12" t="str">
        <f>IF(AI18=(MAX($G$18,$I$18,$K$18,$M$18,$O$18,$Q$18,$S$18,$U$18,$W$18,$Y$18,$AA$18,$AC$18,$AE$18,$AG$18,$AI$18,$AK$18,$AM$18,$AO$18,$AQ$18,$AS$18,$AU$18,$AW$18,$AY$18,$BA$18,$BC$18,$BE$18)),"W","L")</f>
        <v>W</v>
      </c>
      <c r="AI18" s="12">
        <f>COUNTIF(AI4:AI17,"W")</f>
        <v>0</v>
      </c>
      <c r="AJ18" s="12" t="str">
        <f>IF(AK18=(MAX($G$18,$I$18,$K$18,$M$18,$O$18,$Q$18,$S$18,$U$18,$W$18,$Y$18,$AA$18,$AC$18,$AE$18,$AG$18,$AI$18,$AK$18,$AM$18,$AO$18,$AQ$18,$AS$18,$AU$18,$AW$18,$AY$18,$BA$18,$BC$18,$BE$18)),"W","L")</f>
        <v>W</v>
      </c>
      <c r="AK18" s="12">
        <f>COUNTIF(AK4:AK17,"W")</f>
        <v>0</v>
      </c>
      <c r="AL18" s="12" t="str">
        <f>IF(AM18=(MAX($G$18,$I$18,$K$18,$M$18,$O$18,$Q$18,$S$18,$U$18,$W$18,$Y$18,$AA$18,$AC$18,$AE$18,$AG$18,$AI$18,$AK$18,$AM$18,$AO$18,$AQ$18,$AS$18,$AU$18,$AW$18,$AY$18,$BA$18,$BC$18,$BE$18)),"W","L")</f>
        <v>W</v>
      </c>
      <c r="AM18" s="12">
        <f>COUNTIF(AM4:AM17,"W")</f>
        <v>0</v>
      </c>
      <c r="AN18" s="12" t="str">
        <f>IF(AO18=(MAX($G$18,$I$18,$K$18,$M$18,$O$18,$Q$18,$S$18,$U$18,$W$18,$Y$18,$AA$18,$AC$18,$AE$18,$AG$18,$AI$18,$AK$18,$AM$18,$AO$18,$AQ$18,$AS$18,$AU$18,$AW$18,$AY$18,$BA$18,$BC$18,$BE$18)),"W","L")</f>
        <v>W</v>
      </c>
      <c r="AO18" s="12">
        <f>COUNTIF(AO4:AO17,"W")</f>
        <v>0</v>
      </c>
      <c r="AP18" s="12" t="str">
        <f>IF(AQ18=(MAX($G$18,$I$18,$K$18,$M$18,$O$18,$Q$18,$S$18,$U$18,$W$18,$Y$18,$AA$18,$AC$18,$AE$18,$AG$18,$AI$18,$AK$18,$AM$18,$AO$18,$AQ$18,$AS$18,$AU$18,$AW$18,$AY$18,$BA$18,$BC$18,$BE$18)),"W","L")</f>
        <v>W</v>
      </c>
      <c r="AQ18" s="12">
        <f>COUNTIF(AQ4:AQ17,"W")</f>
        <v>0</v>
      </c>
      <c r="AR18" s="12" t="str">
        <f>IF(AS18=(MAX($G$18,$I$18,$K$18,$M$18,$O$18,$Q$18,$S$18,$U$18,$W$18,$Y$18,$AA$18,$AC$18,$AE$18,$AG$18,$AI$18,$AK$18,$AM$18,$AO$18,$AQ$18,$AS$18,$AU$18,$AW$18,$AY$18,$BA$18,$BC$18,$BE$18)),"W","L")</f>
        <v>W</v>
      </c>
      <c r="AS18" s="12">
        <f>COUNTIF(AS4:AS17,"W")</f>
        <v>0</v>
      </c>
      <c r="AT18" s="12" t="str">
        <f>IF(AU18=(MAX($G$18,$I$18,$K$18,$M$18,$O$18,$Q$18,$S$18,$U$18,$W$18,$Y$18,$AA$18,$AC$18,$AE$18,$AG$18,$AI$18,$AK$18,$AM$18,$AO$18,$AQ$18,$AS$18,$AU$18,$AW$18,$AY$18,$BA$18,$BC$18,$BE$18)),"W","L")</f>
        <v>W</v>
      </c>
      <c r="AU18" s="12">
        <f>COUNTIF(AU4:AU17,"W")</f>
        <v>0</v>
      </c>
      <c r="AV18" s="12" t="str">
        <f>IF(AW18=(MAX($G$18,$I$18,$K$18,$M$18,$O$18,$Q$18,$S$18,$U$18,$W$18,$Y$18,$AA$18,$AC$18,$AE$18,$AG$18,$AI$18,$AK$18,$AM$18,$AO$18,$AQ$18,$AS$18,$AU$18,$AW$18,$AY$18,$BA$18,$BC$18,$BE$18)),"W","L")</f>
        <v>W</v>
      </c>
      <c r="AW18" s="12">
        <f>COUNTIF(AW4:AW17,"W")</f>
        <v>0</v>
      </c>
      <c r="AX18" s="12" t="str">
        <f>IF(AY18=(MAX($G$18,$I$18,$K$18,$M$18,$O$18,$Q$18,$S$18,$U$18,$W$18,$Y$18,$AA$18,$AC$18,$AE$18,$AG$18,$AI$18,$AK$18,$AM$18,$AO$18,$AQ$18,$AS$18,$AU$18,$AW$18,$AY$18,$BA$18,$BC$18,$BE$18)),"W","L")</f>
        <v>W</v>
      </c>
      <c r="AY18" s="12">
        <f>COUNTIF(AY4:AY17,"W")</f>
        <v>0</v>
      </c>
      <c r="AZ18" s="12" t="str">
        <f>IF(BA18=(MAX($G$18,$I$18,$K$18,$M$18,$O$18,$Q$18,$S$18,$U$18,$W$18,$Y$18,$AA$18,$AC$18,$AE$18,$AG$18,$AI$18,$AK$18,$AM$18,$AO$18,$AQ$18,$AS$18,$AU$18,$AW$18,$AY$18,$BA$18,$BC$18,$BE$18)),"W","L")</f>
        <v>W</v>
      </c>
      <c r="BA18" s="12">
        <f>COUNTIF(BA4:BA17,"W")</f>
        <v>0</v>
      </c>
      <c r="BB18" s="12" t="str">
        <f>IF(BC18=(MAX($G$18,$I$18,$K$18,$M$18,$O$18,$Q$18,$S$18,$U$18,$W$18,$Y$18,$AA$18,$AC$18,$AE$18,$AG$18,$AI$18,$AK$18,$AM$18,$AO$18,$AQ$18,$AS$18,$AU$18,$AW$18,$AY$18,$BA$18,$BC$18,$BE$18)),"W","L")</f>
        <v>W</v>
      </c>
      <c r="BC18" s="12">
        <f>COUNTIF(BC4:BC17,"W")</f>
        <v>0</v>
      </c>
      <c r="BD18" s="12" t="str">
        <f>IF(BE18=(MAX($G$18,$I$18,$K$18,$M$18,$O$18,$Q$18,$S$18,$U$18,$W$18,$Y$18,$AA$18,$AC$18,$AE$18,$AG$18,$AI$18,$AK$18,$AM$18,$AO$18,$AQ$18,$AS$18,$AU$18,$AW$18,$AY$18,$BA$18,$BC$18,$BE$18)),"W","L")</f>
        <v>W</v>
      </c>
      <c r="BE18" s="12">
        <f>COUNTIF(BE4:BE17,"W")</f>
        <v>0</v>
      </c>
    </row>
    <row r="19" spans="1:62" x14ac:dyDescent="0.2">
      <c r="A19" s="19" t="s">
        <v>17</v>
      </c>
      <c r="B19" s="19"/>
      <c r="C19" s="19"/>
      <c r="D19" s="15">
        <v>0</v>
      </c>
      <c r="F19" s="3" t="s">
        <v>18</v>
      </c>
      <c r="G19" s="15">
        <v>0</v>
      </c>
      <c r="H19" s="3" t="s">
        <v>18</v>
      </c>
      <c r="I19" s="15">
        <v>0</v>
      </c>
      <c r="J19" s="3" t="s">
        <v>18</v>
      </c>
      <c r="K19" s="15">
        <v>0</v>
      </c>
      <c r="L19" s="3" t="s">
        <v>18</v>
      </c>
      <c r="M19" s="15">
        <v>0</v>
      </c>
      <c r="N19" s="3" t="s">
        <v>18</v>
      </c>
      <c r="O19" s="15">
        <v>0</v>
      </c>
      <c r="P19" s="3" t="s">
        <v>18</v>
      </c>
      <c r="Q19" s="15">
        <v>0</v>
      </c>
      <c r="R19" s="3" t="s">
        <v>18</v>
      </c>
      <c r="S19" s="15">
        <v>0</v>
      </c>
      <c r="T19" s="3" t="s">
        <v>18</v>
      </c>
      <c r="U19" s="15">
        <v>0</v>
      </c>
      <c r="V19" s="3" t="s">
        <v>18</v>
      </c>
      <c r="W19" s="15">
        <v>0</v>
      </c>
      <c r="X19" s="3" t="s">
        <v>18</v>
      </c>
      <c r="Y19" s="15">
        <v>0</v>
      </c>
      <c r="Z19" s="3" t="s">
        <v>18</v>
      </c>
      <c r="AA19" s="15">
        <v>0</v>
      </c>
      <c r="AB19" s="3" t="s">
        <v>18</v>
      </c>
      <c r="AC19" s="15">
        <v>0</v>
      </c>
      <c r="AD19" s="3" t="s">
        <v>18</v>
      </c>
      <c r="AE19" s="15">
        <v>0</v>
      </c>
      <c r="AF19" s="3" t="s">
        <v>18</v>
      </c>
      <c r="AG19" s="15">
        <v>0</v>
      </c>
      <c r="AH19" s="3" t="s">
        <v>18</v>
      </c>
      <c r="AI19" s="15">
        <v>0</v>
      </c>
      <c r="AJ19" s="3" t="s">
        <v>18</v>
      </c>
      <c r="AK19" s="15">
        <v>0</v>
      </c>
      <c r="AL19" s="3" t="s">
        <v>18</v>
      </c>
      <c r="AM19" s="15">
        <v>0</v>
      </c>
      <c r="AN19" s="3" t="s">
        <v>18</v>
      </c>
      <c r="AO19" s="15">
        <v>0</v>
      </c>
      <c r="AP19" s="3" t="s">
        <v>18</v>
      </c>
      <c r="AQ19" s="15">
        <v>0</v>
      </c>
      <c r="AR19" s="3" t="s">
        <v>18</v>
      </c>
      <c r="AS19" s="15">
        <v>0</v>
      </c>
      <c r="AT19" s="3" t="s">
        <v>18</v>
      </c>
      <c r="AU19" s="15">
        <v>0</v>
      </c>
      <c r="AV19" s="3" t="s">
        <v>18</v>
      </c>
      <c r="AW19" s="15">
        <v>0</v>
      </c>
      <c r="AX19" s="3" t="s">
        <v>18</v>
      </c>
      <c r="AY19" s="15">
        <v>0</v>
      </c>
      <c r="AZ19" s="3" t="s">
        <v>18</v>
      </c>
      <c r="BA19" s="15"/>
      <c r="BB19" s="3" t="s">
        <v>18</v>
      </c>
      <c r="BC19" s="15"/>
      <c r="BD19" s="3" t="s">
        <v>18</v>
      </c>
      <c r="BE19" s="15"/>
    </row>
    <row r="20" spans="1:62" x14ac:dyDescent="0.2">
      <c r="F20" s="3" t="s">
        <v>19</v>
      </c>
      <c r="G20" s="15">
        <f>ABS($D$19-G19)</f>
        <v>0</v>
      </c>
      <c r="H20" s="3" t="s">
        <v>19</v>
      </c>
      <c r="I20" s="15">
        <f>ABS($D$19-I19)</f>
        <v>0</v>
      </c>
      <c r="J20" s="3" t="s">
        <v>19</v>
      </c>
      <c r="K20" s="15">
        <f>ABS($D$19-K19)</f>
        <v>0</v>
      </c>
      <c r="L20" s="3" t="s">
        <v>19</v>
      </c>
      <c r="M20" s="15">
        <f>ABS($D$19-M19)</f>
        <v>0</v>
      </c>
      <c r="N20" s="3" t="s">
        <v>19</v>
      </c>
      <c r="O20" s="15">
        <f>ABS($D$19-O19)</f>
        <v>0</v>
      </c>
      <c r="P20" s="3" t="s">
        <v>19</v>
      </c>
      <c r="Q20" s="15">
        <f>ABS($D$19-Q19)</f>
        <v>0</v>
      </c>
      <c r="R20" s="3" t="s">
        <v>19</v>
      </c>
      <c r="S20" s="15">
        <f>ABS($D$19-S19)</f>
        <v>0</v>
      </c>
      <c r="T20" s="3" t="s">
        <v>19</v>
      </c>
      <c r="U20" s="15">
        <f>ABS($D$19-U19)</f>
        <v>0</v>
      </c>
      <c r="V20" s="3" t="s">
        <v>19</v>
      </c>
      <c r="W20" s="15">
        <f>ABS($D$19-W19)</f>
        <v>0</v>
      </c>
      <c r="X20" s="3" t="s">
        <v>19</v>
      </c>
      <c r="Y20" s="15">
        <f>ABS($D$19-Y19)</f>
        <v>0</v>
      </c>
      <c r="Z20" s="3" t="s">
        <v>19</v>
      </c>
      <c r="AA20" s="15">
        <f>ABS($D$19-AA19)</f>
        <v>0</v>
      </c>
      <c r="AB20" s="3" t="s">
        <v>19</v>
      </c>
      <c r="AC20" s="15">
        <f>ABS($D$19-AC19)</f>
        <v>0</v>
      </c>
      <c r="AD20" s="3" t="s">
        <v>19</v>
      </c>
      <c r="AE20" s="15">
        <f>ABS($D$19-AE19)</f>
        <v>0</v>
      </c>
      <c r="AF20" s="3" t="s">
        <v>19</v>
      </c>
      <c r="AG20" s="15">
        <f>ABS($D$19-AG19)</f>
        <v>0</v>
      </c>
      <c r="AH20" s="3" t="s">
        <v>19</v>
      </c>
      <c r="AI20" s="15">
        <f>ABS($D$19-AI19)</f>
        <v>0</v>
      </c>
      <c r="AJ20" s="3" t="s">
        <v>19</v>
      </c>
      <c r="AK20" s="15">
        <f>ABS($D$19-AK19)</f>
        <v>0</v>
      </c>
      <c r="AL20" s="3" t="s">
        <v>19</v>
      </c>
      <c r="AM20" s="15">
        <f>ABS($D$19-AM19)</f>
        <v>0</v>
      </c>
      <c r="AN20" s="3" t="s">
        <v>19</v>
      </c>
      <c r="AO20" s="15">
        <f>ABS($D$19-AO19)</f>
        <v>0</v>
      </c>
      <c r="AP20" s="3" t="s">
        <v>19</v>
      </c>
      <c r="AQ20" s="15">
        <f>ABS($D$19-AQ19)</f>
        <v>0</v>
      </c>
      <c r="AR20" s="3" t="s">
        <v>19</v>
      </c>
      <c r="AS20" s="15">
        <f>ABS($D$19-AS19)</f>
        <v>0</v>
      </c>
      <c r="AT20" s="3" t="s">
        <v>19</v>
      </c>
      <c r="AU20" s="15">
        <f>ABS($D$19-AU19)</f>
        <v>0</v>
      </c>
      <c r="AV20" s="3" t="s">
        <v>19</v>
      </c>
      <c r="AW20" s="15">
        <f>ABS($D$19-AW19)</f>
        <v>0</v>
      </c>
      <c r="AX20" s="3" t="s">
        <v>19</v>
      </c>
      <c r="AY20" s="15">
        <f>ABS($D$19-AY19)</f>
        <v>0</v>
      </c>
      <c r="AZ20" s="3" t="s">
        <v>19</v>
      </c>
      <c r="BA20" s="15">
        <f>ABS($D$19-BA19)</f>
        <v>0</v>
      </c>
      <c r="BB20" s="3" t="s">
        <v>19</v>
      </c>
      <c r="BC20" s="15">
        <f>ABS($D$19-BC19)</f>
        <v>0</v>
      </c>
      <c r="BD20" s="3" t="s">
        <v>19</v>
      </c>
      <c r="BE20" s="15">
        <f>ABS($D$19-BE19)</f>
        <v>0</v>
      </c>
    </row>
  </sheetData>
  <mergeCells count="29">
    <mergeCell ref="AR3:AS3"/>
    <mergeCell ref="AT3:AU3"/>
    <mergeCell ref="AV3:AW3"/>
    <mergeCell ref="A19:C19"/>
    <mergeCell ref="A1:B1"/>
    <mergeCell ref="AB3:AC3"/>
    <mergeCell ref="AD3:AE3"/>
    <mergeCell ref="AF3:AG3"/>
    <mergeCell ref="P3:Q3"/>
    <mergeCell ref="R3:S3"/>
    <mergeCell ref="T3:U3"/>
    <mergeCell ref="V3:W3"/>
    <mergeCell ref="X3:Y3"/>
    <mergeCell ref="BD3:BE3"/>
    <mergeCell ref="AH3:AI3"/>
    <mergeCell ref="B3:D3"/>
    <mergeCell ref="F3:G3"/>
    <mergeCell ref="H3:I3"/>
    <mergeCell ref="J3:K3"/>
    <mergeCell ref="L3:M3"/>
    <mergeCell ref="N3:O3"/>
    <mergeCell ref="Z3:AA3"/>
    <mergeCell ref="AX3:AY3"/>
    <mergeCell ref="AZ3:BA3"/>
    <mergeCell ref="BB3:BC3"/>
    <mergeCell ref="AJ3:AK3"/>
    <mergeCell ref="AL3:AM3"/>
    <mergeCell ref="AN3:AO3"/>
    <mergeCell ref="AP3:AQ3"/>
  </mergeCells>
  <conditionalFormatting sqref="F4:BE17">
    <cfRule type="cellIs" dxfId="20" priority="3" operator="equal">
      <formula>"L"</formula>
    </cfRule>
    <cfRule type="cellIs" dxfId="19" priority="4" operator="equal">
      <formula>"W"</formula>
    </cfRule>
  </conditionalFormatting>
  <conditionalFormatting sqref="F18:BE18">
    <cfRule type="cellIs" dxfId="18" priority="1" operator="equal">
      <formula>"W"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Wk1</vt:lpstr>
      <vt:lpstr>Wk2</vt:lpstr>
      <vt:lpstr>Wk3</vt:lpstr>
      <vt:lpstr>Wk4</vt:lpstr>
      <vt:lpstr>Wk5</vt:lpstr>
      <vt:lpstr>Wk6</vt:lpstr>
      <vt:lpstr>Wk7</vt:lpstr>
      <vt:lpstr>Wk8</vt:lpstr>
      <vt:lpstr>Wk9</vt:lpstr>
      <vt:lpstr>Wk10</vt:lpstr>
      <vt:lpstr>Wk11</vt:lpstr>
      <vt:lpstr>Wk12</vt:lpstr>
      <vt:lpstr>Wk13</vt:lpstr>
      <vt:lpstr>Wk14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Hafner</dc:creator>
  <cp:lastModifiedBy>Travis_Larson</cp:lastModifiedBy>
  <dcterms:created xsi:type="dcterms:W3CDTF">2010-08-28T02:29:05Z</dcterms:created>
  <dcterms:modified xsi:type="dcterms:W3CDTF">2025-10-13T12:11:08Z</dcterms:modified>
</cp:coreProperties>
</file>