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2doug\Doug\Qual-Cap\Tools\"/>
    </mc:Choice>
  </mc:AlternateContent>
  <xr:revisionPtr revIDLastSave="0" documentId="13_ncr:1_{BC5F2F3A-3338-47B2-84AF-EFE86DFB5C5C}" xr6:coauthVersionLast="47" xr6:coauthVersionMax="47" xr10:uidLastSave="{00000000-0000-0000-0000-000000000000}"/>
  <bookViews>
    <workbookView xWindow="-120" yWindow="-120" windowWidth="29040" windowHeight="15720" xr2:uid="{DA483EB8-746B-4FA0-86AF-C02DDDB5B27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4" i="1" l="1"/>
  <c r="C85" i="1" s="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alcChain>
</file>

<file path=xl/sharedStrings.xml><?xml version="1.0" encoding="utf-8"?>
<sst xmlns="http://schemas.openxmlformats.org/spreadsheetml/2006/main" count="85" uniqueCount="81">
  <si>
    <t>Renovation Description</t>
  </si>
  <si>
    <t>Line No.</t>
  </si>
  <si>
    <t>Line Item</t>
  </si>
  <si>
    <t>Budget Amount</t>
  </si>
  <si>
    <t>Description</t>
  </si>
  <si>
    <t>Plans (Architectural, Structural, Civil, etc.)</t>
  </si>
  <si>
    <t>Permits</t>
  </si>
  <si>
    <t>Additional Soft Costs (Soil Reports, Deputy Inspectios, etc.)</t>
  </si>
  <si>
    <t>Project Management (If not our client or part of the entity)</t>
  </si>
  <si>
    <t>GC Fee (If not our client or part of the entity)</t>
  </si>
  <si>
    <t>Temporary Facilities (Fencing, toilets, power etc.)</t>
  </si>
  <si>
    <t>Sewer Connection</t>
  </si>
  <si>
    <t>Trash Out</t>
  </si>
  <si>
    <t>Demolition</t>
  </si>
  <si>
    <t>Excavation/Grading/Shoring/Site Work</t>
  </si>
  <si>
    <t>Trenching</t>
  </si>
  <si>
    <t xml:space="preserve">Foundation </t>
  </si>
  <si>
    <t>Retaining Wall(s)</t>
  </si>
  <si>
    <t>Site Water Proofing</t>
  </si>
  <si>
    <t xml:space="preserve">Structural Steel </t>
  </si>
  <si>
    <t>Rough Framing Labor</t>
  </si>
  <si>
    <t>Rough Framing Material</t>
  </si>
  <si>
    <t>Rough Plumbing Labor</t>
  </si>
  <si>
    <t>Rough Plumbing Material</t>
  </si>
  <si>
    <t>Rough Electrical Labor</t>
  </si>
  <si>
    <t>Rough Electrical Material</t>
  </si>
  <si>
    <t>HVAC Rough Labor</t>
  </si>
  <si>
    <t>HVAC Rough Material</t>
  </si>
  <si>
    <t>Fire Sprinklers</t>
  </si>
  <si>
    <t>Phone/Data/Smarthome Rough Wiring (M&amp;L)</t>
  </si>
  <si>
    <t>Ext Door Labor</t>
  </si>
  <si>
    <t>Ext Door Material</t>
  </si>
  <si>
    <t>Window Material</t>
  </si>
  <si>
    <t>Siding/Brick/Stucco</t>
  </si>
  <si>
    <t>Exterior Paint</t>
  </si>
  <si>
    <t>Fireplace (Unit, Mantel, Surround)</t>
  </si>
  <si>
    <t>Roofing</t>
  </si>
  <si>
    <t>Insulation</t>
  </si>
  <si>
    <t>Drywall</t>
  </si>
  <si>
    <t>Interior Waterproofing</t>
  </si>
  <si>
    <t>Balcony/Deck Waterproofing</t>
  </si>
  <si>
    <t>Tile Labor</t>
  </si>
  <si>
    <t>Tile Material</t>
  </si>
  <si>
    <t>Interior Doors/Hardware (M&amp;L)</t>
  </si>
  <si>
    <t>Finish Carpentry (Base/Casing/Crown/Wainscott etc.)(M&amp;L)</t>
  </si>
  <si>
    <t>Kitchen Cabinets</t>
  </si>
  <si>
    <t>Bathroom Vanities</t>
  </si>
  <si>
    <t>Custom Cabinets</t>
  </si>
  <si>
    <t>Interior Painting</t>
  </si>
  <si>
    <t>Flooring Labor</t>
  </si>
  <si>
    <t>Flooring Material</t>
  </si>
  <si>
    <t>Counter Top Labor</t>
  </si>
  <si>
    <t>Counter Top Material</t>
  </si>
  <si>
    <t>Plumbing Final Install Labor</t>
  </si>
  <si>
    <t>Plumbing Final Install Material</t>
  </si>
  <si>
    <t>Electrical Final Install Labor</t>
  </si>
  <si>
    <t>Electrical Final Install Material</t>
  </si>
  <si>
    <t>Low Voltage Finish (Equipment, etc.)</t>
  </si>
  <si>
    <t>HVAC Finish Labor</t>
  </si>
  <si>
    <t>HVAC Finish Material</t>
  </si>
  <si>
    <t>Shower Glass</t>
  </si>
  <si>
    <t>Custom Glass Work</t>
  </si>
  <si>
    <t xml:space="preserve">Appliances </t>
  </si>
  <si>
    <t>Accessories (Door Stops, Towel Bars, etc.)</t>
  </si>
  <si>
    <t>Garage Door</t>
  </si>
  <si>
    <t>Fence/Gate/Trellis</t>
  </si>
  <si>
    <t>Gutters/Downspouts</t>
  </si>
  <si>
    <t>Hardscape</t>
  </si>
  <si>
    <t>Landscaping Labor</t>
  </si>
  <si>
    <t>Landscaping Material</t>
  </si>
  <si>
    <t>Irrigation</t>
  </si>
  <si>
    <t>Dumpsters</t>
  </si>
  <si>
    <t>Final Cleaning</t>
  </si>
  <si>
    <t>Open</t>
  </si>
  <si>
    <t>Total:</t>
  </si>
  <si>
    <t>Contingency (10%, automatically calculates)</t>
  </si>
  <si>
    <t>Qual-Cap Fillable Construction Budget</t>
  </si>
  <si>
    <t xml:space="preserve">In addition to the itemized budget below, the open lines can be utilized for any construction items that are not reflected on this template. </t>
  </si>
  <si>
    <t xml:space="preserve">Example:  We are going to take the existing house and add 2 additional bedrooms and 2 additional bathrooms into the layout. Included in this scope is the complete reconfiguring of the property. The square footage will stay the same, but everything inside is moving. We have already received our permits and are ready to start the work once our loan has funded. We will be replacing ALL of the major systems as well as all cosmetic items in the house. </t>
  </si>
  <si>
    <t>Window Labor</t>
  </si>
  <si>
    <t>Swimming Pool/Jacuzzi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</si>
</sst>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5" formatCode="[$$-409]#,##0_);\([$$-409]#,##0\)"/>
  </numFmts>
  <fonts count="15" x14ac:knownFonts="1">
    <font>
      <sz val="11"/>
      <color theme="1"/>
      <name val="Calibri"/>
      <family val="2"/>
      <scheme val="minor"/>
    </font>
    <font>
      <sz val="11"/>
      <color theme="1"/>
      <name val="Calibri"/>
      <family val="2"/>
      <scheme val="minor"/>
    </font>
    <font>
      <sz val="11"/>
      <name val="Calibri"/>
      <family val="2"/>
      <scheme val="minor"/>
    </font>
    <font>
      <sz val="10"/>
      <name val="Arial"/>
      <family val="2"/>
    </font>
    <font>
      <b/>
      <sz val="20"/>
      <color theme="0"/>
      <name val="Aptos"/>
      <family val="2"/>
    </font>
    <font>
      <sz val="11"/>
      <name val="Aptos"/>
      <family val="2"/>
    </font>
    <font>
      <b/>
      <sz val="16"/>
      <name val="Aptos"/>
      <family val="2"/>
    </font>
    <font>
      <sz val="12"/>
      <name val="Aptos"/>
      <family val="2"/>
    </font>
    <font>
      <b/>
      <sz val="11"/>
      <color theme="0"/>
      <name val="Aptos"/>
      <family val="2"/>
    </font>
    <font>
      <b/>
      <sz val="10"/>
      <color theme="0"/>
      <name val="Aptos"/>
      <family val="2"/>
    </font>
    <font>
      <sz val="10"/>
      <name val="Aptos"/>
      <family val="2"/>
    </font>
    <font>
      <b/>
      <sz val="10"/>
      <name val="Aptos"/>
      <family val="2"/>
    </font>
    <font>
      <b/>
      <sz val="12"/>
      <color theme="0"/>
      <name val="Aptos"/>
      <family val="2"/>
    </font>
    <font>
      <i/>
      <sz val="12"/>
      <name val="Aptos"/>
      <family val="2"/>
    </font>
    <font>
      <b/>
      <sz val="14"/>
      <color theme="0"/>
      <name val="Aptos"/>
      <family val="2"/>
    </font>
  </fonts>
  <fills count="8">
    <fill>
      <patternFill patternType="none"/>
    </fill>
    <fill>
      <patternFill patternType="gray125"/>
    </fill>
    <fill>
      <patternFill patternType="solid">
        <fgColor theme="0"/>
        <bgColor indexed="64"/>
      </patternFill>
    </fill>
    <fill>
      <patternFill patternType="solid">
        <fgColor rgb="FF26018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lightGrid">
        <bgColor theme="4" tint="-0.249977111117893"/>
      </patternFill>
    </fill>
  </fills>
  <borders count="18">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cellStyleXfs>
  <cellXfs count="42">
    <xf numFmtId="0" fontId="0" fillId="0" borderId="0" xfId="0"/>
    <xf numFmtId="0" fontId="2" fillId="2" borderId="0" xfId="0" applyFont="1" applyFill="1" applyAlignment="1">
      <alignmen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0" fillId="0" borderId="0" xfId="0" applyAlignment="1">
      <alignment horizontal="center"/>
    </xf>
    <xf numFmtId="0" fontId="5" fillId="2" borderId="1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165" fontId="10" fillId="4" borderId="10" xfId="1" applyNumberFormat="1" applyFont="1" applyFill="1" applyBorder="1" applyAlignment="1" applyProtection="1">
      <alignment horizontal="center" vertical="center"/>
      <protection locked="0"/>
    </xf>
    <xf numFmtId="165" fontId="10" fillId="4" borderId="11" xfId="1" applyNumberFormat="1" applyFont="1" applyFill="1" applyBorder="1" applyAlignment="1" applyProtection="1">
      <alignment horizontal="center" vertical="center"/>
      <protection locked="0"/>
    </xf>
    <xf numFmtId="165" fontId="10" fillId="4" borderId="12" xfId="1" applyNumberFormat="1" applyFont="1" applyFill="1" applyBorder="1" applyAlignment="1" applyProtection="1">
      <alignment horizontal="center" vertical="center"/>
      <protection locked="0"/>
    </xf>
    <xf numFmtId="165" fontId="14" fillId="6" borderId="4" xfId="1" applyNumberFormat="1" applyFont="1" applyFill="1" applyBorder="1" applyAlignment="1" applyProtection="1">
      <alignment horizontal="center"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4" borderId="11" xfId="0" applyFont="1" applyFill="1" applyBorder="1" applyAlignment="1" applyProtection="1">
      <alignment horizontal="left" vertical="center"/>
      <protection locked="0"/>
    </xf>
    <xf numFmtId="0" fontId="5" fillId="4" borderId="12"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165" fontId="10" fillId="5" borderId="15" xfId="1" applyNumberFormat="1" applyFont="1" applyFill="1" applyBorder="1" applyAlignment="1" applyProtection="1">
      <alignment horizontal="center" vertical="center"/>
    </xf>
    <xf numFmtId="0" fontId="9" fillId="6" borderId="2" xfId="2" applyFont="1" applyFill="1" applyBorder="1" applyAlignment="1">
      <alignment horizontal="center" vertical="center"/>
    </xf>
    <xf numFmtId="44" fontId="14" fillId="6" borderId="3" xfId="3" applyFont="1" applyFill="1" applyBorder="1" applyAlignment="1" applyProtection="1">
      <alignment horizontal="right"/>
    </xf>
    <xf numFmtId="0" fontId="9" fillId="3" borderId="10" xfId="2" applyFont="1" applyFill="1" applyBorder="1" applyAlignment="1">
      <alignment horizontal="center" vertical="center"/>
    </xf>
    <xf numFmtId="0" fontId="9" fillId="3" borderId="11" xfId="2" applyFont="1" applyFill="1" applyBorder="1" applyAlignment="1">
      <alignment horizontal="center" vertical="center"/>
    </xf>
    <xf numFmtId="0" fontId="9" fillId="3" borderId="14" xfId="2" applyFont="1" applyFill="1" applyBorder="1" applyAlignment="1">
      <alignment horizontal="center" vertical="center"/>
    </xf>
    <xf numFmtId="0" fontId="8" fillId="3" borderId="15" xfId="0" applyFont="1" applyFill="1" applyBorder="1" applyAlignment="1">
      <alignment horizontal="center" vertical="center"/>
    </xf>
    <xf numFmtId="0" fontId="8" fillId="3" borderId="13" xfId="0" applyFont="1" applyFill="1" applyBorder="1" applyAlignment="1">
      <alignment horizontal="center" vertical="center"/>
    </xf>
    <xf numFmtId="0" fontId="4" fillId="3" borderId="5" xfId="0" applyFont="1" applyFill="1" applyBorder="1" applyAlignment="1">
      <alignment horizontal="center"/>
    </xf>
    <xf numFmtId="0" fontId="4" fillId="3" borderId="16" xfId="0" applyFont="1" applyFill="1" applyBorder="1" applyAlignment="1">
      <alignment horizontal="center"/>
    </xf>
    <xf numFmtId="0" fontId="4" fillId="3" borderId="6" xfId="0" applyFont="1" applyFill="1" applyBorder="1" applyAlignment="1">
      <alignment horizontal="center"/>
    </xf>
    <xf numFmtId="0" fontId="12" fillId="3" borderId="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9" xfId="0" applyFont="1" applyFill="1" applyBorder="1" applyAlignment="1">
      <alignment horizontal="center" vertical="center"/>
    </xf>
    <xf numFmtId="9" fontId="11" fillId="7" borderId="12" xfId="3" applyNumberFormat="1" applyFont="1" applyFill="1" applyBorder="1" applyAlignment="1" applyProtection="1">
      <alignment horizontal="center" vertical="center"/>
    </xf>
    <xf numFmtId="9" fontId="11" fillId="7" borderId="13" xfId="3" applyNumberFormat="1" applyFont="1" applyFill="1" applyBorder="1" applyAlignment="1" applyProtection="1">
      <alignment horizontal="center" vertical="center"/>
    </xf>
  </cellXfs>
  <cellStyles count="4">
    <cellStyle name="Currency" xfId="1" builtinId="4"/>
    <cellStyle name="Currency 4" xfId="3" xr:uid="{23EFFB01-ED7A-47F2-9450-873C494470E0}"/>
    <cellStyle name="Normal" xfId="0" builtinId="0"/>
    <cellStyle name="Normal 2 2" xfId="2" xr:uid="{45EB01DE-0B17-4D4E-A3FD-FA46AF46E628}"/>
  </cellStyles>
  <dxfs count="1">
    <dxf>
      <font>
        <color rgb="FF9C0006"/>
      </font>
      <fill>
        <patternFill>
          <bgColor rgb="FFFFC7CE"/>
        </patternFill>
      </fill>
    </dxf>
  </dxfs>
  <tableStyles count="0" defaultTableStyle="TableStyleMedium2" defaultPivotStyle="PivotStyleLight16"/>
  <colors>
    <mruColors>
      <color rgb="FF2601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0</xdr:row>
      <xdr:rowOff>28918</xdr:rowOff>
    </xdr:from>
    <xdr:to>
      <xdr:col>1</xdr:col>
      <xdr:colOff>561975</xdr:colOff>
      <xdr:row>1</xdr:row>
      <xdr:rowOff>194005</xdr:rowOff>
    </xdr:to>
    <xdr:pic>
      <xdr:nvPicPr>
        <xdr:cNvPr id="4" name="Picture 3">
          <a:extLst>
            <a:ext uri="{FF2B5EF4-FFF2-40B4-BE49-F238E27FC236}">
              <a16:creationId xmlns:a16="http://schemas.microsoft.com/office/drawing/2014/main" id="{4C943D55-D199-019B-A629-FDA93BC502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28918"/>
          <a:ext cx="800100" cy="498462"/>
        </a:xfrm>
        <a:prstGeom prst="rect">
          <a:avLst/>
        </a:prstGeom>
      </xdr:spPr>
    </xdr:pic>
    <xdr:clientData/>
  </xdr:twoCellAnchor>
  <xdr:twoCellAnchor editAs="oneCell">
    <xdr:from>
      <xdr:col>3</xdr:col>
      <xdr:colOff>4524375</xdr:colOff>
      <xdr:row>0</xdr:row>
      <xdr:rowOff>38100</xdr:rowOff>
    </xdr:from>
    <xdr:to>
      <xdr:col>3</xdr:col>
      <xdr:colOff>5324475</xdr:colOff>
      <xdr:row>1</xdr:row>
      <xdr:rowOff>203187</xdr:rowOff>
    </xdr:to>
    <xdr:pic>
      <xdr:nvPicPr>
        <xdr:cNvPr id="7" name="Picture 6">
          <a:extLst>
            <a:ext uri="{FF2B5EF4-FFF2-40B4-BE49-F238E27FC236}">
              <a16:creationId xmlns:a16="http://schemas.microsoft.com/office/drawing/2014/main" id="{1D72C4CC-CEB9-46E2-83DD-DD58594DF2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625" y="38100"/>
          <a:ext cx="800100" cy="498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2EB8-AEC4-4566-97AE-30066E9094C1}">
  <sheetPr>
    <pageSetUpPr fitToPage="1"/>
  </sheetPr>
  <dimension ref="A1:F85"/>
  <sheetViews>
    <sheetView tabSelected="1" topLeftCell="A65" workbookViewId="0">
      <selection activeCell="D77" sqref="D77"/>
    </sheetView>
  </sheetViews>
  <sheetFormatPr defaultRowHeight="15" x14ac:dyDescent="0.25"/>
  <cols>
    <col min="1" max="1" width="9" bestFit="1" customWidth="1"/>
    <col min="2" max="2" width="62.7109375" customWidth="1"/>
    <col min="3" max="3" width="21.140625" customWidth="1"/>
    <col min="4" max="4" width="87.7109375" customWidth="1"/>
    <col min="6" max="6" width="10.140625" customWidth="1"/>
  </cols>
  <sheetData>
    <row r="1" spans="1:6" ht="26.25" x14ac:dyDescent="0.4">
      <c r="A1" s="34" t="s">
        <v>76</v>
      </c>
      <c r="B1" s="35"/>
      <c r="C1" s="35"/>
      <c r="D1" s="36"/>
    </row>
    <row r="2" spans="1:6" ht="16.5" thickBot="1" x14ac:dyDescent="0.3">
      <c r="A2" s="37" t="s">
        <v>77</v>
      </c>
      <c r="B2" s="38"/>
      <c r="C2" s="38"/>
      <c r="D2" s="39"/>
      <c r="F2" s="1"/>
    </row>
    <row r="3" spans="1:6" ht="25.5" customHeight="1" x14ac:dyDescent="0.25">
      <c r="A3" s="8" t="s">
        <v>0</v>
      </c>
      <c r="B3" s="9"/>
      <c r="C3" s="7" t="s">
        <v>78</v>
      </c>
      <c r="D3" s="2"/>
    </row>
    <row r="4" spans="1:6" ht="25.5" customHeight="1" x14ac:dyDescent="0.25">
      <c r="A4" s="10"/>
      <c r="B4" s="11"/>
      <c r="C4" s="3"/>
      <c r="D4" s="4"/>
    </row>
    <row r="5" spans="1:6" ht="25.5" customHeight="1" x14ac:dyDescent="0.25">
      <c r="A5" s="10"/>
      <c r="B5" s="11"/>
      <c r="C5" s="3"/>
      <c r="D5" s="4"/>
    </row>
    <row r="6" spans="1:6" ht="25.5" customHeight="1" thickBot="1" x14ac:dyDescent="0.3">
      <c r="A6" s="12"/>
      <c r="B6" s="13"/>
      <c r="C6" s="5"/>
      <c r="D6" s="6"/>
    </row>
    <row r="7" spans="1:6" x14ac:dyDescent="0.25">
      <c r="A7" s="32" t="s">
        <v>1</v>
      </c>
      <c r="B7" s="32" t="s">
        <v>2</v>
      </c>
      <c r="C7" s="32" t="s">
        <v>3</v>
      </c>
      <c r="D7" s="32" t="s">
        <v>4</v>
      </c>
    </row>
    <row r="8" spans="1:6" ht="15.75" thickBot="1" x14ac:dyDescent="0.3">
      <c r="A8" s="33"/>
      <c r="B8" s="33"/>
      <c r="C8" s="33"/>
      <c r="D8" s="33"/>
    </row>
    <row r="9" spans="1:6" s="14" customFormat="1" ht="19.5" customHeight="1" x14ac:dyDescent="0.25">
      <c r="A9" s="29">
        <f t="shared" ref="A9:A72" si="0">A8+1</f>
        <v>1</v>
      </c>
      <c r="B9" s="21" t="s">
        <v>5</v>
      </c>
      <c r="C9" s="17">
        <v>0</v>
      </c>
      <c r="D9" s="15"/>
    </row>
    <row r="10" spans="1:6" s="14" customFormat="1" ht="19.5" customHeight="1" x14ac:dyDescent="0.25">
      <c r="A10" s="30">
        <f t="shared" si="0"/>
        <v>2</v>
      </c>
      <c r="B10" s="22" t="s">
        <v>6</v>
      </c>
      <c r="C10" s="18">
        <v>0</v>
      </c>
      <c r="D10" s="16"/>
    </row>
    <row r="11" spans="1:6" s="14" customFormat="1" ht="19.5" customHeight="1" x14ac:dyDescent="0.25">
      <c r="A11" s="30">
        <f t="shared" si="0"/>
        <v>3</v>
      </c>
      <c r="B11" s="22" t="s">
        <v>7</v>
      </c>
      <c r="C11" s="18">
        <v>0</v>
      </c>
      <c r="D11" s="16"/>
    </row>
    <row r="12" spans="1:6" s="14" customFormat="1" ht="19.5" customHeight="1" x14ac:dyDescent="0.25">
      <c r="A12" s="30">
        <f t="shared" si="0"/>
        <v>4</v>
      </c>
      <c r="B12" s="22" t="s">
        <v>8</v>
      </c>
      <c r="C12" s="18">
        <v>0</v>
      </c>
      <c r="D12" s="16"/>
    </row>
    <row r="13" spans="1:6" s="14" customFormat="1" ht="19.5" customHeight="1" x14ac:dyDescent="0.25">
      <c r="A13" s="30">
        <f t="shared" si="0"/>
        <v>5</v>
      </c>
      <c r="B13" s="22" t="s">
        <v>9</v>
      </c>
      <c r="C13" s="18">
        <v>0</v>
      </c>
      <c r="D13" s="16"/>
    </row>
    <row r="14" spans="1:6" s="14" customFormat="1" ht="19.5" customHeight="1" x14ac:dyDescent="0.25">
      <c r="A14" s="30">
        <f t="shared" si="0"/>
        <v>6</v>
      </c>
      <c r="B14" s="22" t="s">
        <v>10</v>
      </c>
      <c r="C14" s="18">
        <v>0</v>
      </c>
      <c r="D14" s="16"/>
    </row>
    <row r="15" spans="1:6" s="14" customFormat="1" ht="19.5" customHeight="1" x14ac:dyDescent="0.25">
      <c r="A15" s="30">
        <f t="shared" si="0"/>
        <v>7</v>
      </c>
      <c r="B15" s="22" t="s">
        <v>11</v>
      </c>
      <c r="C15" s="18">
        <v>0</v>
      </c>
      <c r="D15" s="16"/>
    </row>
    <row r="16" spans="1:6" s="14" customFormat="1" ht="19.5" customHeight="1" x14ac:dyDescent="0.25">
      <c r="A16" s="30">
        <f t="shared" si="0"/>
        <v>8</v>
      </c>
      <c r="B16" s="22" t="s">
        <v>12</v>
      </c>
      <c r="C16" s="18">
        <v>0</v>
      </c>
      <c r="D16" s="16"/>
    </row>
    <row r="17" spans="1:4" s="14" customFormat="1" ht="19.5" customHeight="1" x14ac:dyDescent="0.25">
      <c r="A17" s="30">
        <f t="shared" si="0"/>
        <v>9</v>
      </c>
      <c r="B17" s="22" t="s">
        <v>13</v>
      </c>
      <c r="C17" s="18">
        <v>0</v>
      </c>
      <c r="D17" s="16"/>
    </row>
    <row r="18" spans="1:4" s="14" customFormat="1" ht="19.5" customHeight="1" x14ac:dyDescent="0.25">
      <c r="A18" s="30">
        <f t="shared" si="0"/>
        <v>10</v>
      </c>
      <c r="B18" s="22" t="s">
        <v>14</v>
      </c>
      <c r="C18" s="18">
        <v>0</v>
      </c>
      <c r="D18" s="16"/>
    </row>
    <row r="19" spans="1:4" s="14" customFormat="1" ht="19.5" customHeight="1" x14ac:dyDescent="0.25">
      <c r="A19" s="30">
        <f t="shared" si="0"/>
        <v>11</v>
      </c>
      <c r="B19" s="22" t="s">
        <v>15</v>
      </c>
      <c r="C19" s="18">
        <v>0</v>
      </c>
      <c r="D19" s="16"/>
    </row>
    <row r="20" spans="1:4" s="14" customFormat="1" ht="19.5" customHeight="1" x14ac:dyDescent="0.25">
      <c r="A20" s="30">
        <f t="shared" si="0"/>
        <v>12</v>
      </c>
      <c r="B20" s="22" t="s">
        <v>16</v>
      </c>
      <c r="C20" s="18">
        <v>0</v>
      </c>
      <c r="D20" s="16"/>
    </row>
    <row r="21" spans="1:4" s="14" customFormat="1" ht="19.5" customHeight="1" x14ac:dyDescent="0.25">
      <c r="A21" s="30">
        <f t="shared" si="0"/>
        <v>13</v>
      </c>
      <c r="B21" s="22" t="s">
        <v>17</v>
      </c>
      <c r="C21" s="18">
        <v>0</v>
      </c>
      <c r="D21" s="16"/>
    </row>
    <row r="22" spans="1:4" s="14" customFormat="1" ht="19.5" customHeight="1" x14ac:dyDescent="0.25">
      <c r="A22" s="30">
        <f t="shared" si="0"/>
        <v>14</v>
      </c>
      <c r="B22" s="22" t="s">
        <v>18</v>
      </c>
      <c r="C22" s="18">
        <v>0</v>
      </c>
      <c r="D22" s="16"/>
    </row>
    <row r="23" spans="1:4" s="14" customFormat="1" ht="19.5" customHeight="1" x14ac:dyDescent="0.25">
      <c r="A23" s="30">
        <f t="shared" si="0"/>
        <v>15</v>
      </c>
      <c r="B23" s="22" t="s">
        <v>19</v>
      </c>
      <c r="C23" s="18">
        <v>0</v>
      </c>
      <c r="D23" s="16"/>
    </row>
    <row r="24" spans="1:4" s="14" customFormat="1" ht="19.5" customHeight="1" x14ac:dyDescent="0.25">
      <c r="A24" s="30">
        <f t="shared" si="0"/>
        <v>16</v>
      </c>
      <c r="B24" s="22" t="s">
        <v>20</v>
      </c>
      <c r="C24" s="18">
        <v>0</v>
      </c>
      <c r="D24" s="16"/>
    </row>
    <row r="25" spans="1:4" s="14" customFormat="1" ht="19.5" customHeight="1" x14ac:dyDescent="0.25">
      <c r="A25" s="30">
        <f t="shared" si="0"/>
        <v>17</v>
      </c>
      <c r="B25" s="22" t="s">
        <v>21</v>
      </c>
      <c r="C25" s="18">
        <v>0</v>
      </c>
      <c r="D25" s="16"/>
    </row>
    <row r="26" spans="1:4" s="14" customFormat="1" ht="19.5" customHeight="1" x14ac:dyDescent="0.25">
      <c r="A26" s="30">
        <f t="shared" si="0"/>
        <v>18</v>
      </c>
      <c r="B26" s="22" t="s">
        <v>22</v>
      </c>
      <c r="C26" s="18">
        <v>0</v>
      </c>
      <c r="D26" s="16"/>
    </row>
    <row r="27" spans="1:4" s="14" customFormat="1" ht="19.5" customHeight="1" x14ac:dyDescent="0.25">
      <c r="A27" s="30">
        <f t="shared" si="0"/>
        <v>19</v>
      </c>
      <c r="B27" s="22" t="s">
        <v>23</v>
      </c>
      <c r="C27" s="18">
        <v>0</v>
      </c>
      <c r="D27" s="16"/>
    </row>
    <row r="28" spans="1:4" s="14" customFormat="1" ht="19.5" customHeight="1" x14ac:dyDescent="0.25">
      <c r="A28" s="30">
        <f t="shared" si="0"/>
        <v>20</v>
      </c>
      <c r="B28" s="22" t="s">
        <v>24</v>
      </c>
      <c r="C28" s="18">
        <v>0</v>
      </c>
      <c r="D28" s="16"/>
    </row>
    <row r="29" spans="1:4" s="14" customFormat="1" ht="19.5" customHeight="1" x14ac:dyDescent="0.25">
      <c r="A29" s="30">
        <f t="shared" si="0"/>
        <v>21</v>
      </c>
      <c r="B29" s="22" t="s">
        <v>25</v>
      </c>
      <c r="C29" s="18">
        <v>0</v>
      </c>
      <c r="D29" s="16"/>
    </row>
    <row r="30" spans="1:4" s="14" customFormat="1" ht="19.5" customHeight="1" x14ac:dyDescent="0.25">
      <c r="A30" s="30">
        <f t="shared" si="0"/>
        <v>22</v>
      </c>
      <c r="B30" s="22" t="s">
        <v>26</v>
      </c>
      <c r="C30" s="18">
        <v>0</v>
      </c>
      <c r="D30" s="16"/>
    </row>
    <row r="31" spans="1:4" s="14" customFormat="1" ht="19.5" customHeight="1" x14ac:dyDescent="0.25">
      <c r="A31" s="30">
        <f t="shared" si="0"/>
        <v>23</v>
      </c>
      <c r="B31" s="22" t="s">
        <v>27</v>
      </c>
      <c r="C31" s="18">
        <v>0</v>
      </c>
      <c r="D31" s="16"/>
    </row>
    <row r="32" spans="1:4" s="14" customFormat="1" ht="19.5" customHeight="1" x14ac:dyDescent="0.25">
      <c r="A32" s="30">
        <f t="shared" si="0"/>
        <v>24</v>
      </c>
      <c r="B32" s="22" t="s">
        <v>28</v>
      </c>
      <c r="C32" s="18">
        <v>0</v>
      </c>
      <c r="D32" s="16"/>
    </row>
    <row r="33" spans="1:4" s="14" customFormat="1" ht="19.5" customHeight="1" x14ac:dyDescent="0.25">
      <c r="A33" s="30">
        <f t="shared" si="0"/>
        <v>25</v>
      </c>
      <c r="B33" s="22" t="s">
        <v>29</v>
      </c>
      <c r="C33" s="18">
        <v>0</v>
      </c>
      <c r="D33" s="16"/>
    </row>
    <row r="34" spans="1:4" s="14" customFormat="1" ht="19.5" customHeight="1" x14ac:dyDescent="0.25">
      <c r="A34" s="30">
        <f t="shared" si="0"/>
        <v>26</v>
      </c>
      <c r="B34" s="22" t="s">
        <v>30</v>
      </c>
      <c r="C34" s="18">
        <v>0</v>
      </c>
      <c r="D34" s="16"/>
    </row>
    <row r="35" spans="1:4" s="14" customFormat="1" ht="19.5" customHeight="1" x14ac:dyDescent="0.25">
      <c r="A35" s="30">
        <f t="shared" si="0"/>
        <v>27</v>
      </c>
      <c r="B35" s="22" t="s">
        <v>31</v>
      </c>
      <c r="C35" s="18">
        <v>0</v>
      </c>
      <c r="D35" s="16"/>
    </row>
    <row r="36" spans="1:4" s="14" customFormat="1" ht="19.5" customHeight="1" x14ac:dyDescent="0.25">
      <c r="A36" s="30">
        <f t="shared" si="0"/>
        <v>28</v>
      </c>
      <c r="B36" s="22" t="s">
        <v>79</v>
      </c>
      <c r="C36" s="18">
        <v>0</v>
      </c>
      <c r="D36" s="16"/>
    </row>
    <row r="37" spans="1:4" s="14" customFormat="1" ht="19.5" customHeight="1" x14ac:dyDescent="0.25">
      <c r="A37" s="30">
        <f t="shared" si="0"/>
        <v>29</v>
      </c>
      <c r="B37" s="22" t="s">
        <v>32</v>
      </c>
      <c r="C37" s="18">
        <v>0</v>
      </c>
      <c r="D37" s="16"/>
    </row>
    <row r="38" spans="1:4" s="14" customFormat="1" ht="19.5" customHeight="1" x14ac:dyDescent="0.25">
      <c r="A38" s="30">
        <f t="shared" si="0"/>
        <v>30</v>
      </c>
      <c r="B38" s="22" t="s">
        <v>33</v>
      </c>
      <c r="C38" s="18">
        <v>0</v>
      </c>
      <c r="D38" s="16"/>
    </row>
    <row r="39" spans="1:4" s="14" customFormat="1" ht="19.5" customHeight="1" x14ac:dyDescent="0.25">
      <c r="A39" s="30">
        <f t="shared" si="0"/>
        <v>31</v>
      </c>
      <c r="B39" s="22" t="s">
        <v>34</v>
      </c>
      <c r="C39" s="18">
        <v>0</v>
      </c>
      <c r="D39" s="16"/>
    </row>
    <row r="40" spans="1:4" s="14" customFormat="1" ht="19.5" customHeight="1" x14ac:dyDescent="0.25">
      <c r="A40" s="30">
        <f t="shared" si="0"/>
        <v>32</v>
      </c>
      <c r="B40" s="22" t="s">
        <v>35</v>
      </c>
      <c r="C40" s="18">
        <v>0</v>
      </c>
      <c r="D40" s="16"/>
    </row>
    <row r="41" spans="1:4" s="14" customFormat="1" ht="19.5" customHeight="1" x14ac:dyDescent="0.25">
      <c r="A41" s="30">
        <f t="shared" si="0"/>
        <v>33</v>
      </c>
      <c r="B41" s="22" t="s">
        <v>36</v>
      </c>
      <c r="C41" s="18">
        <v>0</v>
      </c>
      <c r="D41" s="16"/>
    </row>
    <row r="42" spans="1:4" s="14" customFormat="1" ht="19.5" customHeight="1" x14ac:dyDescent="0.25">
      <c r="A42" s="30">
        <f t="shared" si="0"/>
        <v>34</v>
      </c>
      <c r="B42" s="22" t="s">
        <v>37</v>
      </c>
      <c r="C42" s="18">
        <v>0</v>
      </c>
      <c r="D42" s="16"/>
    </row>
    <row r="43" spans="1:4" s="14" customFormat="1" ht="19.5" customHeight="1" x14ac:dyDescent="0.25">
      <c r="A43" s="30">
        <f t="shared" si="0"/>
        <v>35</v>
      </c>
      <c r="B43" s="22" t="s">
        <v>38</v>
      </c>
      <c r="C43" s="18">
        <v>0</v>
      </c>
      <c r="D43" s="16"/>
    </row>
    <row r="44" spans="1:4" s="14" customFormat="1" ht="19.5" customHeight="1" x14ac:dyDescent="0.25">
      <c r="A44" s="30">
        <f t="shared" si="0"/>
        <v>36</v>
      </c>
      <c r="B44" s="22" t="s">
        <v>39</v>
      </c>
      <c r="C44" s="18">
        <v>0</v>
      </c>
      <c r="D44" s="16"/>
    </row>
    <row r="45" spans="1:4" s="14" customFormat="1" ht="19.5" customHeight="1" x14ac:dyDescent="0.25">
      <c r="A45" s="30">
        <f t="shared" si="0"/>
        <v>37</v>
      </c>
      <c r="B45" s="22" t="s">
        <v>40</v>
      </c>
      <c r="C45" s="18">
        <v>0</v>
      </c>
      <c r="D45" s="16"/>
    </row>
    <row r="46" spans="1:4" s="14" customFormat="1" ht="19.5" customHeight="1" x14ac:dyDescent="0.25">
      <c r="A46" s="30">
        <f t="shared" si="0"/>
        <v>38</v>
      </c>
      <c r="B46" s="22" t="s">
        <v>41</v>
      </c>
      <c r="C46" s="18">
        <v>0</v>
      </c>
      <c r="D46" s="16"/>
    </row>
    <row r="47" spans="1:4" s="14" customFormat="1" ht="19.5" customHeight="1" x14ac:dyDescent="0.25">
      <c r="A47" s="30">
        <f t="shared" si="0"/>
        <v>39</v>
      </c>
      <c r="B47" s="22" t="s">
        <v>42</v>
      </c>
      <c r="C47" s="18">
        <v>0</v>
      </c>
      <c r="D47" s="16"/>
    </row>
    <row r="48" spans="1:4" s="14" customFormat="1" ht="19.5" customHeight="1" x14ac:dyDescent="0.25">
      <c r="A48" s="30">
        <f t="shared" si="0"/>
        <v>40</v>
      </c>
      <c r="B48" s="22" t="s">
        <v>43</v>
      </c>
      <c r="C48" s="18">
        <v>0</v>
      </c>
      <c r="D48" s="16"/>
    </row>
    <row r="49" spans="1:4" s="14" customFormat="1" ht="19.5" customHeight="1" x14ac:dyDescent="0.25">
      <c r="A49" s="30">
        <f t="shared" si="0"/>
        <v>41</v>
      </c>
      <c r="B49" s="22" t="s">
        <v>44</v>
      </c>
      <c r="C49" s="18">
        <v>0</v>
      </c>
      <c r="D49" s="16"/>
    </row>
    <row r="50" spans="1:4" s="14" customFormat="1" ht="19.5" customHeight="1" x14ac:dyDescent="0.25">
      <c r="A50" s="30">
        <f t="shared" si="0"/>
        <v>42</v>
      </c>
      <c r="B50" s="22" t="s">
        <v>45</v>
      </c>
      <c r="C50" s="18">
        <v>0</v>
      </c>
      <c r="D50" s="16"/>
    </row>
    <row r="51" spans="1:4" s="14" customFormat="1" ht="19.5" customHeight="1" x14ac:dyDescent="0.25">
      <c r="A51" s="30">
        <f t="shared" si="0"/>
        <v>43</v>
      </c>
      <c r="B51" s="22" t="s">
        <v>46</v>
      </c>
      <c r="C51" s="18">
        <v>0</v>
      </c>
      <c r="D51" s="16"/>
    </row>
    <row r="52" spans="1:4" s="14" customFormat="1" ht="19.5" customHeight="1" x14ac:dyDescent="0.25">
      <c r="A52" s="30">
        <f t="shared" si="0"/>
        <v>44</v>
      </c>
      <c r="B52" s="22" t="s">
        <v>47</v>
      </c>
      <c r="C52" s="18">
        <v>0</v>
      </c>
      <c r="D52" s="16"/>
    </row>
    <row r="53" spans="1:4" s="14" customFormat="1" ht="19.5" customHeight="1" x14ac:dyDescent="0.25">
      <c r="A53" s="30">
        <f t="shared" si="0"/>
        <v>45</v>
      </c>
      <c r="B53" s="22" t="s">
        <v>48</v>
      </c>
      <c r="C53" s="18">
        <v>0</v>
      </c>
      <c r="D53" s="16"/>
    </row>
    <row r="54" spans="1:4" s="14" customFormat="1" ht="19.5" customHeight="1" x14ac:dyDescent="0.25">
      <c r="A54" s="30">
        <f t="shared" si="0"/>
        <v>46</v>
      </c>
      <c r="B54" s="22" t="s">
        <v>49</v>
      </c>
      <c r="C54" s="18">
        <v>0</v>
      </c>
      <c r="D54" s="16"/>
    </row>
    <row r="55" spans="1:4" s="14" customFormat="1" ht="19.5" customHeight="1" x14ac:dyDescent="0.25">
      <c r="A55" s="30">
        <f t="shared" si="0"/>
        <v>47</v>
      </c>
      <c r="B55" s="22" t="s">
        <v>50</v>
      </c>
      <c r="C55" s="18">
        <v>0</v>
      </c>
      <c r="D55" s="16"/>
    </row>
    <row r="56" spans="1:4" s="14" customFormat="1" ht="19.5" customHeight="1" x14ac:dyDescent="0.25">
      <c r="A56" s="30">
        <f t="shared" si="0"/>
        <v>48</v>
      </c>
      <c r="B56" s="22" t="s">
        <v>51</v>
      </c>
      <c r="C56" s="18">
        <v>0</v>
      </c>
      <c r="D56" s="16"/>
    </row>
    <row r="57" spans="1:4" s="14" customFormat="1" ht="19.5" customHeight="1" x14ac:dyDescent="0.25">
      <c r="A57" s="30">
        <f t="shared" si="0"/>
        <v>49</v>
      </c>
      <c r="B57" s="22" t="s">
        <v>52</v>
      </c>
      <c r="C57" s="18">
        <v>0</v>
      </c>
      <c r="D57" s="16"/>
    </row>
    <row r="58" spans="1:4" s="14" customFormat="1" ht="19.5" customHeight="1" x14ac:dyDescent="0.25">
      <c r="A58" s="30">
        <f t="shared" si="0"/>
        <v>50</v>
      </c>
      <c r="B58" s="22" t="s">
        <v>53</v>
      </c>
      <c r="C58" s="18">
        <v>0</v>
      </c>
      <c r="D58" s="16"/>
    </row>
    <row r="59" spans="1:4" s="14" customFormat="1" ht="19.5" customHeight="1" x14ac:dyDescent="0.25">
      <c r="A59" s="30">
        <f t="shared" si="0"/>
        <v>51</v>
      </c>
      <c r="B59" s="22" t="s">
        <v>54</v>
      </c>
      <c r="C59" s="18">
        <v>0</v>
      </c>
      <c r="D59" s="16"/>
    </row>
    <row r="60" spans="1:4" s="14" customFormat="1" ht="19.5" customHeight="1" x14ac:dyDescent="0.25">
      <c r="A60" s="30">
        <f t="shared" si="0"/>
        <v>52</v>
      </c>
      <c r="B60" s="22" t="s">
        <v>55</v>
      </c>
      <c r="C60" s="18">
        <v>0</v>
      </c>
      <c r="D60" s="16"/>
    </row>
    <row r="61" spans="1:4" s="14" customFormat="1" ht="19.5" customHeight="1" x14ac:dyDescent="0.25">
      <c r="A61" s="30">
        <f t="shared" si="0"/>
        <v>53</v>
      </c>
      <c r="B61" s="22" t="s">
        <v>56</v>
      </c>
      <c r="C61" s="18">
        <v>0</v>
      </c>
      <c r="D61" s="16"/>
    </row>
    <row r="62" spans="1:4" s="14" customFormat="1" ht="19.5" customHeight="1" x14ac:dyDescent="0.25">
      <c r="A62" s="30">
        <f t="shared" si="0"/>
        <v>54</v>
      </c>
      <c r="B62" s="22" t="s">
        <v>57</v>
      </c>
      <c r="C62" s="18">
        <v>0</v>
      </c>
      <c r="D62" s="16"/>
    </row>
    <row r="63" spans="1:4" s="14" customFormat="1" ht="19.5" customHeight="1" x14ac:dyDescent="0.25">
      <c r="A63" s="30">
        <f t="shared" si="0"/>
        <v>55</v>
      </c>
      <c r="B63" s="22" t="s">
        <v>58</v>
      </c>
      <c r="C63" s="18">
        <v>0</v>
      </c>
      <c r="D63" s="16"/>
    </row>
    <row r="64" spans="1:4" s="14" customFormat="1" ht="19.5" customHeight="1" x14ac:dyDescent="0.25">
      <c r="A64" s="30">
        <f t="shared" si="0"/>
        <v>56</v>
      </c>
      <c r="B64" s="22" t="s">
        <v>59</v>
      </c>
      <c r="C64" s="18">
        <v>0</v>
      </c>
      <c r="D64" s="16"/>
    </row>
    <row r="65" spans="1:4" s="14" customFormat="1" ht="19.5" customHeight="1" x14ac:dyDescent="0.25">
      <c r="A65" s="30">
        <f t="shared" si="0"/>
        <v>57</v>
      </c>
      <c r="B65" s="22" t="s">
        <v>60</v>
      </c>
      <c r="C65" s="18">
        <v>0</v>
      </c>
      <c r="D65" s="16"/>
    </row>
    <row r="66" spans="1:4" s="14" customFormat="1" ht="19.5" customHeight="1" x14ac:dyDescent="0.25">
      <c r="A66" s="30">
        <f t="shared" si="0"/>
        <v>58</v>
      </c>
      <c r="B66" s="22" t="s">
        <v>61</v>
      </c>
      <c r="C66" s="18">
        <v>0</v>
      </c>
      <c r="D66" s="16"/>
    </row>
    <row r="67" spans="1:4" s="14" customFormat="1" ht="19.5" customHeight="1" x14ac:dyDescent="0.25">
      <c r="A67" s="30">
        <f t="shared" si="0"/>
        <v>59</v>
      </c>
      <c r="B67" s="22" t="s">
        <v>62</v>
      </c>
      <c r="C67" s="18">
        <v>0</v>
      </c>
      <c r="D67" s="16"/>
    </row>
    <row r="68" spans="1:4" s="14" customFormat="1" ht="19.5" customHeight="1" x14ac:dyDescent="0.25">
      <c r="A68" s="30">
        <f t="shared" si="0"/>
        <v>60</v>
      </c>
      <c r="B68" s="22" t="s">
        <v>63</v>
      </c>
      <c r="C68" s="18">
        <v>0</v>
      </c>
      <c r="D68" s="16"/>
    </row>
    <row r="69" spans="1:4" s="14" customFormat="1" ht="19.5" customHeight="1" x14ac:dyDescent="0.25">
      <c r="A69" s="30">
        <f t="shared" si="0"/>
        <v>61</v>
      </c>
      <c r="B69" s="22" t="s">
        <v>64</v>
      </c>
      <c r="C69" s="18">
        <v>0</v>
      </c>
      <c r="D69" s="16"/>
    </row>
    <row r="70" spans="1:4" s="14" customFormat="1" ht="19.5" customHeight="1" x14ac:dyDescent="0.25">
      <c r="A70" s="30">
        <f t="shared" si="0"/>
        <v>62</v>
      </c>
      <c r="B70" s="22" t="s">
        <v>65</v>
      </c>
      <c r="C70" s="18">
        <v>0</v>
      </c>
      <c r="D70" s="16"/>
    </row>
    <row r="71" spans="1:4" s="14" customFormat="1" ht="19.5" customHeight="1" x14ac:dyDescent="0.25">
      <c r="A71" s="30">
        <f t="shared" si="0"/>
        <v>63</v>
      </c>
      <c r="B71" s="22" t="s">
        <v>66</v>
      </c>
      <c r="C71" s="18">
        <v>0</v>
      </c>
      <c r="D71" s="16"/>
    </row>
    <row r="72" spans="1:4" s="14" customFormat="1" ht="19.5" customHeight="1" x14ac:dyDescent="0.25">
      <c r="A72" s="30">
        <f t="shared" si="0"/>
        <v>64</v>
      </c>
      <c r="B72" s="22" t="s">
        <v>80</v>
      </c>
      <c r="C72" s="18">
        <v>0</v>
      </c>
      <c r="D72" s="16"/>
    </row>
    <row r="73" spans="1:4" s="14" customFormat="1" ht="19.5" customHeight="1" x14ac:dyDescent="0.25">
      <c r="A73" s="30">
        <f t="shared" ref="A73:A84" si="1">A72+1</f>
        <v>65</v>
      </c>
      <c r="B73" s="22" t="s">
        <v>67</v>
      </c>
      <c r="C73" s="18">
        <v>0</v>
      </c>
      <c r="D73" s="16"/>
    </row>
    <row r="74" spans="1:4" s="14" customFormat="1" ht="19.5" customHeight="1" x14ac:dyDescent="0.25">
      <c r="A74" s="30">
        <f t="shared" si="1"/>
        <v>66</v>
      </c>
      <c r="B74" s="22" t="s">
        <v>68</v>
      </c>
      <c r="C74" s="18">
        <v>0</v>
      </c>
      <c r="D74" s="16"/>
    </row>
    <row r="75" spans="1:4" s="14" customFormat="1" ht="19.5" customHeight="1" x14ac:dyDescent="0.25">
      <c r="A75" s="30">
        <f t="shared" si="1"/>
        <v>67</v>
      </c>
      <c r="B75" s="22" t="s">
        <v>69</v>
      </c>
      <c r="C75" s="18">
        <v>0</v>
      </c>
      <c r="D75" s="16"/>
    </row>
    <row r="76" spans="1:4" s="14" customFormat="1" ht="19.5" customHeight="1" x14ac:dyDescent="0.25">
      <c r="A76" s="30">
        <f t="shared" si="1"/>
        <v>68</v>
      </c>
      <c r="B76" s="22" t="s">
        <v>70</v>
      </c>
      <c r="C76" s="18">
        <v>0</v>
      </c>
      <c r="D76" s="16"/>
    </row>
    <row r="77" spans="1:4" s="14" customFormat="1" ht="19.5" customHeight="1" x14ac:dyDescent="0.25">
      <c r="A77" s="30">
        <f t="shared" si="1"/>
        <v>69</v>
      </c>
      <c r="B77" s="22" t="s">
        <v>71</v>
      </c>
      <c r="C77" s="18">
        <v>0</v>
      </c>
      <c r="D77" s="16"/>
    </row>
    <row r="78" spans="1:4" s="14" customFormat="1" ht="19.5" customHeight="1" x14ac:dyDescent="0.25">
      <c r="A78" s="30">
        <f t="shared" si="1"/>
        <v>70</v>
      </c>
      <c r="B78" s="22" t="s">
        <v>72</v>
      </c>
      <c r="C78" s="18">
        <v>0</v>
      </c>
      <c r="D78" s="16"/>
    </row>
    <row r="79" spans="1:4" s="14" customFormat="1" ht="19.5" customHeight="1" x14ac:dyDescent="0.25">
      <c r="A79" s="30">
        <f t="shared" si="1"/>
        <v>71</v>
      </c>
      <c r="B79" s="23" t="s">
        <v>73</v>
      </c>
      <c r="C79" s="18">
        <v>0</v>
      </c>
      <c r="D79" s="16"/>
    </row>
    <row r="80" spans="1:4" s="14" customFormat="1" ht="19.5" customHeight="1" x14ac:dyDescent="0.25">
      <c r="A80" s="30">
        <f t="shared" si="1"/>
        <v>72</v>
      </c>
      <c r="B80" s="23" t="s">
        <v>73</v>
      </c>
      <c r="C80" s="18">
        <v>0</v>
      </c>
      <c r="D80" s="16"/>
    </row>
    <row r="81" spans="1:4" s="14" customFormat="1" ht="19.5" customHeight="1" x14ac:dyDescent="0.25">
      <c r="A81" s="30">
        <f t="shared" si="1"/>
        <v>73</v>
      </c>
      <c r="B81" s="23" t="s">
        <v>73</v>
      </c>
      <c r="C81" s="18">
        <v>0</v>
      </c>
      <c r="D81" s="16"/>
    </row>
    <row r="82" spans="1:4" s="14" customFormat="1" ht="19.5" customHeight="1" x14ac:dyDescent="0.25">
      <c r="A82" s="30">
        <f t="shared" si="1"/>
        <v>74</v>
      </c>
      <c r="B82" s="23" t="s">
        <v>73</v>
      </c>
      <c r="C82" s="18">
        <v>0</v>
      </c>
      <c r="D82" s="16"/>
    </row>
    <row r="83" spans="1:4" s="14" customFormat="1" ht="19.5" customHeight="1" thickBot="1" x14ac:dyDescent="0.3">
      <c r="A83" s="30">
        <f t="shared" si="1"/>
        <v>75</v>
      </c>
      <c r="B83" s="24" t="s">
        <v>73</v>
      </c>
      <c r="C83" s="19">
        <v>0</v>
      </c>
      <c r="D83" s="16"/>
    </row>
    <row r="84" spans="1:4" s="14" customFormat="1" ht="19.5" customHeight="1" thickBot="1" x14ac:dyDescent="0.3">
      <c r="A84" s="31">
        <f t="shared" si="1"/>
        <v>76</v>
      </c>
      <c r="B84" s="25" t="s">
        <v>75</v>
      </c>
      <c r="C84" s="26">
        <f>SUM(C9:C83)*1.1</f>
        <v>0</v>
      </c>
      <c r="D84" s="40"/>
    </row>
    <row r="85" spans="1:4" ht="19.5" thickBot="1" x14ac:dyDescent="0.35">
      <c r="A85" s="27"/>
      <c r="B85" s="28" t="s">
        <v>74</v>
      </c>
      <c r="C85" s="20">
        <f>SUM(C9:C84)</f>
        <v>0</v>
      </c>
      <c r="D85" s="41"/>
    </row>
  </sheetData>
  <mergeCells count="9">
    <mergeCell ref="D84:D85"/>
    <mergeCell ref="A2:D2"/>
    <mergeCell ref="A3:B6"/>
    <mergeCell ref="C3:D6"/>
    <mergeCell ref="A1:D1"/>
    <mergeCell ref="A7:A8"/>
    <mergeCell ref="B7:B8"/>
    <mergeCell ref="C7:C8"/>
    <mergeCell ref="D7:D8"/>
  </mergeCells>
  <conditionalFormatting sqref="D9:D83">
    <cfRule type="containsText" dxfId="0" priority="1" operator="containsText" text="***Please provide a detailed description for this line item. You can delete this formula and add your information***">
      <formula>NOT(ISERROR(SEARCH("***Please provide a detailed description for this line item. You can delete this formula and add your information***",D9)))</formula>
    </cfRule>
  </conditionalFormatting>
  <dataValidations count="1">
    <dataValidation type="decimal" allowBlank="1" showInputMessage="1" showErrorMessage="1" sqref="C9:C83" xr:uid="{AF3BC3F5-5846-41B3-84C0-9269ABA01DE7}">
      <formula1>0</formula1>
      <formula2>99999999</formula2>
    </dataValidation>
  </dataValidations>
  <pageMargins left="0.25" right="0.25" top="0.75" bottom="0.75" header="0.3" footer="0.3"/>
  <pageSetup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Perry</dc:creator>
  <cp:lastModifiedBy>Doug Perry</cp:lastModifiedBy>
  <cp:lastPrinted>2025-08-16T19:24:51Z</cp:lastPrinted>
  <dcterms:created xsi:type="dcterms:W3CDTF">2025-08-16T18:49:57Z</dcterms:created>
  <dcterms:modified xsi:type="dcterms:W3CDTF">2025-08-16T19:28:53Z</dcterms:modified>
</cp:coreProperties>
</file>