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/>
  <mc:AlternateContent xmlns:mc="http://schemas.openxmlformats.org/markup-compatibility/2006">
    <mc:Choice Requires="x15">
      <x15ac:absPath xmlns:x15ac="http://schemas.microsoft.com/office/spreadsheetml/2010/11/ac" url="/Users/emilyacollins/Documents/CC100/"/>
    </mc:Choice>
  </mc:AlternateContent>
  <xr:revisionPtr revIDLastSave="0" documentId="8_{1DF50D14-61DA-9D44-8013-274EED39BDA1}" xr6:coauthVersionLast="46" xr6:coauthVersionMax="46" xr10:uidLastSave="{00000000-0000-0000-0000-000000000000}"/>
  <bookViews>
    <workbookView xWindow="-38400" yWindow="-3100" windowWidth="38320" windowHeight="209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  <c r="D37" i="1"/>
  <c r="D36" i="1"/>
  <c r="D35" i="1"/>
  <c r="D34" i="1"/>
  <c r="D33" i="1"/>
  <c r="D32" i="1"/>
  <c r="D31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<sst xmlns="http://schemas.openxmlformats.org/spreadsheetml/2006/main" count="236" uniqueCount="142">
  <si>
    <t>Canal Corridor Route/Aid Stations/Mileage</t>
  </si>
  <si>
    <t>Total Mileage</t>
  </si>
  <si>
    <t>Miles to Next Aid</t>
  </si>
  <si>
    <t>Cutoff</t>
  </si>
  <si>
    <t>Crew</t>
  </si>
  <si>
    <t>Pacer</t>
  </si>
  <si>
    <t>Manned</t>
  </si>
  <si>
    <t>Unmanned Water Drop</t>
  </si>
  <si>
    <t>Slowest pace</t>
  </si>
  <si>
    <t>Missing Falls</t>
  </si>
  <si>
    <t>X</t>
  </si>
  <si>
    <t>Manchester Road</t>
  </si>
  <si>
    <t>Vanderhoof</t>
  </si>
  <si>
    <t>Clinton Trailhead</t>
  </si>
  <si>
    <t>Canal Fulton (St. Helena)</t>
  </si>
  <si>
    <t>John Glenn Grove</t>
  </si>
  <si>
    <t>Navarre (Center Street)</t>
  </si>
  <si>
    <t>S Turnaround</t>
  </si>
  <si>
    <t>X (North)</t>
  </si>
  <si>
    <t>X(North)</t>
  </si>
  <si>
    <t>Memorial Parkway</t>
  </si>
  <si>
    <t>Second Sole</t>
  </si>
  <si>
    <t>Ira</t>
  </si>
  <si>
    <t>X (Both)</t>
  </si>
  <si>
    <t>Lock 29</t>
  </si>
  <si>
    <t>Lock 29 N Turnaround</t>
  </si>
  <si>
    <t>Wolf Creek</t>
  </si>
  <si>
    <t>Franklin</t>
  </si>
  <si>
    <t>Crystal Springs</t>
  </si>
  <si>
    <t>Botzum</t>
  </si>
  <si>
    <t>Deep Lock Quarry</t>
  </si>
  <si>
    <t>N turnaround</t>
  </si>
  <si>
    <t>x</t>
  </si>
  <si>
    <t>Ernie's Bike Shop</t>
  </si>
  <si>
    <t>Drop Bag</t>
  </si>
  <si>
    <t>Fastest (WR) pace</t>
  </si>
  <si>
    <t>3 hr 38 min</t>
  </si>
  <si>
    <t>3 hr 51 min</t>
  </si>
  <si>
    <t>4 hr 9 min</t>
  </si>
  <si>
    <t>4 hr 44 min</t>
  </si>
  <si>
    <t>5 hr 5 min</t>
  </si>
  <si>
    <t>5 hr 37 min</t>
  </si>
  <si>
    <t>6 hr 5 min</t>
  </si>
  <si>
    <t>6 hr 15 min</t>
  </si>
  <si>
    <t>6 hr 30 min</t>
  </si>
  <si>
    <t>6 hr 46 min</t>
  </si>
  <si>
    <t>7 hr 15 min</t>
  </si>
  <si>
    <t>7 hr 45 min</t>
  </si>
  <si>
    <t>8 hr 7 min</t>
  </si>
  <si>
    <t>8 hr 28 min</t>
  </si>
  <si>
    <t>8 hr 45 min</t>
  </si>
  <si>
    <t>8 hr 56 min</t>
  </si>
  <si>
    <t>9 hr 23 min</t>
  </si>
  <si>
    <t>9 hr 28 min</t>
  </si>
  <si>
    <t>9 hr 31 min</t>
  </si>
  <si>
    <t>9 hr 33 min</t>
  </si>
  <si>
    <t>9 hr 40 min</t>
  </si>
  <si>
    <t>10 hr 6 min</t>
  </si>
  <si>
    <t>10 hr 17 min</t>
  </si>
  <si>
    <t>10 hr 34 min</t>
  </si>
  <si>
    <t>10 hr 54 min</t>
  </si>
  <si>
    <t>11 hr 16 min</t>
  </si>
  <si>
    <t>30 hr 5 min</t>
  </si>
  <si>
    <t>29 hr 6 min</t>
  </si>
  <si>
    <t>28 hr 12 min</t>
  </si>
  <si>
    <t>27 hr 27 min</t>
  </si>
  <si>
    <t>26 hr 56 min</t>
  </si>
  <si>
    <t>25 hr 30 min</t>
  </si>
  <si>
    <t>25 hr 23 min</t>
  </si>
  <si>
    <t>25 hr 48 min</t>
  </si>
  <si>
    <t>25 hr 17 min</t>
  </si>
  <si>
    <t>25 hr 3 min</t>
  </si>
  <si>
    <t>23 hr 51 min</t>
  </si>
  <si>
    <t>23 hr 20 min</t>
  </si>
  <si>
    <t>22 hr 35 min</t>
  </si>
  <si>
    <t>21 hr 39 min</t>
  </si>
  <si>
    <t>20 hr 42 min</t>
  </si>
  <si>
    <t>19 hr 21 min</t>
  </si>
  <si>
    <t>17 hr 22 min</t>
  </si>
  <si>
    <t>18 hr 3 min</t>
  </si>
  <si>
    <t>16 hr 40 min</t>
  </si>
  <si>
    <t>16 hr 13 min</t>
  </si>
  <si>
    <t>15 hr</t>
  </si>
  <si>
    <t>13 hr 33 min</t>
  </si>
  <si>
    <t>12 hr 39 min</t>
  </si>
  <si>
    <t>11 hr 4 min</t>
  </si>
  <si>
    <t>9 hr 41 min</t>
  </si>
  <si>
    <t>8 hr 4 min</t>
  </si>
  <si>
    <t>7 hr 10 min</t>
  </si>
  <si>
    <t>5 hr 40 min</t>
  </si>
  <si>
    <t>4 hr 28 min</t>
  </si>
  <si>
    <t>4 hr 3 min</t>
  </si>
  <si>
    <t>3 hr 18 min</t>
  </si>
  <si>
    <t>2 hr 38 min</t>
  </si>
  <si>
    <t>1 hr 21 min</t>
  </si>
  <si>
    <t>AS Open Hours (AS Captain Present/Unmanned AS prepped)</t>
  </si>
  <si>
    <t>5:40am-9:30am</t>
  </si>
  <si>
    <t>6:05am-10:45am</t>
  </si>
  <si>
    <t>7:00am-1:10pm</t>
  </si>
  <si>
    <t>7:50am-3:20pm</t>
  </si>
  <si>
    <t>4:15pm (runners headed N)</t>
  </si>
  <si>
    <t>7:40am-4:10pm</t>
  </si>
  <si>
    <t>7:00am-5:40pm</t>
  </si>
  <si>
    <t>6:40am-6:40pm</t>
  </si>
  <si>
    <t>6:05am-8:00pm</t>
  </si>
  <si>
    <t>8:00pm</t>
  </si>
  <si>
    <t>10:15-9:45pm</t>
  </si>
  <si>
    <t>10:00am-9:15pm</t>
  </si>
  <si>
    <t>10:30am-10:25pm</t>
  </si>
  <si>
    <t>10:45am-11:05pm</t>
  </si>
  <si>
    <t>11:15am (Saturday) -12:25am (Sunday)</t>
  </si>
  <si>
    <t>11:45am (Saturday) - 1:45am (Sunday)</t>
  </si>
  <si>
    <t>12:10pm (Saturday) - 2:40am (Sunday)</t>
  </si>
  <si>
    <t>1:45am Sunday (runners headed N)</t>
  </si>
  <si>
    <t>3:35am Sunday (runners headed N)</t>
  </si>
  <si>
    <t>12:30pm (Saturday) - 3:35am (Sunday)</t>
  </si>
  <si>
    <t>12:45pm (Saturday) - 4:20am (Sunday)</t>
  </si>
  <si>
    <t>4:55am Sunday (runners headed N)</t>
  </si>
  <si>
    <t>5:00am-6:25am</t>
  </si>
  <si>
    <t>5:00am-7:40am</t>
  </si>
  <si>
    <t>5:15am-8:20am</t>
  </si>
  <si>
    <t>5:30am-9:05am</t>
  </si>
  <si>
    <t>1:25pm (Saturday) - 6:05am (Sunday)</t>
  </si>
  <si>
    <t>1:30pm (Saturday) - 6:25am (Sunday)</t>
  </si>
  <si>
    <t>1:30pm (Saturday) - 6:30am (Sunday)</t>
  </si>
  <si>
    <t>1:25pm (Saturday) - 6:50am (Sunday)</t>
  </si>
  <si>
    <t>1:30pm (Saturday) - 6:50am (Sunday)</t>
  </si>
  <si>
    <t>1:00pm (Saturday) - 8:00am (Sunday)</t>
  </si>
  <si>
    <t>12:45pm (Saturday) - 8:30am (Sunday)</t>
  </si>
  <si>
    <t>8:00am Sunday (runners headed S)</t>
  </si>
  <si>
    <t>12:30pm (Saturday) - 9:15am (Sunday)</t>
  </si>
  <si>
    <t>9:15am Sunday (runners headed S)</t>
  </si>
  <si>
    <t>12:10pm (Saturday) - 10:10am (Sunday)</t>
  </si>
  <si>
    <t>3:15pm (Saturday) - 11:05am (Sunday)</t>
  </si>
  <si>
    <t>10:10am Sunday (runners headed S)</t>
  </si>
  <si>
    <t>Missing Falls Finish Line</t>
  </si>
  <si>
    <t>1 hr 14 min</t>
  </si>
  <si>
    <t xml:space="preserve">1 hr 31 min </t>
  </si>
  <si>
    <t xml:space="preserve">1 hr 40 min </t>
  </si>
  <si>
    <t xml:space="preserve">2 hr 7 min </t>
  </si>
  <si>
    <t xml:space="preserve">2 hr 41 min </t>
  </si>
  <si>
    <t xml:space="preserve">3 hr 1 min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</si>
</sst>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Arial"/>
    </font>
    <font>
      <sz val="11"/>
      <color rgb="FF000000"/>
      <name val="Calibri"/>
    </font>
    <font>
      <b/>
      <sz val="11"/>
      <color rgb="FF000000"/>
      <name val="Calibri"/>
    </font>
    <font>
      <sz val="11"/>
      <color theme="1"/>
      <name val="Calibri"/>
    </font>
    <font>
      <sz val="11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1" fillId="3" borderId="1" xfId="0" applyFont="1" applyFill="1" applyBorder="1" applyAlignment="1"/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1" fillId="0" borderId="0" xfId="0" applyFont="1" applyAlignment="1"/>
    <xf numFmtId="0" fontId="1" fillId="0" borderId="1" xfId="0" applyFont="1" applyFill="1" applyBorder="1" applyAlignment="1"/>
    <xf numFmtId="0" fontId="1" fillId="4" borderId="1" xfId="0" applyFont="1" applyFill="1" applyBorder="1" applyAlignment="1"/>
    <xf numFmtId="0" fontId="1" fillId="5" borderId="1" xfId="0" applyFont="1" applyFill="1" applyBorder="1" applyAlignment="1"/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top" wrapText="1"/>
    </xf>
    <xf numFmtId="0" fontId="3" fillId="6" borderId="1" xfId="0" applyFont="1" applyFill="1" applyBorder="1"/>
    <xf numFmtId="0" fontId="0" fillId="6" borderId="0" xfId="0" applyFont="1" applyFill="1" applyAlignment="1"/>
    <xf numFmtId="0" fontId="1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6" fillId="6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" fillId="0" borderId="3" xfId="0" applyFont="1" applyBorder="1"/>
    <xf numFmtId="0" fontId="2" fillId="0" borderId="3" xfId="0" applyFont="1" applyBorder="1"/>
    <xf numFmtId="0" fontId="1" fillId="0" borderId="3" xfId="0" applyFont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0" borderId="2" xfId="0" applyFont="1" applyBorder="1"/>
    <xf numFmtId="0" fontId="0" fillId="0" borderId="2" xfId="0" applyFont="1" applyBorder="1" applyAlignment="1"/>
    <xf numFmtId="0" fontId="7" fillId="0" borderId="2" xfId="0" applyFont="1" applyBorder="1" applyAlignment="1"/>
    <xf numFmtId="0" fontId="3" fillId="0" borderId="2" xfId="0" applyFont="1" applyBorder="1" applyAlignment="1"/>
    <xf numFmtId="46" fontId="0" fillId="6" borderId="2" xfId="0" applyNumberFormat="1" applyFont="1" applyFill="1" applyBorder="1" applyAlignment="1"/>
    <xf numFmtId="0" fontId="4" fillId="6" borderId="2" xfId="0" applyFont="1" applyFill="1" applyBorder="1" applyAlignment="1"/>
    <xf numFmtId="47" fontId="0" fillId="0" borderId="2" xfId="0" applyNumberFormat="1" applyFont="1" applyBorder="1" applyAlignment="1"/>
    <xf numFmtId="0" fontId="4" fillId="0" borderId="2" xfId="0" applyFont="1" applyBorder="1" applyAlignment="1"/>
    <xf numFmtId="47" fontId="4" fillId="6" borderId="2" xfId="0" applyNumberFormat="1" applyFont="1" applyFill="1" applyBorder="1" applyAlignment="1"/>
    <xf numFmtId="0" fontId="6" fillId="6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4" fillId="0" borderId="2" xfId="0" applyFont="1" applyFill="1" applyBorder="1" applyAlignment="1"/>
    <xf numFmtId="0" fontId="6" fillId="0" borderId="1" xfId="0" applyFont="1" applyBorder="1" applyAlignment="1">
      <alignment horizontal="center" vertical="top" wrapText="1"/>
    </xf>
    <xf numFmtId="0" fontId="3" fillId="6" borderId="4" xfId="0" applyFont="1" applyFill="1" applyBorder="1"/>
    <xf numFmtId="0" fontId="1" fillId="6" borderId="5" xfId="0" applyFont="1" applyFill="1" applyBorder="1" applyAlignment="1">
      <alignment horizontal="center"/>
    </xf>
    <xf numFmtId="0" fontId="0" fillId="6" borderId="2" xfId="0" applyFont="1" applyFill="1" applyBorder="1" applyAlignment="1"/>
    <xf numFmtId="0" fontId="6" fillId="0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12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Q22" sqref="Q22"/>
    </sheetView>
  </sheetViews>
  <sheetFormatPr baseColWidth="10" defaultColWidth="12.6640625" defaultRowHeight="15" customHeight="1" x14ac:dyDescent="0.15"/>
  <cols>
    <col min="1" max="1" width="34.6640625" customWidth="1"/>
    <col min="2" max="2" width="20" customWidth="1"/>
    <col min="3" max="3" width="11.6640625" customWidth="1"/>
    <col min="4" max="4" width="14.33203125" customWidth="1"/>
    <col min="5" max="5" width="17.83203125" style="26" customWidth="1"/>
    <col min="6" max="6" width="27.5" customWidth="1"/>
    <col min="7" max="7" width="24.33203125" customWidth="1"/>
    <col min="8" max="8" width="9.33203125" customWidth="1"/>
    <col min="9" max="10" width="7.6640625" customWidth="1"/>
    <col min="11" max="11" width="7.1640625" customWidth="1"/>
    <col min="12" max="12" width="19" customWidth="1"/>
  </cols>
  <sheetData>
    <row r="1" spans="1:13" x14ac:dyDescent="0.2">
      <c r="A1" s="14" t="s">
        <v>0</v>
      </c>
      <c r="B1" s="1"/>
      <c r="C1" s="1"/>
      <c r="D1" s="1"/>
      <c r="E1" s="20"/>
      <c r="F1" s="1"/>
      <c r="G1" s="1"/>
      <c r="H1" s="1"/>
      <c r="I1" s="1"/>
      <c r="J1" s="1"/>
      <c r="K1" s="27"/>
      <c r="L1" s="31"/>
      <c r="M1" s="32"/>
    </row>
    <row r="2" spans="1:13" x14ac:dyDescent="0.2">
      <c r="A2" s="1"/>
      <c r="B2" s="1"/>
      <c r="C2" s="1"/>
      <c r="D2" s="1"/>
      <c r="E2" s="20"/>
      <c r="F2" s="1"/>
      <c r="G2" s="1"/>
      <c r="H2" s="1"/>
      <c r="I2" s="1"/>
      <c r="J2" s="1"/>
      <c r="K2" s="27"/>
      <c r="L2" s="32"/>
      <c r="M2" s="32"/>
    </row>
    <row r="3" spans="1:13" ht="64" x14ac:dyDescent="0.2">
      <c r="A3" s="2"/>
      <c r="B3" s="2" t="s">
        <v>1</v>
      </c>
      <c r="C3" s="2"/>
      <c r="D3" s="2" t="s">
        <v>2</v>
      </c>
      <c r="E3" s="21" t="s">
        <v>95</v>
      </c>
      <c r="F3" s="2" t="s">
        <v>3</v>
      </c>
      <c r="G3" s="2" t="s">
        <v>34</v>
      </c>
      <c r="H3" s="2" t="s">
        <v>4</v>
      </c>
      <c r="I3" s="2" t="s">
        <v>5</v>
      </c>
      <c r="J3" s="2" t="s">
        <v>6</v>
      </c>
      <c r="K3" s="28" t="s">
        <v>7</v>
      </c>
      <c r="L3" s="33" t="s">
        <v>35</v>
      </c>
      <c r="M3" s="34" t="s">
        <v>8</v>
      </c>
    </row>
    <row r="4" spans="1:13" x14ac:dyDescent="0.2">
      <c r="A4" s="11" t="s">
        <v>9</v>
      </c>
      <c r="B4" s="4">
        <v>0</v>
      </c>
      <c r="C4" s="5"/>
      <c r="D4" s="4">
        <f>SUM(B5-B4)</f>
        <v>4.5199999999999996</v>
      </c>
      <c r="E4" s="22"/>
      <c r="F4" s="5"/>
      <c r="G4" s="5" t="s">
        <v>32</v>
      </c>
      <c r="H4" s="5" t="s">
        <v>32</v>
      </c>
      <c r="I4" s="5"/>
      <c r="J4" s="5" t="s">
        <v>10</v>
      </c>
      <c r="K4" s="29"/>
      <c r="L4" s="32"/>
      <c r="M4" s="32"/>
    </row>
    <row r="5" spans="1:13" ht="16" x14ac:dyDescent="0.2">
      <c r="A5" s="3" t="s">
        <v>11</v>
      </c>
      <c r="B5" s="16">
        <v>4.5199999999999996</v>
      </c>
      <c r="C5" s="16"/>
      <c r="D5" s="16">
        <f>SUM(B6-B5)</f>
        <v>4.2800000000000011</v>
      </c>
      <c r="E5" s="23" t="s">
        <v>118</v>
      </c>
      <c r="F5" s="16"/>
      <c r="G5" s="16"/>
      <c r="H5" s="16" t="s">
        <v>32</v>
      </c>
      <c r="I5" s="16"/>
      <c r="J5" s="16"/>
      <c r="K5" s="30" t="s">
        <v>32</v>
      </c>
      <c r="L5" s="35">
        <v>2.1185405092592594E-2</v>
      </c>
      <c r="M5" s="36" t="s">
        <v>94</v>
      </c>
    </row>
    <row r="6" spans="1:13" ht="16" x14ac:dyDescent="0.2">
      <c r="A6" s="11" t="s">
        <v>26</v>
      </c>
      <c r="B6" s="5">
        <v>8.8000000000000007</v>
      </c>
      <c r="C6" s="5"/>
      <c r="D6" s="5">
        <f t="shared" ref="D6:D37" si="0">SUM(B7-B6)</f>
        <v>2.2399999999999984</v>
      </c>
      <c r="E6" s="24" t="s">
        <v>119</v>
      </c>
      <c r="F6" s="5"/>
      <c r="G6" s="5"/>
      <c r="H6" s="5" t="s">
        <v>32</v>
      </c>
      <c r="I6" s="5"/>
      <c r="J6" s="5" t="s">
        <v>32</v>
      </c>
      <c r="K6" s="29"/>
      <c r="L6" s="37">
        <v>4.1245925925925929E-2</v>
      </c>
      <c r="M6" s="38" t="s">
        <v>93</v>
      </c>
    </row>
    <row r="7" spans="1:13" ht="16" x14ac:dyDescent="0.2">
      <c r="A7" s="3" t="s">
        <v>12</v>
      </c>
      <c r="B7" s="16">
        <v>11.04</v>
      </c>
      <c r="C7" s="16"/>
      <c r="D7" s="16">
        <f t="shared" si="0"/>
        <v>2.4600000000000009</v>
      </c>
      <c r="E7" s="23" t="s">
        <v>120</v>
      </c>
      <c r="F7" s="16"/>
      <c r="G7" s="16"/>
      <c r="H7" s="16" t="s">
        <v>32</v>
      </c>
      <c r="I7" s="16"/>
      <c r="J7" s="16"/>
      <c r="K7" s="30" t="s">
        <v>32</v>
      </c>
      <c r="L7" s="39" t="s">
        <v>136</v>
      </c>
      <c r="M7" s="40" t="s">
        <v>92</v>
      </c>
    </row>
    <row r="8" spans="1:13" ht="16" x14ac:dyDescent="0.2">
      <c r="A8" s="11" t="s">
        <v>27</v>
      </c>
      <c r="B8" s="5">
        <v>13.5</v>
      </c>
      <c r="C8" s="5"/>
      <c r="D8" s="5">
        <f t="shared" si="0"/>
        <v>1.4100000000000001</v>
      </c>
      <c r="E8" s="24" t="s">
        <v>121</v>
      </c>
      <c r="F8" s="5"/>
      <c r="G8" s="5"/>
      <c r="H8" s="5" t="s">
        <v>32</v>
      </c>
      <c r="I8" s="5"/>
      <c r="J8" s="5" t="s">
        <v>32</v>
      </c>
      <c r="K8" s="29"/>
      <c r="L8" s="38" t="s">
        <v>137</v>
      </c>
      <c r="M8" s="41" t="s">
        <v>91</v>
      </c>
    </row>
    <row r="9" spans="1:13" ht="16" x14ac:dyDescent="0.2">
      <c r="A9" s="12" t="s">
        <v>13</v>
      </c>
      <c r="B9" s="16">
        <v>14.91</v>
      </c>
      <c r="C9" s="16"/>
      <c r="D9" s="16">
        <f t="shared" si="0"/>
        <v>3.9899999999999984</v>
      </c>
      <c r="E9" s="23" t="s">
        <v>96</v>
      </c>
      <c r="F9" s="16"/>
      <c r="G9" s="16"/>
      <c r="H9" s="16" t="s">
        <v>32</v>
      </c>
      <c r="I9" s="16"/>
      <c r="J9" s="16"/>
      <c r="K9" s="30" t="s">
        <v>32</v>
      </c>
      <c r="L9" s="36" t="s">
        <v>138</v>
      </c>
      <c r="M9" s="40" t="s">
        <v>90</v>
      </c>
    </row>
    <row r="10" spans="1:13" ht="16" x14ac:dyDescent="0.2">
      <c r="A10" s="11" t="s">
        <v>14</v>
      </c>
      <c r="B10" s="4">
        <v>18.899999999999999</v>
      </c>
      <c r="C10" s="5"/>
      <c r="D10" s="5">
        <f t="shared" si="0"/>
        <v>5</v>
      </c>
      <c r="E10" s="24" t="s">
        <v>97</v>
      </c>
      <c r="F10" s="5"/>
      <c r="G10" s="5" t="s">
        <v>32</v>
      </c>
      <c r="H10" s="5" t="s">
        <v>32</v>
      </c>
      <c r="I10" s="5"/>
      <c r="J10" s="5" t="s">
        <v>10</v>
      </c>
      <c r="K10" s="29"/>
      <c r="L10" s="41" t="s">
        <v>139</v>
      </c>
      <c r="M10" s="41" t="s">
        <v>89</v>
      </c>
    </row>
    <row r="11" spans="1:13" ht="16" x14ac:dyDescent="0.2">
      <c r="A11" s="11" t="s">
        <v>28</v>
      </c>
      <c r="B11" s="4">
        <v>23.9</v>
      </c>
      <c r="C11" s="5"/>
      <c r="D11" s="5">
        <f t="shared" si="0"/>
        <v>3</v>
      </c>
      <c r="E11" s="24" t="s">
        <v>103</v>
      </c>
      <c r="F11" s="5"/>
      <c r="G11" s="5"/>
      <c r="H11" s="5" t="s">
        <v>32</v>
      </c>
      <c r="I11" s="5"/>
      <c r="J11" s="5" t="s">
        <v>10</v>
      </c>
      <c r="K11" s="29"/>
      <c r="L11" s="38" t="s">
        <v>140</v>
      </c>
      <c r="M11" s="41" t="s">
        <v>88</v>
      </c>
    </row>
    <row r="12" spans="1:13" ht="16" x14ac:dyDescent="0.2">
      <c r="A12" s="3" t="s">
        <v>33</v>
      </c>
      <c r="B12" s="16">
        <v>26.9</v>
      </c>
      <c r="C12" s="16"/>
      <c r="D12" s="16">
        <f t="shared" si="0"/>
        <v>5.3999999999999986</v>
      </c>
      <c r="E12" s="23" t="s">
        <v>98</v>
      </c>
      <c r="F12" s="16"/>
      <c r="G12" s="16"/>
      <c r="H12" s="16" t="s">
        <v>32</v>
      </c>
      <c r="I12" s="16"/>
      <c r="J12" s="16"/>
      <c r="K12" s="30" t="s">
        <v>32</v>
      </c>
      <c r="L12" s="36" t="s">
        <v>141</v>
      </c>
      <c r="M12" s="40" t="s">
        <v>87</v>
      </c>
    </row>
    <row r="13" spans="1:13" ht="16" x14ac:dyDescent="0.2">
      <c r="A13" s="7" t="s">
        <v>15</v>
      </c>
      <c r="B13" s="4">
        <v>32.299999999999997</v>
      </c>
      <c r="C13" s="5"/>
      <c r="D13" s="5">
        <f t="shared" si="0"/>
        <v>2</v>
      </c>
      <c r="E13" s="24" t="s">
        <v>101</v>
      </c>
      <c r="F13" s="5"/>
      <c r="G13" s="15" t="s">
        <v>32</v>
      </c>
      <c r="H13" s="5" t="s">
        <v>32</v>
      </c>
      <c r="I13" s="5"/>
      <c r="J13" s="5" t="s">
        <v>32</v>
      </c>
      <c r="K13" s="29"/>
      <c r="L13" s="42" t="s">
        <v>36</v>
      </c>
      <c r="M13" s="41" t="s">
        <v>86</v>
      </c>
    </row>
    <row r="14" spans="1:13" ht="16" x14ac:dyDescent="0.2">
      <c r="A14" s="3" t="s">
        <v>16</v>
      </c>
      <c r="B14" s="16">
        <v>34.299999999999997</v>
      </c>
      <c r="C14" s="16" t="s">
        <v>17</v>
      </c>
      <c r="D14" s="16">
        <f t="shared" si="0"/>
        <v>2.6000000000000014</v>
      </c>
      <c r="E14" s="23" t="s">
        <v>99</v>
      </c>
      <c r="F14" s="16"/>
      <c r="G14" s="16"/>
      <c r="H14" s="16"/>
      <c r="I14" s="16"/>
      <c r="J14" s="16"/>
      <c r="K14" s="30" t="s">
        <v>32</v>
      </c>
      <c r="L14" s="36" t="s">
        <v>37</v>
      </c>
      <c r="M14" s="36" t="s">
        <v>58</v>
      </c>
    </row>
    <row r="15" spans="1:13" ht="16" x14ac:dyDescent="0.2">
      <c r="A15" s="6" t="s">
        <v>15</v>
      </c>
      <c r="B15" s="4">
        <v>36.9</v>
      </c>
      <c r="C15" s="5"/>
      <c r="D15" s="5">
        <f t="shared" si="0"/>
        <v>5.3000000000000043</v>
      </c>
      <c r="E15" s="24" t="s">
        <v>101</v>
      </c>
      <c r="F15" s="15" t="s">
        <v>100</v>
      </c>
      <c r="G15" s="15" t="s">
        <v>32</v>
      </c>
      <c r="H15" s="5" t="s">
        <v>32</v>
      </c>
      <c r="I15" s="5"/>
      <c r="J15" s="5" t="s">
        <v>32</v>
      </c>
      <c r="K15" s="29"/>
      <c r="L15" s="42" t="s">
        <v>38</v>
      </c>
      <c r="M15" s="41" t="s">
        <v>85</v>
      </c>
    </row>
    <row r="16" spans="1:13" ht="16" x14ac:dyDescent="0.2">
      <c r="A16" s="12" t="s">
        <v>33</v>
      </c>
      <c r="B16" s="16">
        <v>42.2</v>
      </c>
      <c r="C16" s="16"/>
      <c r="D16" s="16">
        <f t="shared" si="0"/>
        <v>3</v>
      </c>
      <c r="E16" s="23" t="s">
        <v>102</v>
      </c>
      <c r="F16" s="16"/>
      <c r="G16" s="16"/>
      <c r="H16" s="16" t="s">
        <v>32</v>
      </c>
      <c r="I16" s="16"/>
      <c r="J16" s="16"/>
      <c r="K16" s="30" t="s">
        <v>32</v>
      </c>
      <c r="L16" s="36" t="s">
        <v>39</v>
      </c>
      <c r="M16" s="40" t="s">
        <v>84</v>
      </c>
    </row>
    <row r="17" spans="1:13" ht="16" x14ac:dyDescent="0.2">
      <c r="A17" s="11" t="s">
        <v>28</v>
      </c>
      <c r="B17" s="4">
        <v>45.2</v>
      </c>
      <c r="C17" s="5"/>
      <c r="D17" s="5">
        <f t="shared" si="0"/>
        <v>4.7999999999999972</v>
      </c>
      <c r="E17" s="24" t="s">
        <v>103</v>
      </c>
      <c r="F17" s="5"/>
      <c r="G17" s="5"/>
      <c r="H17" s="5" t="s">
        <v>32</v>
      </c>
      <c r="I17" s="5"/>
      <c r="J17" s="5" t="s">
        <v>10</v>
      </c>
      <c r="K17" s="29"/>
      <c r="L17" s="42" t="s">
        <v>40</v>
      </c>
      <c r="M17" s="41" t="s">
        <v>83</v>
      </c>
    </row>
    <row r="18" spans="1:13" ht="16" x14ac:dyDescent="0.2">
      <c r="A18" s="7" t="s">
        <v>14</v>
      </c>
      <c r="B18" s="4">
        <v>50</v>
      </c>
      <c r="C18" s="5"/>
      <c r="D18" s="5">
        <f t="shared" si="0"/>
        <v>4.1000000000000014</v>
      </c>
      <c r="E18" s="24" t="s">
        <v>104</v>
      </c>
      <c r="F18" s="15" t="s">
        <v>105</v>
      </c>
      <c r="G18" s="5" t="s">
        <v>32</v>
      </c>
      <c r="H18" s="5" t="s">
        <v>32</v>
      </c>
      <c r="I18" s="5" t="s">
        <v>18</v>
      </c>
      <c r="J18" s="5" t="s">
        <v>32</v>
      </c>
      <c r="K18" s="29"/>
      <c r="L18" s="41" t="s">
        <v>41</v>
      </c>
      <c r="M18" s="41" t="s">
        <v>82</v>
      </c>
    </row>
    <row r="19" spans="1:13" ht="16" x14ac:dyDescent="0.2">
      <c r="A19" s="3" t="s">
        <v>13</v>
      </c>
      <c r="B19" s="16">
        <v>54.1</v>
      </c>
      <c r="C19" s="16"/>
      <c r="D19" s="16">
        <f t="shared" si="0"/>
        <v>1.5</v>
      </c>
      <c r="E19" s="23" t="s">
        <v>107</v>
      </c>
      <c r="F19" s="16"/>
      <c r="G19" s="16"/>
      <c r="H19" s="16" t="s">
        <v>32</v>
      </c>
      <c r="I19" s="16"/>
      <c r="J19" s="16"/>
      <c r="K19" s="30" t="s">
        <v>32</v>
      </c>
      <c r="L19" s="36" t="s">
        <v>42</v>
      </c>
      <c r="M19" s="40" t="s">
        <v>81</v>
      </c>
    </row>
    <row r="20" spans="1:13" ht="16" x14ac:dyDescent="0.2">
      <c r="A20" s="11" t="s">
        <v>27</v>
      </c>
      <c r="B20" s="5">
        <v>55.6</v>
      </c>
      <c r="C20" s="5"/>
      <c r="D20" s="5">
        <f t="shared" si="0"/>
        <v>2.2999999999999972</v>
      </c>
      <c r="E20" s="24" t="s">
        <v>106</v>
      </c>
      <c r="F20" s="5"/>
      <c r="G20" s="5"/>
      <c r="H20" s="5" t="s">
        <v>32</v>
      </c>
      <c r="I20" s="5" t="s">
        <v>18</v>
      </c>
      <c r="J20" s="5" t="s">
        <v>32</v>
      </c>
      <c r="K20" s="29"/>
      <c r="L20" s="41" t="s">
        <v>43</v>
      </c>
      <c r="M20" s="41" t="s">
        <v>80</v>
      </c>
    </row>
    <row r="21" spans="1:13" ht="16" x14ac:dyDescent="0.2">
      <c r="A21" s="3" t="s">
        <v>12</v>
      </c>
      <c r="B21" s="16">
        <v>57.9</v>
      </c>
      <c r="C21" s="16"/>
      <c r="D21" s="16">
        <f t="shared" si="0"/>
        <v>2.3000000000000043</v>
      </c>
      <c r="E21" s="23" t="s">
        <v>108</v>
      </c>
      <c r="F21" s="16"/>
      <c r="G21" s="16"/>
      <c r="H21" s="16" t="s">
        <v>32</v>
      </c>
      <c r="I21" s="16"/>
      <c r="J21" s="16"/>
      <c r="K21" s="30" t="s">
        <v>32</v>
      </c>
      <c r="L21" s="36" t="s">
        <v>44</v>
      </c>
      <c r="M21" s="40" t="s">
        <v>78</v>
      </c>
    </row>
    <row r="22" spans="1:13" ht="16" x14ac:dyDescent="0.2">
      <c r="A22" s="11" t="s">
        <v>26</v>
      </c>
      <c r="B22" s="5">
        <v>60.2</v>
      </c>
      <c r="C22" s="5"/>
      <c r="D22" s="5">
        <f t="shared" si="0"/>
        <v>4.2999999999999972</v>
      </c>
      <c r="E22" s="24" t="s">
        <v>109</v>
      </c>
      <c r="F22" s="5"/>
      <c r="G22" s="5"/>
      <c r="H22" s="5" t="s">
        <v>32</v>
      </c>
      <c r="I22" s="5" t="s">
        <v>18</v>
      </c>
      <c r="J22" s="5"/>
      <c r="K22" s="29"/>
      <c r="L22" s="41" t="s">
        <v>45</v>
      </c>
      <c r="M22" s="41" t="s">
        <v>79</v>
      </c>
    </row>
    <row r="23" spans="1:13" ht="32" x14ac:dyDescent="0.2">
      <c r="A23" s="12" t="s">
        <v>11</v>
      </c>
      <c r="B23" s="16">
        <v>64.5</v>
      </c>
      <c r="C23" s="16"/>
      <c r="D23" s="16">
        <f t="shared" si="0"/>
        <v>4.5</v>
      </c>
      <c r="E23" s="23" t="s">
        <v>110</v>
      </c>
      <c r="F23" s="16"/>
      <c r="G23" s="16"/>
      <c r="H23" s="16" t="s">
        <v>32</v>
      </c>
      <c r="I23" s="16"/>
      <c r="J23" s="16"/>
      <c r="K23" s="30" t="s">
        <v>10</v>
      </c>
      <c r="L23" s="36" t="s">
        <v>46</v>
      </c>
      <c r="M23" s="40" t="s">
        <v>77</v>
      </c>
    </row>
    <row r="24" spans="1:13" ht="32" x14ac:dyDescent="0.2">
      <c r="A24" s="11" t="s">
        <v>9</v>
      </c>
      <c r="B24" s="4">
        <v>69</v>
      </c>
      <c r="C24" s="5"/>
      <c r="D24" s="5">
        <f t="shared" si="0"/>
        <v>3.2000000000000028</v>
      </c>
      <c r="E24" s="24" t="s">
        <v>111</v>
      </c>
      <c r="F24" s="15" t="s">
        <v>113</v>
      </c>
      <c r="G24" s="5" t="s">
        <v>32</v>
      </c>
      <c r="H24" s="5" t="s">
        <v>32</v>
      </c>
      <c r="I24" s="5" t="s">
        <v>19</v>
      </c>
      <c r="J24" s="5" t="s">
        <v>10</v>
      </c>
      <c r="K24" s="29"/>
      <c r="L24" s="41" t="s">
        <v>47</v>
      </c>
      <c r="M24" s="41" t="s">
        <v>76</v>
      </c>
    </row>
    <row r="25" spans="1:13" ht="32" x14ac:dyDescent="0.2">
      <c r="A25" s="11" t="s">
        <v>20</v>
      </c>
      <c r="B25" s="4">
        <v>72.2</v>
      </c>
      <c r="C25" s="5"/>
      <c r="D25" s="5">
        <f t="shared" si="0"/>
        <v>3.0999999999999943</v>
      </c>
      <c r="E25" s="24" t="s">
        <v>112</v>
      </c>
      <c r="F25" s="5"/>
      <c r="G25" s="5"/>
      <c r="H25" s="5" t="s">
        <v>32</v>
      </c>
      <c r="I25" s="5" t="s">
        <v>23</v>
      </c>
      <c r="J25" s="5"/>
      <c r="K25" s="29"/>
      <c r="L25" s="42" t="s">
        <v>48</v>
      </c>
      <c r="M25" s="41" t="s">
        <v>75</v>
      </c>
    </row>
    <row r="26" spans="1:13" ht="32" x14ac:dyDescent="0.2">
      <c r="A26" s="11" t="s">
        <v>21</v>
      </c>
      <c r="B26" s="4">
        <v>75.3</v>
      </c>
      <c r="C26" s="5"/>
      <c r="D26" s="5">
        <f t="shared" si="0"/>
        <v>2.5</v>
      </c>
      <c r="E26" s="24" t="s">
        <v>115</v>
      </c>
      <c r="F26" s="15" t="s">
        <v>114</v>
      </c>
      <c r="G26" s="5"/>
      <c r="H26" s="5" t="s">
        <v>32</v>
      </c>
      <c r="I26" s="5" t="s">
        <v>23</v>
      </c>
      <c r="J26" s="5" t="s">
        <v>10</v>
      </c>
      <c r="K26" s="29"/>
      <c r="L26" s="41" t="s">
        <v>49</v>
      </c>
      <c r="M26" s="41" t="s">
        <v>74</v>
      </c>
    </row>
    <row r="27" spans="1:13" ht="32" x14ac:dyDescent="0.2">
      <c r="A27" s="3" t="s">
        <v>29</v>
      </c>
      <c r="B27" s="16">
        <v>77.8</v>
      </c>
      <c r="C27" s="16"/>
      <c r="D27" s="16">
        <f t="shared" si="0"/>
        <v>1.7000000000000028</v>
      </c>
      <c r="E27" s="23" t="s">
        <v>116</v>
      </c>
      <c r="F27" s="16"/>
      <c r="G27" s="16"/>
      <c r="H27" s="16" t="s">
        <v>32</v>
      </c>
      <c r="I27" s="16"/>
      <c r="J27" s="16"/>
      <c r="K27" s="30" t="s">
        <v>32</v>
      </c>
      <c r="L27" s="36" t="s">
        <v>50</v>
      </c>
      <c r="M27" s="40" t="s">
        <v>73</v>
      </c>
    </row>
    <row r="28" spans="1:13" ht="32" x14ac:dyDescent="0.2">
      <c r="A28" s="11" t="s">
        <v>22</v>
      </c>
      <c r="B28" s="4">
        <v>79.5</v>
      </c>
      <c r="C28" s="5"/>
      <c r="D28" s="5">
        <f t="shared" si="0"/>
        <v>4</v>
      </c>
      <c r="E28" s="24" t="s">
        <v>127</v>
      </c>
      <c r="F28" s="43" t="s">
        <v>117</v>
      </c>
      <c r="G28" s="8" t="s">
        <v>32</v>
      </c>
      <c r="H28" s="5" t="s">
        <v>32</v>
      </c>
      <c r="I28" s="5" t="s">
        <v>23</v>
      </c>
      <c r="J28" s="5" t="s">
        <v>10</v>
      </c>
      <c r="K28" s="29"/>
      <c r="L28" s="41" t="s">
        <v>51</v>
      </c>
      <c r="M28" s="41" t="s">
        <v>72</v>
      </c>
    </row>
    <row r="29" spans="1:13" ht="32" x14ac:dyDescent="0.2">
      <c r="A29" s="3" t="s">
        <v>30</v>
      </c>
      <c r="B29" s="16">
        <v>83.5</v>
      </c>
      <c r="C29" s="16"/>
      <c r="D29" s="16">
        <f t="shared" si="0"/>
        <v>0.79999999999999716</v>
      </c>
      <c r="E29" s="23" t="s">
        <v>122</v>
      </c>
      <c r="F29" s="17"/>
      <c r="G29" s="17"/>
      <c r="H29" s="16"/>
      <c r="I29" s="16"/>
      <c r="J29" s="16"/>
      <c r="K29" s="30" t="s">
        <v>32</v>
      </c>
      <c r="L29" s="36" t="s">
        <v>52</v>
      </c>
      <c r="M29" s="36" t="s">
        <v>71</v>
      </c>
    </row>
    <row r="30" spans="1:13" ht="32" x14ac:dyDescent="0.2">
      <c r="A30" s="3" t="s">
        <v>24</v>
      </c>
      <c r="B30" s="16">
        <v>84.3</v>
      </c>
      <c r="C30" s="16"/>
      <c r="D30" s="16">
        <f>SUM(B31-B30)</f>
        <v>0.35000000000000853</v>
      </c>
      <c r="E30" s="23" t="s">
        <v>126</v>
      </c>
      <c r="F30" s="44"/>
      <c r="G30" s="18"/>
      <c r="H30" s="16"/>
      <c r="I30" s="16"/>
      <c r="J30" s="16" t="s">
        <v>10</v>
      </c>
      <c r="K30" s="30" t="s">
        <v>32</v>
      </c>
      <c r="L30" s="40" t="s">
        <v>53</v>
      </c>
      <c r="M30" s="40" t="s">
        <v>70</v>
      </c>
    </row>
    <row r="31" spans="1:13" ht="33.75" customHeight="1" x14ac:dyDescent="0.2">
      <c r="A31" s="3" t="s">
        <v>25</v>
      </c>
      <c r="B31" s="16">
        <v>84.65</v>
      </c>
      <c r="C31" s="16" t="s">
        <v>31</v>
      </c>
      <c r="D31" s="16">
        <f t="shared" si="0"/>
        <v>0.34999999999999432</v>
      </c>
      <c r="E31" s="23" t="s">
        <v>123</v>
      </c>
      <c r="F31" s="46"/>
      <c r="G31" s="19"/>
      <c r="H31" s="16"/>
      <c r="I31" s="16"/>
      <c r="J31" s="16" t="s">
        <v>10</v>
      </c>
      <c r="K31" s="30"/>
      <c r="L31" s="36" t="s">
        <v>54</v>
      </c>
      <c r="M31" s="36" t="s">
        <v>68</v>
      </c>
    </row>
    <row r="32" spans="1:13" ht="30" customHeight="1" x14ac:dyDescent="0.2">
      <c r="A32" s="13" t="s">
        <v>24</v>
      </c>
      <c r="B32" s="16">
        <v>85</v>
      </c>
      <c r="C32" s="16"/>
      <c r="D32" s="16">
        <f t="shared" si="0"/>
        <v>1</v>
      </c>
      <c r="E32" s="23" t="s">
        <v>124</v>
      </c>
      <c r="F32" s="45"/>
      <c r="G32" s="16"/>
      <c r="H32" s="16"/>
      <c r="I32" s="16"/>
      <c r="J32" s="16"/>
      <c r="K32" s="30" t="s">
        <v>10</v>
      </c>
      <c r="L32" s="40" t="s">
        <v>55</v>
      </c>
      <c r="M32" s="36" t="s">
        <v>67</v>
      </c>
    </row>
    <row r="33" spans="1:13" ht="30" customHeight="1" x14ac:dyDescent="0.2">
      <c r="A33" s="13" t="s">
        <v>30</v>
      </c>
      <c r="B33" s="16">
        <v>86</v>
      </c>
      <c r="C33" s="16"/>
      <c r="D33" s="16">
        <f t="shared" si="0"/>
        <v>3.7999999999999972</v>
      </c>
      <c r="E33" s="23" t="s">
        <v>125</v>
      </c>
      <c r="F33" s="16"/>
      <c r="G33" s="16"/>
      <c r="H33" s="16"/>
      <c r="I33" s="16"/>
      <c r="J33" s="16"/>
      <c r="K33" s="30" t="s">
        <v>32</v>
      </c>
      <c r="L33" s="36" t="s">
        <v>56</v>
      </c>
      <c r="M33" s="36" t="s">
        <v>69</v>
      </c>
    </row>
    <row r="34" spans="1:13" ht="30" customHeight="1" x14ac:dyDescent="0.2">
      <c r="A34" s="11" t="s">
        <v>22</v>
      </c>
      <c r="B34" s="4">
        <v>89.8</v>
      </c>
      <c r="C34" s="5"/>
      <c r="D34" s="5">
        <f t="shared" si="0"/>
        <v>1.7000000000000028</v>
      </c>
      <c r="E34" s="24" t="s">
        <v>127</v>
      </c>
      <c r="F34" s="43" t="s">
        <v>129</v>
      </c>
      <c r="G34" s="8" t="s">
        <v>32</v>
      </c>
      <c r="H34" s="5" t="s">
        <v>32</v>
      </c>
      <c r="I34" s="5" t="s">
        <v>23</v>
      </c>
      <c r="J34" s="5"/>
      <c r="K34" s="29"/>
      <c r="L34" s="41" t="s">
        <v>57</v>
      </c>
      <c r="M34" s="41" t="s">
        <v>66</v>
      </c>
    </row>
    <row r="35" spans="1:13" ht="30" customHeight="1" x14ac:dyDescent="0.2">
      <c r="A35" s="3" t="s">
        <v>29</v>
      </c>
      <c r="B35" s="16">
        <v>91.5</v>
      </c>
      <c r="C35" s="16"/>
      <c r="D35" s="16">
        <f t="shared" si="0"/>
        <v>2.5</v>
      </c>
      <c r="E35" s="23" t="s">
        <v>128</v>
      </c>
      <c r="F35" s="17"/>
      <c r="G35" s="17"/>
      <c r="H35" s="16" t="s">
        <v>32</v>
      </c>
      <c r="I35" s="16"/>
      <c r="J35" s="16"/>
      <c r="K35" s="30" t="s">
        <v>32</v>
      </c>
      <c r="L35" s="36" t="s">
        <v>58</v>
      </c>
      <c r="M35" s="40" t="s">
        <v>65</v>
      </c>
    </row>
    <row r="36" spans="1:13" ht="30" customHeight="1" x14ac:dyDescent="0.2">
      <c r="A36" s="11" t="s">
        <v>21</v>
      </c>
      <c r="B36" s="4">
        <v>94</v>
      </c>
      <c r="C36" s="5"/>
      <c r="D36" s="5">
        <f t="shared" si="0"/>
        <v>3</v>
      </c>
      <c r="E36" s="24" t="s">
        <v>130</v>
      </c>
      <c r="F36" s="15" t="s">
        <v>131</v>
      </c>
      <c r="G36" s="5"/>
      <c r="H36" s="5" t="s">
        <v>32</v>
      </c>
      <c r="I36" s="5" t="s">
        <v>23</v>
      </c>
      <c r="J36" s="5"/>
      <c r="K36" s="29"/>
      <c r="L36" s="41" t="s">
        <v>59</v>
      </c>
      <c r="M36" s="41" t="s">
        <v>64</v>
      </c>
    </row>
    <row r="37" spans="1:13" ht="30" customHeight="1" x14ac:dyDescent="0.2">
      <c r="A37" s="11" t="s">
        <v>20</v>
      </c>
      <c r="B37" s="4">
        <v>97</v>
      </c>
      <c r="C37" s="5"/>
      <c r="D37" s="5">
        <f t="shared" si="0"/>
        <v>3.2800000000000011</v>
      </c>
      <c r="E37" s="24" t="s">
        <v>132</v>
      </c>
      <c r="F37" s="15" t="s">
        <v>134</v>
      </c>
      <c r="G37" s="5"/>
      <c r="H37" s="5" t="s">
        <v>32</v>
      </c>
      <c r="I37" s="5" t="s">
        <v>23</v>
      </c>
      <c r="J37" s="5" t="s">
        <v>10</v>
      </c>
      <c r="K37" s="29"/>
      <c r="L37" s="41" t="s">
        <v>60</v>
      </c>
      <c r="M37" s="41" t="s">
        <v>63</v>
      </c>
    </row>
    <row r="38" spans="1:13" ht="30" customHeight="1" x14ac:dyDescent="0.2">
      <c r="A38" s="47" t="s">
        <v>135</v>
      </c>
      <c r="B38" s="4">
        <v>100.28</v>
      </c>
      <c r="C38" s="5"/>
      <c r="D38" s="5"/>
      <c r="E38" s="24" t="s">
        <v>133</v>
      </c>
      <c r="F38" s="5"/>
      <c r="G38" s="5"/>
      <c r="H38" s="5" t="s">
        <v>32</v>
      </c>
      <c r="I38" s="5"/>
      <c r="J38" s="5" t="s">
        <v>10</v>
      </c>
      <c r="K38" s="29"/>
      <c r="L38" s="41" t="s">
        <v>61</v>
      </c>
      <c r="M38" s="41" t="s">
        <v>62</v>
      </c>
    </row>
    <row r="39" spans="1:13" ht="15.75" customHeight="1" x14ac:dyDescent="0.2">
      <c r="A39" s="9"/>
      <c r="B39" s="10"/>
      <c r="C39" s="9"/>
      <c r="D39" s="9"/>
      <c r="E39" s="25"/>
      <c r="F39" s="9"/>
      <c r="G39" s="9"/>
      <c r="H39" s="9"/>
      <c r="I39" s="9"/>
      <c r="J39" s="9"/>
      <c r="K39" s="9"/>
      <c r="L39" s="9"/>
    </row>
    <row r="40" spans="1:13" ht="15.75" customHeight="1" x14ac:dyDescent="0.2">
      <c r="A40" s="9"/>
      <c r="B40" s="10"/>
      <c r="C40" s="9"/>
      <c r="D40" s="9"/>
      <c r="E40" s="25"/>
      <c r="F40" s="9"/>
      <c r="G40" s="9"/>
      <c r="H40" s="9"/>
      <c r="I40" s="9"/>
      <c r="J40" s="9"/>
      <c r="K40" s="9"/>
      <c r="L40" s="9"/>
    </row>
    <row r="41" spans="1:13" ht="15.75" customHeight="1" x14ac:dyDescent="0.2">
      <c r="A41" s="9"/>
      <c r="B41" s="10"/>
      <c r="C41" s="9"/>
      <c r="D41" s="9"/>
      <c r="E41" s="25"/>
      <c r="F41" s="9"/>
      <c r="G41" s="9"/>
      <c r="H41" s="9"/>
      <c r="I41" s="9"/>
      <c r="J41" s="9"/>
      <c r="K41" s="9"/>
      <c r="L41" s="9"/>
    </row>
    <row r="42" spans="1:13" ht="15.75" customHeight="1" x14ac:dyDescent="0.2">
      <c r="A42" s="9"/>
      <c r="B42" s="10"/>
      <c r="C42" s="9"/>
      <c r="D42" s="9"/>
      <c r="E42" s="25"/>
      <c r="F42" s="9"/>
      <c r="G42" s="9"/>
      <c r="H42" s="9"/>
      <c r="I42" s="9"/>
      <c r="J42" s="9"/>
      <c r="K42" s="9"/>
      <c r="L42" s="9"/>
    </row>
    <row r="43" spans="1:13" ht="15.75" customHeight="1" x14ac:dyDescent="0.2">
      <c r="A43" s="9"/>
      <c r="B43" s="10"/>
      <c r="C43" s="9"/>
      <c r="D43" s="9"/>
      <c r="E43" s="25"/>
      <c r="F43" s="9"/>
      <c r="G43" s="9"/>
      <c r="H43" s="9"/>
      <c r="I43" s="9"/>
      <c r="J43" s="9"/>
      <c r="K43" s="9"/>
      <c r="L43" s="9"/>
    </row>
    <row r="44" spans="1:13" ht="15.75" customHeight="1" x14ac:dyDescent="0.2">
      <c r="A44" s="9"/>
      <c r="B44" s="10"/>
      <c r="C44" s="9"/>
      <c r="D44" s="9"/>
      <c r="E44" s="25"/>
      <c r="F44" s="9"/>
      <c r="G44" s="9"/>
      <c r="H44" s="9"/>
      <c r="I44" s="9"/>
      <c r="J44" s="9"/>
      <c r="K44" s="9"/>
      <c r="L44" s="9"/>
    </row>
    <row r="45" spans="1:13" ht="15.75" customHeight="1" x14ac:dyDescent="0.2">
      <c r="A45" s="9"/>
      <c r="B45" s="10"/>
      <c r="D45" s="9"/>
      <c r="F45" s="9"/>
      <c r="G45" s="9"/>
      <c r="H45" s="9"/>
      <c r="I45" s="9"/>
      <c r="J45" s="9"/>
      <c r="K45" s="9"/>
      <c r="L45" s="9"/>
    </row>
    <row r="46" spans="1:13" ht="15.75" customHeight="1" x14ac:dyDescent="0.2">
      <c r="B46" s="9"/>
    </row>
    <row r="47" spans="1:13" ht="15.75" customHeight="1" x14ac:dyDescent="0.15"/>
    <row r="48" spans="1:13" ht="15.75" customHeight="1" x14ac:dyDescent="0.15"/>
    <row r="49" spans="2:2" ht="15.75" customHeight="1" x14ac:dyDescent="0.2">
      <c r="B49" s="9"/>
    </row>
    <row r="50" spans="2:2" ht="15.75" customHeight="1" x14ac:dyDescent="0.15"/>
    <row r="51" spans="2:2" ht="15.75" customHeight="1" x14ac:dyDescent="0.2">
      <c r="B51" s="9"/>
    </row>
    <row r="52" spans="2:2" ht="15.75" customHeight="1" x14ac:dyDescent="0.15"/>
    <row r="53" spans="2:2" ht="15.75" customHeight="1" x14ac:dyDescent="0.15"/>
    <row r="54" spans="2:2" ht="15.75" customHeight="1" x14ac:dyDescent="0.15"/>
    <row r="55" spans="2:2" ht="15.75" customHeight="1" x14ac:dyDescent="0.15"/>
    <row r="56" spans="2:2" ht="15.75" customHeight="1" x14ac:dyDescent="0.15"/>
    <row r="57" spans="2:2" ht="15.75" customHeight="1" x14ac:dyDescent="0.15"/>
    <row r="58" spans="2:2" ht="15.75" customHeight="1" x14ac:dyDescent="0.15"/>
    <row r="59" spans="2:2" ht="15.75" customHeight="1" x14ac:dyDescent="0.15"/>
    <row r="60" spans="2:2" ht="15.75" customHeight="1" x14ac:dyDescent="0.15"/>
    <row r="61" spans="2:2" ht="15.75" customHeight="1" x14ac:dyDescent="0.15"/>
    <row r="62" spans="2:2" ht="15.75" customHeight="1" x14ac:dyDescent="0.15"/>
    <row r="63" spans="2:2" ht="15.75" customHeight="1" x14ac:dyDescent="0.15"/>
    <row r="64" spans="2:2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  <row r="1001" ht="15.75" customHeight="1" x14ac:dyDescent="0.15"/>
    <row r="1002" ht="15.75" customHeight="1" x14ac:dyDescent="0.15"/>
    <row r="1003" ht="15.75" customHeight="1" x14ac:dyDescent="0.15"/>
    <row r="1004" ht="15.75" customHeight="1" x14ac:dyDescent="0.15"/>
    <row r="1005" ht="15.75" customHeight="1" x14ac:dyDescent="0.15"/>
    <row r="1006" ht="15.75" customHeight="1" x14ac:dyDescent="0.15"/>
    <row r="1007" ht="15.75" customHeight="1" x14ac:dyDescent="0.15"/>
    <row r="1008" ht="15.75" customHeight="1" x14ac:dyDescent="0.15"/>
    <row r="1009" ht="15.75" customHeight="1" x14ac:dyDescent="0.15"/>
    <row r="1010" ht="15.75" customHeight="1" x14ac:dyDescent="0.15"/>
    <row r="1011" ht="15.75" customHeight="1" x14ac:dyDescent="0.15"/>
    <row r="1012" ht="15.75" customHeight="1" x14ac:dyDescent="0.15"/>
  </sheetData>
  <pageMargins left="0" right="0" top="0" bottom="0" header="0" footer="0"/>
  <pageSetup scale="5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Emily Collins</cp:lastModifiedBy>
  <dcterms:created xsi:type="dcterms:W3CDTF">2021-02-24T23:42:23Z</dcterms:created>
  <dcterms:modified xsi:type="dcterms:W3CDTF">2021-06-04T19:40:26Z</dcterms:modified>
</cp:coreProperties>
</file>