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acollins/Documents/CC100/"/>
    </mc:Choice>
  </mc:AlternateContent>
  <xr:revisionPtr revIDLastSave="0" documentId="13_ncr:1_{32692729-C0E0-5043-A0A0-0BAF0D678FF7}" xr6:coauthVersionLast="46" xr6:coauthVersionMax="46" xr10:uidLastSave="{00000000-0000-0000-0000-000000000000}"/>
  <bookViews>
    <workbookView xWindow="780" yWindow="640" windowWidth="27640" windowHeight="16080" xr2:uid="{0F72B781-C3C1-4E4C-B2C5-DCF70DD494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<sst xmlns="http://schemas.openxmlformats.org/spreadsheetml/2006/main" count="170" uniqueCount="90">
  <si>
    <t>CC100 Aid Stations</t>
  </si>
  <si>
    <t>Missing Falls</t>
  </si>
  <si>
    <t>Manchester</t>
  </si>
  <si>
    <t>Wolf Creek</t>
  </si>
  <si>
    <t>Franklin</t>
  </si>
  <si>
    <t>Canal Fulton</t>
  </si>
  <si>
    <t>Crystal Springs</t>
  </si>
  <si>
    <t>Ernies Bike Shop</t>
  </si>
  <si>
    <t>OCIT</t>
  </si>
  <si>
    <t>Second Sole</t>
  </si>
  <si>
    <t>Ira</t>
  </si>
  <si>
    <t>Lock 29</t>
  </si>
  <si>
    <t>Total Mileage</t>
  </si>
  <si>
    <t>Miles to Next Aid</t>
  </si>
  <si>
    <t>AS Open Hours</t>
  </si>
  <si>
    <t>Cutoff</t>
  </si>
  <si>
    <t>Drop Bag</t>
  </si>
  <si>
    <t>Crew Allowed</t>
  </si>
  <si>
    <t>Pacer Allowed</t>
  </si>
  <si>
    <t>Staffed</t>
  </si>
  <si>
    <t>Fastest (WR) Pace</t>
  </si>
  <si>
    <t>Slowest Pace</t>
  </si>
  <si>
    <t>1 hour, 27 minutes, 58 seconds</t>
  </si>
  <si>
    <t>2 hours, 3 minutes, 49 seconds</t>
  </si>
  <si>
    <t>2 hours, 35 minutes, 6 seconds</t>
  </si>
  <si>
    <t>2 hours, 55 minutes, 57 seconds</t>
  </si>
  <si>
    <t>3 hours, 16 minutes, 48 seconds</t>
  </si>
  <si>
    <t>3 hours, 48 minutes, 5 seconds</t>
  </si>
  <si>
    <t>4 hours, 23 minutes, 55 seconds</t>
  </si>
  <si>
    <t>4 hours, 54 minutes, 33 seconds</t>
  </si>
  <si>
    <t>5 hours, 22 minutes, 34 seconds</t>
  </si>
  <si>
    <t>5 hours, 51 minutes, 53 seconds</t>
  </si>
  <si>
    <t>6 hours, 5 minutes, 35 seconds</t>
  </si>
  <si>
    <t>6 hours, 30 minutes, 59 seconds</t>
  </si>
  <si>
    <t>6 hours, 59 minutes</t>
  </si>
  <si>
    <t>7 hours, 29 minutes, 38 seconds</t>
  </si>
  <si>
    <t>8 hours</t>
  </si>
  <si>
    <t>8 hours, 28 minutes, 56 seconds</t>
  </si>
  <si>
    <t>8 hours, 54 minutes, 21 seconds</t>
  </si>
  <si>
    <t>9 hours, 19 minutes, 46 seconds</t>
  </si>
  <si>
    <t>9 hours, 47 minutes, 47 seconds</t>
  </si>
  <si>
    <t>10 hours, 15 minutes, 49 seconds</t>
  </si>
  <si>
    <t>10 hours, 41 minutes, 13 seconds</t>
  </si>
  <si>
    <t>10 hours, 54 minutes, 54 seconds</t>
  </si>
  <si>
    <t>1 hour, 21 minutes</t>
  </si>
  <si>
    <t>2 hours, 38 minutes, 24 seconds</t>
  </si>
  <si>
    <t>4 hours, 3 minutes</t>
  </si>
  <si>
    <t>5 hours, 42 minutes</t>
  </si>
  <si>
    <t>7 hours, 8 minutes, 24 seconds</t>
  </si>
  <si>
    <t>8 hours, 6 minutes</t>
  </si>
  <si>
    <t>9 hours, 3 minutes, 36 seconds</t>
  </si>
  <si>
    <t>10 hours, 30 minutes</t>
  </si>
  <si>
    <t>12 hours, 9 minutes</t>
  </si>
  <si>
    <t>13 hours, 33 minutes, 36 seconds</t>
  </si>
  <si>
    <t>14 hours, 51 minutes</t>
  </si>
  <si>
    <t>16 hours, 12 minutes</t>
  </si>
  <si>
    <t>16 hours, 49 minutes, 48 seconds</t>
  </si>
  <si>
    <t>18 hours</t>
  </si>
  <si>
    <t>19 hours, 17 minutes, 24 seconds</t>
  </si>
  <si>
    <t>20 hours, 42 minutes</t>
  </si>
  <si>
    <t>22 hours, 8 minutes, 24 seconds</t>
  </si>
  <si>
    <t>23 hours, 25 minutes, 48 seconds</t>
  </si>
  <si>
    <t>24 hours, 36 minutes</t>
  </si>
  <si>
    <t>25 hours, 46 minutes, 12 seconds</t>
  </si>
  <si>
    <t>27 hours, 3 minutes, 36 seconds</t>
  </si>
  <si>
    <t>28 hours, 21 minutes</t>
  </si>
  <si>
    <t>29 hours, 31 minutes, 12 seconds</t>
  </si>
  <si>
    <t>30 hours</t>
  </si>
  <si>
    <t>6:30am</t>
  </si>
  <si>
    <t>7:00am</t>
  </si>
  <si>
    <t>7:30am</t>
  </si>
  <si>
    <t>8:00am</t>
  </si>
  <si>
    <t>8:30am</t>
  </si>
  <si>
    <t>9:00am-3:15pm</t>
  </si>
  <si>
    <t>8:30am-3:45pm</t>
  </si>
  <si>
    <t>8:00am-4:30pm</t>
  </si>
  <si>
    <t>4:30pm</t>
  </si>
  <si>
    <t>7:30am-6:15pm</t>
  </si>
  <si>
    <t>7:00am-7:35pm</t>
  </si>
  <si>
    <t>6:30am-9:00pm</t>
  </si>
  <si>
    <t>Noon-11:15pm</t>
  </si>
  <si>
    <t>Noon (Saturday)-12:35pm (Sunday)</t>
  </si>
  <si>
    <t>11:15pm</t>
  </si>
  <si>
    <t>12:30pm (Saturday)-11:30am (Sunday)</t>
  </si>
  <si>
    <t>1:00pm (Saturday)-10:05am (Sunday)</t>
  </si>
  <si>
    <t>1:30pm (Saturday)-4:45am (Sunday)</t>
  </si>
  <si>
    <t>7:40am (Sunday)</t>
  </si>
  <si>
    <t>1:00pm (Sunday)</t>
  </si>
  <si>
    <t>5:55pm (Saturday)-1:00pm (Sunday)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</si>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</sst>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47" fontId="0" fillId="2" borderId="1" xfId="0" applyNumberFormat="1" applyFill="1" applyBorder="1"/>
    <xf numFmtId="0" fontId="0" fillId="0" borderId="1" xfId="0" applyBorder="1"/>
    <xf numFmtId="47" fontId="0" fillId="0" borderId="1" xfId="0" applyNumberFormat="1" applyBorder="1"/>
    <xf numFmtId="0" fontId="1" fillId="3" borderId="1" xfId="0" applyFont="1" applyFill="1" applyBorder="1"/>
    <xf numFmtId="0" fontId="0" fillId="3" borderId="1" xfId="0" applyFill="1" applyBorder="1"/>
    <xf numFmtId="47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AB3BD-C512-D14D-8C63-68AB7D0D53FE}">
  <dimension ref="A1:K27"/>
  <sheetViews>
    <sheetView tabSelected="1" workbookViewId="0">
      <selection activeCell="I12" sqref="I12"/>
    </sheetView>
  </sheetViews>
  <sheetFormatPr baseColWidth="10" defaultRowHeight="16" x14ac:dyDescent="0.2"/>
  <cols>
    <col min="1" max="1" width="17.6640625" style="1" customWidth="1"/>
    <col min="2" max="2" width="14.1640625" customWidth="1"/>
    <col min="3" max="3" width="17.1640625" customWidth="1"/>
    <col min="4" max="4" width="33" customWidth="1"/>
    <col min="5" max="5" width="15.1640625" customWidth="1"/>
    <col min="7" max="7" width="13.5" customWidth="1"/>
    <col min="8" max="8" width="13" customWidth="1"/>
    <col min="10" max="10" width="28.83203125" customWidth="1"/>
    <col min="11" max="11" width="28.1640625" customWidth="1"/>
  </cols>
  <sheetData>
    <row r="1" spans="1:11" s="1" customFormat="1" x14ac:dyDescent="0.2">
      <c r="A1" s="2" t="s">
        <v>0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</row>
    <row r="2" spans="1:11" x14ac:dyDescent="0.2">
      <c r="A2" s="3"/>
      <c r="B2" s="4"/>
      <c r="C2" s="4"/>
      <c r="D2" s="4"/>
      <c r="E2" s="4"/>
      <c r="F2" s="4"/>
      <c r="G2" s="4"/>
      <c r="H2" s="4"/>
      <c r="I2" s="4"/>
      <c r="J2" s="5"/>
      <c r="K2" s="4"/>
    </row>
    <row r="3" spans="1:11" x14ac:dyDescent="0.2">
      <c r="A3" s="2" t="s">
        <v>1</v>
      </c>
      <c r="B3" s="6">
        <v>0</v>
      </c>
      <c r="C3" s="6">
        <v>4.5</v>
      </c>
      <c r="D3" s="6"/>
      <c r="E3" s="6"/>
      <c r="F3" s="6"/>
      <c r="G3" s="6" t="s">
        <v>89</v>
      </c>
      <c r="H3" s="6"/>
      <c r="I3" s="6"/>
      <c r="J3" s="7"/>
      <c r="K3" s="6"/>
    </row>
    <row r="4" spans="1:11" x14ac:dyDescent="0.2">
      <c r="A4" s="8" t="s">
        <v>2</v>
      </c>
      <c r="B4" s="9">
        <v>4.5</v>
      </c>
      <c r="C4" s="9">
        <f t="shared" ref="C4:C9" si="0">SUM(B5-B4)</f>
        <v>4.3000000000000007</v>
      </c>
      <c r="D4" s="9" t="s">
        <v>68</v>
      </c>
      <c r="E4" s="9"/>
      <c r="F4" s="9"/>
      <c r="G4" s="9" t="s">
        <v>89</v>
      </c>
      <c r="H4" s="9"/>
      <c r="I4" s="9"/>
      <c r="J4" s="10">
        <v>2.0364050925925924E-2</v>
      </c>
      <c r="K4" s="9" t="s">
        <v>44</v>
      </c>
    </row>
    <row r="5" spans="1:11" x14ac:dyDescent="0.2">
      <c r="A5" s="2" t="s">
        <v>3</v>
      </c>
      <c r="B5" s="6">
        <v>8.8000000000000007</v>
      </c>
      <c r="C5" s="6">
        <f t="shared" si="0"/>
        <v>4.6999999999999993</v>
      </c>
      <c r="D5" s="6" t="s">
        <v>69</v>
      </c>
      <c r="E5" s="6"/>
      <c r="F5" s="6"/>
      <c r="G5" s="6" t="s">
        <v>89</v>
      </c>
      <c r="H5" s="6"/>
      <c r="I5" s="6" t="s">
        <v>89</v>
      </c>
      <c r="J5" s="7">
        <v>3.9823055555555556E-2</v>
      </c>
      <c r="K5" s="6" t="s">
        <v>45</v>
      </c>
    </row>
    <row r="6" spans="1:11" x14ac:dyDescent="0.2">
      <c r="A6" s="8" t="s">
        <v>4</v>
      </c>
      <c r="B6" s="9">
        <v>13.5</v>
      </c>
      <c r="C6" s="9">
        <f t="shared" si="0"/>
        <v>5.5</v>
      </c>
      <c r="D6" s="9" t="s">
        <v>70</v>
      </c>
      <c r="E6" s="9"/>
      <c r="F6" s="9"/>
      <c r="G6" s="9" t="s">
        <v>89</v>
      </c>
      <c r="H6" s="9"/>
      <c r="I6" s="9"/>
      <c r="J6" s="10" t="s">
        <v>22</v>
      </c>
      <c r="K6" s="9" t="s">
        <v>46</v>
      </c>
    </row>
    <row r="7" spans="1:11" x14ac:dyDescent="0.2">
      <c r="A7" s="2" t="s">
        <v>5</v>
      </c>
      <c r="B7" s="6">
        <v>19</v>
      </c>
      <c r="C7" s="6">
        <f t="shared" si="0"/>
        <v>4.8000000000000007</v>
      </c>
      <c r="D7" s="6" t="s">
        <v>71</v>
      </c>
      <c r="E7" s="6"/>
      <c r="F7" s="6" t="s">
        <v>89</v>
      </c>
      <c r="G7" s="6" t="s">
        <v>89</v>
      </c>
      <c r="H7" s="6"/>
      <c r="I7" s="6" t="s">
        <v>89</v>
      </c>
      <c r="J7" s="6" t="s">
        <v>23</v>
      </c>
      <c r="K7" s="6" t="s">
        <v>47</v>
      </c>
    </row>
    <row r="8" spans="1:11" x14ac:dyDescent="0.2">
      <c r="A8" s="8" t="s">
        <v>6</v>
      </c>
      <c r="B8" s="9">
        <v>23.8</v>
      </c>
      <c r="C8" s="9">
        <f t="shared" si="0"/>
        <v>3.1999999999999993</v>
      </c>
      <c r="D8" s="9" t="s">
        <v>72</v>
      </c>
      <c r="E8" s="9"/>
      <c r="F8" s="9"/>
      <c r="G8" s="9" t="s">
        <v>89</v>
      </c>
      <c r="H8" s="9"/>
      <c r="I8" s="9"/>
      <c r="J8" s="9" t="s">
        <v>24</v>
      </c>
      <c r="K8" s="9" t="s">
        <v>48</v>
      </c>
    </row>
    <row r="9" spans="1:11" x14ac:dyDescent="0.2">
      <c r="A9" s="2" t="s">
        <v>7</v>
      </c>
      <c r="B9" s="6">
        <v>27</v>
      </c>
      <c r="C9" s="6">
        <f t="shared" si="0"/>
        <v>3.1999999999999993</v>
      </c>
      <c r="D9" s="6" t="s">
        <v>73</v>
      </c>
      <c r="E9" s="6"/>
      <c r="F9" s="6"/>
      <c r="G9" s="6" t="s">
        <v>89</v>
      </c>
      <c r="H9" s="6"/>
      <c r="I9" s="6" t="s">
        <v>89</v>
      </c>
      <c r="J9" s="6" t="s">
        <v>25</v>
      </c>
      <c r="K9" s="6" t="s">
        <v>49</v>
      </c>
    </row>
    <row r="10" spans="1:11" x14ac:dyDescent="0.2">
      <c r="A10" s="8" t="s">
        <v>6</v>
      </c>
      <c r="B10" s="9">
        <v>30.2</v>
      </c>
      <c r="C10" s="9">
        <f t="shared" ref="C10:C27" si="1">SUM(B11-B10)</f>
        <v>4.8000000000000007</v>
      </c>
      <c r="D10" s="9" t="s">
        <v>74</v>
      </c>
      <c r="E10" s="9"/>
      <c r="F10" s="9"/>
      <c r="G10" s="9" t="s">
        <v>89</v>
      </c>
      <c r="H10" s="9"/>
      <c r="I10" s="9"/>
      <c r="J10" s="9" t="s">
        <v>26</v>
      </c>
      <c r="K10" s="9" t="s">
        <v>50</v>
      </c>
    </row>
    <row r="11" spans="1:11" x14ac:dyDescent="0.2">
      <c r="A11" s="2" t="s">
        <v>5</v>
      </c>
      <c r="B11" s="6">
        <v>35</v>
      </c>
      <c r="C11" s="6">
        <f t="shared" si="1"/>
        <v>5.5</v>
      </c>
      <c r="D11" s="6" t="s">
        <v>75</v>
      </c>
      <c r="E11" s="6" t="s">
        <v>76</v>
      </c>
      <c r="F11" s="6" t="s">
        <v>89</v>
      </c>
      <c r="G11" s="6" t="s">
        <v>89</v>
      </c>
      <c r="H11" s="6"/>
      <c r="I11" s="6" t="s">
        <v>89</v>
      </c>
      <c r="J11" s="6" t="s">
        <v>27</v>
      </c>
      <c r="K11" s="6" t="s">
        <v>51</v>
      </c>
    </row>
    <row r="12" spans="1:11" x14ac:dyDescent="0.2">
      <c r="A12" s="8" t="s">
        <v>4</v>
      </c>
      <c r="B12" s="9">
        <v>40.5</v>
      </c>
      <c r="C12" s="9">
        <f t="shared" si="1"/>
        <v>4.7000000000000028</v>
      </c>
      <c r="D12" s="9" t="s">
        <v>77</v>
      </c>
      <c r="E12" s="9"/>
      <c r="F12" s="9"/>
      <c r="G12" s="9" t="s">
        <v>89</v>
      </c>
      <c r="H12" s="9"/>
      <c r="I12" s="9"/>
      <c r="J12" s="9" t="s">
        <v>28</v>
      </c>
      <c r="K12" s="9" t="s">
        <v>52</v>
      </c>
    </row>
    <row r="13" spans="1:11" x14ac:dyDescent="0.2">
      <c r="A13" s="2" t="s">
        <v>3</v>
      </c>
      <c r="B13" s="6">
        <v>45.2</v>
      </c>
      <c r="C13" s="6">
        <f t="shared" si="1"/>
        <v>4.2999999999999972</v>
      </c>
      <c r="D13" s="6" t="s">
        <v>78</v>
      </c>
      <c r="E13" s="6"/>
      <c r="F13" s="6"/>
      <c r="G13" s="6" t="s">
        <v>89</v>
      </c>
      <c r="H13" s="6" t="s">
        <v>89</v>
      </c>
      <c r="I13" s="6" t="s">
        <v>89</v>
      </c>
      <c r="J13" s="6" t="s">
        <v>29</v>
      </c>
      <c r="K13" s="6" t="s">
        <v>53</v>
      </c>
    </row>
    <row r="14" spans="1:11" x14ac:dyDescent="0.2">
      <c r="A14" s="8" t="s">
        <v>2</v>
      </c>
      <c r="B14" s="9">
        <v>49.5</v>
      </c>
      <c r="C14" s="9">
        <f t="shared" si="1"/>
        <v>4.5</v>
      </c>
      <c r="D14" s="9" t="s">
        <v>79</v>
      </c>
      <c r="E14" s="9"/>
      <c r="F14" s="9"/>
      <c r="G14" s="9" t="s">
        <v>89</v>
      </c>
      <c r="H14" s="9"/>
      <c r="I14" s="9"/>
      <c r="J14" s="9" t="s">
        <v>30</v>
      </c>
      <c r="K14" s="9" t="s">
        <v>54</v>
      </c>
    </row>
    <row r="15" spans="1:11" x14ac:dyDescent="0.2">
      <c r="A15" s="2" t="s">
        <v>1</v>
      </c>
      <c r="B15" s="6">
        <v>54</v>
      </c>
      <c r="C15" s="6">
        <f t="shared" si="1"/>
        <v>2.1000000000000014</v>
      </c>
      <c r="D15" s="6" t="s">
        <v>80</v>
      </c>
      <c r="E15" s="6" t="s">
        <v>82</v>
      </c>
      <c r="F15" s="6" t="s">
        <v>89</v>
      </c>
      <c r="G15" s="6" t="s">
        <v>89</v>
      </c>
      <c r="H15" s="6" t="s">
        <v>89</v>
      </c>
      <c r="I15" s="6" t="s">
        <v>89</v>
      </c>
      <c r="J15" s="6" t="s">
        <v>31</v>
      </c>
      <c r="K15" s="6" t="s">
        <v>55</v>
      </c>
    </row>
    <row r="16" spans="1:11" x14ac:dyDescent="0.2">
      <c r="A16" s="8" t="s">
        <v>8</v>
      </c>
      <c r="B16" s="9">
        <v>56.1</v>
      </c>
      <c r="C16" s="9">
        <f t="shared" si="1"/>
        <v>3.8999999999999986</v>
      </c>
      <c r="D16" s="9" t="s">
        <v>81</v>
      </c>
      <c r="E16" s="9"/>
      <c r="F16" s="9"/>
      <c r="G16" s="9" t="s">
        <v>89</v>
      </c>
      <c r="H16" s="9" t="s">
        <v>89</v>
      </c>
      <c r="I16" s="9" t="s">
        <v>89</v>
      </c>
      <c r="J16" s="9" t="s">
        <v>32</v>
      </c>
      <c r="K16" s="9" t="s">
        <v>56</v>
      </c>
    </row>
    <row r="17" spans="1:11" x14ac:dyDescent="0.2">
      <c r="A17" s="2" t="s">
        <v>9</v>
      </c>
      <c r="B17" s="6">
        <v>60</v>
      </c>
      <c r="C17" s="6">
        <f t="shared" si="1"/>
        <v>4.2999999999999972</v>
      </c>
      <c r="D17" s="6" t="s">
        <v>83</v>
      </c>
      <c r="E17" s="6"/>
      <c r="F17" s="6" t="s">
        <v>89</v>
      </c>
      <c r="G17" s="6" t="s">
        <v>89</v>
      </c>
      <c r="H17" s="6" t="s">
        <v>89</v>
      </c>
      <c r="I17" s="6" t="s">
        <v>89</v>
      </c>
      <c r="J17" s="6" t="s">
        <v>33</v>
      </c>
      <c r="K17" s="6" t="s">
        <v>57</v>
      </c>
    </row>
    <row r="18" spans="1:11" x14ac:dyDescent="0.2">
      <c r="A18" s="8" t="s">
        <v>10</v>
      </c>
      <c r="B18" s="9">
        <v>64.3</v>
      </c>
      <c r="C18" s="9">
        <f t="shared" si="1"/>
        <v>4.7000000000000028</v>
      </c>
      <c r="D18" s="9" t="s">
        <v>84</v>
      </c>
      <c r="E18" s="9"/>
      <c r="F18" s="9"/>
      <c r="G18" s="9" t="s">
        <v>89</v>
      </c>
      <c r="H18" s="9" t="s">
        <v>89</v>
      </c>
      <c r="I18" s="9" t="s">
        <v>89</v>
      </c>
      <c r="J18" s="9" t="s">
        <v>34</v>
      </c>
      <c r="K18" s="9" t="s">
        <v>58</v>
      </c>
    </row>
    <row r="19" spans="1:11" x14ac:dyDescent="0.2">
      <c r="A19" s="2" t="s">
        <v>11</v>
      </c>
      <c r="B19" s="6">
        <v>69</v>
      </c>
      <c r="C19" s="6">
        <f t="shared" si="1"/>
        <v>4.7999999999999972</v>
      </c>
      <c r="D19" s="6" t="s">
        <v>85</v>
      </c>
      <c r="E19" s="6"/>
      <c r="F19" s="6"/>
      <c r="G19" s="6"/>
      <c r="H19" s="6"/>
      <c r="I19" s="6" t="s">
        <v>89</v>
      </c>
      <c r="J19" s="6" t="s">
        <v>35</v>
      </c>
      <c r="K19" s="6" t="s">
        <v>59</v>
      </c>
    </row>
    <row r="20" spans="1:11" x14ac:dyDescent="0.2">
      <c r="A20" s="8" t="s">
        <v>10</v>
      </c>
      <c r="B20" s="9">
        <v>73.8</v>
      </c>
      <c r="C20" s="9">
        <f t="shared" si="1"/>
        <v>4.2999999999999972</v>
      </c>
      <c r="D20" s="9" t="s">
        <v>84</v>
      </c>
      <c r="E20" s="9"/>
      <c r="F20" s="9"/>
      <c r="G20" s="9" t="s">
        <v>89</v>
      </c>
      <c r="H20" s="9" t="s">
        <v>89</v>
      </c>
      <c r="I20" s="9" t="s">
        <v>89</v>
      </c>
      <c r="J20" s="9" t="s">
        <v>36</v>
      </c>
      <c r="K20" s="9" t="s">
        <v>60</v>
      </c>
    </row>
    <row r="21" spans="1:11" x14ac:dyDescent="0.2">
      <c r="A21" s="2" t="s">
        <v>9</v>
      </c>
      <c r="B21" s="6">
        <v>78.099999999999994</v>
      </c>
      <c r="C21" s="6">
        <f t="shared" si="1"/>
        <v>3.9000000000000057</v>
      </c>
      <c r="D21" s="6" t="s">
        <v>83</v>
      </c>
      <c r="E21" s="6"/>
      <c r="F21" s="6" t="s">
        <v>89</v>
      </c>
      <c r="G21" s="6" t="s">
        <v>89</v>
      </c>
      <c r="H21" s="6" t="s">
        <v>89</v>
      </c>
      <c r="I21" s="6" t="s">
        <v>89</v>
      </c>
      <c r="J21" s="6" t="s">
        <v>37</v>
      </c>
      <c r="K21" s="6" t="s">
        <v>61</v>
      </c>
    </row>
    <row r="22" spans="1:11" x14ac:dyDescent="0.2">
      <c r="A22" s="8" t="s">
        <v>8</v>
      </c>
      <c r="B22" s="9">
        <v>82</v>
      </c>
      <c r="C22" s="9">
        <f t="shared" si="1"/>
        <v>3.9000000000000057</v>
      </c>
      <c r="D22" s="9" t="s">
        <v>81</v>
      </c>
      <c r="E22" s="9" t="s">
        <v>86</v>
      </c>
      <c r="F22" s="9"/>
      <c r="G22" s="9" t="s">
        <v>89</v>
      </c>
      <c r="H22" s="9" t="s">
        <v>89</v>
      </c>
      <c r="I22" s="9" t="s">
        <v>89</v>
      </c>
      <c r="J22" s="9" t="s">
        <v>38</v>
      </c>
      <c r="K22" s="9" t="s">
        <v>62</v>
      </c>
    </row>
    <row r="23" spans="1:11" x14ac:dyDescent="0.2">
      <c r="A23" s="2" t="s">
        <v>9</v>
      </c>
      <c r="B23" s="6">
        <v>85.9</v>
      </c>
      <c r="C23" s="6">
        <f t="shared" si="1"/>
        <v>4.2999999999999972</v>
      </c>
      <c r="D23" s="6" t="s">
        <v>83</v>
      </c>
      <c r="E23" s="6"/>
      <c r="F23" s="6" t="s">
        <v>89</v>
      </c>
      <c r="G23" s="6" t="s">
        <v>89</v>
      </c>
      <c r="H23" s="6" t="s">
        <v>89</v>
      </c>
      <c r="I23" s="6" t="s">
        <v>89</v>
      </c>
      <c r="J23" s="6" t="s">
        <v>39</v>
      </c>
      <c r="K23" s="6" t="s">
        <v>63</v>
      </c>
    </row>
    <row r="24" spans="1:11" x14ac:dyDescent="0.2">
      <c r="A24" s="8" t="s">
        <v>10</v>
      </c>
      <c r="B24" s="9">
        <v>90.2</v>
      </c>
      <c r="C24" s="9">
        <f t="shared" si="1"/>
        <v>4.2999999999999972</v>
      </c>
      <c r="D24" s="9" t="s">
        <v>84</v>
      </c>
      <c r="E24" s="9"/>
      <c r="F24" s="9"/>
      <c r="G24" s="9" t="s">
        <v>89</v>
      </c>
      <c r="H24" s="9" t="s">
        <v>89</v>
      </c>
      <c r="I24" s="9" t="s">
        <v>89</v>
      </c>
      <c r="J24" s="9" t="s">
        <v>40</v>
      </c>
      <c r="K24" s="9" t="s">
        <v>64</v>
      </c>
    </row>
    <row r="25" spans="1:11" x14ac:dyDescent="0.2">
      <c r="A25" s="2" t="s">
        <v>9</v>
      </c>
      <c r="B25" s="6">
        <v>94.5</v>
      </c>
      <c r="C25" s="6">
        <f t="shared" si="1"/>
        <v>3.9000000000000057</v>
      </c>
      <c r="D25" s="6" t="s">
        <v>83</v>
      </c>
      <c r="E25" s="6"/>
      <c r="F25" s="6" t="s">
        <v>89</v>
      </c>
      <c r="G25" s="6" t="s">
        <v>89</v>
      </c>
      <c r="H25" s="6" t="s">
        <v>89</v>
      </c>
      <c r="I25" s="6" t="s">
        <v>89</v>
      </c>
      <c r="J25" s="6" t="s">
        <v>41</v>
      </c>
      <c r="K25" s="6" t="s">
        <v>65</v>
      </c>
    </row>
    <row r="26" spans="1:11" x14ac:dyDescent="0.2">
      <c r="A26" s="8" t="s">
        <v>8</v>
      </c>
      <c r="B26" s="9">
        <v>98.4</v>
      </c>
      <c r="C26" s="9">
        <f t="shared" si="1"/>
        <v>2.0999999999999943</v>
      </c>
      <c r="D26" s="9" t="s">
        <v>81</v>
      </c>
      <c r="E26" s="9"/>
      <c r="F26" s="9"/>
      <c r="G26" s="9" t="s">
        <v>89</v>
      </c>
      <c r="H26" s="9" t="s">
        <v>89</v>
      </c>
      <c r="I26" s="9" t="s">
        <v>89</v>
      </c>
      <c r="J26" s="9" t="s">
        <v>42</v>
      </c>
      <c r="K26" s="9" t="s">
        <v>66</v>
      </c>
    </row>
    <row r="27" spans="1:11" x14ac:dyDescent="0.2">
      <c r="A27" s="2" t="s">
        <v>1</v>
      </c>
      <c r="B27" s="6">
        <v>100.5</v>
      </c>
      <c r="C27" s="6">
        <f t="shared" si="1"/>
        <v>-100.5</v>
      </c>
      <c r="D27" s="6" t="s">
        <v>88</v>
      </c>
      <c r="E27" s="6" t="s">
        <v>87</v>
      </c>
      <c r="F27" s="6"/>
      <c r="G27" s="6" t="s">
        <v>89</v>
      </c>
      <c r="H27" s="6"/>
      <c r="I27" s="6"/>
      <c r="J27" s="6" t="s">
        <v>43</v>
      </c>
      <c r="K27" s="6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Collins</dc:creator>
  <cp:lastModifiedBy>Emily Collins</cp:lastModifiedBy>
  <dcterms:created xsi:type="dcterms:W3CDTF">2023-02-11T16:17:10Z</dcterms:created>
  <dcterms:modified xsi:type="dcterms:W3CDTF">2023-09-10T21:01:14Z</dcterms:modified>
</cp:coreProperties>
</file>