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Registration" sheetId="1" r:id="rId1"/>
  </sheets>
  <calcPr calcId="145621"/>
</workbook>
</file>

<file path=xl/calcChain.xml><?xml version="1.0" encoding="utf-8"?>
<calcChain xmlns="http://schemas.openxmlformats.org/spreadsheetml/2006/main">
  <c r="I39" i="1" l="1"/>
  <c r="I38" i="1"/>
  <c r="I37" i="1"/>
  <c r="I28" i="1"/>
  <c r="I31" i="1"/>
  <c r="I42" i="1" l="1"/>
</calcChain>
</file>

<file path=xl/sharedStrings.xml><?xml version="1.0" encoding="utf-8"?>
<sst xmlns="http://schemas.openxmlformats.org/spreadsheetml/2006/main" count="74" uniqueCount="59">
  <si>
    <t>NAME :</t>
  </si>
  <si>
    <t>NICKNAME On Board :</t>
  </si>
  <si>
    <t>ADDRESS Street :</t>
  </si>
  <si>
    <t>PHONE :</t>
  </si>
  <si>
    <t>email :</t>
  </si>
  <si>
    <t>RANK / RATE On Board:</t>
  </si>
  <si>
    <t>Sea Devil Reunion X Registration -  April 22 - 25, 2021</t>
  </si>
  <si>
    <t>TOTAL DUE =</t>
  </si>
  <si>
    <t>Cost/ person</t>
  </si>
  <si>
    <t># Persons</t>
  </si>
  <si>
    <t>Colonial Williamsburg</t>
  </si>
  <si>
    <t>Saturday Banquet</t>
  </si>
  <si>
    <t xml:space="preserve">
 Information Here :</t>
  </si>
  <si>
    <t xml:space="preserve">If RETIRED,   Year: </t>
  </si>
  <si>
    <t>Time On Board ( e.g. ’71 - ’74 ):</t>
  </si>
  <si>
    <t>BOAT (SS 400, SSN 664):</t>
  </si>
  <si>
    <t>City, State, ZIP Code:</t>
  </si>
  <si>
    <t>Your Information</t>
  </si>
  <si>
    <t>Fees</t>
  </si>
  <si>
    <t>Historic Jamestown</t>
  </si>
  <si>
    <t>Make Check Payable To:</t>
  </si>
  <si>
    <t>Nathaniel Short</t>
  </si>
  <si>
    <t>Mailing Address:</t>
  </si>
  <si>
    <t xml:space="preserve">20431 Little Bear Cr. Rd. </t>
  </si>
  <si>
    <t>Woodinville, WA  98072</t>
  </si>
  <si>
    <t>7:00PM</t>
  </si>
  <si>
    <t>10:00PM</t>
  </si>
  <si>
    <t>Free</t>
  </si>
  <si>
    <t xml:space="preserve">(Total #): </t>
  </si>
  <si>
    <t>(Guest Name):</t>
  </si>
  <si>
    <t>Events</t>
  </si>
  <si>
    <r>
      <t xml:space="preserve">Attending Friday Banquet </t>
    </r>
    <r>
      <rPr>
        <vertAlign val="superscript"/>
        <sz val="11"/>
        <color rgb="FFFF0000"/>
        <rFont val="Calibri"/>
        <family val="2"/>
        <scheme val="minor"/>
      </rPr>
      <t>(1)</t>
    </r>
  </si>
  <si>
    <t>Tours are on a First Come First Serve Basis as the bus can only accommodate 55 people!</t>
  </si>
  <si>
    <t>(Y)   (N)</t>
  </si>
  <si>
    <r>
      <t>(</t>
    </r>
    <r>
      <rPr>
        <sz val="11"/>
        <color rgb="FFFF0000"/>
        <rFont val="Calibri"/>
        <family val="2"/>
        <scheme val="minor"/>
      </rPr>
      <t>please circle one</t>
    </r>
    <r>
      <rPr>
        <sz val="11"/>
        <color theme="1"/>
        <rFont val="Calibri"/>
        <family val="2"/>
        <scheme val="minor"/>
      </rPr>
      <t>):</t>
    </r>
  </si>
  <si>
    <r>
      <t xml:space="preserve"> </t>
    </r>
    <r>
      <rPr>
        <vertAlign val="superscript"/>
        <sz val="11"/>
        <color rgb="FFFF0000"/>
        <rFont val="Calibri"/>
        <family val="2"/>
        <scheme val="minor"/>
      </rPr>
      <t xml:space="preserve"> (1)</t>
    </r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This banquet is hosted by Adm. Fountain in celebration of the 50th anniversary of his Sea Devil Command. Crew members &amp; riders that cruised with Adm. Fountain from '71 to '73 are invited with their sweethearts. Please enter the guest name, if applicable.</t>
    </r>
  </si>
  <si>
    <t>$ Total</t>
  </si>
  <si>
    <r>
      <t xml:space="preserve">THURSDAY </t>
    </r>
    <r>
      <rPr>
        <sz val="11"/>
        <color theme="1"/>
        <rFont val="Calibri"/>
        <family val="2"/>
        <scheme val="minor"/>
      </rPr>
      <t>(4/22/21)</t>
    </r>
  </si>
  <si>
    <r>
      <t xml:space="preserve">FRIDAY </t>
    </r>
    <r>
      <rPr>
        <sz val="11"/>
        <color theme="1"/>
        <rFont val="Calibri"/>
        <family val="2"/>
        <scheme val="minor"/>
      </rPr>
      <t>(4/23/21)</t>
    </r>
  </si>
  <si>
    <r>
      <t xml:space="preserve">SATURDAY </t>
    </r>
    <r>
      <rPr>
        <sz val="11"/>
        <color theme="1"/>
        <rFont val="Calibri"/>
        <family val="2"/>
        <scheme val="minor"/>
      </rPr>
      <t>(4/24/21)</t>
    </r>
  </si>
  <si>
    <t>n/a</t>
  </si>
  <si>
    <t xml:space="preserve"> 9:45 AM</t>
  </si>
  <si>
    <t>4:00PM</t>
  </si>
  <si>
    <r>
      <t>Meritime Museum/ Yorktown</t>
    </r>
    <r>
      <rPr>
        <b/>
        <vertAlign val="superscript"/>
        <sz val="11"/>
        <color rgb="FFFF0000"/>
        <rFont val="Calibri"/>
        <family val="2"/>
        <scheme val="minor"/>
      </rPr>
      <t>(3)</t>
    </r>
  </si>
  <si>
    <r>
      <t>Start</t>
    </r>
    <r>
      <rPr>
        <b/>
        <vertAlign val="superscript"/>
        <sz val="11"/>
        <color rgb="FFFF0000"/>
        <rFont val="Calibri"/>
        <family val="2"/>
        <scheme val="minor"/>
      </rPr>
      <t>(2)</t>
    </r>
  </si>
  <si>
    <r>
      <t>End</t>
    </r>
    <r>
      <rPr>
        <b/>
        <vertAlign val="superscript"/>
        <sz val="11"/>
        <color rgb="FFFF0000"/>
        <rFont val="Calibri"/>
        <family val="2"/>
        <scheme val="minor"/>
      </rPr>
      <t>(2)</t>
    </r>
  </si>
  <si>
    <r>
      <t>Adm. Fountain Banquet</t>
    </r>
    <r>
      <rPr>
        <b/>
        <vertAlign val="superscript"/>
        <sz val="11"/>
        <color rgb="FFFF0000"/>
        <rFont val="Calibri"/>
        <family val="2"/>
        <scheme val="minor"/>
      </rPr>
      <t>(1)</t>
    </r>
  </si>
  <si>
    <r>
      <t>Need to be served (Y/N)</t>
    </r>
    <r>
      <rPr>
        <b/>
        <vertAlign val="superscript"/>
        <sz val="11"/>
        <color rgb="FFFF0000"/>
        <rFont val="Calibri"/>
        <family val="2"/>
        <scheme val="minor"/>
      </rPr>
      <t>(4)</t>
    </r>
  </si>
  <si>
    <r>
      <t xml:space="preserve">Jamestown Settlement </t>
    </r>
    <r>
      <rPr>
        <b/>
        <vertAlign val="superscript"/>
        <sz val="11"/>
        <color rgb="FFFF0000"/>
        <rFont val="Calibri"/>
        <family val="2"/>
        <scheme val="minor"/>
      </rPr>
      <t>(5)</t>
    </r>
  </si>
  <si>
    <r>
      <rPr>
        <b/>
        <vertAlign val="superscript"/>
        <sz val="11"/>
        <color rgb="FFFF0000"/>
        <rFont val="Calibri"/>
        <family val="2"/>
        <scheme val="minor"/>
      </rPr>
      <t>(5)</t>
    </r>
    <r>
      <rPr>
        <sz val="11"/>
        <color theme="1"/>
        <rFont val="Calibri"/>
        <family val="2"/>
        <scheme val="minor"/>
      </rPr>
      <t xml:space="preserve"> Jamestown Settlement is an option for the afternoon; leaving &amp; returning to Historic Jamestown.</t>
    </r>
  </si>
  <si>
    <t>11:00PM</t>
  </si>
  <si>
    <r>
      <rPr>
        <b/>
        <vertAlign val="superscript"/>
        <sz val="11"/>
        <color rgb="FFFF0000"/>
        <rFont val="Calibri"/>
        <family val="2"/>
        <scheme val="minor"/>
      </rPr>
      <t>(4)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If you cannot stand in line, please circle (Y), enter the # Persons and you will be served at your table.</t>
    </r>
  </si>
  <si>
    <r>
      <rPr>
        <b/>
        <vertAlign val="superscript"/>
        <sz val="11"/>
        <color rgb="FFFF0000"/>
        <rFont val="Calibri"/>
        <family val="2"/>
        <scheme val="minor"/>
      </rPr>
      <t>(3)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Yorktown is an alternate </t>
    </r>
    <r>
      <rPr>
        <u/>
        <sz val="11"/>
        <rFont val="Calibri"/>
        <family val="2"/>
        <scheme val="minor"/>
      </rPr>
      <t>if</t>
    </r>
    <r>
      <rPr>
        <sz val="11"/>
        <rFont val="Calibri"/>
        <family val="2"/>
        <scheme val="minor"/>
      </rPr>
      <t xml:space="preserve"> the Marners Museum is closed &amp; cost transferred to 'Drawing' tickets.</t>
    </r>
  </si>
  <si>
    <r>
      <rPr>
        <b/>
        <vertAlign val="superscript"/>
        <sz val="11"/>
        <color rgb="FFFF0000"/>
        <rFont val="Calibri"/>
        <family val="2"/>
        <scheme val="minor"/>
      </rPr>
      <t>[2]</t>
    </r>
    <r>
      <rPr>
        <b/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All 'tour' times shown are for bus boarding. Please be prompt. </t>
    </r>
  </si>
  <si>
    <t>x</t>
  </si>
  <si>
    <t>=</t>
  </si>
  <si>
    <t>Please add any additional notes:</t>
  </si>
  <si>
    <r>
      <t xml:space="preserve"> -&gt;</t>
    </r>
    <r>
      <rPr>
        <u/>
        <sz val="11"/>
        <rFont val="Calibri"/>
        <family val="2"/>
        <scheme val="minor"/>
      </rPr>
      <t>See the Agenda for more details.</t>
    </r>
    <r>
      <rPr>
        <sz val="11"/>
        <rFont val="Calibri"/>
        <family val="2"/>
        <scheme val="minor"/>
      </rPr>
      <t>&lt;-</t>
    </r>
  </si>
  <si>
    <t>rev: 11/20/2020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</si>
</sst>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perscript"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vertAlign val="superscript"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0" fontId="3" fillId="0" borderId="0" xfId="0" applyFont="1" applyAlignment="1"/>
    <xf numFmtId="0" fontId="3" fillId="0" borderId="1" xfId="0" applyFont="1" applyBorder="1"/>
    <xf numFmtId="0" fontId="0" fillId="0" borderId="1" xfId="0" applyBorder="1"/>
    <xf numFmtId="0" fontId="0" fillId="0" borderId="0" xfId="0" applyBorder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indent="2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3" fillId="0" borderId="3" xfId="0" applyFont="1" applyBorder="1"/>
    <xf numFmtId="0" fontId="0" fillId="0" borderId="3" xfId="0" applyBorder="1"/>
    <xf numFmtId="164" fontId="0" fillId="0" borderId="0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 indent="2"/>
    </xf>
    <xf numFmtId="0" fontId="0" fillId="0" borderId="2" xfId="0" applyBorder="1"/>
    <xf numFmtId="164" fontId="0" fillId="0" borderId="1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4" fillId="0" borderId="0" xfId="0" applyFont="1" applyBorder="1" applyAlignment="1">
      <alignment horizontal="left" vertical="top" wrapText="1"/>
    </xf>
    <xf numFmtId="0" fontId="0" fillId="0" borderId="0" xfId="0" applyBorder="1"/>
    <xf numFmtId="0" fontId="0" fillId="0" borderId="0" xfId="0" applyBorder="1" applyAlignment="1">
      <alignment horizontal="right"/>
    </xf>
    <xf numFmtId="0" fontId="3" fillId="0" borderId="0" xfId="0" applyFont="1" applyAlignment="1">
      <alignment horizontal="center"/>
    </xf>
    <xf numFmtId="164" fontId="0" fillId="0" borderId="0" xfId="0" applyNumberFormat="1" applyBorder="1" applyAlignment="1">
      <alignment horizontal="center"/>
    </xf>
    <xf numFmtId="20" fontId="0" fillId="0" borderId="0" xfId="0" applyNumberFormat="1" applyAlignment="1">
      <alignment horizontal="center" vertical="center"/>
    </xf>
    <xf numFmtId="18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1" xfId="0" applyBorder="1" applyAlignment="1"/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4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1"/>
  <sheetViews>
    <sheetView tabSelected="1" workbookViewId="0">
      <selection activeCell="M8" sqref="M8"/>
    </sheetView>
  </sheetViews>
  <sheetFormatPr defaultRowHeight="15" x14ac:dyDescent="0.25"/>
  <cols>
    <col min="1" max="1" width="2" customWidth="1"/>
    <col min="2" max="2" width="32.140625" customWidth="1"/>
    <col min="3" max="3" width="10.140625" customWidth="1"/>
    <col min="4" max="4" width="9.42578125" customWidth="1"/>
    <col min="5" max="5" width="12.28515625" customWidth="1"/>
    <col min="6" max="6" width="1.42578125" style="37" customWidth="1"/>
    <col min="7" max="7" width="10" customWidth="1"/>
    <col min="8" max="8" width="1.5703125" style="4" customWidth="1"/>
    <col min="9" max="9" width="10.28515625" customWidth="1"/>
    <col min="10" max="10" width="6.140625" customWidth="1"/>
  </cols>
  <sheetData>
    <row r="1" spans="2:10" ht="17.25" customHeight="1" x14ac:dyDescent="0.3">
      <c r="B1" s="50" t="s">
        <v>6</v>
      </c>
      <c r="C1" s="50"/>
      <c r="D1" s="50"/>
      <c r="E1" s="50"/>
      <c r="F1" s="50"/>
      <c r="G1" s="50"/>
      <c r="H1" s="50"/>
      <c r="I1" s="50"/>
      <c r="J1" s="9"/>
    </row>
    <row r="2" spans="2:10" ht="13.5" customHeight="1" x14ac:dyDescent="0.25">
      <c r="B2" s="51" t="s">
        <v>58</v>
      </c>
      <c r="C2" s="51"/>
      <c r="D2" s="51"/>
      <c r="E2" s="51"/>
      <c r="F2" s="51"/>
      <c r="G2" s="51"/>
      <c r="H2" s="51"/>
      <c r="I2" s="51"/>
      <c r="J2" s="51"/>
    </row>
    <row r="3" spans="2:10" ht="18.75" x14ac:dyDescent="0.3">
      <c r="B3" s="10" t="s">
        <v>17</v>
      </c>
      <c r="C3" s="11"/>
      <c r="D3" s="11"/>
      <c r="E3" s="11"/>
      <c r="F3" s="36"/>
      <c r="G3" s="11"/>
      <c r="H3" s="20"/>
      <c r="I3" s="11"/>
      <c r="J3" s="11"/>
    </row>
    <row r="4" spans="2:10" x14ac:dyDescent="0.25">
      <c r="B4" s="7" t="s">
        <v>0</v>
      </c>
      <c r="C4" s="49"/>
      <c r="D4" s="49"/>
      <c r="E4" s="49"/>
      <c r="F4" s="41"/>
    </row>
    <row r="5" spans="2:10" x14ac:dyDescent="0.25">
      <c r="B5" s="7" t="s">
        <v>1</v>
      </c>
      <c r="C5" s="49"/>
      <c r="D5" s="49"/>
      <c r="E5" s="49"/>
      <c r="F5" s="41"/>
    </row>
    <row r="6" spans="2:10" x14ac:dyDescent="0.25">
      <c r="B6" s="7" t="s">
        <v>5</v>
      </c>
      <c r="C6" s="49"/>
      <c r="D6" s="49"/>
      <c r="E6" s="49"/>
      <c r="F6" s="41"/>
    </row>
    <row r="7" spans="2:10" x14ac:dyDescent="0.25">
      <c r="B7" s="7" t="s">
        <v>15</v>
      </c>
      <c r="C7" s="49"/>
      <c r="D7" s="49"/>
      <c r="E7" s="49"/>
      <c r="F7" s="41"/>
    </row>
    <row r="8" spans="2:10" x14ac:dyDescent="0.25">
      <c r="B8" s="7" t="s">
        <v>14</v>
      </c>
      <c r="C8" s="49"/>
      <c r="D8" s="49"/>
      <c r="E8" s="49"/>
      <c r="F8" s="41"/>
    </row>
    <row r="9" spans="2:10" x14ac:dyDescent="0.25">
      <c r="B9" s="7" t="s">
        <v>13</v>
      </c>
      <c r="C9" s="49"/>
      <c r="D9" s="49"/>
      <c r="E9" s="49"/>
      <c r="F9" s="41"/>
    </row>
    <row r="10" spans="2:10" x14ac:dyDescent="0.25">
      <c r="B10" s="7" t="s">
        <v>2</v>
      </c>
      <c r="C10" s="49"/>
      <c r="D10" s="49"/>
      <c r="E10" s="49"/>
      <c r="F10" s="41"/>
    </row>
    <row r="11" spans="2:10" x14ac:dyDescent="0.25">
      <c r="B11" s="7" t="s">
        <v>16</v>
      </c>
      <c r="C11" s="49"/>
      <c r="D11" s="49"/>
      <c r="E11" s="49"/>
      <c r="F11" s="41"/>
    </row>
    <row r="12" spans="2:10" x14ac:dyDescent="0.25">
      <c r="B12" s="7" t="s">
        <v>3</v>
      </c>
      <c r="C12" s="49"/>
      <c r="D12" s="49"/>
      <c r="E12" s="49"/>
      <c r="F12" s="41"/>
    </row>
    <row r="13" spans="2:10" ht="15" customHeight="1" x14ac:dyDescent="0.25">
      <c r="B13" s="7" t="s">
        <v>4</v>
      </c>
      <c r="C13" s="49"/>
      <c r="D13" s="49"/>
      <c r="E13" s="49"/>
      <c r="F13" s="41"/>
      <c r="J13" s="6" t="s">
        <v>12</v>
      </c>
    </row>
    <row r="14" spans="2:10" ht="10.5" customHeight="1" x14ac:dyDescent="0.25">
      <c r="B14" s="7"/>
      <c r="C14" s="12"/>
      <c r="D14" s="12"/>
      <c r="E14" s="12"/>
      <c r="F14" s="41"/>
      <c r="J14" s="6"/>
    </row>
    <row r="15" spans="2:10" ht="15" customHeight="1" x14ac:dyDescent="0.25">
      <c r="B15" s="7" t="s">
        <v>31</v>
      </c>
      <c r="C15" s="29" t="s">
        <v>28</v>
      </c>
      <c r="D15" s="49"/>
      <c r="E15" s="49"/>
      <c r="F15" s="41"/>
      <c r="J15" s="6"/>
    </row>
    <row r="16" spans="2:10" ht="15" customHeight="1" x14ac:dyDescent="0.25">
      <c r="B16" s="7"/>
      <c r="C16" s="29" t="s">
        <v>29</v>
      </c>
      <c r="D16" s="49"/>
      <c r="E16" s="49"/>
      <c r="F16" s="41"/>
      <c r="J16" s="6"/>
    </row>
    <row r="17" spans="2:10" ht="15" customHeight="1" x14ac:dyDescent="0.25">
      <c r="B17" s="48" t="s">
        <v>35</v>
      </c>
      <c r="C17" s="48"/>
      <c r="D17" s="48"/>
      <c r="E17" s="48"/>
      <c r="F17" s="48"/>
      <c r="G17" s="48"/>
      <c r="H17" s="48"/>
      <c r="I17" s="48"/>
      <c r="J17" s="48"/>
    </row>
    <row r="18" spans="2:10" ht="15" customHeight="1" x14ac:dyDescent="0.25">
      <c r="B18" s="48"/>
      <c r="C18" s="48"/>
      <c r="D18" s="48"/>
      <c r="E18" s="48"/>
      <c r="F18" s="48"/>
      <c r="G18" s="48"/>
      <c r="H18" s="48"/>
      <c r="I18" s="48"/>
      <c r="J18" s="48"/>
    </row>
    <row r="19" spans="2:10" ht="18.75" customHeight="1" x14ac:dyDescent="0.25">
      <c r="B19" s="48"/>
      <c r="C19" s="48"/>
      <c r="D19" s="48"/>
      <c r="E19" s="48"/>
      <c r="F19" s="48"/>
      <c r="G19" s="48"/>
      <c r="H19" s="48"/>
      <c r="I19" s="48"/>
      <c r="J19" s="48"/>
    </row>
    <row r="20" spans="2:10" ht="9" customHeight="1" x14ac:dyDescent="0.25">
      <c r="B20" s="13"/>
      <c r="C20" s="13"/>
      <c r="D20" s="13"/>
      <c r="E20" s="13"/>
      <c r="F20" s="38"/>
      <c r="G20" s="13"/>
      <c r="H20" s="42"/>
      <c r="I20" s="13"/>
      <c r="J20" s="13"/>
    </row>
    <row r="21" spans="2:10" ht="12.95" customHeight="1" x14ac:dyDescent="0.25">
      <c r="B21" s="7" t="s">
        <v>56</v>
      </c>
      <c r="C21" s="47"/>
      <c r="D21" s="47"/>
      <c r="E21" s="47"/>
      <c r="F21" s="47"/>
      <c r="G21" s="47"/>
      <c r="H21" s="47"/>
      <c r="I21" s="47"/>
      <c r="J21" s="47"/>
    </row>
    <row r="22" spans="2:10" ht="8.25" customHeight="1" x14ac:dyDescent="0.25"/>
    <row r="23" spans="2:10" ht="19.5" thickBot="1" x14ac:dyDescent="0.35">
      <c r="B23" s="17" t="s">
        <v>18</v>
      </c>
      <c r="C23" s="18"/>
      <c r="D23" s="18"/>
      <c r="E23" s="18"/>
      <c r="F23" s="39"/>
      <c r="G23" s="18"/>
      <c r="H23" s="43"/>
      <c r="I23" s="18"/>
      <c r="J23" s="18"/>
    </row>
    <row r="24" spans="2:10" ht="15" customHeight="1" thickTop="1" x14ac:dyDescent="0.25">
      <c r="B24" s="52" t="s">
        <v>32</v>
      </c>
      <c r="C24" s="52"/>
      <c r="D24" s="52"/>
      <c r="E24" s="52"/>
      <c r="F24" s="52"/>
      <c r="G24" s="52"/>
      <c r="H24" s="52"/>
      <c r="I24" s="52"/>
      <c r="J24" s="52"/>
    </row>
    <row r="25" spans="2:10" ht="15" customHeight="1" x14ac:dyDescent="0.25">
      <c r="B25" s="53" t="s">
        <v>57</v>
      </c>
      <c r="C25" s="53"/>
      <c r="D25" s="53"/>
      <c r="E25" s="53"/>
      <c r="F25" s="53"/>
      <c r="G25" s="53"/>
      <c r="H25" s="53"/>
      <c r="I25" s="53"/>
      <c r="J25" s="53"/>
    </row>
    <row r="26" spans="2:10" s="2" customFormat="1" ht="16.5" customHeight="1" x14ac:dyDescent="0.3">
      <c r="B26" s="2" t="s">
        <v>30</v>
      </c>
      <c r="F26" s="30"/>
      <c r="H26" s="44"/>
    </row>
    <row r="27" spans="2:10" ht="17.25" x14ac:dyDescent="0.25">
      <c r="B27" s="8" t="s">
        <v>37</v>
      </c>
      <c r="C27" s="34" t="s">
        <v>44</v>
      </c>
      <c r="D27" s="34" t="s">
        <v>45</v>
      </c>
      <c r="E27" s="34" t="s">
        <v>8</v>
      </c>
      <c r="F27" s="34"/>
      <c r="G27" s="34" t="s">
        <v>9</v>
      </c>
      <c r="H27" s="45"/>
      <c r="I27" s="34" t="s">
        <v>36</v>
      </c>
    </row>
    <row r="28" spans="2:10" x14ac:dyDescent="0.25">
      <c r="B28" s="14" t="s">
        <v>10</v>
      </c>
      <c r="C28" s="32" t="s">
        <v>41</v>
      </c>
      <c r="D28" s="33">
        <v>0.67569444444444438</v>
      </c>
      <c r="E28" s="15">
        <v>35</v>
      </c>
      <c r="F28" s="15" t="s">
        <v>54</v>
      </c>
      <c r="G28" s="20"/>
      <c r="H28" s="35" t="s">
        <v>55</v>
      </c>
      <c r="I28" s="24" t="str">
        <f>IF(G28="","",G28*E28)</f>
        <v/>
      </c>
    </row>
    <row r="29" spans="2:10" ht="7.5" customHeight="1" x14ac:dyDescent="0.25">
      <c r="B29" s="14"/>
      <c r="C29" s="22"/>
      <c r="D29" s="4"/>
      <c r="E29" s="21"/>
      <c r="F29" s="15"/>
      <c r="G29" s="28"/>
      <c r="H29" s="21"/>
      <c r="I29" s="25"/>
    </row>
    <row r="30" spans="2:10" x14ac:dyDescent="0.25">
      <c r="B30" s="8" t="s">
        <v>38</v>
      </c>
      <c r="E30" s="15"/>
      <c r="F30" s="5"/>
      <c r="G30" s="4"/>
      <c r="I30" s="3"/>
    </row>
    <row r="31" spans="2:10" ht="17.25" x14ac:dyDescent="0.25">
      <c r="B31" s="14" t="s">
        <v>43</v>
      </c>
      <c r="C31" s="32" t="s">
        <v>41</v>
      </c>
      <c r="D31" s="33">
        <v>0.66249999999999998</v>
      </c>
      <c r="E31" s="15">
        <v>7</v>
      </c>
      <c r="F31" s="15" t="s">
        <v>54</v>
      </c>
      <c r="G31" s="20"/>
      <c r="H31" s="35" t="s">
        <v>55</v>
      </c>
      <c r="I31" s="24" t="str">
        <f>IF(G31="","",G31*E31)</f>
        <v/>
      </c>
    </row>
    <row r="32" spans="2:10" ht="8.25" customHeight="1" x14ac:dyDescent="0.25">
      <c r="B32" s="14"/>
      <c r="C32" s="4"/>
      <c r="D32" s="4"/>
      <c r="E32" s="15"/>
      <c r="F32" s="15"/>
      <c r="G32" s="21"/>
      <c r="H32" s="21"/>
      <c r="I32" s="31"/>
    </row>
    <row r="33" spans="2:10" ht="17.25" x14ac:dyDescent="0.25">
      <c r="B33" s="14" t="s">
        <v>46</v>
      </c>
      <c r="C33" s="4" t="s">
        <v>25</v>
      </c>
      <c r="D33" s="4" t="s">
        <v>26</v>
      </c>
      <c r="E33" s="15" t="s">
        <v>27</v>
      </c>
      <c r="F33" s="15"/>
      <c r="G33" s="20"/>
      <c r="H33" s="21"/>
      <c r="I33" s="16" t="s">
        <v>27</v>
      </c>
    </row>
    <row r="34" spans="2:10" ht="17.25" x14ac:dyDescent="0.25">
      <c r="B34" s="14" t="s">
        <v>47</v>
      </c>
      <c r="C34" s="22" t="s">
        <v>34</v>
      </c>
      <c r="D34" s="4"/>
      <c r="E34" s="20" t="s">
        <v>33</v>
      </c>
      <c r="F34" s="15"/>
      <c r="G34" s="23"/>
      <c r="H34" s="21"/>
      <c r="I34" s="25" t="s">
        <v>40</v>
      </c>
    </row>
    <row r="35" spans="2:10" ht="7.5" customHeight="1" x14ac:dyDescent="0.25">
      <c r="B35" s="14"/>
      <c r="C35" s="4"/>
      <c r="D35" s="4"/>
      <c r="E35" s="15"/>
      <c r="F35" s="15"/>
      <c r="G35" s="4"/>
      <c r="I35" s="3"/>
    </row>
    <row r="36" spans="2:10" x14ac:dyDescent="0.25">
      <c r="B36" s="8" t="s">
        <v>39</v>
      </c>
      <c r="C36" s="4"/>
      <c r="D36" s="4"/>
      <c r="E36" s="5"/>
      <c r="F36" s="5"/>
      <c r="G36" s="4"/>
      <c r="I36" s="3"/>
    </row>
    <row r="37" spans="2:10" x14ac:dyDescent="0.25">
      <c r="B37" s="14" t="s">
        <v>19</v>
      </c>
      <c r="C37" s="33">
        <v>0.40625</v>
      </c>
      <c r="D37" s="4" t="s">
        <v>42</v>
      </c>
      <c r="E37" s="15">
        <v>12.5</v>
      </c>
      <c r="F37" s="15" t="s">
        <v>54</v>
      </c>
      <c r="G37" s="20"/>
      <c r="H37" s="35" t="s">
        <v>55</v>
      </c>
      <c r="I37" s="24" t="str">
        <f>IF(G37="","",G37*E37)</f>
        <v/>
      </c>
    </row>
    <row r="38" spans="2:10" ht="17.25" x14ac:dyDescent="0.25">
      <c r="B38" s="14" t="s">
        <v>48</v>
      </c>
      <c r="C38" s="33">
        <v>0.55902777777777779</v>
      </c>
      <c r="D38" s="33">
        <v>0.65625</v>
      </c>
      <c r="E38" s="15">
        <v>18.2</v>
      </c>
      <c r="F38" s="15" t="s">
        <v>54</v>
      </c>
      <c r="G38" s="20"/>
      <c r="H38" s="35" t="s">
        <v>55</v>
      </c>
      <c r="I38" s="24" t="str">
        <f>IF(G38="","",G38*E38)</f>
        <v/>
      </c>
    </row>
    <row r="39" spans="2:10" x14ac:dyDescent="0.25">
      <c r="B39" s="8" t="s">
        <v>11</v>
      </c>
      <c r="C39" s="4" t="s">
        <v>25</v>
      </c>
      <c r="D39" s="4" t="s">
        <v>50</v>
      </c>
      <c r="E39" s="19">
        <v>41.95</v>
      </c>
      <c r="F39" s="15" t="s">
        <v>54</v>
      </c>
      <c r="G39" s="20"/>
      <c r="H39" s="35" t="s">
        <v>55</v>
      </c>
      <c r="I39" s="26" t="str">
        <f>IF(G39="","",G39*E39)</f>
        <v/>
      </c>
    </row>
    <row r="40" spans="2:10" ht="17.25" x14ac:dyDescent="0.25">
      <c r="B40" s="14" t="s">
        <v>47</v>
      </c>
      <c r="C40" s="22" t="s">
        <v>34</v>
      </c>
      <c r="D40" s="4"/>
      <c r="E40" s="20" t="s">
        <v>33</v>
      </c>
      <c r="F40" s="15"/>
      <c r="G40" s="20"/>
      <c r="H40" s="21"/>
      <c r="I40" s="25" t="s">
        <v>40</v>
      </c>
    </row>
    <row r="41" spans="2:10" ht="7.5" customHeight="1" x14ac:dyDescent="0.25">
      <c r="C41" s="4"/>
      <c r="D41" s="4"/>
      <c r="E41" s="4"/>
      <c r="F41" s="4"/>
      <c r="G41" s="4"/>
      <c r="I41" s="3"/>
    </row>
    <row r="42" spans="2:10" x14ac:dyDescent="0.25">
      <c r="B42" s="1" t="s">
        <v>7</v>
      </c>
      <c r="I42" s="24" t="str">
        <f>IF(SUM(I28:I39) = 0, "",SUM(I28:I39))</f>
        <v/>
      </c>
    </row>
    <row r="43" spans="2:10" ht="6.95" customHeight="1" x14ac:dyDescent="0.25">
      <c r="B43" s="1"/>
      <c r="I43" s="16"/>
    </row>
    <row r="44" spans="2:10" ht="17.100000000000001" customHeight="1" x14ac:dyDescent="0.25">
      <c r="B44" s="52" t="s">
        <v>53</v>
      </c>
      <c r="C44" s="52"/>
      <c r="D44" s="52"/>
      <c r="E44" s="52"/>
      <c r="F44" s="52"/>
      <c r="G44" s="52"/>
      <c r="H44" s="52"/>
      <c r="I44" s="52"/>
      <c r="J44" s="52"/>
    </row>
    <row r="45" spans="2:10" ht="17.25" customHeight="1" x14ac:dyDescent="0.25">
      <c r="B45" s="52" t="s">
        <v>52</v>
      </c>
      <c r="C45" s="52"/>
      <c r="D45" s="52"/>
      <c r="E45" s="52"/>
      <c r="F45" s="52"/>
      <c r="G45" s="52"/>
      <c r="H45" s="52"/>
      <c r="I45" s="52"/>
      <c r="J45" s="52"/>
    </row>
    <row r="46" spans="2:10" ht="17.25" customHeight="1" x14ac:dyDescent="0.25">
      <c r="B46" s="52" t="s">
        <v>51</v>
      </c>
      <c r="C46" s="52"/>
      <c r="D46" s="52"/>
      <c r="E46" s="52"/>
      <c r="F46" s="52"/>
      <c r="G46" s="52"/>
      <c r="H46" s="52"/>
      <c r="I46" s="52"/>
      <c r="J46" s="52"/>
    </row>
    <row r="47" spans="2:10" ht="17.100000000000001" customHeight="1" x14ac:dyDescent="0.25">
      <c r="B47" s="52" t="s">
        <v>49</v>
      </c>
      <c r="C47" s="52"/>
      <c r="D47" s="52"/>
      <c r="E47" s="52"/>
      <c r="F47" s="52"/>
      <c r="G47" s="52"/>
      <c r="H47" s="52"/>
      <c r="I47" s="52"/>
      <c r="J47" s="52"/>
    </row>
    <row r="48" spans="2:10" ht="12" customHeight="1" x14ac:dyDescent="0.25">
      <c r="B48" s="27"/>
      <c r="C48" s="27"/>
      <c r="D48" s="27"/>
      <c r="E48" s="27"/>
      <c r="F48" s="40"/>
      <c r="G48" s="27"/>
      <c r="H48" s="46"/>
      <c r="I48" s="27"/>
      <c r="J48" s="27"/>
    </row>
    <row r="49" spans="2:3" x14ac:dyDescent="0.25">
      <c r="B49" s="1" t="s">
        <v>20</v>
      </c>
      <c r="C49" t="s">
        <v>21</v>
      </c>
    </row>
    <row r="50" spans="2:3" x14ac:dyDescent="0.25">
      <c r="B50" s="1" t="s">
        <v>22</v>
      </c>
      <c r="C50" t="s">
        <v>23</v>
      </c>
    </row>
    <row r="51" spans="2:3" x14ac:dyDescent="0.25">
      <c r="C51" t="s">
        <v>24</v>
      </c>
    </row>
  </sheetData>
  <mergeCells count="21">
    <mergeCell ref="B47:J47"/>
    <mergeCell ref="B44:J44"/>
    <mergeCell ref="B24:J24"/>
    <mergeCell ref="B45:J45"/>
    <mergeCell ref="B46:J46"/>
    <mergeCell ref="B25:J25"/>
    <mergeCell ref="B17:J19"/>
    <mergeCell ref="D15:E15"/>
    <mergeCell ref="D16:E16"/>
    <mergeCell ref="B1:I1"/>
    <mergeCell ref="C13:E13"/>
    <mergeCell ref="C8:E8"/>
    <mergeCell ref="C4:E4"/>
    <mergeCell ref="C5:E5"/>
    <mergeCell ref="C6:E6"/>
    <mergeCell ref="C7:E7"/>
    <mergeCell ref="C9:E9"/>
    <mergeCell ref="C10:E10"/>
    <mergeCell ref="C11:E11"/>
    <mergeCell ref="C12:E12"/>
    <mergeCell ref="B2:J2"/>
  </mergeCells>
  <pageMargins left="0.5" right="0.4" top="0.5" bottom="0.4" header="0" footer="0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Registration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2020-11-20T22:41:36Z</dcterms:modified>
</cp:coreProperties>
</file>