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puvindran\Documents\Victoria Finance Folder\12. Other\Other\"/>
    </mc:Choice>
  </mc:AlternateContent>
  <xr:revisionPtr revIDLastSave="0" documentId="13_ncr:1_{4DD0778B-9BE0-41CE-975D-9796DDA7B57B}" xr6:coauthVersionLast="47" xr6:coauthVersionMax="47" xr10:uidLastSave="{00000000-0000-0000-0000-000000000000}"/>
  <bookViews>
    <workbookView xWindow="-120" yWindow="-120" windowWidth="29040" windowHeight="15840" xr2:uid="{B4F6F3FA-4E94-4B1D-8A36-1702467114D5}"/>
  </bookViews>
  <sheets>
    <sheet name="Financial Review" sheetId="1" r:id="rId1"/>
    <sheet name="Input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3" i="1" l="1"/>
  <c r="S30" i="1"/>
  <c r="S37" i="1"/>
  <c r="P36" i="1"/>
  <c r="K44" i="1"/>
  <c r="S7" i="1"/>
  <c r="S6" i="1"/>
  <c r="S5" i="1"/>
  <c r="K11" i="1"/>
  <c r="K46" i="1" l="1"/>
  <c r="L46" i="1" s="1"/>
  <c r="S39" i="1"/>
  <c r="S8" i="1"/>
  <c r="T5" i="1" s="1"/>
  <c r="T7" i="1" l="1"/>
  <c r="T6" i="1"/>
  <c r="T8" i="1" l="1"/>
</calcChain>
</file>

<file path=xl/sharedStrings.xml><?xml version="1.0" encoding="utf-8"?>
<sst xmlns="http://schemas.openxmlformats.org/spreadsheetml/2006/main" count="57" uniqueCount="45">
  <si>
    <t>Wants</t>
  </si>
  <si>
    <t>Needs</t>
  </si>
  <si>
    <t>Saving / Paying Debt</t>
  </si>
  <si>
    <t>£</t>
  </si>
  <si>
    <t>x</t>
  </si>
  <si>
    <t>Type</t>
  </si>
  <si>
    <t>Total In</t>
  </si>
  <si>
    <t>May</t>
  </si>
  <si>
    <t>Total Out</t>
  </si>
  <si>
    <t>Notes</t>
  </si>
  <si>
    <t>Total Assets</t>
  </si>
  <si>
    <t>Total Debts</t>
  </si>
  <si>
    <t>Total Savings minus Debts</t>
  </si>
  <si>
    <t>CURRENT MONTH</t>
  </si>
  <si>
    <t>PAYMENTS IN</t>
  </si>
  <si>
    <t>PAYMENTS OUT</t>
  </si>
  <si>
    <t>SAVINGS</t>
  </si>
  <si>
    <t>DEBTS</t>
  </si>
  <si>
    <t>SAVINGS AND DEBTS AT START OF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</si>
  <si>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</si>
  <si>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</si>
  <si>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</si>
  <si>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</si>
  <si>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</si>
  <si>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</si>
  <si>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</si>
  <si>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</si>
  <si>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</si>
  <si>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</si>
  <si>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</si>
  <si>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</si>
  <si>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e.g Interest</t>
  </si>
  <si>
    <t>e.g Salary</t>
  </si>
  <si>
    <t>e.g Benefits</t>
  </si>
  <si>
    <t>e.g Side hustle</t>
  </si>
  <si>
    <t>e.g. Mortgage</t>
  </si>
  <si>
    <t>e.g. Council Tax</t>
  </si>
  <si>
    <t>e.g. Monthly food shop</t>
  </si>
  <si>
    <t>Total In minus Out =</t>
  </si>
  <si>
    <t>e.g Savings account</t>
  </si>
  <si>
    <t>e.g Cash ISA</t>
  </si>
  <si>
    <t>e.g Stocks &amp; Shares ISA</t>
  </si>
  <si>
    <t>e.g Credit Card</t>
  </si>
  <si>
    <t>e.g Buy Now Pay Later</t>
  </si>
  <si>
    <t>e.g. Thames Water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</si>
</sst>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;[Red]\(&quot;£&quot;#,##0\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theme="0"/>
      <name val="Calibri"/>
      <family val="2"/>
    </font>
    <font>
      <b/>
      <sz val="10"/>
      <color theme="0"/>
      <name val="Calibri"/>
      <family val="2"/>
    </font>
    <font>
      <b/>
      <u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89999084444715716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9" fontId="3" fillId="0" borderId="0" xfId="1" applyFont="1"/>
    <xf numFmtId="0" fontId="4" fillId="0" borderId="2" xfId="0" applyFont="1" applyBorder="1"/>
    <xf numFmtId="9" fontId="4" fillId="0" borderId="2" xfId="1" applyFont="1" applyBorder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8" fillId="2" borderId="0" xfId="0" applyFont="1" applyFill="1"/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7" fillId="0" borderId="1" xfId="0" applyFont="1" applyBorder="1"/>
    <xf numFmtId="164" fontId="7" fillId="0" borderId="1" xfId="0" applyNumberFormat="1" applyFont="1" applyBorder="1" applyAlignment="1">
      <alignment horizontal="center"/>
    </xf>
    <xf numFmtId="0" fontId="6" fillId="0" borderId="1" xfId="0" applyFont="1" applyBorder="1"/>
    <xf numFmtId="164" fontId="6" fillId="0" borderId="0" xfId="0" applyNumberFormat="1" applyFont="1"/>
    <xf numFmtId="164" fontId="7" fillId="0" borderId="2" xfId="0" applyNumberFormat="1" applyFont="1" applyBorder="1" applyAlignment="1">
      <alignment horizontal="center"/>
    </xf>
    <xf numFmtId="0" fontId="10" fillId="0" borderId="0" xfId="0" applyFont="1"/>
    <xf numFmtId="0" fontId="7" fillId="3" borderId="0" xfId="0" applyFont="1" applyFill="1" applyAlignment="1">
      <alignment horizontal="center"/>
    </xf>
    <xf numFmtId="0" fontId="6" fillId="3" borderId="0" xfId="0" applyFont="1" applyFill="1"/>
    <xf numFmtId="164" fontId="6" fillId="4" borderId="0" xfId="0" applyNumberFormat="1" applyFont="1" applyFill="1" applyAlignment="1">
      <alignment horizontal="center"/>
    </xf>
  </cellXfs>
  <cellStyles count="2">
    <cellStyle name="Normal" xfId="0" builtinId="0"/>
    <cellStyle name="Percent" xfId="1" builtinId="5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en-GB" sz="2000" b="1"/>
              <a:t>Outgoings Split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9578280426307835"/>
          <c:y val="0.19825376193995664"/>
          <c:w val="0.40632950402216689"/>
          <c:h val="0.6780889011743749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571-4610-9C26-60A01B8D487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571-4610-9C26-60A01B8D487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571-4610-9C26-60A01B8D487D}"/>
              </c:ext>
            </c:extLst>
          </c:dPt>
          <c:dLbls>
            <c:dLbl>
              <c:idx val="0"/>
              <c:layout>
                <c:manualLayout>
                  <c:x val="0.18013568721737186"/>
                  <c:y val="-9.8203166696317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71-4610-9C26-60A01B8D487D}"/>
                </c:ext>
              </c:extLst>
            </c:dLbl>
            <c:dLbl>
              <c:idx val="1"/>
              <c:layout>
                <c:manualLayout>
                  <c:x val="0.17192789003746844"/>
                  <c:y val="-0.1732425423012327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71-4610-9C26-60A01B8D487D}"/>
                </c:ext>
              </c:extLst>
            </c:dLbl>
            <c:dLbl>
              <c:idx val="2"/>
              <c:layout>
                <c:manualLayout>
                  <c:x val="-6.3481541701364372E-2"/>
                  <c:y val="6.0273319742969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71-4610-9C26-60A01B8D48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'Financial Review'!$R$5:$R$7</c:f>
              <c:strCache>
                <c:ptCount val="3"/>
                <c:pt idx="0">
                  <c:v>Wants</c:v>
                </c:pt>
                <c:pt idx="1">
                  <c:v>Needs</c:v>
                </c:pt>
                <c:pt idx="2">
                  <c:v>Saving / Paying Debt</c:v>
                </c:pt>
              </c:strCache>
            </c:strRef>
          </c:cat>
          <c:val>
            <c:numRef>
              <c:f>'Financial Review'!$T$5:$T$7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71-4610-9C26-60A01B8D4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0998310716168513E-2"/>
          <c:y val="0.88107698601272777"/>
          <c:w val="0.91317981019190431"/>
          <c:h val="0.114422009161847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270622</xdr:colOff>
      <xdr:row>3</xdr:row>
      <xdr:rowOff>1120</xdr:rowOff>
    </xdr:from>
    <xdr:to>
      <xdr:col>21</xdr:col>
      <xdr:colOff>36541</xdr:colOff>
      <xdr:row>19</xdr:row>
      <xdr:rowOff>5359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CE3C77-5F81-6C24-A12C-D642147FA7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168089</xdr:colOff>
      <xdr:row>20</xdr:row>
      <xdr:rowOff>123264</xdr:rowOff>
    </xdr:from>
    <xdr:to>
      <xdr:col>7</xdr:col>
      <xdr:colOff>504265</xdr:colOff>
      <xdr:row>35</xdr:row>
      <xdr:rowOff>22411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C9CA129-8454-6CE2-31E6-2C065FC342E3}"/>
            </a:ext>
          </a:extLst>
        </xdr:cNvPr>
        <xdr:cNvSpPr txBox="1"/>
      </xdr:nvSpPr>
      <xdr:spPr>
        <a:xfrm>
          <a:off x="168089" y="3944470"/>
          <a:ext cx="4572000" cy="27566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b="1" u="sng">
              <a:latin typeface="Calibri" panose="020F0502020204030204" pitchFamily="34" charset="0"/>
              <a:cs typeface="Calibri" panose="020F0502020204030204" pitchFamily="34" charset="0"/>
            </a:rPr>
            <a:t>INSTRUCTIONS</a:t>
          </a:r>
        </a:p>
        <a:p>
          <a:endParaRPr lang="en-GB" sz="1000" b="0" u="none">
            <a:latin typeface="Calibri" panose="020F0502020204030204" pitchFamily="34" charset="0"/>
            <a:cs typeface="Calibri" panose="020F0502020204030204" pitchFamily="34" charset="0"/>
          </a:endParaRPr>
        </a:p>
        <a:p>
          <a:r>
            <a:rPr lang="en-GB" sz="1000" b="0" u="none">
              <a:latin typeface="Calibri" panose="020F0502020204030204" pitchFamily="34" charset="0"/>
              <a:cs typeface="Calibri" panose="020F0502020204030204" pitchFamily="34" charset="0"/>
            </a:rPr>
            <a:t>Purple cells</a:t>
          </a:r>
          <a:r>
            <a:rPr lang="en-GB" sz="1000" b="0" u="none" baseline="0">
              <a:latin typeface="Calibri" panose="020F0502020204030204" pitchFamily="34" charset="0"/>
              <a:cs typeface="Calibri" panose="020F0502020204030204" pitchFamily="34" charset="0"/>
            </a:rPr>
            <a:t> = select from the drop down</a:t>
          </a:r>
          <a:endParaRPr lang="en-GB" sz="1000" b="0" u="none">
            <a:latin typeface="Calibri" panose="020F0502020204030204" pitchFamily="34" charset="0"/>
            <a:cs typeface="Calibri" panose="020F0502020204030204" pitchFamily="34" charset="0"/>
          </a:endParaRPr>
        </a:p>
        <a:p>
          <a:r>
            <a:rPr lang="en-GB" sz="1000" b="0" u="none">
              <a:latin typeface="Calibri" panose="020F0502020204030204" pitchFamily="34" charset="0"/>
              <a:cs typeface="Calibri" panose="020F0502020204030204" pitchFamily="34" charset="0"/>
            </a:rPr>
            <a:t>Blue</a:t>
          </a:r>
          <a:r>
            <a:rPr lang="en-GB" sz="1000" b="0" u="none" baseline="0">
              <a:latin typeface="Calibri" panose="020F0502020204030204" pitchFamily="34" charset="0"/>
              <a:cs typeface="Calibri" panose="020F0502020204030204" pitchFamily="34" charset="0"/>
            </a:rPr>
            <a:t> cells = Input information</a:t>
          </a:r>
          <a:endParaRPr lang="en-GB" sz="1000" b="0" u="none">
            <a:latin typeface="Calibri" panose="020F0502020204030204" pitchFamily="34" charset="0"/>
            <a:cs typeface="Calibri" panose="020F0502020204030204" pitchFamily="34" charset="0"/>
          </a:endParaRPr>
        </a:p>
        <a:p>
          <a:endParaRPr lang="en-GB" sz="1000">
            <a:latin typeface="Calibri" panose="020F0502020204030204" pitchFamily="34" charset="0"/>
            <a:cs typeface="Calibri" panose="020F0502020204030204" pitchFamily="34" charset="0"/>
          </a:endParaRPr>
        </a:p>
        <a:p>
          <a:r>
            <a:rPr lang="en-GB" sz="1000" b="1">
              <a:latin typeface="Calibri" panose="020F0502020204030204" pitchFamily="34" charset="0"/>
              <a:cs typeface="Calibri" panose="020F0502020204030204" pitchFamily="34" charset="0"/>
            </a:rPr>
            <a:t>Payments In</a:t>
          </a:r>
        </a:p>
        <a:p>
          <a:r>
            <a:rPr lang="en-GB" sz="1000">
              <a:latin typeface="Calibri" panose="020F0502020204030204" pitchFamily="34" charset="0"/>
              <a:cs typeface="Calibri" panose="020F0502020204030204" pitchFamily="34" charset="0"/>
            </a:rPr>
            <a:t>In column J, type a description of the item.</a:t>
          </a:r>
          <a:r>
            <a:rPr lang="en-GB" sz="1000" baseline="0">
              <a:latin typeface="Calibri" panose="020F0502020204030204" pitchFamily="34" charset="0"/>
              <a:cs typeface="Calibri" panose="020F0502020204030204" pitchFamily="34" charset="0"/>
            </a:rPr>
            <a:t> In column K input the amount received.  Make notes in column L if helpful</a:t>
          </a:r>
          <a:endParaRPr lang="en-GB" sz="1000">
            <a:latin typeface="Calibri" panose="020F0502020204030204" pitchFamily="34" charset="0"/>
            <a:cs typeface="Calibri" panose="020F0502020204030204" pitchFamily="34" charset="0"/>
          </a:endParaRPr>
        </a:p>
        <a:p>
          <a:endParaRPr lang="en-GB" sz="1000">
            <a:latin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 b="1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Payments Out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 b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In column J, type a description of the item. In column K input the amount spent.  In column L select</a:t>
          </a:r>
          <a:r>
            <a:rPr lang="en-GB" sz="1000" b="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if the item was a 'Want', 'Need' or 'Saving/Paying Debt'.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 b="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When the list is completed, it will populate the pie chart to give you a ratio.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000" b="0" baseline="0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 b="1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Savings and Debts</a:t>
          </a:r>
          <a:endParaRPr lang="en-GB" sz="1000" b="0" baseline="0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 b="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Input the figures for your savings and debts as at the start of the month</a:t>
          </a:r>
          <a:endParaRPr lang="en-GB" sz="1000" b="0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000" b="1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000">
            <a:effectLst/>
            <a:latin typeface="Calibri" panose="020F0502020204030204" pitchFamily="34" charset="0"/>
            <a:cs typeface="Calibri" panose="020F0502020204030204" pitchFamily="34" charset="0"/>
          </a:endParaRPr>
        </a:p>
        <a:p>
          <a:endParaRPr lang="en-GB" sz="1100"/>
        </a:p>
      </xdr:txBody>
    </xdr:sp>
    <xdr:clientData/>
  </xdr:twoCellAnchor>
  <xdr:twoCellAnchor editAs="oneCell">
    <xdr:from>
      <xdr:col>0</xdr:col>
      <xdr:colOff>134470</xdr:colOff>
      <xdr:row>0</xdr:row>
      <xdr:rowOff>168088</xdr:rowOff>
    </xdr:from>
    <xdr:to>
      <xdr:col>6</xdr:col>
      <xdr:colOff>91327</xdr:colOff>
      <xdr:row>17</xdr:row>
      <xdr:rowOff>84044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83E0D61-6039-DED2-DDBA-C17DD7D7B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0" y="168088"/>
          <a:ext cx="3587563" cy="31656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BE021-61E3-417E-9964-DC6A69E475C5}">
  <dimension ref="I2:X46"/>
  <sheetViews>
    <sheetView showGridLines="0" tabSelected="1" zoomScale="85" zoomScaleNormal="85" workbookViewId="0">
      <selection activeCell="L5" sqref="L5"/>
    </sheetView>
  </sheetViews>
  <sheetFormatPr defaultRowHeight="15" x14ac:dyDescent="0.25"/>
  <cols>
    <col min="1" max="8" width="9.140625" style="1"/>
    <col min="9" max="9" width="3.5703125" style="1" customWidth="1"/>
    <col min="10" max="10" width="35.140625" style="1" customWidth="1"/>
    <col min="11" max="11" width="9.140625" style="2"/>
    <col min="12" max="12" width="18.85546875" style="1" bestFit="1" customWidth="1"/>
    <col min="13" max="13" width="8.42578125" customWidth="1"/>
    <col min="14" max="15" width="9.140625" style="1"/>
    <col min="16" max="16" width="2.85546875" style="1" customWidth="1"/>
    <col min="17" max="17" width="9.140625" style="1"/>
    <col min="18" max="18" width="18.85546875" style="1" bestFit="1" customWidth="1"/>
    <col min="19" max="16384" width="9.140625" style="1"/>
  </cols>
  <sheetData>
    <row r="2" spans="9:24" x14ac:dyDescent="0.25">
      <c r="I2" s="7"/>
      <c r="J2" s="8" t="s">
        <v>13</v>
      </c>
      <c r="K2" s="19" t="s">
        <v>7</v>
      </c>
      <c r="L2" s="7"/>
      <c r="X2" s="18"/>
    </row>
    <row r="3" spans="9:24" x14ac:dyDescent="0.25">
      <c r="I3" s="7"/>
      <c r="J3" s="7"/>
      <c r="K3" s="9"/>
      <c r="L3" s="7"/>
    </row>
    <row r="4" spans="9:24" x14ac:dyDescent="0.25">
      <c r="I4" s="10"/>
      <c r="J4" s="11" t="s">
        <v>14</v>
      </c>
      <c r="K4" s="12" t="s">
        <v>3</v>
      </c>
      <c r="L4" s="11" t="s">
        <v>9</v>
      </c>
      <c r="N4" s="3"/>
    </row>
    <row r="5" spans="9:24" x14ac:dyDescent="0.25">
      <c r="I5" s="7">
        <v>1</v>
      </c>
      <c r="J5" s="7" t="s">
        <v>32</v>
      </c>
      <c r="K5" s="21"/>
      <c r="L5" s="7"/>
      <c r="R5" s="1" t="s">
        <v>0</v>
      </c>
      <c r="S5" s="1">
        <f>SUMIF($L$14:$L$43, $R5, $K$14:$K$43)</f>
        <v>0</v>
      </c>
      <c r="T5" s="4" t="e">
        <f>S5/$S$8</f>
        <v>#DIV/0!</v>
      </c>
    </row>
    <row r="6" spans="9:24" x14ac:dyDescent="0.25">
      <c r="I6" s="7">
        <v>2</v>
      </c>
      <c r="J6" s="7" t="s">
        <v>31</v>
      </c>
      <c r="K6" s="21"/>
      <c r="L6" s="7"/>
      <c r="R6" s="1" t="s">
        <v>1</v>
      </c>
      <c r="S6" s="1">
        <f>SUMIF($L$14:$L$43, $R6, $K$14:$K$43)</f>
        <v>0</v>
      </c>
      <c r="T6" s="4" t="e">
        <f t="shared" ref="T6:T7" si="0">S6/$S$8</f>
        <v>#DIV/0!</v>
      </c>
    </row>
    <row r="7" spans="9:24" x14ac:dyDescent="0.25">
      <c r="I7" s="7">
        <v>3</v>
      </c>
      <c r="J7" s="7" t="s">
        <v>33</v>
      </c>
      <c r="K7" s="21"/>
      <c r="L7" s="7"/>
      <c r="R7" s="1" t="s">
        <v>2</v>
      </c>
      <c r="S7" s="1">
        <f>SUMIF($L$14:$L$43, $R7, $K$14:$K$43)</f>
        <v>0</v>
      </c>
      <c r="T7" s="4" t="e">
        <f t="shared" si="0"/>
        <v>#DIV/0!</v>
      </c>
    </row>
    <row r="8" spans="9:24" ht="15.75" thickBot="1" x14ac:dyDescent="0.3">
      <c r="I8" s="7">
        <v>4</v>
      </c>
      <c r="J8" s="7" t="s">
        <v>34</v>
      </c>
      <c r="K8" s="21"/>
      <c r="L8" s="7"/>
      <c r="S8" s="5">
        <f>SUM(S5:S7)</f>
        <v>0</v>
      </c>
      <c r="T8" s="6" t="e">
        <f>SUM(T5:T7)</f>
        <v>#DIV/0!</v>
      </c>
    </row>
    <row r="9" spans="9:24" x14ac:dyDescent="0.25">
      <c r="I9" s="7">
        <v>5</v>
      </c>
      <c r="J9" s="7" t="s">
        <v>4</v>
      </c>
      <c r="K9" s="21"/>
      <c r="L9" s="7"/>
    </row>
    <row r="10" spans="9:24" x14ac:dyDescent="0.25">
      <c r="I10" s="7">
        <v>6</v>
      </c>
      <c r="J10" s="7" t="s">
        <v>4</v>
      </c>
      <c r="K10" s="21"/>
      <c r="L10" s="7"/>
    </row>
    <row r="11" spans="9:24" x14ac:dyDescent="0.25">
      <c r="I11" s="13"/>
      <c r="J11" s="13" t="s">
        <v>6</v>
      </c>
      <c r="K11" s="14">
        <f>SUM(K5:K10)</f>
        <v>0</v>
      </c>
      <c r="L11" s="15"/>
    </row>
    <row r="12" spans="9:24" x14ac:dyDescent="0.25">
      <c r="I12" s="7"/>
      <c r="J12" s="7"/>
      <c r="K12" s="9"/>
      <c r="L12" s="7"/>
    </row>
    <row r="13" spans="9:24" x14ac:dyDescent="0.25">
      <c r="I13" s="10"/>
      <c r="J13" s="11" t="s">
        <v>15</v>
      </c>
      <c r="K13" s="12" t="s">
        <v>3</v>
      </c>
      <c r="L13" s="11" t="s">
        <v>5</v>
      </c>
      <c r="N13" s="3"/>
    </row>
    <row r="14" spans="9:24" x14ac:dyDescent="0.25">
      <c r="I14" s="7">
        <v>1</v>
      </c>
      <c r="J14" s="7" t="s">
        <v>35</v>
      </c>
      <c r="K14" s="21"/>
      <c r="L14" s="20"/>
    </row>
    <row r="15" spans="9:24" x14ac:dyDescent="0.25">
      <c r="I15" s="7">
        <v>2</v>
      </c>
      <c r="J15" s="7" t="s">
        <v>36</v>
      </c>
      <c r="K15" s="21"/>
      <c r="L15" s="20"/>
    </row>
    <row r="16" spans="9:24" x14ac:dyDescent="0.25">
      <c r="I16" s="7">
        <v>3</v>
      </c>
      <c r="J16" s="7" t="s">
        <v>44</v>
      </c>
      <c r="K16" s="21"/>
      <c r="L16" s="20"/>
    </row>
    <row r="17" spans="9:20" x14ac:dyDescent="0.25">
      <c r="I17" s="7">
        <v>4</v>
      </c>
      <c r="J17" s="7" t="s">
        <v>37</v>
      </c>
      <c r="K17" s="21"/>
      <c r="L17" s="20"/>
    </row>
    <row r="18" spans="9:20" x14ac:dyDescent="0.25">
      <c r="I18" s="7">
        <v>5</v>
      </c>
      <c r="J18" s="7"/>
      <c r="K18" s="21"/>
      <c r="L18" s="20"/>
    </row>
    <row r="19" spans="9:20" x14ac:dyDescent="0.25">
      <c r="I19" s="7">
        <v>6</v>
      </c>
      <c r="J19" s="7" t="s">
        <v>4</v>
      </c>
      <c r="K19" s="21"/>
      <c r="L19" s="20"/>
    </row>
    <row r="20" spans="9:20" x14ac:dyDescent="0.25">
      <c r="I20" s="7">
        <v>7</v>
      </c>
      <c r="J20" s="7" t="s">
        <v>4</v>
      </c>
      <c r="K20" s="21"/>
      <c r="L20" s="20"/>
    </row>
    <row r="21" spans="9:20" x14ac:dyDescent="0.25">
      <c r="I21" s="7">
        <v>8</v>
      </c>
      <c r="J21" s="7"/>
      <c r="K21" s="21"/>
      <c r="L21" s="20"/>
      <c r="P21" s="7"/>
      <c r="Q21" s="7"/>
      <c r="R21" s="7"/>
      <c r="S21" s="7"/>
      <c r="T21" s="7"/>
    </row>
    <row r="22" spans="9:20" x14ac:dyDescent="0.25">
      <c r="I22" s="7">
        <v>9</v>
      </c>
      <c r="J22" s="7"/>
      <c r="K22" s="21"/>
      <c r="L22" s="20"/>
      <c r="P22" s="7"/>
      <c r="Q22" s="7"/>
      <c r="R22" s="7"/>
      <c r="S22" s="7"/>
      <c r="T22" s="7"/>
    </row>
    <row r="23" spans="9:20" x14ac:dyDescent="0.25">
      <c r="I23" s="7">
        <v>10</v>
      </c>
      <c r="J23" s="7"/>
      <c r="K23" s="21"/>
      <c r="L23" s="20"/>
      <c r="P23" s="11" t="s">
        <v>18</v>
      </c>
      <c r="Q23" s="11"/>
      <c r="R23" s="12"/>
      <c r="S23" s="12" t="str">
        <f>K2</f>
        <v>May</v>
      </c>
      <c r="T23" s="7"/>
    </row>
    <row r="24" spans="9:20" x14ac:dyDescent="0.25">
      <c r="I24" s="7">
        <v>11</v>
      </c>
      <c r="J24" s="7"/>
      <c r="K24" s="21"/>
      <c r="L24" s="20"/>
      <c r="P24" s="7"/>
      <c r="Q24" s="7"/>
      <c r="R24" s="7"/>
      <c r="S24" s="7"/>
      <c r="T24" s="7"/>
    </row>
    <row r="25" spans="9:20" x14ac:dyDescent="0.25">
      <c r="I25" s="7">
        <v>12</v>
      </c>
      <c r="J25" s="7"/>
      <c r="K25" s="21"/>
      <c r="L25" s="20"/>
      <c r="P25" s="11" t="s">
        <v>16</v>
      </c>
      <c r="Q25" s="11"/>
      <c r="R25" s="10"/>
      <c r="S25" s="12" t="s">
        <v>3</v>
      </c>
      <c r="T25" s="7"/>
    </row>
    <row r="26" spans="9:20" x14ac:dyDescent="0.25">
      <c r="I26" s="7">
        <v>13</v>
      </c>
      <c r="J26" s="7"/>
      <c r="K26" s="21"/>
      <c r="L26" s="20"/>
      <c r="P26" s="7">
        <v>1</v>
      </c>
      <c r="Q26" s="7" t="s">
        <v>39</v>
      </c>
      <c r="R26" s="7"/>
      <c r="S26" s="21"/>
      <c r="T26" s="7"/>
    </row>
    <row r="27" spans="9:20" x14ac:dyDescent="0.25">
      <c r="I27" s="7">
        <v>14</v>
      </c>
      <c r="J27" s="7"/>
      <c r="K27" s="21"/>
      <c r="L27" s="20"/>
      <c r="P27" s="7">
        <v>2</v>
      </c>
      <c r="Q27" s="7" t="s">
        <v>40</v>
      </c>
      <c r="R27" s="7"/>
      <c r="S27" s="21"/>
      <c r="T27" s="7"/>
    </row>
    <row r="28" spans="9:20" x14ac:dyDescent="0.25">
      <c r="I28" s="7">
        <v>15</v>
      </c>
      <c r="J28" s="7"/>
      <c r="K28" s="21"/>
      <c r="L28" s="20"/>
      <c r="P28" s="7">
        <v>3</v>
      </c>
      <c r="Q28" s="7" t="s">
        <v>41</v>
      </c>
      <c r="R28" s="7"/>
      <c r="S28" s="21"/>
      <c r="T28" s="7"/>
    </row>
    <row r="29" spans="9:20" x14ac:dyDescent="0.25">
      <c r="I29" s="7">
        <v>16</v>
      </c>
      <c r="J29" s="7"/>
      <c r="K29" s="21"/>
      <c r="L29" s="20"/>
      <c r="P29" s="7">
        <v>4</v>
      </c>
      <c r="Q29" s="7" t="s">
        <v>4</v>
      </c>
      <c r="R29" s="7"/>
      <c r="S29" s="21"/>
      <c r="T29" s="7"/>
    </row>
    <row r="30" spans="9:20" x14ac:dyDescent="0.25">
      <c r="I30" s="7">
        <v>17</v>
      </c>
      <c r="J30" s="7"/>
      <c r="K30" s="21"/>
      <c r="L30" s="20"/>
      <c r="P30" s="15"/>
      <c r="Q30" s="13" t="s">
        <v>10</v>
      </c>
      <c r="R30" s="15"/>
      <c r="S30" s="14">
        <f>SUM(S26:S29)</f>
        <v>0</v>
      </c>
      <c r="T30" s="7"/>
    </row>
    <row r="31" spans="9:20" x14ac:dyDescent="0.25">
      <c r="I31" s="7">
        <v>18</v>
      </c>
      <c r="J31" s="7"/>
      <c r="K31" s="21"/>
      <c r="L31" s="20"/>
      <c r="P31" s="7"/>
      <c r="Q31" s="7"/>
      <c r="R31" s="7"/>
      <c r="S31" s="16"/>
      <c r="T31" s="7"/>
    </row>
    <row r="32" spans="9:20" x14ac:dyDescent="0.25">
      <c r="I32" s="7">
        <v>19</v>
      </c>
      <c r="J32" s="7"/>
      <c r="K32" s="21"/>
      <c r="L32" s="20"/>
      <c r="P32" s="11" t="s">
        <v>17</v>
      </c>
      <c r="Q32" s="11"/>
      <c r="R32" s="12"/>
      <c r="S32" s="12" t="s">
        <v>3</v>
      </c>
      <c r="T32" s="7"/>
    </row>
    <row r="33" spans="9:23" x14ac:dyDescent="0.25">
      <c r="I33" s="7">
        <v>20</v>
      </c>
      <c r="J33" s="7"/>
      <c r="K33" s="21"/>
      <c r="L33" s="20"/>
      <c r="P33" s="7">
        <v>1</v>
      </c>
      <c r="Q33" s="7" t="s">
        <v>42</v>
      </c>
      <c r="R33" s="7"/>
      <c r="S33" s="21"/>
      <c r="T33" s="7"/>
      <c r="W33"/>
    </row>
    <row r="34" spans="9:23" x14ac:dyDescent="0.25">
      <c r="I34" s="7">
        <v>21</v>
      </c>
      <c r="J34" s="7"/>
      <c r="K34" s="21"/>
      <c r="L34" s="20"/>
      <c r="P34" s="7">
        <v>2</v>
      </c>
      <c r="Q34" s="7" t="s">
        <v>43</v>
      </c>
      <c r="R34" s="7"/>
      <c r="S34" s="21"/>
      <c r="T34" s="7"/>
    </row>
    <row r="35" spans="9:23" x14ac:dyDescent="0.25">
      <c r="I35" s="7">
        <v>22</v>
      </c>
      <c r="J35" s="7"/>
      <c r="K35" s="21"/>
      <c r="L35" s="20"/>
      <c r="P35" s="7">
        <v>3</v>
      </c>
      <c r="Q35" s="7" t="s">
        <v>4</v>
      </c>
      <c r="R35" s="7"/>
      <c r="S35" s="21"/>
      <c r="T35" s="7"/>
    </row>
    <row r="36" spans="9:23" x14ac:dyDescent="0.25">
      <c r="I36" s="7">
        <v>23</v>
      </c>
      <c r="J36" s="7"/>
      <c r="K36" s="21"/>
      <c r="L36" s="20"/>
      <c r="P36" s="7">
        <f>P35+1</f>
        <v>4</v>
      </c>
      <c r="Q36" s="7" t="s">
        <v>4</v>
      </c>
      <c r="R36" s="7"/>
      <c r="S36" s="21"/>
      <c r="T36" s="7"/>
    </row>
    <row r="37" spans="9:23" x14ac:dyDescent="0.25">
      <c r="I37" s="7">
        <v>24</v>
      </c>
      <c r="J37" s="7"/>
      <c r="K37" s="21"/>
      <c r="L37" s="20"/>
      <c r="P37" s="15"/>
      <c r="Q37" s="13" t="s">
        <v>11</v>
      </c>
      <c r="R37" s="15"/>
      <c r="S37" s="14">
        <f>SUM(S33:S36)</f>
        <v>0</v>
      </c>
    </row>
    <row r="38" spans="9:23" x14ac:dyDescent="0.25">
      <c r="I38" s="7">
        <v>25</v>
      </c>
      <c r="J38" s="7"/>
      <c r="K38" s="21"/>
      <c r="L38" s="20"/>
    </row>
    <row r="39" spans="9:23" ht="15.75" thickBot="1" x14ac:dyDescent="0.3">
      <c r="I39" s="7">
        <v>26</v>
      </c>
      <c r="J39" s="7"/>
      <c r="K39" s="21"/>
      <c r="L39" s="20"/>
      <c r="P39" s="8" t="s">
        <v>12</v>
      </c>
      <c r="Q39" s="8"/>
      <c r="S39" s="17">
        <f>S30-S37</f>
        <v>0</v>
      </c>
    </row>
    <row r="40" spans="9:23" x14ac:dyDescent="0.25">
      <c r="I40" s="7">
        <v>27</v>
      </c>
      <c r="J40" s="7"/>
      <c r="K40" s="21"/>
      <c r="L40" s="20"/>
    </row>
    <row r="41" spans="9:23" x14ac:dyDescent="0.25">
      <c r="I41" s="7">
        <v>28</v>
      </c>
      <c r="J41" s="7"/>
      <c r="K41" s="21"/>
      <c r="L41" s="20"/>
    </row>
    <row r="42" spans="9:23" x14ac:dyDescent="0.25">
      <c r="I42" s="7">
        <v>29</v>
      </c>
      <c r="J42" s="7"/>
      <c r="K42" s="21"/>
      <c r="L42" s="20"/>
    </row>
    <row r="43" spans="9:23" x14ac:dyDescent="0.25">
      <c r="I43" s="7">
        <v>30</v>
      </c>
      <c r="J43" s="7"/>
      <c r="K43" s="21"/>
      <c r="L43" s="20"/>
    </row>
    <row r="44" spans="9:23" x14ac:dyDescent="0.25">
      <c r="I44" s="15"/>
      <c r="J44" s="13" t="s">
        <v>8</v>
      </c>
      <c r="K44" s="14">
        <f>SUM(K14:K43)</f>
        <v>0</v>
      </c>
      <c r="L44" s="15"/>
    </row>
    <row r="45" spans="9:23" x14ac:dyDescent="0.25">
      <c r="I45" s="7"/>
      <c r="J45" s="7"/>
      <c r="K45" s="9"/>
      <c r="L45" s="7"/>
    </row>
    <row r="46" spans="9:23" ht="15.75" thickBot="1" x14ac:dyDescent="0.3">
      <c r="I46" s="7"/>
      <c r="J46" s="8" t="s">
        <v>38</v>
      </c>
      <c r="K46" s="17">
        <f>K11-K44</f>
        <v>0</v>
      </c>
      <c r="L46" s="7" t="str">
        <f>IF(K46&gt;0, "Surplus", "Deficit")</f>
        <v>Deficit</v>
      </c>
    </row>
  </sheetData>
  <conditionalFormatting sqref="K46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6B32348-68BB-49D4-A9DD-1C158E667368}">
          <x14:formula1>
            <xm:f>Inputs!$F$4:$F$15</xm:f>
          </x14:formula1>
          <xm:sqref>K2</xm:sqref>
        </x14:dataValidation>
        <x14:dataValidation type="list" allowBlank="1" showInputMessage="1" showErrorMessage="1" xr:uid="{4456D394-7B67-4CE2-8EEF-E1D12495C7AC}">
          <x14:formula1>
            <xm:f>Inputs!$C$4:$C$6</xm:f>
          </x14:formula1>
          <xm:sqref>L14:L43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64E5A-42A2-49AD-821D-D583722A41C4}">
  <dimension ref="C4:F15"/>
  <sheetViews>
    <sheetView workbookViewId="0">
      <selection activeCell="F4" sqref="F4:F15"/>
    </sheetView>
  </sheetViews>
  <sheetFormatPr defaultRowHeight="15" x14ac:dyDescent="0.25"/>
  <cols>
    <col min="3" max="3" width="18.85546875" bestFit="1" customWidth="1"/>
  </cols>
  <sheetData>
    <row r="4" spans="3:6" x14ac:dyDescent="0.25">
      <c r="C4" t="s">
        <v>0</v>
      </c>
      <c r="F4" t="s">
        <v>19</v>
      </c>
    </row>
    <row r="5" spans="3:6" x14ac:dyDescent="0.25">
      <c r="C5" t="s">
        <v>1</v>
      </c>
      <c r="F5" t="s">
        <v>20</v>
      </c>
    </row>
    <row r="6" spans="3:6" x14ac:dyDescent="0.25">
      <c r="C6" t="s">
        <v>2</v>
      </c>
      <c r="F6" t="s">
        <v>21</v>
      </c>
    </row>
    <row r="7" spans="3:6" x14ac:dyDescent="0.25">
      <c r="F7" t="s">
        <v>22</v>
      </c>
    </row>
    <row r="8" spans="3:6" x14ac:dyDescent="0.25">
      <c r="F8" t="s">
        <v>23</v>
      </c>
    </row>
    <row r="9" spans="3:6" x14ac:dyDescent="0.25">
      <c r="F9" t="s">
        <v>24</v>
      </c>
    </row>
    <row r="10" spans="3:6" x14ac:dyDescent="0.25">
      <c r="F10" t="s">
        <v>25</v>
      </c>
    </row>
    <row r="11" spans="3:6" x14ac:dyDescent="0.25">
      <c r="F11" t="s">
        <v>26</v>
      </c>
    </row>
    <row r="12" spans="3:6" x14ac:dyDescent="0.25">
      <c r="F12" t="s">
        <v>27</v>
      </c>
    </row>
    <row r="13" spans="3:6" x14ac:dyDescent="0.25">
      <c r="F13" t="s">
        <v>28</v>
      </c>
    </row>
    <row r="14" spans="3:6" x14ac:dyDescent="0.25">
      <c r="F14" t="s">
        <v>29</v>
      </c>
    </row>
    <row r="15" spans="3:6" x14ac:dyDescent="0.25">
      <c r="F15" t="s">
        <v>30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Financial Review</vt:lpstr>
      <vt:lpstr>Inputs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Mortimer</dc:creator>
  <cp:lastModifiedBy>Victoria Mortimer</cp:lastModifiedBy>
  <dcterms:created xsi:type="dcterms:W3CDTF">2025-05-28T15:21:00Z</dcterms:created>
  <dcterms:modified xsi:type="dcterms:W3CDTF">2025-06-05T15:33:48Z</dcterms:modified>
</cp:coreProperties>
</file>