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rleneeatmon/Desktop/"/>
    </mc:Choice>
  </mc:AlternateContent>
  <xr:revisionPtr revIDLastSave="0" documentId="13_ncr:1_{4DBFD50A-6712-2A42-B566-87791BF45C3B}" xr6:coauthVersionLast="47" xr6:coauthVersionMax="47" xr10:uidLastSave="{00000000-0000-0000-0000-000000000000}"/>
  <bookViews>
    <workbookView xWindow="0" yWindow="500" windowWidth="28800" windowHeight="16260" xr2:uid="{5D421FBE-4299-B249-9448-C494AAEDBE8C}"/>
  </bookViews>
  <sheets>
    <sheet name="9.10.22" sheetId="1" r:id="rId1"/>
    <sheet name="Sheet2" sheetId="2" r:id="rId2"/>
  </sheets>
  <definedNames>
    <definedName name="_xlnm._FilterDatabase" localSheetId="0" hidden="1">'9.10.22'!$D$1:$D$92</definedName>
    <definedName name="_xlnm.Print_Area" localSheetId="0">'9.10.22'!$A$1:$O$29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2" l="1"/>
  <c r="D5" i="2"/>
  <c r="D20" i="2"/>
  <c r="D26" i="2"/>
  <c r="D7" i="2"/>
  <c r="D12" i="2"/>
  <c r="D10" i="2"/>
  <c r="D16" i="2"/>
  <c r="D9" i="2"/>
  <c r="D18" i="2"/>
  <c r="D11" i="2"/>
  <c r="D4" i="2"/>
  <c r="D6" i="2"/>
  <c r="D21" i="2"/>
  <c r="D15" i="2"/>
  <c r="D14" i="2"/>
  <c r="D17" i="2"/>
  <c r="D8" i="2"/>
  <c r="D13" i="2"/>
  <c r="D24" i="2"/>
  <c r="D27" i="2"/>
  <c r="D23" i="2"/>
  <c r="D29" i="2"/>
  <c r="D25" i="2"/>
  <c r="D22" i="2"/>
  <c r="D28" i="2"/>
  <c r="D19" i="2"/>
  <c r="D3" i="2"/>
  <c r="N29" i="1"/>
  <c r="N10" i="1"/>
  <c r="M10" i="1"/>
  <c r="M2" i="1"/>
  <c r="M27" i="1"/>
  <c r="M23" i="1"/>
  <c r="N23" i="1"/>
  <c r="N27" i="1"/>
  <c r="M17" i="1"/>
  <c r="N17" i="1"/>
  <c r="M19" i="1"/>
  <c r="N19" i="1"/>
  <c r="M25" i="1"/>
  <c r="N25" i="1"/>
  <c r="M6" i="1"/>
  <c r="N6" i="1"/>
  <c r="M11" i="1"/>
  <c r="N11" i="1"/>
  <c r="M16" i="1"/>
  <c r="N16" i="1"/>
  <c r="M20" i="1"/>
  <c r="N20" i="1"/>
  <c r="M29" i="1"/>
  <c r="M22" i="1"/>
  <c r="N22" i="1"/>
  <c r="M18" i="1"/>
  <c r="N18" i="1"/>
  <c r="M15" i="1"/>
  <c r="N15" i="1"/>
  <c r="M12" i="1"/>
  <c r="N12" i="1"/>
  <c r="M14" i="1"/>
  <c r="N14" i="1"/>
  <c r="N2" i="1"/>
  <c r="M9" i="1"/>
  <c r="N9" i="1"/>
  <c r="M24" i="1"/>
  <c r="N24" i="1"/>
  <c r="M4" i="1"/>
  <c r="N4" i="1"/>
  <c r="M3" i="1"/>
  <c r="N3" i="1"/>
  <c r="M26" i="1"/>
  <c r="N26" i="1"/>
  <c r="M28" i="1"/>
  <c r="N28" i="1"/>
  <c r="M5" i="1"/>
  <c r="N5" i="1"/>
  <c r="M8" i="1"/>
  <c r="N8" i="1"/>
  <c r="M7" i="1"/>
  <c r="N7" i="1"/>
  <c r="M13" i="1"/>
  <c r="N13" i="1"/>
  <c r="O23" i="1"/>
  <c r="O17" i="1"/>
  <c r="O19" i="1"/>
  <c r="O25" i="1"/>
  <c r="O6" i="1"/>
  <c r="O11" i="1"/>
  <c r="O16" i="1"/>
  <c r="O20" i="1"/>
  <c r="O22" i="1"/>
  <c r="O18" i="1"/>
  <c r="O15" i="1"/>
  <c r="O12" i="1"/>
  <c r="O14" i="1"/>
  <c r="O2" i="1"/>
  <c r="O9" i="1"/>
  <c r="O24" i="1"/>
  <c r="O4" i="1"/>
  <c r="O3" i="1"/>
  <c r="O26" i="1"/>
  <c r="O28" i="1"/>
  <c r="O5" i="1"/>
  <c r="O8" i="1"/>
  <c r="O7" i="1"/>
  <c r="O13" i="1"/>
  <c r="O21" i="1"/>
  <c r="N21" i="1"/>
  <c r="M21" i="1"/>
  <c r="O10" i="1" l="1"/>
  <c r="O27" i="1"/>
</calcChain>
</file>

<file path=xl/sharedStrings.xml><?xml version="1.0" encoding="utf-8"?>
<sst xmlns="http://schemas.openxmlformats.org/spreadsheetml/2006/main" count="102" uniqueCount="71">
  <si>
    <t>TEAMS</t>
  </si>
  <si>
    <t>LANES</t>
  </si>
  <si>
    <t>RUGGERIO / FRANZ</t>
  </si>
  <si>
    <t>SLY / MESSINA</t>
  </si>
  <si>
    <t>KERSTEN / HICKEY</t>
  </si>
  <si>
    <t>WILSON / MICHAUX</t>
  </si>
  <si>
    <t>HANSEN / PANNUTO</t>
  </si>
  <si>
    <t>ANDERSON / RAMSEY</t>
  </si>
  <si>
    <t>LAURICELLA / KRAJENKE</t>
  </si>
  <si>
    <t>MCCLESKEY / WILSON</t>
  </si>
  <si>
    <t>TONE / SNOW</t>
  </si>
  <si>
    <t>AUSTRENG / EATMON</t>
  </si>
  <si>
    <t>EDWARDS / SCHROEDER</t>
  </si>
  <si>
    <t>KUNZ / MAGOLAN</t>
  </si>
  <si>
    <t>SUMA / BAUSS</t>
  </si>
  <si>
    <t>CRISCENTI / SCHULTZ</t>
  </si>
  <si>
    <t>BURZ / PARSCHEN</t>
  </si>
  <si>
    <t>COMBINED TOTALS</t>
  </si>
  <si>
    <t>BOWLER #1 TOTALS</t>
  </si>
  <si>
    <t>BOWLER #2 TOTALS</t>
  </si>
  <si>
    <r>
      <rPr>
        <b/>
        <sz val="14"/>
        <color theme="1"/>
        <rFont val="Calibri (Body)"/>
      </rPr>
      <t>BOWLER 1</t>
    </r>
    <r>
      <rPr>
        <b/>
        <sz val="16"/>
        <color theme="1"/>
        <rFont val="Calibri"/>
        <family val="2"/>
        <scheme val="minor"/>
      </rPr>
      <t xml:space="preserve"> GAME </t>
    </r>
    <r>
      <rPr>
        <b/>
        <sz val="18"/>
        <color theme="1"/>
        <rFont val="Calibri (Body)"/>
      </rPr>
      <t>1</t>
    </r>
  </si>
  <si>
    <r>
      <rPr>
        <b/>
        <sz val="14"/>
        <color theme="1"/>
        <rFont val="Calibri (Body)"/>
      </rPr>
      <t>BOWLER 2</t>
    </r>
    <r>
      <rPr>
        <b/>
        <sz val="16"/>
        <color theme="1"/>
        <rFont val="Calibri"/>
        <family val="2"/>
        <scheme val="minor"/>
      </rPr>
      <t xml:space="preserve"> GAME </t>
    </r>
    <r>
      <rPr>
        <b/>
        <sz val="18"/>
        <color theme="1"/>
        <rFont val="Calibri (Body)"/>
      </rPr>
      <t>1</t>
    </r>
  </si>
  <si>
    <r>
      <rPr>
        <b/>
        <sz val="14"/>
        <color theme="1"/>
        <rFont val="Calibri (Body)"/>
      </rPr>
      <t xml:space="preserve">BOWLER 1 </t>
    </r>
    <r>
      <rPr>
        <b/>
        <sz val="16"/>
        <color theme="1"/>
        <rFont val="Calibri"/>
        <family val="2"/>
        <scheme val="minor"/>
      </rPr>
      <t xml:space="preserve">GAME </t>
    </r>
    <r>
      <rPr>
        <b/>
        <sz val="18"/>
        <color theme="1"/>
        <rFont val="Calibri (Body)"/>
      </rPr>
      <t>2</t>
    </r>
  </si>
  <si>
    <r>
      <rPr>
        <b/>
        <sz val="14"/>
        <color theme="1"/>
        <rFont val="Calibri (Body)"/>
      </rPr>
      <t xml:space="preserve">BOWLER 2 </t>
    </r>
    <r>
      <rPr>
        <b/>
        <sz val="16"/>
        <color theme="1"/>
        <rFont val="Calibri"/>
        <family val="2"/>
        <scheme val="minor"/>
      </rPr>
      <t xml:space="preserve">GAME </t>
    </r>
    <r>
      <rPr>
        <b/>
        <sz val="18"/>
        <color theme="1"/>
        <rFont val="Calibri (Body)"/>
      </rPr>
      <t>2</t>
    </r>
  </si>
  <si>
    <r>
      <rPr>
        <b/>
        <sz val="14"/>
        <color theme="1"/>
        <rFont val="Calibri (Body)"/>
      </rPr>
      <t>BOWLER 1</t>
    </r>
    <r>
      <rPr>
        <b/>
        <sz val="16"/>
        <color theme="1"/>
        <rFont val="Calibri"/>
        <family val="2"/>
        <scheme val="minor"/>
      </rPr>
      <t xml:space="preserve"> GAME </t>
    </r>
    <r>
      <rPr>
        <b/>
        <sz val="18"/>
        <color theme="1"/>
        <rFont val="Calibri (Body)"/>
      </rPr>
      <t>3</t>
    </r>
  </si>
  <si>
    <r>
      <rPr>
        <b/>
        <sz val="14"/>
        <color theme="1"/>
        <rFont val="Calibri (Body)"/>
      </rPr>
      <t>BOWLER 2</t>
    </r>
    <r>
      <rPr>
        <b/>
        <sz val="16"/>
        <color theme="1"/>
        <rFont val="Calibri"/>
        <family val="2"/>
        <scheme val="minor"/>
      </rPr>
      <t xml:space="preserve"> GAME </t>
    </r>
    <r>
      <rPr>
        <b/>
        <sz val="18"/>
        <color theme="1"/>
        <rFont val="Calibri (Body)"/>
      </rPr>
      <t>3</t>
    </r>
  </si>
  <si>
    <r>
      <rPr>
        <b/>
        <sz val="14"/>
        <color theme="1"/>
        <rFont val="Calibri (Body)"/>
      </rPr>
      <t xml:space="preserve">BOWLER 1 </t>
    </r>
    <r>
      <rPr>
        <b/>
        <sz val="16"/>
        <color theme="1"/>
        <rFont val="Calibri"/>
        <family val="2"/>
        <scheme val="minor"/>
      </rPr>
      <t xml:space="preserve">GAME </t>
    </r>
    <r>
      <rPr>
        <b/>
        <sz val="18"/>
        <color theme="1"/>
        <rFont val="Calibri (Body)"/>
      </rPr>
      <t>4</t>
    </r>
  </si>
  <si>
    <r>
      <rPr>
        <b/>
        <sz val="14"/>
        <color theme="1"/>
        <rFont val="Calibri (Body)"/>
      </rPr>
      <t>BOWLER 2</t>
    </r>
    <r>
      <rPr>
        <b/>
        <sz val="16"/>
        <color theme="1"/>
        <rFont val="Calibri"/>
        <family val="2"/>
        <scheme val="minor"/>
      </rPr>
      <t xml:space="preserve"> GAME </t>
    </r>
    <r>
      <rPr>
        <b/>
        <sz val="18"/>
        <color theme="1"/>
        <rFont val="Calibri (Body)"/>
      </rPr>
      <t>4</t>
    </r>
  </si>
  <si>
    <r>
      <rPr>
        <b/>
        <sz val="14"/>
        <color theme="1"/>
        <rFont val="Calibri (Body)"/>
      </rPr>
      <t>BOWLER 1</t>
    </r>
    <r>
      <rPr>
        <b/>
        <sz val="16"/>
        <color theme="1"/>
        <rFont val="Calibri"/>
        <family val="2"/>
        <scheme val="minor"/>
      </rPr>
      <t xml:space="preserve"> GAME </t>
    </r>
    <r>
      <rPr>
        <b/>
        <sz val="18"/>
        <color theme="1"/>
        <rFont val="Calibri (Body)"/>
      </rPr>
      <t>5</t>
    </r>
  </si>
  <si>
    <r>
      <rPr>
        <b/>
        <sz val="14"/>
        <color theme="1"/>
        <rFont val="Calibri (Body)"/>
      </rPr>
      <t>BOWLER 2</t>
    </r>
    <r>
      <rPr>
        <b/>
        <sz val="16"/>
        <color theme="1"/>
        <rFont val="Calibri"/>
        <family val="2"/>
        <scheme val="minor"/>
      </rPr>
      <t xml:space="preserve"> GAME </t>
    </r>
    <r>
      <rPr>
        <b/>
        <sz val="18"/>
        <color theme="1"/>
        <rFont val="Calibri (Body)"/>
      </rPr>
      <t>5</t>
    </r>
  </si>
  <si>
    <t>1A, B</t>
  </si>
  <si>
    <t>1C, D</t>
  </si>
  <si>
    <t>2E, F</t>
  </si>
  <si>
    <t>2G, H</t>
  </si>
  <si>
    <t>3A, B</t>
  </si>
  <si>
    <t>3C, D</t>
  </si>
  <si>
    <t>4E, F</t>
  </si>
  <si>
    <t>4G, H</t>
  </si>
  <si>
    <t>5A, B</t>
  </si>
  <si>
    <t>5C, D</t>
  </si>
  <si>
    <t>6E, F</t>
  </si>
  <si>
    <t>6G, H</t>
  </si>
  <si>
    <t>7A, B</t>
  </si>
  <si>
    <t>7C, D</t>
  </si>
  <si>
    <t>8E, F</t>
  </si>
  <si>
    <t>8G, H</t>
  </si>
  <si>
    <t>9A, B</t>
  </si>
  <si>
    <t>9C, D</t>
  </si>
  <si>
    <t>10E, F</t>
  </si>
  <si>
    <t>10G, H</t>
  </si>
  <si>
    <t>11A, B</t>
  </si>
  <si>
    <t>11C, D</t>
  </si>
  <si>
    <t>12E, F</t>
  </si>
  <si>
    <t>12G, H</t>
  </si>
  <si>
    <t>13A, B</t>
  </si>
  <si>
    <t>13C, D</t>
  </si>
  <si>
    <t>14E, F</t>
  </si>
  <si>
    <t>14G, H</t>
  </si>
  <si>
    <t>CLARK / ANDERSON</t>
  </si>
  <si>
    <t xml:space="preserve"> THORBIN / MEEKER </t>
  </si>
  <si>
    <t xml:space="preserve">MCCLAIN / PAWLAK </t>
  </si>
  <si>
    <t xml:space="preserve">CLINTON / JABCZENSKI </t>
  </si>
  <si>
    <t xml:space="preserve">MULARZ / BRINK </t>
  </si>
  <si>
    <t xml:space="preserve">TULAK / SLAYDEN </t>
  </si>
  <si>
    <t xml:space="preserve">HARDEN / BURGESS </t>
  </si>
  <si>
    <t>PALARSKI / KINJORSKI</t>
  </si>
  <si>
    <t xml:space="preserve"> KACZMARCZYK / MINTZ </t>
  </si>
  <si>
    <t xml:space="preserve">COHEN / STIPCAK </t>
  </si>
  <si>
    <t>BETTIN / WALKER</t>
  </si>
  <si>
    <t>C. ALLEN / K. ALLEN</t>
  </si>
  <si>
    <t xml:space="preserve">FRYER / LANE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</si>
</sst>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 (Body)"/>
    </font>
    <font>
      <b/>
      <sz val="18"/>
      <color theme="1"/>
      <name val="Calibri (Body)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5" fillId="0" borderId="21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0" borderId="22" xfId="0" applyFont="1" applyBorder="1"/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FC7EA-4CDB-F949-95BF-0D6AE6BEDCB1}">
  <dimension ref="A1:O29"/>
  <sheetViews>
    <sheetView tabSelected="1" workbookViewId="0">
      <selection sqref="A1:O29"/>
    </sheetView>
  </sheetViews>
  <sheetFormatPr baseColWidth="10" defaultRowHeight="24" x14ac:dyDescent="0.3"/>
  <cols>
    <col min="1" max="1" width="36.1640625" style="11" customWidth="1"/>
    <col min="2" max="2" width="11.33203125" style="2" customWidth="1"/>
    <col min="3" max="3" width="12.33203125" style="2" customWidth="1"/>
    <col min="4" max="12" width="11.33203125" style="2" customWidth="1"/>
    <col min="13" max="13" width="15.33203125" style="2" customWidth="1"/>
    <col min="14" max="14" width="15.5" style="2" customWidth="1"/>
    <col min="15" max="15" width="16" style="2" customWidth="1"/>
  </cols>
  <sheetData>
    <row r="1" spans="1:15" s="4" customFormat="1" ht="60" customHeight="1" thickBot="1" x14ac:dyDescent="0.35">
      <c r="A1" s="8" t="s">
        <v>0</v>
      </c>
      <c r="B1" s="6" t="s">
        <v>1</v>
      </c>
      <c r="C1" s="7" t="s">
        <v>20</v>
      </c>
      <c r="D1" s="5" t="s">
        <v>21</v>
      </c>
      <c r="E1" s="7" t="s">
        <v>22</v>
      </c>
      <c r="F1" s="5" t="s">
        <v>23</v>
      </c>
      <c r="G1" s="7" t="s">
        <v>24</v>
      </c>
      <c r="H1" s="5" t="s">
        <v>25</v>
      </c>
      <c r="I1" s="7" t="s">
        <v>26</v>
      </c>
      <c r="J1" s="5" t="s">
        <v>27</v>
      </c>
      <c r="K1" s="7" t="s">
        <v>28</v>
      </c>
      <c r="L1" s="5" t="s">
        <v>29</v>
      </c>
      <c r="M1" s="14" t="s">
        <v>18</v>
      </c>
      <c r="N1" s="3" t="s">
        <v>19</v>
      </c>
      <c r="O1" s="15" t="s">
        <v>17</v>
      </c>
    </row>
    <row r="2" spans="1:15" s="1" customFormat="1" ht="30" customHeight="1" x14ac:dyDescent="0.3">
      <c r="A2" s="9" t="s">
        <v>16</v>
      </c>
      <c r="B2" s="17" t="s">
        <v>51</v>
      </c>
      <c r="C2" s="18">
        <v>247</v>
      </c>
      <c r="D2" s="29">
        <v>278</v>
      </c>
      <c r="E2" s="18">
        <v>224</v>
      </c>
      <c r="F2" s="19">
        <v>259</v>
      </c>
      <c r="G2" s="18">
        <v>236</v>
      </c>
      <c r="H2" s="19">
        <v>216</v>
      </c>
      <c r="I2" s="18">
        <v>195</v>
      </c>
      <c r="J2" s="19">
        <v>204</v>
      </c>
      <c r="K2" s="18">
        <v>179</v>
      </c>
      <c r="L2" s="37">
        <v>300</v>
      </c>
      <c r="M2" s="20">
        <f t="shared" ref="M2:M29" si="0">(C2)+(E2)+(G2)+(I2)+(K2)</f>
        <v>1081</v>
      </c>
      <c r="N2" s="20">
        <f t="shared" ref="N2:N29" si="1">(D2)+(F2)+(H2)+(J2)+(L2)</f>
        <v>1257</v>
      </c>
      <c r="O2" s="21">
        <f t="shared" ref="O2:O9" si="2">(C2)+(D2)+(E2)+(F2)+(G2)+(H2)+(I2)+(J2)+(K2)+(L2)</f>
        <v>2338</v>
      </c>
    </row>
    <row r="3" spans="1:15" s="1" customFormat="1" ht="30" customHeight="1" x14ac:dyDescent="0.3">
      <c r="A3" s="10" t="s">
        <v>8</v>
      </c>
      <c r="B3" s="22" t="s">
        <v>42</v>
      </c>
      <c r="C3" s="23">
        <v>213</v>
      </c>
      <c r="D3" s="24">
        <v>200</v>
      </c>
      <c r="E3" s="23">
        <v>198</v>
      </c>
      <c r="F3" s="24">
        <v>201</v>
      </c>
      <c r="G3" s="23">
        <v>255</v>
      </c>
      <c r="H3" s="24">
        <v>257</v>
      </c>
      <c r="I3" s="23">
        <v>222</v>
      </c>
      <c r="J3" s="24">
        <v>221</v>
      </c>
      <c r="K3" s="34">
        <v>269</v>
      </c>
      <c r="L3" s="22">
        <v>237</v>
      </c>
      <c r="M3" s="23">
        <f t="shared" si="0"/>
        <v>1157</v>
      </c>
      <c r="N3" s="25">
        <f t="shared" si="1"/>
        <v>1116</v>
      </c>
      <c r="O3" s="24">
        <f t="shared" si="2"/>
        <v>2273</v>
      </c>
    </row>
    <row r="4" spans="1:15" s="1" customFormat="1" ht="30" customHeight="1" x14ac:dyDescent="0.3">
      <c r="A4" s="10" t="s">
        <v>68</v>
      </c>
      <c r="B4" s="22" t="s">
        <v>43</v>
      </c>
      <c r="C4" s="23">
        <v>237</v>
      </c>
      <c r="D4" s="24">
        <v>228</v>
      </c>
      <c r="E4" s="23">
        <v>215</v>
      </c>
      <c r="F4" s="24">
        <v>211</v>
      </c>
      <c r="G4" s="23">
        <v>184</v>
      </c>
      <c r="H4" s="24">
        <v>216</v>
      </c>
      <c r="I4" s="23">
        <v>230</v>
      </c>
      <c r="J4" s="28">
        <v>269</v>
      </c>
      <c r="K4" s="23">
        <v>266</v>
      </c>
      <c r="L4" s="22">
        <v>210</v>
      </c>
      <c r="M4" s="23">
        <f t="shared" si="0"/>
        <v>1132</v>
      </c>
      <c r="N4" s="25">
        <f t="shared" si="1"/>
        <v>1134</v>
      </c>
      <c r="O4" s="24">
        <f t="shared" si="2"/>
        <v>2266</v>
      </c>
    </row>
    <row r="5" spans="1:15" s="1" customFormat="1" ht="30" customHeight="1" x14ac:dyDescent="0.3">
      <c r="A5" s="10" t="s">
        <v>7</v>
      </c>
      <c r="B5" s="22" t="s">
        <v>39</v>
      </c>
      <c r="C5" s="23">
        <v>217</v>
      </c>
      <c r="D5" s="24">
        <v>216</v>
      </c>
      <c r="E5" s="34">
        <v>265</v>
      </c>
      <c r="F5" s="24">
        <v>235</v>
      </c>
      <c r="G5" s="34">
        <v>269</v>
      </c>
      <c r="H5" s="24">
        <v>224</v>
      </c>
      <c r="I5" s="23">
        <v>212</v>
      </c>
      <c r="J5" s="24">
        <v>234</v>
      </c>
      <c r="K5" s="23">
        <v>204</v>
      </c>
      <c r="L5" s="22">
        <v>187</v>
      </c>
      <c r="M5" s="23">
        <f t="shared" si="0"/>
        <v>1167</v>
      </c>
      <c r="N5" s="25">
        <f t="shared" si="1"/>
        <v>1096</v>
      </c>
      <c r="O5" s="24">
        <f t="shared" si="2"/>
        <v>2263</v>
      </c>
    </row>
    <row r="6" spans="1:15" s="1" customFormat="1" ht="30" customHeight="1" x14ac:dyDescent="0.3">
      <c r="A6" s="10" t="s">
        <v>66</v>
      </c>
      <c r="B6" s="22" t="s">
        <v>41</v>
      </c>
      <c r="C6" s="23">
        <v>219</v>
      </c>
      <c r="D6" s="28">
        <v>300</v>
      </c>
      <c r="E6" s="23">
        <v>181</v>
      </c>
      <c r="F6" s="24">
        <v>211</v>
      </c>
      <c r="G6" s="23">
        <v>238</v>
      </c>
      <c r="H6" s="24">
        <v>192</v>
      </c>
      <c r="I6" s="23">
        <v>227</v>
      </c>
      <c r="J6" s="28">
        <v>256</v>
      </c>
      <c r="K6" s="23">
        <v>203</v>
      </c>
      <c r="L6" s="22">
        <v>162</v>
      </c>
      <c r="M6" s="23">
        <f t="shared" si="0"/>
        <v>1068</v>
      </c>
      <c r="N6" s="25">
        <f t="shared" si="1"/>
        <v>1121</v>
      </c>
      <c r="O6" s="24">
        <f t="shared" si="2"/>
        <v>2189</v>
      </c>
    </row>
    <row r="7" spans="1:15" s="1" customFormat="1" ht="30" customHeight="1" x14ac:dyDescent="0.3">
      <c r="A7" s="10" t="s">
        <v>63</v>
      </c>
      <c r="B7" s="22" t="s">
        <v>37</v>
      </c>
      <c r="C7" s="23">
        <v>212</v>
      </c>
      <c r="D7" s="24">
        <v>238</v>
      </c>
      <c r="E7" s="23">
        <v>214</v>
      </c>
      <c r="F7" s="24">
        <v>216</v>
      </c>
      <c r="G7" s="23">
        <v>189</v>
      </c>
      <c r="H7" s="24">
        <v>223</v>
      </c>
      <c r="I7" s="23">
        <v>203</v>
      </c>
      <c r="J7" s="24">
        <v>228</v>
      </c>
      <c r="K7" s="23">
        <v>248</v>
      </c>
      <c r="L7" s="22">
        <v>214</v>
      </c>
      <c r="M7" s="23">
        <f t="shared" si="0"/>
        <v>1066</v>
      </c>
      <c r="N7" s="25">
        <f t="shared" si="1"/>
        <v>1119</v>
      </c>
      <c r="O7" s="24">
        <f t="shared" si="2"/>
        <v>2185</v>
      </c>
    </row>
    <row r="8" spans="1:15" s="1" customFormat="1" ht="30" customHeight="1" x14ac:dyDescent="0.3">
      <c r="A8" s="10" t="s">
        <v>6</v>
      </c>
      <c r="B8" s="22" t="s">
        <v>38</v>
      </c>
      <c r="C8" s="23">
        <v>221</v>
      </c>
      <c r="D8" s="24">
        <v>257</v>
      </c>
      <c r="E8" s="23">
        <v>214</v>
      </c>
      <c r="F8" s="24">
        <v>214</v>
      </c>
      <c r="G8" s="23">
        <v>224</v>
      </c>
      <c r="H8" s="24">
        <v>226</v>
      </c>
      <c r="I8" s="23">
        <v>195</v>
      </c>
      <c r="J8" s="24">
        <v>185</v>
      </c>
      <c r="K8" s="23">
        <v>236</v>
      </c>
      <c r="L8" s="22">
        <v>187</v>
      </c>
      <c r="M8" s="23">
        <f t="shared" si="0"/>
        <v>1090</v>
      </c>
      <c r="N8" s="25">
        <f t="shared" si="1"/>
        <v>1069</v>
      </c>
      <c r="O8" s="24">
        <f t="shared" si="2"/>
        <v>2159</v>
      </c>
    </row>
    <row r="9" spans="1:15" s="1" customFormat="1" ht="30" customHeight="1" x14ac:dyDescent="0.3">
      <c r="A9" s="10" t="s">
        <v>10</v>
      </c>
      <c r="B9" s="22" t="s">
        <v>48</v>
      </c>
      <c r="C9" s="23">
        <v>176</v>
      </c>
      <c r="D9" s="24">
        <v>233</v>
      </c>
      <c r="E9" s="23">
        <v>211</v>
      </c>
      <c r="F9" s="24">
        <v>236</v>
      </c>
      <c r="G9" s="23">
        <v>237</v>
      </c>
      <c r="H9" s="24">
        <v>200</v>
      </c>
      <c r="I9" s="23">
        <v>185</v>
      </c>
      <c r="J9" s="24">
        <v>237</v>
      </c>
      <c r="K9" s="23">
        <v>259</v>
      </c>
      <c r="L9" s="22">
        <v>183</v>
      </c>
      <c r="M9" s="23">
        <f t="shared" si="0"/>
        <v>1068</v>
      </c>
      <c r="N9" s="25">
        <f t="shared" si="1"/>
        <v>1089</v>
      </c>
      <c r="O9" s="24">
        <f t="shared" si="2"/>
        <v>2157</v>
      </c>
    </row>
    <row r="10" spans="1:15" s="1" customFormat="1" ht="30" customHeight="1" x14ac:dyDescent="0.3">
      <c r="A10" s="10" t="s">
        <v>14</v>
      </c>
      <c r="B10" s="22" t="s">
        <v>55</v>
      </c>
      <c r="C10" s="23">
        <v>217</v>
      </c>
      <c r="D10" s="24">
        <v>194</v>
      </c>
      <c r="E10" s="23">
        <v>248</v>
      </c>
      <c r="F10" s="24">
        <v>235</v>
      </c>
      <c r="G10" s="23">
        <v>195</v>
      </c>
      <c r="H10" s="24">
        <v>221</v>
      </c>
      <c r="I10" s="23">
        <v>252</v>
      </c>
      <c r="J10" s="24">
        <v>183</v>
      </c>
      <c r="K10" s="23">
        <v>195</v>
      </c>
      <c r="L10" s="22">
        <v>215</v>
      </c>
      <c r="M10" s="23">
        <f t="shared" si="0"/>
        <v>1107</v>
      </c>
      <c r="N10" s="25">
        <f t="shared" si="1"/>
        <v>1048</v>
      </c>
      <c r="O10" s="24">
        <f>SUM(M10:N10)</f>
        <v>2155</v>
      </c>
    </row>
    <row r="11" spans="1:15" s="33" customFormat="1" ht="30" customHeight="1" thickBot="1" x14ac:dyDescent="0.35">
      <c r="A11" s="16" t="s">
        <v>5</v>
      </c>
      <c r="B11" s="30" t="s">
        <v>34</v>
      </c>
      <c r="C11" s="31">
        <v>202</v>
      </c>
      <c r="D11" s="32">
        <v>267</v>
      </c>
      <c r="E11" s="31">
        <v>224</v>
      </c>
      <c r="F11" s="32">
        <v>199</v>
      </c>
      <c r="G11" s="31">
        <v>206</v>
      </c>
      <c r="H11" s="32">
        <v>162</v>
      </c>
      <c r="I11" s="31">
        <v>213</v>
      </c>
      <c r="J11" s="32">
        <v>224</v>
      </c>
      <c r="K11" s="31">
        <v>238</v>
      </c>
      <c r="L11" s="30">
        <v>213</v>
      </c>
      <c r="M11" s="31">
        <f t="shared" si="0"/>
        <v>1083</v>
      </c>
      <c r="N11" s="27">
        <f t="shared" si="1"/>
        <v>1065</v>
      </c>
      <c r="O11" s="32">
        <f t="shared" ref="O11:O26" si="3">(C11)+(D11)+(E11)+(F11)+(G11)+(H11)+(I11)+(J11)+(K11)+(L11)</f>
        <v>2148</v>
      </c>
    </row>
    <row r="12" spans="1:15" s="1" customFormat="1" ht="30" customHeight="1" x14ac:dyDescent="0.3">
      <c r="A12" s="9" t="s">
        <v>9</v>
      </c>
      <c r="B12" s="17" t="s">
        <v>44</v>
      </c>
      <c r="C12" s="18">
        <v>248</v>
      </c>
      <c r="D12" s="19">
        <v>201</v>
      </c>
      <c r="E12" s="18">
        <v>224</v>
      </c>
      <c r="F12" s="19">
        <v>227</v>
      </c>
      <c r="G12" s="18">
        <v>213</v>
      </c>
      <c r="H12" s="19">
        <v>202</v>
      </c>
      <c r="I12" s="18">
        <v>235</v>
      </c>
      <c r="J12" s="19">
        <v>191</v>
      </c>
      <c r="K12" s="18">
        <v>220</v>
      </c>
      <c r="L12" s="17">
        <v>181</v>
      </c>
      <c r="M12" s="18">
        <f t="shared" si="0"/>
        <v>1140</v>
      </c>
      <c r="N12" s="26">
        <f t="shared" si="1"/>
        <v>1002</v>
      </c>
      <c r="O12" s="19">
        <f t="shared" si="3"/>
        <v>2142</v>
      </c>
    </row>
    <row r="13" spans="1:15" s="1" customFormat="1" ht="30" customHeight="1" x14ac:dyDescent="0.3">
      <c r="A13" s="10" t="s">
        <v>59</v>
      </c>
      <c r="B13" s="22" t="s">
        <v>56</v>
      </c>
      <c r="C13" s="23">
        <v>247</v>
      </c>
      <c r="D13" s="24">
        <v>238</v>
      </c>
      <c r="E13" s="23">
        <v>216</v>
      </c>
      <c r="F13" s="24">
        <v>211</v>
      </c>
      <c r="G13" s="23">
        <v>215</v>
      </c>
      <c r="H13" s="24">
        <v>179</v>
      </c>
      <c r="I13" s="23">
        <v>193</v>
      </c>
      <c r="J13" s="24">
        <v>195</v>
      </c>
      <c r="K13" s="23">
        <v>226</v>
      </c>
      <c r="L13" s="22">
        <v>213</v>
      </c>
      <c r="M13" s="23">
        <f t="shared" si="0"/>
        <v>1097</v>
      </c>
      <c r="N13" s="25">
        <f t="shared" si="1"/>
        <v>1036</v>
      </c>
      <c r="O13" s="24">
        <f t="shared" si="3"/>
        <v>2133</v>
      </c>
    </row>
    <row r="14" spans="1:15" s="1" customFormat="1" ht="30" customHeight="1" x14ac:dyDescent="0.3">
      <c r="A14" s="10" t="s">
        <v>12</v>
      </c>
      <c r="B14" s="22" t="s">
        <v>53</v>
      </c>
      <c r="C14" s="23">
        <v>217</v>
      </c>
      <c r="D14" s="24">
        <v>222</v>
      </c>
      <c r="E14" s="23">
        <v>178</v>
      </c>
      <c r="F14" s="24">
        <v>204</v>
      </c>
      <c r="G14" s="23">
        <v>204</v>
      </c>
      <c r="H14" s="24">
        <v>197</v>
      </c>
      <c r="I14" s="23">
        <v>222</v>
      </c>
      <c r="J14" s="24">
        <v>192</v>
      </c>
      <c r="K14" s="23">
        <v>236</v>
      </c>
      <c r="L14" s="22">
        <v>243</v>
      </c>
      <c r="M14" s="18">
        <f t="shared" si="0"/>
        <v>1057</v>
      </c>
      <c r="N14" s="26">
        <f t="shared" si="1"/>
        <v>1058</v>
      </c>
      <c r="O14" s="19">
        <f t="shared" si="3"/>
        <v>2115</v>
      </c>
    </row>
    <row r="15" spans="1:15" s="1" customFormat="1" ht="30" customHeight="1" x14ac:dyDescent="0.3">
      <c r="A15" s="10" t="s">
        <v>62</v>
      </c>
      <c r="B15" s="22" t="s">
        <v>47</v>
      </c>
      <c r="C15" s="23">
        <v>235</v>
      </c>
      <c r="D15" s="24">
        <v>177</v>
      </c>
      <c r="E15" s="23">
        <v>185</v>
      </c>
      <c r="F15" s="24">
        <v>192</v>
      </c>
      <c r="G15" s="23">
        <v>245</v>
      </c>
      <c r="H15" s="24">
        <v>223</v>
      </c>
      <c r="I15" s="23">
        <v>175</v>
      </c>
      <c r="J15" s="24">
        <v>205</v>
      </c>
      <c r="K15" s="23">
        <v>207</v>
      </c>
      <c r="L15" s="22">
        <v>257</v>
      </c>
      <c r="M15" s="18">
        <f t="shared" si="0"/>
        <v>1047</v>
      </c>
      <c r="N15" s="26">
        <f t="shared" si="1"/>
        <v>1054</v>
      </c>
      <c r="O15" s="19">
        <f t="shared" si="3"/>
        <v>2101</v>
      </c>
    </row>
    <row r="16" spans="1:15" s="1" customFormat="1" ht="30" customHeight="1" x14ac:dyDescent="0.3">
      <c r="A16" s="10" t="s">
        <v>64</v>
      </c>
      <c r="B16" s="22" t="s">
        <v>35</v>
      </c>
      <c r="C16" s="23">
        <v>229</v>
      </c>
      <c r="D16" s="24">
        <v>193</v>
      </c>
      <c r="E16" s="23">
        <v>247</v>
      </c>
      <c r="F16" s="24">
        <v>237</v>
      </c>
      <c r="G16" s="23">
        <v>224</v>
      </c>
      <c r="H16" s="24">
        <v>188</v>
      </c>
      <c r="I16" s="23">
        <v>194</v>
      </c>
      <c r="J16" s="24">
        <v>196</v>
      </c>
      <c r="K16" s="23">
        <v>217</v>
      </c>
      <c r="L16" s="22">
        <v>171</v>
      </c>
      <c r="M16" s="18">
        <f t="shared" si="0"/>
        <v>1111</v>
      </c>
      <c r="N16" s="26">
        <f t="shared" si="1"/>
        <v>985</v>
      </c>
      <c r="O16" s="19">
        <f t="shared" si="3"/>
        <v>2096</v>
      </c>
    </row>
    <row r="17" spans="1:15" s="1" customFormat="1" ht="30" customHeight="1" x14ac:dyDescent="0.3">
      <c r="A17" s="10" t="s">
        <v>3</v>
      </c>
      <c r="B17" s="22" t="s">
        <v>32</v>
      </c>
      <c r="C17" s="23">
        <v>235</v>
      </c>
      <c r="D17" s="24">
        <v>243</v>
      </c>
      <c r="E17" s="23">
        <v>238</v>
      </c>
      <c r="F17" s="24">
        <v>159</v>
      </c>
      <c r="G17" s="23">
        <v>247</v>
      </c>
      <c r="H17" s="24">
        <v>161</v>
      </c>
      <c r="I17" s="23">
        <v>194</v>
      </c>
      <c r="J17" s="24">
        <v>202</v>
      </c>
      <c r="K17" s="23">
        <v>227</v>
      </c>
      <c r="L17" s="22">
        <v>184</v>
      </c>
      <c r="M17" s="18">
        <f t="shared" si="0"/>
        <v>1141</v>
      </c>
      <c r="N17" s="26">
        <f t="shared" si="1"/>
        <v>949</v>
      </c>
      <c r="O17" s="19">
        <f t="shared" si="3"/>
        <v>2090</v>
      </c>
    </row>
    <row r="18" spans="1:15" s="1" customFormat="1" ht="30" customHeight="1" x14ac:dyDescent="0.3">
      <c r="A18" s="10" t="s">
        <v>67</v>
      </c>
      <c r="B18" s="22" t="s">
        <v>36</v>
      </c>
      <c r="C18" s="23">
        <v>228</v>
      </c>
      <c r="D18" s="24">
        <v>204</v>
      </c>
      <c r="E18" s="23">
        <v>256</v>
      </c>
      <c r="F18" s="24">
        <v>192</v>
      </c>
      <c r="G18" s="23">
        <v>202</v>
      </c>
      <c r="H18" s="24">
        <v>169</v>
      </c>
      <c r="I18" s="23">
        <v>170</v>
      </c>
      <c r="J18" s="24">
        <v>230</v>
      </c>
      <c r="K18" s="23">
        <v>196</v>
      </c>
      <c r="L18" s="22">
        <v>223</v>
      </c>
      <c r="M18" s="18">
        <f t="shared" si="0"/>
        <v>1052</v>
      </c>
      <c r="N18" s="26">
        <f t="shared" si="1"/>
        <v>1018</v>
      </c>
      <c r="O18" s="19">
        <f t="shared" si="3"/>
        <v>2070</v>
      </c>
    </row>
    <row r="19" spans="1:15" s="1" customFormat="1" ht="30" customHeight="1" x14ac:dyDescent="0.3">
      <c r="A19" s="10" t="s">
        <v>4</v>
      </c>
      <c r="B19" s="22" t="s">
        <v>33</v>
      </c>
      <c r="C19" s="23">
        <v>204</v>
      </c>
      <c r="D19" s="24">
        <v>237</v>
      </c>
      <c r="E19" s="23">
        <v>196</v>
      </c>
      <c r="F19" s="24">
        <v>202</v>
      </c>
      <c r="G19" s="34">
        <v>279</v>
      </c>
      <c r="H19" s="24">
        <v>174</v>
      </c>
      <c r="I19" s="23">
        <v>202</v>
      </c>
      <c r="J19" s="24">
        <v>168</v>
      </c>
      <c r="K19" s="23">
        <v>224</v>
      </c>
      <c r="L19" s="22">
        <v>183</v>
      </c>
      <c r="M19" s="18">
        <f t="shared" si="0"/>
        <v>1105</v>
      </c>
      <c r="N19" s="26">
        <f t="shared" si="1"/>
        <v>964</v>
      </c>
      <c r="O19" s="19">
        <f t="shared" si="3"/>
        <v>2069</v>
      </c>
    </row>
    <row r="20" spans="1:15" s="1" customFormat="1" ht="30" customHeight="1" x14ac:dyDescent="0.3">
      <c r="A20" s="10" t="s">
        <v>61</v>
      </c>
      <c r="B20" s="22" t="s">
        <v>46</v>
      </c>
      <c r="C20" s="23">
        <v>182</v>
      </c>
      <c r="D20" s="24">
        <v>186</v>
      </c>
      <c r="E20" s="23">
        <v>237</v>
      </c>
      <c r="F20" s="24">
        <v>178</v>
      </c>
      <c r="G20" s="23">
        <v>173</v>
      </c>
      <c r="H20" s="24">
        <v>216</v>
      </c>
      <c r="I20" s="23">
        <v>192</v>
      </c>
      <c r="J20" s="24">
        <v>224</v>
      </c>
      <c r="K20" s="23">
        <v>236</v>
      </c>
      <c r="L20" s="22">
        <v>223</v>
      </c>
      <c r="M20" s="18">
        <f t="shared" si="0"/>
        <v>1020</v>
      </c>
      <c r="N20" s="26">
        <f t="shared" si="1"/>
        <v>1027</v>
      </c>
      <c r="O20" s="19">
        <f t="shared" si="3"/>
        <v>2047</v>
      </c>
    </row>
    <row r="21" spans="1:15" s="1" customFormat="1" ht="30" customHeight="1" x14ac:dyDescent="0.3">
      <c r="A21" s="10" t="s">
        <v>2</v>
      </c>
      <c r="B21" s="22" t="s">
        <v>30</v>
      </c>
      <c r="C21" s="23">
        <v>210</v>
      </c>
      <c r="D21" s="24">
        <v>246</v>
      </c>
      <c r="E21" s="23">
        <v>190</v>
      </c>
      <c r="F21" s="24">
        <v>193</v>
      </c>
      <c r="G21" s="23">
        <v>177</v>
      </c>
      <c r="H21" s="24">
        <v>167</v>
      </c>
      <c r="I21" s="23">
        <v>194</v>
      </c>
      <c r="J21" s="24">
        <v>193</v>
      </c>
      <c r="K21" s="23">
        <v>197</v>
      </c>
      <c r="L21" s="22">
        <v>226</v>
      </c>
      <c r="M21" s="18">
        <f t="shared" si="0"/>
        <v>968</v>
      </c>
      <c r="N21" s="26">
        <f t="shared" si="1"/>
        <v>1025</v>
      </c>
      <c r="O21" s="19">
        <f t="shared" si="3"/>
        <v>1993</v>
      </c>
    </row>
    <row r="22" spans="1:15" s="1" customFormat="1" ht="30" customHeight="1" x14ac:dyDescent="0.3">
      <c r="A22" s="10" t="s">
        <v>70</v>
      </c>
      <c r="B22" s="22" t="s">
        <v>50</v>
      </c>
      <c r="C22" s="23">
        <v>235</v>
      </c>
      <c r="D22" s="24">
        <v>179</v>
      </c>
      <c r="E22" s="23">
        <v>184</v>
      </c>
      <c r="F22" s="24">
        <v>174</v>
      </c>
      <c r="G22" s="23">
        <v>175</v>
      </c>
      <c r="H22" s="24">
        <v>226</v>
      </c>
      <c r="I22" s="23">
        <v>211</v>
      </c>
      <c r="J22" s="24">
        <v>233</v>
      </c>
      <c r="K22" s="23">
        <v>173</v>
      </c>
      <c r="L22" s="22">
        <v>199</v>
      </c>
      <c r="M22" s="18">
        <f t="shared" si="0"/>
        <v>978</v>
      </c>
      <c r="N22" s="26">
        <f t="shared" si="1"/>
        <v>1011</v>
      </c>
      <c r="O22" s="19">
        <f t="shared" si="3"/>
        <v>1989</v>
      </c>
    </row>
    <row r="23" spans="1:15" s="1" customFormat="1" ht="30" customHeight="1" x14ac:dyDescent="0.3">
      <c r="A23" s="10" t="s">
        <v>60</v>
      </c>
      <c r="B23" s="22" t="s">
        <v>31</v>
      </c>
      <c r="C23" s="23">
        <v>194</v>
      </c>
      <c r="D23" s="24">
        <v>193</v>
      </c>
      <c r="E23" s="23">
        <v>197</v>
      </c>
      <c r="F23" s="24">
        <v>236</v>
      </c>
      <c r="G23" s="23">
        <v>168</v>
      </c>
      <c r="H23" s="24">
        <v>222</v>
      </c>
      <c r="I23" s="23">
        <v>194</v>
      </c>
      <c r="J23" s="24">
        <v>202</v>
      </c>
      <c r="K23" s="23">
        <v>194</v>
      </c>
      <c r="L23" s="22">
        <v>164</v>
      </c>
      <c r="M23" s="18">
        <f t="shared" si="0"/>
        <v>947</v>
      </c>
      <c r="N23" s="26">
        <f t="shared" si="1"/>
        <v>1017</v>
      </c>
      <c r="O23" s="19">
        <f t="shared" si="3"/>
        <v>1964</v>
      </c>
    </row>
    <row r="24" spans="1:15" s="1" customFormat="1" ht="30" customHeight="1" x14ac:dyDescent="0.3">
      <c r="A24" s="10" t="s">
        <v>58</v>
      </c>
      <c r="B24" s="22" t="s">
        <v>49</v>
      </c>
      <c r="C24" s="23">
        <v>163</v>
      </c>
      <c r="D24" s="24">
        <v>216</v>
      </c>
      <c r="E24" s="23">
        <v>181</v>
      </c>
      <c r="F24" s="28">
        <v>268</v>
      </c>
      <c r="G24" s="23">
        <v>154</v>
      </c>
      <c r="H24" s="24">
        <v>225</v>
      </c>
      <c r="I24" s="23">
        <v>184</v>
      </c>
      <c r="J24" s="24">
        <v>194</v>
      </c>
      <c r="K24" s="23">
        <v>196</v>
      </c>
      <c r="L24" s="22">
        <v>183</v>
      </c>
      <c r="M24" s="18">
        <f t="shared" si="0"/>
        <v>878</v>
      </c>
      <c r="N24" s="26">
        <f t="shared" si="1"/>
        <v>1086</v>
      </c>
      <c r="O24" s="19">
        <f t="shared" si="3"/>
        <v>1964</v>
      </c>
    </row>
    <row r="25" spans="1:15" s="1" customFormat="1" ht="30" customHeight="1" x14ac:dyDescent="0.3">
      <c r="A25" s="10" t="s">
        <v>69</v>
      </c>
      <c r="B25" s="22" t="s">
        <v>45</v>
      </c>
      <c r="C25" s="23">
        <v>179</v>
      </c>
      <c r="D25" s="24">
        <v>238</v>
      </c>
      <c r="E25" s="23">
        <v>179</v>
      </c>
      <c r="F25" s="24">
        <v>180</v>
      </c>
      <c r="G25" s="23">
        <v>220</v>
      </c>
      <c r="H25" s="24">
        <v>254</v>
      </c>
      <c r="I25" s="23">
        <v>163</v>
      </c>
      <c r="J25" s="24">
        <v>234</v>
      </c>
      <c r="K25" s="23">
        <v>144</v>
      </c>
      <c r="L25" s="22">
        <v>171</v>
      </c>
      <c r="M25" s="18">
        <f t="shared" si="0"/>
        <v>885</v>
      </c>
      <c r="N25" s="26">
        <f t="shared" si="1"/>
        <v>1077</v>
      </c>
      <c r="O25" s="19">
        <f t="shared" si="3"/>
        <v>1962</v>
      </c>
    </row>
    <row r="26" spans="1:15" s="1" customFormat="1" ht="30" customHeight="1" x14ac:dyDescent="0.3">
      <c r="A26" s="10" t="s">
        <v>11</v>
      </c>
      <c r="B26" s="22" t="s">
        <v>52</v>
      </c>
      <c r="C26" s="23">
        <v>198</v>
      </c>
      <c r="D26" s="24">
        <v>190</v>
      </c>
      <c r="E26" s="23">
        <v>174</v>
      </c>
      <c r="F26" s="24">
        <v>198</v>
      </c>
      <c r="G26" s="23">
        <v>197</v>
      </c>
      <c r="H26" s="24">
        <v>197</v>
      </c>
      <c r="I26" s="23">
        <v>248</v>
      </c>
      <c r="J26" s="24">
        <v>160</v>
      </c>
      <c r="K26" s="23">
        <v>179</v>
      </c>
      <c r="L26" s="22">
        <v>193</v>
      </c>
      <c r="M26" s="18">
        <f t="shared" si="0"/>
        <v>996</v>
      </c>
      <c r="N26" s="26">
        <f t="shared" si="1"/>
        <v>938</v>
      </c>
      <c r="O26" s="19">
        <f t="shared" si="3"/>
        <v>1934</v>
      </c>
    </row>
    <row r="27" spans="1:15" s="1" customFormat="1" ht="30" customHeight="1" x14ac:dyDescent="0.3">
      <c r="A27" s="10" t="s">
        <v>15</v>
      </c>
      <c r="B27" s="22" t="s">
        <v>57</v>
      </c>
      <c r="C27" s="23">
        <v>206</v>
      </c>
      <c r="D27" s="24">
        <v>206</v>
      </c>
      <c r="E27" s="23">
        <v>183</v>
      </c>
      <c r="F27" s="24">
        <v>201</v>
      </c>
      <c r="G27" s="23">
        <v>170</v>
      </c>
      <c r="H27" s="24">
        <v>183</v>
      </c>
      <c r="I27" s="23">
        <v>185</v>
      </c>
      <c r="J27" s="24">
        <v>178</v>
      </c>
      <c r="K27" s="23">
        <v>188</v>
      </c>
      <c r="L27" s="22">
        <v>199</v>
      </c>
      <c r="M27" s="18">
        <f t="shared" si="0"/>
        <v>932</v>
      </c>
      <c r="N27" s="26">
        <f t="shared" si="1"/>
        <v>967</v>
      </c>
      <c r="O27" s="19">
        <f>SUM(M27:N27)</f>
        <v>1899</v>
      </c>
    </row>
    <row r="28" spans="1:15" s="1" customFormat="1" ht="30" customHeight="1" x14ac:dyDescent="0.3">
      <c r="A28" s="10" t="s">
        <v>65</v>
      </c>
      <c r="B28" s="22" t="s">
        <v>40</v>
      </c>
      <c r="C28" s="23">
        <v>171</v>
      </c>
      <c r="D28" s="24">
        <v>191</v>
      </c>
      <c r="E28" s="23">
        <v>205</v>
      </c>
      <c r="F28" s="24">
        <v>225</v>
      </c>
      <c r="G28" s="23">
        <v>202</v>
      </c>
      <c r="H28" s="24">
        <v>167</v>
      </c>
      <c r="I28" s="23">
        <v>173</v>
      </c>
      <c r="J28" s="24">
        <v>227</v>
      </c>
      <c r="K28" s="23">
        <v>141</v>
      </c>
      <c r="L28" s="22">
        <v>192</v>
      </c>
      <c r="M28" s="18">
        <f t="shared" si="0"/>
        <v>892</v>
      </c>
      <c r="N28" s="26">
        <f t="shared" si="1"/>
        <v>1002</v>
      </c>
      <c r="O28" s="19">
        <f>(C28)+(D28)+(E28)+(F28)+(G28)+(H28)+(I28)+(J28)+(K28)+(L28)</f>
        <v>1894</v>
      </c>
    </row>
    <row r="29" spans="1:15" s="1" customFormat="1" ht="30" customHeight="1" x14ac:dyDescent="0.3">
      <c r="A29" s="10" t="s">
        <v>13</v>
      </c>
      <c r="B29" s="22" t="s">
        <v>54</v>
      </c>
      <c r="C29" s="23">
        <v>153</v>
      </c>
      <c r="D29" s="24">
        <v>227</v>
      </c>
      <c r="E29" s="23">
        <v>179</v>
      </c>
      <c r="F29" s="24">
        <v>192</v>
      </c>
      <c r="G29" s="23">
        <v>203</v>
      </c>
      <c r="H29" s="24">
        <v>227</v>
      </c>
      <c r="I29" s="23">
        <v>126</v>
      </c>
      <c r="J29" s="24">
        <v>215</v>
      </c>
      <c r="K29" s="23">
        <v>181</v>
      </c>
      <c r="L29" s="22">
        <v>213</v>
      </c>
      <c r="M29" s="18">
        <f t="shared" si="0"/>
        <v>842</v>
      </c>
      <c r="N29" s="26">
        <f t="shared" si="1"/>
        <v>1074</v>
      </c>
      <c r="O29" s="19">
        <v>1689</v>
      </c>
    </row>
  </sheetData>
  <sortState xmlns:xlrd2="http://schemas.microsoft.com/office/spreadsheetml/2017/richdata2" ref="A2:O34">
    <sortCondition descending="1" ref="O1:O34"/>
  </sortState>
  <phoneticPr fontId="2" type="noConversion"/>
  <pageMargins left="0.7" right="0.7" top="0.75" bottom="0.75" header="0.3" footer="0.3"/>
  <pageSetup scale="55" orientation="landscape" horizontalDpi="0" verticalDpi="0"/>
  <headerFooter>
    <oddHeader>&amp;C&amp;"Calibri Bold,Bold"&amp;14 &amp;K0000009.10.22 BELMAR DOUBLES SCORES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73857-FF25-6448-BB83-79F3A1279A49}">
  <dimension ref="A1:D34"/>
  <sheetViews>
    <sheetView workbookViewId="0">
      <selection activeCell="D2" sqref="D2:D29"/>
    </sheetView>
  </sheetViews>
  <sheetFormatPr baseColWidth="10" defaultRowHeight="24" x14ac:dyDescent="0.3"/>
  <cols>
    <col min="1" max="1" width="36.1640625" style="11" customWidth="1"/>
    <col min="2" max="3" width="11.33203125" style="2" customWidth="1"/>
    <col min="4" max="4" width="36.1640625" style="11" customWidth="1"/>
  </cols>
  <sheetData>
    <row r="1" spans="1:4" ht="48" thickBot="1" x14ac:dyDescent="0.35">
      <c r="A1" s="8" t="s">
        <v>0</v>
      </c>
      <c r="B1" s="7" t="s">
        <v>28</v>
      </c>
      <c r="C1" s="5" t="s">
        <v>29</v>
      </c>
      <c r="D1" s="8"/>
    </row>
    <row r="2" spans="1:4" x14ac:dyDescent="0.3">
      <c r="A2" s="9" t="s">
        <v>8</v>
      </c>
      <c r="B2" s="35">
        <v>269</v>
      </c>
      <c r="C2" s="17">
        <v>237</v>
      </c>
      <c r="D2" s="9">
        <f t="shared" ref="D2:D29" si="0">SUM(B2:C2)</f>
        <v>506</v>
      </c>
    </row>
    <row r="3" spans="1:4" x14ac:dyDescent="0.3">
      <c r="A3" s="10" t="s">
        <v>16</v>
      </c>
      <c r="B3" s="23">
        <v>179</v>
      </c>
      <c r="C3" s="36">
        <v>300</v>
      </c>
      <c r="D3" s="9">
        <f t="shared" si="0"/>
        <v>479</v>
      </c>
    </row>
    <row r="4" spans="1:4" x14ac:dyDescent="0.3">
      <c r="A4" s="10" t="s">
        <v>12</v>
      </c>
      <c r="B4" s="23">
        <v>236</v>
      </c>
      <c r="C4" s="22">
        <v>243</v>
      </c>
      <c r="D4" s="9">
        <f t="shared" si="0"/>
        <v>479</v>
      </c>
    </row>
    <row r="5" spans="1:4" x14ac:dyDescent="0.3">
      <c r="A5" s="10" t="s">
        <v>68</v>
      </c>
      <c r="B5" s="23">
        <v>266</v>
      </c>
      <c r="C5" s="22">
        <v>210</v>
      </c>
      <c r="D5" s="9">
        <f t="shared" si="0"/>
        <v>476</v>
      </c>
    </row>
    <row r="6" spans="1:4" x14ac:dyDescent="0.3">
      <c r="A6" s="10" t="s">
        <v>62</v>
      </c>
      <c r="B6" s="23">
        <v>207</v>
      </c>
      <c r="C6" s="22">
        <v>257</v>
      </c>
      <c r="D6" s="9">
        <f t="shared" si="0"/>
        <v>464</v>
      </c>
    </row>
    <row r="7" spans="1:4" x14ac:dyDescent="0.3">
      <c r="A7" s="10" t="s">
        <v>63</v>
      </c>
      <c r="B7" s="23">
        <v>248</v>
      </c>
      <c r="C7" s="22">
        <v>214</v>
      </c>
      <c r="D7" s="9">
        <f t="shared" si="0"/>
        <v>462</v>
      </c>
    </row>
    <row r="8" spans="1:4" x14ac:dyDescent="0.3">
      <c r="A8" s="10" t="s">
        <v>61</v>
      </c>
      <c r="B8" s="23">
        <v>236</v>
      </c>
      <c r="C8" s="22">
        <v>223</v>
      </c>
      <c r="D8" s="9">
        <f t="shared" si="0"/>
        <v>459</v>
      </c>
    </row>
    <row r="9" spans="1:4" x14ac:dyDescent="0.3">
      <c r="A9" s="10" t="s">
        <v>5</v>
      </c>
      <c r="B9" s="23">
        <v>238</v>
      </c>
      <c r="C9" s="22">
        <v>213</v>
      </c>
      <c r="D9" s="9">
        <f t="shared" si="0"/>
        <v>451</v>
      </c>
    </row>
    <row r="10" spans="1:4" x14ac:dyDescent="0.3">
      <c r="A10" s="10" t="s">
        <v>10</v>
      </c>
      <c r="B10" s="23">
        <v>259</v>
      </c>
      <c r="C10" s="22">
        <v>183</v>
      </c>
      <c r="D10" s="9">
        <f t="shared" si="0"/>
        <v>442</v>
      </c>
    </row>
    <row r="11" spans="1:4" ht="25" thickBot="1" x14ac:dyDescent="0.35">
      <c r="A11" s="16" t="s">
        <v>59</v>
      </c>
      <c r="B11" s="31">
        <v>226</v>
      </c>
      <c r="C11" s="30">
        <v>213</v>
      </c>
      <c r="D11" s="9">
        <f t="shared" si="0"/>
        <v>439</v>
      </c>
    </row>
    <row r="12" spans="1:4" x14ac:dyDescent="0.3">
      <c r="A12" s="9" t="s">
        <v>6</v>
      </c>
      <c r="B12" s="18">
        <v>236</v>
      </c>
      <c r="C12" s="17">
        <v>187</v>
      </c>
      <c r="D12" s="9">
        <f t="shared" si="0"/>
        <v>423</v>
      </c>
    </row>
    <row r="13" spans="1:4" x14ac:dyDescent="0.3">
      <c r="A13" s="10" t="s">
        <v>2</v>
      </c>
      <c r="B13" s="23">
        <v>197</v>
      </c>
      <c r="C13" s="22">
        <v>226</v>
      </c>
      <c r="D13" s="9">
        <f t="shared" si="0"/>
        <v>423</v>
      </c>
    </row>
    <row r="14" spans="1:4" x14ac:dyDescent="0.3">
      <c r="A14" s="10" t="s">
        <v>67</v>
      </c>
      <c r="B14" s="23">
        <v>196</v>
      </c>
      <c r="C14" s="22">
        <v>223</v>
      </c>
      <c r="D14" s="9">
        <f t="shared" si="0"/>
        <v>419</v>
      </c>
    </row>
    <row r="15" spans="1:4" x14ac:dyDescent="0.3">
      <c r="A15" s="10" t="s">
        <v>3</v>
      </c>
      <c r="B15" s="23">
        <v>227</v>
      </c>
      <c r="C15" s="22">
        <v>184</v>
      </c>
      <c r="D15" s="9">
        <f t="shared" si="0"/>
        <v>411</v>
      </c>
    </row>
    <row r="16" spans="1:4" x14ac:dyDescent="0.3">
      <c r="A16" s="10" t="s">
        <v>14</v>
      </c>
      <c r="B16" s="23">
        <v>195</v>
      </c>
      <c r="C16" s="22">
        <v>215</v>
      </c>
      <c r="D16" s="9">
        <f t="shared" si="0"/>
        <v>410</v>
      </c>
    </row>
    <row r="17" spans="1:4" x14ac:dyDescent="0.3">
      <c r="A17" s="10" t="s">
        <v>4</v>
      </c>
      <c r="B17" s="23">
        <v>224</v>
      </c>
      <c r="C17" s="22">
        <v>183</v>
      </c>
      <c r="D17" s="9">
        <f t="shared" si="0"/>
        <v>407</v>
      </c>
    </row>
    <row r="18" spans="1:4" x14ac:dyDescent="0.3">
      <c r="A18" s="10" t="s">
        <v>9</v>
      </c>
      <c r="B18" s="23">
        <v>220</v>
      </c>
      <c r="C18" s="22">
        <v>181</v>
      </c>
      <c r="D18" s="9">
        <f t="shared" si="0"/>
        <v>401</v>
      </c>
    </row>
    <row r="19" spans="1:4" x14ac:dyDescent="0.3">
      <c r="A19" s="10" t="s">
        <v>13</v>
      </c>
      <c r="B19" s="23">
        <v>181</v>
      </c>
      <c r="C19" s="22">
        <v>213</v>
      </c>
      <c r="D19" s="9">
        <f t="shared" si="0"/>
        <v>394</v>
      </c>
    </row>
    <row r="20" spans="1:4" x14ac:dyDescent="0.3">
      <c r="A20" s="10" t="s">
        <v>7</v>
      </c>
      <c r="B20" s="23">
        <v>204</v>
      </c>
      <c r="C20" s="22">
        <v>187</v>
      </c>
      <c r="D20" s="9">
        <f t="shared" si="0"/>
        <v>391</v>
      </c>
    </row>
    <row r="21" spans="1:4" x14ac:dyDescent="0.3">
      <c r="A21" s="10" t="s">
        <v>64</v>
      </c>
      <c r="B21" s="23">
        <v>217</v>
      </c>
      <c r="C21" s="22">
        <v>171</v>
      </c>
      <c r="D21" s="9">
        <f t="shared" si="0"/>
        <v>388</v>
      </c>
    </row>
    <row r="22" spans="1:4" x14ac:dyDescent="0.3">
      <c r="A22" s="10" t="s">
        <v>15</v>
      </c>
      <c r="B22" s="23">
        <v>188</v>
      </c>
      <c r="C22" s="22">
        <v>199</v>
      </c>
      <c r="D22" s="9">
        <f t="shared" si="0"/>
        <v>387</v>
      </c>
    </row>
    <row r="23" spans="1:4" x14ac:dyDescent="0.3">
      <c r="A23" s="10" t="s">
        <v>58</v>
      </c>
      <c r="B23" s="23">
        <v>196</v>
      </c>
      <c r="C23" s="22">
        <v>183</v>
      </c>
      <c r="D23" s="9">
        <f t="shared" si="0"/>
        <v>379</v>
      </c>
    </row>
    <row r="24" spans="1:4" x14ac:dyDescent="0.3">
      <c r="A24" s="10" t="s">
        <v>70</v>
      </c>
      <c r="B24" s="23">
        <v>173</v>
      </c>
      <c r="C24" s="22">
        <v>199</v>
      </c>
      <c r="D24" s="9">
        <f t="shared" si="0"/>
        <v>372</v>
      </c>
    </row>
    <row r="25" spans="1:4" x14ac:dyDescent="0.3">
      <c r="A25" s="10" t="s">
        <v>11</v>
      </c>
      <c r="B25" s="23">
        <v>179</v>
      </c>
      <c r="C25" s="22">
        <v>193</v>
      </c>
      <c r="D25" s="9">
        <f t="shared" si="0"/>
        <v>372</v>
      </c>
    </row>
    <row r="26" spans="1:4" x14ac:dyDescent="0.3">
      <c r="A26" s="10" t="s">
        <v>66</v>
      </c>
      <c r="B26" s="23">
        <v>203</v>
      </c>
      <c r="C26" s="22">
        <v>162</v>
      </c>
      <c r="D26" s="9">
        <f t="shared" si="0"/>
        <v>365</v>
      </c>
    </row>
    <row r="27" spans="1:4" x14ac:dyDescent="0.3">
      <c r="A27" s="10" t="s">
        <v>60</v>
      </c>
      <c r="B27" s="23">
        <v>194</v>
      </c>
      <c r="C27" s="22">
        <v>164</v>
      </c>
      <c r="D27" s="9">
        <f t="shared" si="0"/>
        <v>358</v>
      </c>
    </row>
    <row r="28" spans="1:4" x14ac:dyDescent="0.3">
      <c r="A28" s="10" t="s">
        <v>65</v>
      </c>
      <c r="B28" s="23">
        <v>141</v>
      </c>
      <c r="C28" s="22">
        <v>192</v>
      </c>
      <c r="D28" s="9">
        <f t="shared" si="0"/>
        <v>333</v>
      </c>
    </row>
    <row r="29" spans="1:4" x14ac:dyDescent="0.3">
      <c r="A29" s="10" t="s">
        <v>69</v>
      </c>
      <c r="B29" s="23">
        <v>144</v>
      </c>
      <c r="C29" s="22">
        <v>171</v>
      </c>
      <c r="D29" s="9">
        <f t="shared" si="0"/>
        <v>315</v>
      </c>
    </row>
    <row r="30" spans="1:4" x14ac:dyDescent="0.3">
      <c r="A30" s="10"/>
      <c r="B30" s="12"/>
      <c r="C30" s="13"/>
      <c r="D30" s="10"/>
    </row>
    <row r="31" spans="1:4" x14ac:dyDescent="0.3">
      <c r="A31" s="10"/>
      <c r="B31" s="12"/>
      <c r="C31" s="13"/>
      <c r="D31" s="10"/>
    </row>
    <row r="32" spans="1:4" x14ac:dyDescent="0.3">
      <c r="A32" s="10"/>
      <c r="B32" s="12"/>
      <c r="C32" s="13"/>
      <c r="D32" s="10"/>
    </row>
    <row r="33" spans="1:4" x14ac:dyDescent="0.3">
      <c r="A33" s="10"/>
      <c r="B33" s="23"/>
      <c r="C33" s="22"/>
      <c r="D33" s="10"/>
    </row>
    <row r="34" spans="1:4" ht="25" thickBot="1" x14ac:dyDescent="0.35">
      <c r="A34" s="16"/>
      <c r="B34" s="31"/>
      <c r="C34" s="30"/>
      <c r="D34" s="16"/>
    </row>
  </sheetData>
  <sortState xmlns:xlrd2="http://schemas.microsoft.com/office/spreadsheetml/2017/richdata2" ref="A2:D29">
    <sortCondition descending="1" ref="D2:D29"/>
  </sortState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9.10.22</vt:lpstr>
      <vt:lpstr>Sheet2</vt:lpstr>
      <vt:lpstr>'9.10.22'!Print_Area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Darlene eatmon</dc:creator>
  <cp:lastModifiedBy>Darlene eatmon</cp:lastModifiedBy>
  <cp:lastPrinted>2022-09-11T18:53:32Z</cp:lastPrinted>
  <dcterms:created xsi:type="dcterms:W3CDTF">2022-09-08T22:17:16Z</dcterms:created>
  <dcterms:modified xsi:type="dcterms:W3CDTF">2022-09-12T15:49:15Z</dcterms:modified>
</cp:coreProperties>
</file>