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69489bf38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dding Budget" sheetId="1" r:id="Ree8e2e1061bb42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;[Red]($#,##0);-"/>
    <x:numFmt numFmtId="201" formatCode="0.0%"/>
  </x:numFmts>
  <x:fonts count="14">
    <x:font>
      <x:sz val="11"/>
      <x:name val="Carlito"/>
    </x:font>
    <x:font>
      <x:sz val="10"/>
      <x:color rgb="FF2F3B32"/>
      <x:name val="Arial"/>
    </x:font>
    <x:font>
      <x:b/>
      <x:sz val="16"/>
      <x:color rgb="FF526B55"/>
      <x:name val="Arial"/>
    </x:font>
    <x:font>
      <x:i/>
      <x:sz val="11"/>
      <x:color rgb="FFA85F3B"/>
      <x:name val="Arial"/>
    </x:font>
    <x:font>
      <x:b/>
      <x:sz val="14"/>
      <x:color rgb="FF2F3B32"/>
      <x:name val="Arial"/>
    </x:font>
    <x:font>
      <x:b/>
      <x:sz val="10"/>
      <x:color rgb="FF526B55"/>
      <x:name val="Arial"/>
    </x:font>
    <x:font>
      <x:b/>
      <x:sz val="10"/>
      <x:color rgb="FFFFFFFF"/>
      <x:name val="Arial"/>
    </x:font>
    <x:font>
      <x:b/>
      <x:sz val="11"/>
      <x:color rgb="FF1F4E79"/>
      <x:name val="Arial"/>
    </x:font>
    <x:font>
      <x:i/>
      <x:sz val="9"/>
      <x:color rgb="FF6B706C"/>
      <x:name val="Arial"/>
    </x:font>
    <x:font>
      <x:b/>
      <x:sz val="9"/>
      <x:color rgb="FF2F3B32"/>
      <x:name val="Arial"/>
    </x:font>
    <x:font>
      <x:b/>
      <x:sz val="11"/>
      <x:color rgb="FF2F3B32"/>
      <x:name val="Arial"/>
    </x:font>
    <x:font>
      <x:sz val="10"/>
      <x:color rgb="FF1F4E79"/>
      <x:name val="Arial"/>
    </x:font>
    <x:font>
      <x:b/>
      <x:sz val="10"/>
      <x:color rgb="FF2F3B32"/>
      <x:name val="Arial"/>
    </x:font>
    <x:font>
      <x:b/>
      <x:sz val="9"/>
      <x:color rgb="FF526B5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526B55"/>
      </x:patternFill>
    </x:fill>
    <x:fill>
      <x:patternFill patternType="solid">
        <x:fgColor rgb="FFF5E9CC"/>
      </x:patternFill>
    </x:fill>
    <x:fill>
      <x:patternFill patternType="solid">
        <x:fgColor rgb="FFE5ECE3"/>
      </x:patternFill>
    </x:fill>
    <x:fill>
      <x:patternFill patternType="solid">
        <x:fgColor rgb="FFF7F2E8"/>
      </x:patternFill>
    </x:fill>
    <x:fill>
      <x:patternFill patternType="solid">
        <x:fgColor rgb="FFEDF4FA"/>
      </x:patternFill>
    </x:fill>
  </x:fills>
  <x:borders count="14">
    <x:border/>
    <x:border>
      <x:bottom style="medium">
        <x:color rgb="FFB18A4A"/>
      </x:bottom>
    </x:border>
    <x:border>
      <x:left style="thin">
        <x:color rgb="FF526B55"/>
      </x:left>
      <x:top style="thin">
        <x:color rgb="FF526B55"/>
      </x:top>
      <x:bottom style="thin">
        <x:color rgb="FF526B55"/>
      </x:bottom>
    </x:border>
    <x:border>
      <x:right style="thin">
        <x:color rgb="FF526B55"/>
      </x:right>
      <x:top style="thin">
        <x:color rgb="FF526B55"/>
      </x:top>
      <x:bottom style="thin">
        <x:color rgb="FF526B55"/>
      </x:bottom>
    </x:border>
    <x:border>
      <x:left style="medium">
        <x:color rgb="FFB18A4A"/>
      </x:left>
      <x:right style="medium">
        <x:color rgb="FFB18A4A"/>
      </x:right>
      <x:top style="medium">
        <x:color rgb="FFB18A4A"/>
      </x:top>
      <x:bottom style="medium">
        <x:color rgb="FFB18A4A"/>
      </x:bottom>
    </x:border>
    <x:border>
      <x:left style="thin">
        <x:color rgb="FFAAB8AA"/>
      </x:left>
      <x:top style="thin">
        <x:color rgb="FFAAB8AA"/>
      </x:top>
      <x:bottom style="thin">
        <x:color rgb="FFAAB8AA"/>
      </x:bottom>
    </x:border>
    <x:border>
      <x:right style="thin">
        <x:color rgb="FFAAB8AA"/>
      </x:right>
      <x:top style="thin">
        <x:color rgb="FFAAB8AA"/>
      </x:top>
      <x:bottom style="thin">
        <x:color rgb="FFAAB8AA"/>
      </x:bottom>
    </x:border>
    <x:border>
      <x:left style="thin">
        <x:color rgb="FFAAB8AA"/>
      </x:left>
      <x:right style="thin">
        <x:color rgb="FFAAB8AA"/>
      </x:right>
      <x:top style="thin">
        <x:color rgb="FFAAB8AA"/>
      </x:top>
      <x:bottom style="thin">
        <x:color rgb="FFAAB8AA"/>
      </x:bottom>
    </x:border>
    <x:border>
      <x:left style="thin">
        <x:color rgb="FFB18A4A"/>
      </x:left>
      <x:right style="thin">
        <x:color rgb="FFB18A4A"/>
      </x:right>
      <x:top style="thin">
        <x:color rgb="FFB18A4A"/>
      </x:top>
      <x:bottom style="thin">
        <x:color rgb="FFB18A4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9DED8"/>
      </x:bottom>
    </x:border>
    <x:border>
      <x:top style="thin">
        <x:color rgb="FFD9DED8"/>
      </x:top>
      <x:bottom style="thin">
        <x:color rgb="FFD9DED8"/>
      </x:bottom>
    </x:border>
    <x:border>
      <x:top style="thin">
        <x:color rgb="FFD9DED8"/>
      </x:top>
      <x:bottom style="thin">
        <x:color rgb="FFAAB8AA"/>
      </x:bottom>
    </x:border>
    <x:border>
      <x:top style="double">
        <x:color rgb="FF526B55"/>
      </x:top>
      <x:bottom style="thin">
        <x:color rgb="FF526B55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200" fontId="7" fillId="3" borderId="4" xfId="0" applyNumberFormat="1" applyFont="1" applyFill="1" applyBorder="1" applyAlignment="1">
      <x:alignment vertical="center"/>
    </x:xf>
    <x:xf numFmtId="200" fontId="7" fillId="3" borderId="4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5" xfId="0" applyNumberFormat="1" applyFont="1" applyFill="1" applyBorder="1" applyAlignment="1">
      <x:alignment vertical="center"/>
    </x:xf>
    <x:xf numFmtId="0" fontId="9" fillId="4" borderId="6" xfId="0" applyNumberFormat="1" applyFont="1" applyFill="1" applyBorder="1" applyAlignment="1">
      <x:alignment vertical="center"/>
    </x:xf>
    <x:xf numFmtId="0" fontId="9" fillId="4" borderId="7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0" fontId="10" fillId="5" borderId="8" xfId="0" applyNumberFormat="1" applyFont="1" applyFill="1" applyBorder="1" applyAlignment="1">
      <x:alignment vertical="center"/>
    </x:xf>
    <x:xf numFmtId="200" fontId="10" fillId="5" borderId="8" xfId="0" applyNumberFormat="1" applyFont="1" applyFill="1" applyBorder="1" applyAlignment="1">
      <x:alignment vertical="center"/>
    </x:xf>
    <x:xf numFmtId="200" fontId="10" fillId="5" borderId="8" xfId="0" applyNumberFormat="1" applyFont="1" applyFill="1" applyBorder="1" applyAlignment="1">
      <x:alignment horizontal="right" vertical="center"/>
    </x:xf>
    <x:xf numFmtId="0" fontId="6" fillId="2" borderId="9" xfId="0" applyNumberFormat="1" applyFont="1" applyFill="1" applyBorder="1" applyAlignment="1">
      <x:alignment vertical="center"/>
    </x:xf>
    <x:xf numFmtId="0" fontId="6" fillId="2" borderId="9" xfId="0" applyNumberFormat="1" applyFont="1" applyFill="1" applyBorder="1" applyAlignment="1">
      <x:alignment vertic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6" borderId="10" xfId="0" applyNumberFormat="1" applyFont="1" applyFill="1" applyBorder="1" applyAlignment="1">
      <x:alignment vertical="center"/>
    </x:xf>
    <x:xf numFmtId="0" fontId="1" fillId="6" borderId="11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/>
    </x:xf>
    <x:xf numFmtId="0" fontId="11" fillId="6" borderId="10" xfId="0" applyNumberFormat="1" applyFont="1" applyFill="1" applyBorder="1" applyAlignment="1">
      <x:alignment vertical="center"/>
    </x:xf>
    <x:xf numFmtId="0" fontId="11" fillId="6" borderId="11" xfId="0" applyNumberFormat="1" applyFont="1" applyFill="1" applyBorder="1" applyAlignment="1">
      <x:alignment vertical="center"/>
    </x:xf>
    <x:xf numFmtId="0" fontId="11" fillId="6" borderId="12" xfId="0" applyNumberFormat="1" applyFont="1" applyFill="1" applyBorder="1" applyAlignment="1">
      <x:alignment vertical="center"/>
    </x:xf>
    <x:xf numFmtId="201" fontId="11" fillId="6" borderId="10" xfId="0" applyNumberFormat="1" applyFont="1" applyFill="1" applyBorder="1" applyAlignment="1">
      <x:alignment vertical="center"/>
    </x:xf>
    <x:xf numFmtId="201" fontId="11" fillId="6" borderId="11" xfId="0" applyNumberFormat="1" applyFont="1" applyFill="1" applyBorder="1" applyAlignment="1">
      <x:alignment vertical="center"/>
    </x:xf>
    <x:xf numFmtId="201" fontId="11" fillId="6" borderId="12" xfId="0" applyNumberFormat="1" applyFont="1" applyFill="1" applyBorder="1" applyAlignment="1">
      <x:alignment vertical="center"/>
    </x:xf>
    <x:xf numFmtId="201" fontId="11" fillId="6" borderId="10" xfId="0" applyNumberFormat="1" applyFont="1" applyFill="1" applyBorder="1" applyAlignment="1">
      <x:alignment horizontal="right" vertical="center"/>
    </x:xf>
    <x:xf numFmtId="201" fontId="11" fillId="6" borderId="11" xfId="0" applyNumberFormat="1" applyFont="1" applyFill="1" applyBorder="1" applyAlignment="1">
      <x:alignment horizontal="right" vertical="center"/>
    </x:xf>
    <x:xf numFmtId="201" fontId="11" fillId="6" borderId="12" xfId="0" applyNumberFormat="1" applyFont="1" applyFill="1" applyBorder="1" applyAlignment="1">
      <x:alignment horizontal="right"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0" fontId="1" fillId="0" borderId="12" xfId="0" applyNumberFormat="1" applyFont="1" applyFill="1" applyBorder="1" applyAlignment="1">
      <x:alignment vertical="center"/>
    </x:xf>
    <x:xf numFmtId="200" fontId="11" fillId="6" borderId="10" xfId="0" applyNumberFormat="1" applyFont="1" applyFill="1" applyBorder="1" applyAlignment="1">
      <x:alignment vertical="center"/>
    </x:xf>
    <x:xf numFmtId="200" fontId="11" fillId="6" borderId="11" xfId="0" applyNumberFormat="1" applyFont="1" applyFill="1" applyBorder="1" applyAlignment="1">
      <x:alignment vertical="center"/>
    </x:xf>
    <x:xf numFmtId="200" fontId="11" fillId="6" borderId="12" xfId="0" applyNumberFormat="1" applyFont="1" applyFill="1" applyBorder="1" applyAlignment="1">
      <x:alignment vertical="center"/>
    </x:xf>
    <x:xf numFmtId="200" fontId="11" fillId="6" borderId="10" xfId="0" applyNumberFormat="1" applyFont="1" applyFill="1" applyBorder="1" applyAlignment="1">
      <x:alignment horizontal="right" vertical="center"/>
    </x:xf>
    <x:xf numFmtId="200" fontId="11" fillId="6" borderId="11" xfId="0" applyNumberFormat="1" applyFont="1" applyFill="1" applyBorder="1" applyAlignment="1">
      <x:alignment horizontal="right" vertical="center"/>
    </x:xf>
    <x:xf numFmtId="200" fontId="11" fillId="6" borderId="12" xfId="0" applyNumberFormat="1" applyFont="1" applyFill="1" applyBorder="1" applyAlignment="1">
      <x:alignment horizontal="right" vertical="center"/>
    </x:xf>
    <x:xf numFmtId="0" fontId="12" fillId="4" borderId="0" xfId="0" applyNumberFormat="1" applyFont="1" applyFill="1" applyBorder="1" applyAlignment="1">
      <x:alignment vertical="center"/>
    </x:xf>
    <x:xf numFmtId="0" fontId="12" fillId="4" borderId="13" xfId="0" applyNumberFormat="1" applyFont="1" applyFill="1" applyBorder="1" applyAlignment="1">
      <x:alignment vertical="center"/>
    </x:xf>
    <x:xf numFmtId="201" fontId="12" fillId="4" borderId="13" xfId="0" applyNumberFormat="1" applyFont="1" applyFill="1" applyBorder="1" applyAlignment="1">
      <x:alignment vertical="center"/>
    </x:xf>
    <x:xf numFmtId="200" fontId="12" fillId="4" borderId="13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0006"/>
      </x:font>
      <x:fill>
        <x:patternFill patternType="solid">
          <x:bgColor rgb="FFF8D7DA"/>
        </x:patternFill>
      </x:fill>
    </x:dxf>
    <x:dxf>
      <x:font>
        <x:b/>
        <x:color rgb="FF9C0006"/>
      </x:font>
      <x:fill>
        <x:patternFill patternType="solid">
          <x:bgColor rgb="FFF8D7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745cbb2734a23" /><Relationship Type="http://schemas.openxmlformats.org/officeDocument/2006/relationships/theme" Target="/xl/theme/theme1.xml" Id="Re1d1e614b863490b" /><Relationship Type="http://schemas.openxmlformats.org/officeDocument/2006/relationships/sharedStrings" Target="/xl/sharedStrings.xml" Id="Rfcb04fcd756e4d40" /><Relationship Type="http://schemas.openxmlformats.org/officeDocument/2006/relationships/worksheet" Target="/xl/worksheets/sheet1.xml" Id="Ree8e2e1061bb42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26B55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1" hidden="0" customWidth="1"/>
    <x:col min="2" max="2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9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RUIDOSO WEDDINGS</x:v>
      </x:c>
      <x:c r="B2" s="2"/>
      <x:c r="C2" s="2"/>
      <x:c r="D2" s="2"/>
      <x:c r="E2" s="2"/>
      <x:c r="F2" s="8" t="str">
        <x:v>(575) 937-0218</x:v>
      </x:c>
      <x:c r="G2" s="8"/>
      <x:c r="H2" s="8"/>
    </x:row>
    <x:row r="3" ht="22" customHeight="1">
      <x:c r="A3" s="4" t="str">
        <x:v>by Mountain Goodness &amp; Grace</x:v>
      </x:c>
      <x:c r="B3" s="2"/>
      <x:c r="C3" s="2"/>
      <x:c r="D3" s="2"/>
      <x:c r="E3" s="2"/>
      <x:c r="F3" s="2"/>
      <x:c r="G3" s="2"/>
      <x:c r="H3" s="2"/>
    </x:row>
    <x:row r="4" ht="22" customHeight="1">
      <x:c r="A4" s="5" t="str">
        <x:v>Wedding Budget Worksheet</x:v>
      </x:c>
      <x:c r="B4" s="2"/>
      <x:c r="C4" s="2"/>
      <x:c r="D4" s="2"/>
      <x:c r="E4" s="2"/>
      <x:c r="F4" s="2"/>
      <x:c r="G4" s="2"/>
      <x:c r="H4" s="2"/>
    </x:row>
    <x:row r="5" ht="8" customHeight="1">
      <x:c r="A5" s="6"/>
      <x:c r="B5" s="6"/>
      <x:c r="C5" s="6"/>
      <x:c r="D5" s="6"/>
      <x:c r="E5" s="6"/>
      <x:c r="F5" s="6"/>
      <x:c r="G5" s="6"/>
      <x:c r="H5" s="6"/>
    </x:row>
    <x:row r="6">
      <x:c r="A6" s="2"/>
      <x:c r="B6" s="2"/>
      <x:c r="C6" s="2"/>
      <x:c r="D6" s="2"/>
      <x:c r="E6" s="2"/>
      <x:c r="F6" s="2"/>
      <x:c r="G6" s="2"/>
      <x:c r="H6" s="2"/>
    </x:row>
    <x:row r="7" ht="28" customHeight="1">
      <x:c r="A7" s="11" t="str">
        <x:v>TOTAL WEDDING BUDGET</x:v>
      </x:c>
      <x:c r="B7" s="12"/>
      <x:c r="C7" s="17"/>
      <x:c r="D7" s="18" t="str">
        <x:v>Enter your total budget in the gold cell. Blue entries are editable.</x:v>
      </x:c>
      <x:c r="E7" s="18"/>
      <x:c r="F7" s="18"/>
      <x:c r="G7" s="18"/>
      <x:c r="H7" s="18"/>
    </x:row>
    <x:row r="8">
      <x:c r="A8" s="2"/>
      <x:c r="B8" s="2"/>
      <x:c r="C8" s="2"/>
      <x:c r="D8" s="2"/>
      <x:c r="E8" s="2"/>
      <x:c r="F8" s="2"/>
      <x:c r="G8" s="2"/>
      <x:c r="H8" s="2"/>
    </x:row>
    <x:row r="9" ht="26" customHeight="1">
      <x:c r="A9" s="21" t="str">
        <x:v>PLANNED COST</x:v>
      </x:c>
      <x:c r="B9" s="22"/>
      <x:c r="C9" s="28" t="n">
        <x:f>SUM(D14:D29)</x:f>
        <x:v>0</x:v>
      </x:c>
      <x:c r="D9" s="21" t="str">
        <x:v>AMOUNT PAID</x:v>
      </x:c>
      <x:c r="E9" s="22"/>
      <x:c r="F9" s="28" t="n">
        <x:f>SUM(E14:E29)</x:f>
        <x:v>0</x:v>
      </x:c>
      <x:c r="G9" s="23" t="str">
        <x:v>STILL TO PAY</x:v>
      </x:c>
      <x:c r="H9" s="28" t="n">
        <x:f>SUM(F14:F29)</x:f>
        <x:v>0</x:v>
      </x:c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 ht="34" customHeight="1">
      <x:c r="A12" s="31" t="str">
        <x:v>Category</x:v>
      </x:c>
      <x:c r="B12" s="31" t="str">
        <x:v>Suggested %</x:v>
      </x:c>
      <x:c r="C12" s="31" t="str">
        <x:v>Budget Allocation</x:v>
      </x:c>
      <x:c r="D12" s="31" t="str">
        <x:v>Estimated Cost</x:v>
      </x:c>
      <x:c r="E12" s="31" t="str">
        <x:v>Amount Paid</x:v>
      </x:c>
      <x:c r="F12" s="31" t="str">
        <x:v>Balance Due</x:v>
      </x:c>
      <x:c r="G12" s="31" t="str">
        <x:v>Under / (Over)</x:v>
      </x:c>
      <x:c r="H12" s="31" t="str">
        <x:v>Notes</x:v>
      </x:c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32" t="str">
        <x:v>Venue &amp; Catering</x:v>
      </x:c>
      <x:c r="B14" s="44" t="n">
        <x:v>0.4</x:v>
      </x:c>
      <x:c r="C14" s="47" t="str">
        <x:f>IF($C$7="","",$C$7*B14)</x:f>
      </x:c>
      <x:c r="D14" s="53"/>
      <x:c r="E14" s="53"/>
      <x:c r="F14" s="47" t="str">
        <x:f>IF(D14="","",MAX(D14-E14,0))</x:f>
      </x:c>
      <x:c r="G14" s="47" t="str">
        <x:f>IF(OR(C14="",D14=""),"",C14-D14)</x:f>
      </x:c>
      <x:c r="H14" s="38"/>
    </x:row>
    <x:row r="15" ht="24" customHeight="1">
      <x:c r="A15" s="33" t="str">
        <x:v>Photography &amp; Videography</x:v>
      </x:c>
      <x:c r="B15" s="45" t="n">
        <x:v>0.12</x:v>
      </x:c>
      <x:c r="C15" s="48" t="str">
        <x:f>IF($C$7="","",$C$7*B15)</x:f>
      </x:c>
      <x:c r="D15" s="54"/>
      <x:c r="E15" s="54"/>
      <x:c r="F15" s="48" t="str">
        <x:f>IF(D15="","",MAX(D15-E15,0))</x:f>
      </x:c>
      <x:c r="G15" s="48" t="str">
        <x:f>IF(OR(C15="",D15=""),"",C15-D15)</x:f>
      </x:c>
      <x:c r="H15" s="39"/>
    </x:row>
    <x:row r="16" ht="24" customHeight="1">
      <x:c r="A16" s="33" t="str">
        <x:v>Planning &amp; Coordination</x:v>
      </x:c>
      <x:c r="B16" s="45" t="n">
        <x:v>0.1</x:v>
      </x:c>
      <x:c r="C16" s="48" t="str">
        <x:f>IF($C$7="","",$C$7*B16)</x:f>
      </x:c>
      <x:c r="D16" s="54"/>
      <x:c r="E16" s="54"/>
      <x:c r="F16" s="48" t="str">
        <x:f>IF(D16="","",MAX(D16-E16,0))</x:f>
      </x:c>
      <x:c r="G16" s="48" t="str">
        <x:f>IF(OR(C16="",D16=""),"",C16-D16)</x:f>
      </x:c>
      <x:c r="H16" s="39"/>
    </x:row>
    <x:row r="17" ht="24" customHeight="1">
      <x:c r="A17" s="33" t="str">
        <x:v>Attire &amp; Beauty</x:v>
      </x:c>
      <x:c r="B17" s="45" t="n">
        <x:v>0.08</x:v>
      </x:c>
      <x:c r="C17" s="48" t="str">
        <x:f>IF($C$7="","",$C$7*B17)</x:f>
      </x:c>
      <x:c r="D17" s="54"/>
      <x:c r="E17" s="54"/>
      <x:c r="F17" s="48" t="str">
        <x:f>IF(D17="","",MAX(D17-E17,0))</x:f>
      </x:c>
      <x:c r="G17" s="48" t="str">
        <x:f>IF(OR(C17="",D17=""),"",C17-D17)</x:f>
      </x:c>
      <x:c r="H17" s="39"/>
    </x:row>
    <x:row r="18" ht="24" customHeight="1">
      <x:c r="A18" s="33" t="str">
        <x:v>Florals &amp; Décor</x:v>
      </x:c>
      <x:c r="B18" s="45" t="n">
        <x:v>0.08</x:v>
      </x:c>
      <x:c r="C18" s="48" t="str">
        <x:f>IF($C$7="","",$C$7*B18)</x:f>
      </x:c>
      <x:c r="D18" s="54"/>
      <x:c r="E18" s="54"/>
      <x:c r="F18" s="48" t="str">
        <x:f>IF(D18="","",MAX(D18-E18,0))</x:f>
      </x:c>
      <x:c r="G18" s="48" t="str">
        <x:f>IF(OR(C18="",D18=""),"",C18-D18)</x:f>
      </x:c>
      <x:c r="H18" s="39"/>
    </x:row>
    <x:row r="19" ht="24" customHeight="1">
      <x:c r="A19" s="33" t="str">
        <x:v>Music &amp; Entertainment</x:v>
      </x:c>
      <x:c r="B19" s="45" t="n">
        <x:v>0.07</x:v>
      </x:c>
      <x:c r="C19" s="48" t="str">
        <x:f>IF($C$7="","",$C$7*B19)</x:f>
      </x:c>
      <x:c r="D19" s="54"/>
      <x:c r="E19" s="54"/>
      <x:c r="F19" s="48" t="str">
        <x:f>IF(D19="","",MAX(D19-E19,0))</x:f>
      </x:c>
      <x:c r="G19" s="48" t="str">
        <x:f>IF(OR(C19="",D19=""),"",C19-D19)</x:f>
      </x:c>
      <x:c r="H19" s="39"/>
    </x:row>
    <x:row r="20" ht="24" customHeight="1">
      <x:c r="A20" s="33" t="str">
        <x:v>Officiant &amp; Ceremony</x:v>
      </x:c>
      <x:c r="B20" s="45" t="n">
        <x:v>0.03</x:v>
      </x:c>
      <x:c r="C20" s="48" t="str">
        <x:f>IF($C$7="","",$C$7*B20)</x:f>
      </x:c>
      <x:c r="D20" s="54"/>
      <x:c r="E20" s="54"/>
      <x:c r="F20" s="48" t="str">
        <x:f>IF(D20="","",MAX(D20-E20,0))</x:f>
      </x:c>
      <x:c r="G20" s="48" t="str">
        <x:f>IF(OR(C20="",D20=""),"",C20-D20)</x:f>
      </x:c>
      <x:c r="H20" s="39"/>
    </x:row>
    <x:row r="21" ht="24" customHeight="1">
      <x:c r="A21" s="33" t="str">
        <x:v>Cake &amp; Desserts</x:v>
      </x:c>
      <x:c r="B21" s="45" t="n">
        <x:v>0.03</x:v>
      </x:c>
      <x:c r="C21" s="48" t="str">
        <x:f>IF($C$7="","",$C$7*B21)</x:f>
      </x:c>
      <x:c r="D21" s="54"/>
      <x:c r="E21" s="54"/>
      <x:c r="F21" s="48" t="str">
        <x:f>IF(D21="","",MAX(D21-E21,0))</x:f>
      </x:c>
      <x:c r="G21" s="48" t="str">
        <x:f>IF(OR(C21="",D21=""),"",C21-D21)</x:f>
      </x:c>
      <x:c r="H21" s="39"/>
    </x:row>
    <x:row r="22" ht="24" customHeight="1">
      <x:c r="A22" s="33" t="str">
        <x:v>Stationery &amp; Signage</x:v>
      </x:c>
      <x:c r="B22" s="45" t="n">
        <x:v>0.02</x:v>
      </x:c>
      <x:c r="C22" s="48" t="str">
        <x:f>IF($C$7="","",$C$7*B22)</x:f>
      </x:c>
      <x:c r="D22" s="54"/>
      <x:c r="E22" s="54"/>
      <x:c r="F22" s="48" t="str">
        <x:f>IF(D22="","",MAX(D22-E22,0))</x:f>
      </x:c>
      <x:c r="G22" s="48" t="str">
        <x:f>IF(OR(C22="",D22=""),"",C22-D22)</x:f>
      </x:c>
      <x:c r="H22" s="39"/>
    </x:row>
    <x:row r="23" ht="24" customHeight="1">
      <x:c r="A23" s="33" t="str">
        <x:v>Rentals</x:v>
      </x:c>
      <x:c r="B23" s="45" t="n">
        <x:v>0.02</x:v>
      </x:c>
      <x:c r="C23" s="48" t="str">
        <x:f>IF($C$7="","",$C$7*B23)</x:f>
      </x:c>
      <x:c r="D23" s="54"/>
      <x:c r="E23" s="54"/>
      <x:c r="F23" s="48" t="str">
        <x:f>IF(D23="","",MAX(D23-E23,0))</x:f>
      </x:c>
      <x:c r="G23" s="48" t="str">
        <x:f>IF(OR(C23="",D23=""),"",C23-D23)</x:f>
      </x:c>
      <x:c r="H23" s="39"/>
    </x:row>
    <x:row r="24" ht="24" customHeight="1">
      <x:c r="A24" s="33" t="str">
        <x:v>Transportation &amp; Lodging</x:v>
      </x:c>
      <x:c r="B24" s="45" t="n">
        <x:v>0.02</x:v>
      </x:c>
      <x:c r="C24" s="48" t="str">
        <x:f>IF($C$7="","",$C$7*B24)</x:f>
      </x:c>
      <x:c r="D24" s="54"/>
      <x:c r="E24" s="54"/>
      <x:c r="F24" s="48" t="str">
        <x:f>IF(D24="","",MAX(D24-E24,0))</x:f>
      </x:c>
      <x:c r="G24" s="48" t="str">
        <x:f>IF(OR(C24="",D24=""),"",C24-D24)</x:f>
      </x:c>
      <x:c r="H24" s="39"/>
    </x:row>
    <x:row r="25" ht="24" customHeight="1">
      <x:c r="A25" s="33" t="str">
        <x:v>Favors &amp; Wedding-Party Gifts</x:v>
      </x:c>
      <x:c r="B25" s="45" t="n">
        <x:v>0.01</x:v>
      </x:c>
      <x:c r="C25" s="48" t="str">
        <x:f>IF($C$7="","",$C$7*B25)</x:f>
      </x:c>
      <x:c r="D25" s="54"/>
      <x:c r="E25" s="54"/>
      <x:c r="F25" s="48" t="str">
        <x:f>IF(D25="","",MAX(D25-E25,0))</x:f>
      </x:c>
      <x:c r="G25" s="48" t="str">
        <x:f>IF(OR(C25="",D25=""),"",C25-D25)</x:f>
      </x:c>
      <x:c r="H25" s="39"/>
    </x:row>
    <x:row r="26" ht="24" customHeight="1">
      <x:c r="A26" s="33" t="str">
        <x:v>Marriage License</x:v>
      </x:c>
      <x:c r="B26" s="45" t="n">
        <x:v>0.005</x:v>
      </x:c>
      <x:c r="C26" s="48" t="str">
        <x:f>IF($C$7="","",$C$7*B26)</x:f>
      </x:c>
      <x:c r="D26" s="54"/>
      <x:c r="E26" s="54"/>
      <x:c r="F26" s="48" t="str">
        <x:f>IF(D26="","",MAX(D26-E26,0))</x:f>
      </x:c>
      <x:c r="G26" s="48" t="str">
        <x:f>IF(OR(C26="",D26=""),"",C26-D26)</x:f>
      </x:c>
      <x:c r="H26" s="39"/>
    </x:row>
    <x:row r="27" ht="24" customHeight="1">
      <x:c r="A27" s="33" t="str">
        <x:v>Emergency / Cushion</x:v>
      </x:c>
      <x:c r="B27" s="45" t="n">
        <x:v>0.015</x:v>
      </x:c>
      <x:c r="C27" s="48" t="str">
        <x:f>IF($C$7="","",$C$7*B27)</x:f>
      </x:c>
      <x:c r="D27" s="54"/>
      <x:c r="E27" s="54"/>
      <x:c r="F27" s="48" t="str">
        <x:f>IF(D27="","",MAX(D27-E27,0))</x:f>
      </x:c>
      <x:c r="G27" s="48" t="str">
        <x:f>IF(OR(C27="",D27=""),"",C27-D27)</x:f>
      </x:c>
      <x:c r="H27" s="39"/>
    </x:row>
    <x:row r="28" ht="24" customHeight="1">
      <x:c r="A28" s="33" t="str">
        <x:v>Custom Category</x:v>
      </x:c>
      <x:c r="B28" s="45" t="n">
        <x:v>0</x:v>
      </x:c>
      <x:c r="C28" s="48" t="str">
        <x:f>IF($C$7="","",$C$7*B28)</x:f>
      </x:c>
      <x:c r="D28" s="54"/>
      <x:c r="E28" s="54"/>
      <x:c r="F28" s="48" t="str">
        <x:f>IF(D28="","",MAX(D28-E28,0))</x:f>
      </x:c>
      <x:c r="G28" s="48" t="str">
        <x:f>IF(OR(C28="",D28=""),"",C28-D28)</x:f>
      </x:c>
      <x:c r="H28" s="39"/>
    </x:row>
    <x:row r="29" ht="24" customHeight="1">
      <x:c r="A29" s="34" t="str">
        <x:v>Custom Category</x:v>
      </x:c>
      <x:c r="B29" s="46" t="n">
        <x:v>0</x:v>
      </x:c>
      <x:c r="C29" s="49" t="str">
        <x:f>IF($C$7="","",$C$7*B29)</x:f>
      </x:c>
      <x:c r="D29" s="55"/>
      <x:c r="E29" s="55"/>
      <x:c r="F29" s="49" t="str">
        <x:f>IF(D29="","",MAX(D29-E29,0))</x:f>
      </x:c>
      <x:c r="G29" s="49" t="str">
        <x:f>IF(OR(C29="",D29=""),"",C29-D29)</x:f>
      </x:c>
      <x:c r="H29" s="40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 ht="26" customHeight="1">
      <x:c r="A31" s="57" t="str">
        <x:v>TOTAL</x:v>
      </x:c>
      <x:c r="B31" s="58" t="n">
        <x:f>SUM(B14:B29)</x:f>
        <x:v>1</x:v>
      </x:c>
      <x:c r="C31" s="59" t="n">
        <x:f>SUM(C14:C29)</x:f>
        <x:v>0</x:v>
      </x:c>
      <x:c r="D31" s="59" t="n">
        <x:f>SUM(D14:D29)</x:f>
        <x:v>0</x:v>
      </x:c>
      <x:c r="E31" s="59" t="n">
        <x:f>SUM(E14:E29)</x:f>
        <x:v>0</x:v>
      </x:c>
      <x:c r="F31" s="59" t="n">
        <x:f>SUM(F14:F29)</x:f>
        <x:v>0</x:v>
      </x:c>
      <x:c r="G31" s="59" t="n">
        <x:f>SUM(G14:G29)</x:f>
        <x:v>0</x:v>
      </x:c>
      <x:c r="H31" s="57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 t="str">
        <x:v>Percentage check</x:v>
      </x:c>
      <x:c r="B33" s="60" t="str">
        <x:f>IF(ABS(B31-1)&lt;0.0001,"Ready: 100% allocated","Adjust percentages to equal 100%")</x:f>
        <x:v>Ready: 100% allocated</x:v>
      </x:c>
      <x:c r="C33" s="60"/>
      <x:c r="D33" s="60"/>
      <x:c r="E33" s="2"/>
      <x:c r="F33" s="2"/>
      <x:c r="G33" s="2"/>
      <x:c r="H33" s="2"/>
    </x:row>
    <x:row r="34" ht="24" customHeight="1">
      <x:c r="A34" s="18" t="str">
        <x:v>These percentages are a flexible starting guide. Adjust them to match your priorities, venue, guest count, and celebration style.</x:v>
      </x:c>
      <x:c r="B34" s="18"/>
      <x:c r="C34" s="18"/>
      <x:c r="D34" s="18"/>
      <x:c r="E34" s="18"/>
      <x:c r="F34" s="18"/>
      <x:c r="G34" s="18"/>
      <x:c r="H34" s="18"/>
    </x:row>
  </x:sheetData>
  <x:conditionalFormatting sqref="G14:G29">
    <x:cfRule type="cellIs" dxfId="0" priority="1" operator="lessThan">
      <x:formula>0</x:formula>
    </x:cfRule>
  </x:conditionalFormatting>
  <x:conditionalFormatting sqref="B31:B31">
    <x:cfRule type="cellIs" dxfId="1" priority="2" operator="notEqual">
      <x:formula>1</x:formula>
    </x:cfRule>
  </x:conditionalFormatting>
  <x:pageMargins left="0.7" right="0.7" top="0.75" bottom="0.75" header="0.3" footer="0.3"/>
</x:worksheet>
</file>