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ax.DESKTOP-SODCO8I\Desktop\a\"/>
    </mc:Choice>
  </mc:AlternateContent>
  <bookViews>
    <workbookView xWindow="0" yWindow="0" windowWidth="20490" windowHeight="7530" tabRatio="696" firstSheet="1" activeTab="1" xr2:uid="{00000000-000D-0000-FFFF-FFFF00000000}"/>
  </bookViews>
  <sheets>
    <sheet name="Início" sheetId="23" state="hidden" r:id="rId1"/>
    <sheet name="Turma 1" sheetId="1" r:id="rId2"/>
    <sheet name="Turma 2" sheetId="12" r:id="rId3"/>
    <sheet name="Turma 3" sheetId="13" r:id="rId4"/>
    <sheet name="Turma 4" sheetId="14" r:id="rId5"/>
    <sheet name="Turma 5" sheetId="15" r:id="rId6"/>
    <sheet name="Turma 6" sheetId="16" r:id="rId7"/>
    <sheet name="Turma 7" sheetId="17" r:id="rId8"/>
    <sheet name="Turma 8" sheetId="18" r:id="rId9"/>
    <sheet name="Turma 9" sheetId="19" r:id="rId10"/>
    <sheet name="Turma 10" sheetId="21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1" l="1"/>
  <c r="K41" i="21" s="1"/>
  <c r="I41" i="21"/>
  <c r="J40" i="21"/>
  <c r="I40" i="21"/>
  <c r="J39" i="21"/>
  <c r="K39" i="21" s="1"/>
  <c r="I39" i="21"/>
  <c r="J38" i="21"/>
  <c r="K38" i="21" s="1"/>
  <c r="I38" i="21"/>
  <c r="J37" i="21"/>
  <c r="I37" i="21"/>
  <c r="J36" i="21"/>
  <c r="K36" i="21" s="1"/>
  <c r="I36" i="21"/>
  <c r="J35" i="21"/>
  <c r="I35" i="21"/>
  <c r="K34" i="21"/>
  <c r="J34" i="21"/>
  <c r="I34" i="21"/>
  <c r="J33" i="21"/>
  <c r="I33" i="21"/>
  <c r="J32" i="21"/>
  <c r="K32" i="21" s="1"/>
  <c r="I32" i="21"/>
  <c r="J31" i="21"/>
  <c r="I31" i="21"/>
  <c r="K30" i="21"/>
  <c r="J30" i="21"/>
  <c r="I30" i="21"/>
  <c r="J29" i="21"/>
  <c r="K29" i="21" s="1"/>
  <c r="I29" i="21"/>
  <c r="J28" i="21"/>
  <c r="I28" i="21"/>
  <c r="J27" i="21"/>
  <c r="K27" i="21" s="1"/>
  <c r="I27" i="21"/>
  <c r="J26" i="21"/>
  <c r="K26" i="21" s="1"/>
  <c r="I26" i="21"/>
  <c r="J25" i="21"/>
  <c r="K25" i="21" s="1"/>
  <c r="I25" i="21"/>
  <c r="J24" i="21"/>
  <c r="I24" i="21"/>
  <c r="J23" i="21"/>
  <c r="K23" i="21" s="1"/>
  <c r="I23" i="21"/>
  <c r="J22" i="21"/>
  <c r="K22" i="21" s="1"/>
  <c r="I22" i="21"/>
  <c r="J21" i="21"/>
  <c r="I21" i="21"/>
  <c r="J20" i="21"/>
  <c r="K20" i="21" s="1"/>
  <c r="I20" i="21"/>
  <c r="J19" i="21"/>
  <c r="I19" i="21"/>
  <c r="K18" i="21"/>
  <c r="J18" i="21"/>
  <c r="I18" i="21"/>
  <c r="J17" i="21"/>
  <c r="I17" i="21"/>
  <c r="J16" i="21"/>
  <c r="K16" i="21" s="1"/>
  <c r="I16" i="21"/>
  <c r="J15" i="21"/>
  <c r="I15" i="21"/>
  <c r="K14" i="21"/>
  <c r="J14" i="21"/>
  <c r="I14" i="21"/>
  <c r="J13" i="21"/>
  <c r="K13" i="21" s="1"/>
  <c r="I13" i="21"/>
  <c r="J12" i="21"/>
  <c r="I12" i="21"/>
  <c r="J11" i="21"/>
  <c r="K11" i="21" s="1"/>
  <c r="I11" i="21"/>
  <c r="J10" i="21"/>
  <c r="K10" i="21" s="1"/>
  <c r="J9" i="21"/>
  <c r="K9" i="21" s="1"/>
  <c r="K8" i="21"/>
  <c r="J8" i="21"/>
  <c r="J7" i="21"/>
  <c r="K7" i="21" s="1"/>
  <c r="K6" i="21"/>
  <c r="J6" i="21"/>
  <c r="J41" i="19"/>
  <c r="I41" i="19"/>
  <c r="J40" i="19"/>
  <c r="K40" i="19" s="1"/>
  <c r="I40" i="19"/>
  <c r="J39" i="19"/>
  <c r="I39" i="19"/>
  <c r="K38" i="19"/>
  <c r="J38" i="19"/>
  <c r="I38" i="19"/>
  <c r="J37" i="19"/>
  <c r="I37" i="19"/>
  <c r="J36" i="19"/>
  <c r="K36" i="19" s="1"/>
  <c r="I36" i="19"/>
  <c r="J35" i="19"/>
  <c r="I35" i="19"/>
  <c r="K34" i="19"/>
  <c r="J34" i="19"/>
  <c r="I34" i="19"/>
  <c r="J33" i="19"/>
  <c r="K33" i="19" s="1"/>
  <c r="I33" i="19"/>
  <c r="J32" i="19"/>
  <c r="I32" i="19"/>
  <c r="J31" i="19"/>
  <c r="K31" i="19" s="1"/>
  <c r="I31" i="19"/>
  <c r="J30" i="19"/>
  <c r="K30" i="19" s="1"/>
  <c r="I30" i="19"/>
  <c r="J29" i="19"/>
  <c r="K29" i="19" s="1"/>
  <c r="I29" i="19"/>
  <c r="J28" i="19"/>
  <c r="I28" i="19"/>
  <c r="J27" i="19"/>
  <c r="K27" i="19" s="1"/>
  <c r="I27" i="19"/>
  <c r="J26" i="19"/>
  <c r="K26" i="19" s="1"/>
  <c r="I26" i="19"/>
  <c r="J25" i="19"/>
  <c r="I25" i="19"/>
  <c r="J24" i="19"/>
  <c r="K24" i="19" s="1"/>
  <c r="I24" i="19"/>
  <c r="J23" i="19"/>
  <c r="I23" i="19"/>
  <c r="K22" i="19"/>
  <c r="J22" i="19"/>
  <c r="I22" i="19"/>
  <c r="J21" i="19"/>
  <c r="I21" i="19"/>
  <c r="J20" i="19"/>
  <c r="K20" i="19" s="1"/>
  <c r="I20" i="19"/>
  <c r="J19" i="19"/>
  <c r="I19" i="19"/>
  <c r="K18" i="19"/>
  <c r="J18" i="19"/>
  <c r="I18" i="19"/>
  <c r="J17" i="19"/>
  <c r="K17" i="19" s="1"/>
  <c r="I17" i="19"/>
  <c r="J16" i="19"/>
  <c r="I16" i="19"/>
  <c r="J15" i="19"/>
  <c r="K15" i="19" s="1"/>
  <c r="I15" i="19"/>
  <c r="J14" i="19"/>
  <c r="K14" i="19" s="1"/>
  <c r="I14" i="19"/>
  <c r="J13" i="19"/>
  <c r="K13" i="19" s="1"/>
  <c r="I13" i="19"/>
  <c r="J12" i="19"/>
  <c r="I12" i="19"/>
  <c r="J11" i="19"/>
  <c r="K11" i="19" s="1"/>
  <c r="I11" i="19"/>
  <c r="J10" i="19"/>
  <c r="K10" i="19" s="1"/>
  <c r="J9" i="19"/>
  <c r="K9" i="19" s="1"/>
  <c r="J8" i="19"/>
  <c r="K8" i="19" s="1"/>
  <c r="J7" i="19"/>
  <c r="K7" i="19" s="1"/>
  <c r="K6" i="19"/>
  <c r="J6" i="19"/>
  <c r="J41" i="18"/>
  <c r="I41" i="18"/>
  <c r="K40" i="18"/>
  <c r="J40" i="18"/>
  <c r="I40" i="18"/>
  <c r="J39" i="18"/>
  <c r="K39" i="18" s="1"/>
  <c r="I39" i="18"/>
  <c r="J38" i="18"/>
  <c r="I38" i="18"/>
  <c r="K38" i="18" s="1"/>
  <c r="J37" i="18"/>
  <c r="K37" i="18" s="1"/>
  <c r="I37" i="18"/>
  <c r="J36" i="18"/>
  <c r="K36" i="18" s="1"/>
  <c r="I36" i="18"/>
  <c r="J35" i="18"/>
  <c r="K35" i="18" s="1"/>
  <c r="I35" i="18"/>
  <c r="J34" i="18"/>
  <c r="I34" i="18"/>
  <c r="K34" i="18" s="1"/>
  <c r="J33" i="18"/>
  <c r="K33" i="18" s="1"/>
  <c r="I33" i="18"/>
  <c r="J32" i="18"/>
  <c r="K32" i="18" s="1"/>
  <c r="I32" i="18"/>
  <c r="J31" i="18"/>
  <c r="I31" i="18"/>
  <c r="J30" i="18"/>
  <c r="I30" i="18"/>
  <c r="J29" i="18"/>
  <c r="I29" i="18"/>
  <c r="K28" i="18"/>
  <c r="J28" i="18"/>
  <c r="I28" i="18"/>
  <c r="J27" i="18"/>
  <c r="I27" i="18"/>
  <c r="J26" i="18"/>
  <c r="I26" i="18"/>
  <c r="J25" i="18"/>
  <c r="I25" i="18"/>
  <c r="K24" i="18"/>
  <c r="J24" i="18"/>
  <c r="I24" i="18"/>
  <c r="J23" i="18"/>
  <c r="K23" i="18" s="1"/>
  <c r="I23" i="18"/>
  <c r="J22" i="18"/>
  <c r="I22" i="18"/>
  <c r="K22" i="18" s="1"/>
  <c r="J21" i="18"/>
  <c r="K21" i="18" s="1"/>
  <c r="I21" i="18"/>
  <c r="J20" i="18"/>
  <c r="K20" i="18" s="1"/>
  <c r="I20" i="18"/>
  <c r="J19" i="18"/>
  <c r="K19" i="18" s="1"/>
  <c r="I19" i="18"/>
  <c r="J18" i="18"/>
  <c r="I18" i="18"/>
  <c r="K18" i="18" s="1"/>
  <c r="J17" i="18"/>
  <c r="K17" i="18" s="1"/>
  <c r="I17" i="18"/>
  <c r="J16" i="18"/>
  <c r="K16" i="18" s="1"/>
  <c r="I16" i="18"/>
  <c r="J15" i="18"/>
  <c r="I15" i="18"/>
  <c r="J14" i="18"/>
  <c r="I14" i="18"/>
  <c r="J13" i="18"/>
  <c r="I13" i="18"/>
  <c r="K12" i="18"/>
  <c r="J12" i="18"/>
  <c r="I12" i="18"/>
  <c r="J11" i="18"/>
  <c r="I11" i="18"/>
  <c r="K10" i="18"/>
  <c r="J10" i="18"/>
  <c r="J9" i="18"/>
  <c r="K9" i="18" s="1"/>
  <c r="K8" i="18"/>
  <c r="J8" i="18"/>
  <c r="J7" i="18"/>
  <c r="K7" i="18" s="1"/>
  <c r="K6" i="18"/>
  <c r="J6" i="18"/>
  <c r="J41" i="17"/>
  <c r="K41" i="17" s="1"/>
  <c r="I41" i="17"/>
  <c r="J40" i="17"/>
  <c r="I40" i="17"/>
  <c r="J39" i="17"/>
  <c r="K39" i="17" s="1"/>
  <c r="I39" i="17"/>
  <c r="J38" i="17"/>
  <c r="I38" i="17"/>
  <c r="K38" i="17" s="1"/>
  <c r="K37" i="17"/>
  <c r="J37" i="17"/>
  <c r="I37" i="17"/>
  <c r="J36" i="17"/>
  <c r="I36" i="17"/>
  <c r="J35" i="17"/>
  <c r="K35" i="17" s="1"/>
  <c r="I35" i="17"/>
  <c r="J34" i="17"/>
  <c r="I34" i="17"/>
  <c r="K34" i="17" s="1"/>
  <c r="K33" i="17"/>
  <c r="J33" i="17"/>
  <c r="I33" i="17"/>
  <c r="J32" i="17"/>
  <c r="K32" i="17" s="1"/>
  <c r="I32" i="17"/>
  <c r="J31" i="17"/>
  <c r="I31" i="17"/>
  <c r="J30" i="17"/>
  <c r="I30" i="17"/>
  <c r="J29" i="17"/>
  <c r="K29" i="17" s="1"/>
  <c r="I29" i="17"/>
  <c r="J28" i="17"/>
  <c r="K28" i="17" s="1"/>
  <c r="I28" i="17"/>
  <c r="J27" i="17"/>
  <c r="I27" i="17"/>
  <c r="J26" i="17"/>
  <c r="I26" i="17"/>
  <c r="J25" i="17"/>
  <c r="K25" i="17" s="1"/>
  <c r="I25" i="17"/>
  <c r="J24" i="17"/>
  <c r="I24" i="17"/>
  <c r="J23" i="17"/>
  <c r="K23" i="17" s="1"/>
  <c r="I23" i="17"/>
  <c r="J22" i="17"/>
  <c r="I22" i="17"/>
  <c r="K22" i="17" s="1"/>
  <c r="K21" i="17"/>
  <c r="J21" i="17"/>
  <c r="I21" i="17"/>
  <c r="J20" i="17"/>
  <c r="I20" i="17"/>
  <c r="J19" i="17"/>
  <c r="K19" i="17" s="1"/>
  <c r="I19" i="17"/>
  <c r="J18" i="17"/>
  <c r="I18" i="17"/>
  <c r="K18" i="17" s="1"/>
  <c r="K17" i="17"/>
  <c r="J17" i="17"/>
  <c r="I17" i="17"/>
  <c r="J16" i="17"/>
  <c r="K16" i="17" s="1"/>
  <c r="I16" i="17"/>
  <c r="J15" i="17"/>
  <c r="I15" i="17"/>
  <c r="J14" i="17"/>
  <c r="I14" i="17"/>
  <c r="J13" i="17"/>
  <c r="K13" i="17" s="1"/>
  <c r="I13" i="17"/>
  <c r="J12" i="17"/>
  <c r="K12" i="17" s="1"/>
  <c r="I12" i="17"/>
  <c r="J11" i="17"/>
  <c r="I11" i="17"/>
  <c r="K10" i="17"/>
  <c r="J10" i="17"/>
  <c r="J9" i="17"/>
  <c r="K9" i="17" s="1"/>
  <c r="K8" i="17"/>
  <c r="J8" i="17"/>
  <c r="J7" i="17"/>
  <c r="K7" i="17" s="1"/>
  <c r="J6" i="17"/>
  <c r="K6" i="17" s="1"/>
  <c r="J41" i="16"/>
  <c r="K41" i="16" s="1"/>
  <c r="I41" i="16"/>
  <c r="J40" i="16"/>
  <c r="K40" i="16" s="1"/>
  <c r="I40" i="16"/>
  <c r="J39" i="16"/>
  <c r="I39" i="16"/>
  <c r="J38" i="16"/>
  <c r="K38" i="16" s="1"/>
  <c r="I38" i="16"/>
  <c r="J37" i="16"/>
  <c r="I37" i="16"/>
  <c r="K36" i="16"/>
  <c r="J36" i="16"/>
  <c r="I36" i="16"/>
  <c r="J35" i="16"/>
  <c r="I35" i="16"/>
  <c r="J34" i="16"/>
  <c r="K34" i="16" s="1"/>
  <c r="I34" i="16"/>
  <c r="J33" i="16"/>
  <c r="I33" i="16"/>
  <c r="K32" i="16"/>
  <c r="J32" i="16"/>
  <c r="I32" i="16"/>
  <c r="J31" i="16"/>
  <c r="K31" i="16" s="1"/>
  <c r="I31" i="16"/>
  <c r="J30" i="16"/>
  <c r="I30" i="16"/>
  <c r="J29" i="16"/>
  <c r="K29" i="16" s="1"/>
  <c r="I29" i="16"/>
  <c r="J28" i="16"/>
  <c r="K28" i="16" s="1"/>
  <c r="I28" i="16"/>
  <c r="J27" i="16"/>
  <c r="K27" i="16" s="1"/>
  <c r="I27" i="16"/>
  <c r="J26" i="16"/>
  <c r="I26" i="16"/>
  <c r="J25" i="16"/>
  <c r="K25" i="16" s="1"/>
  <c r="I25" i="16"/>
  <c r="J24" i="16"/>
  <c r="K24" i="16" s="1"/>
  <c r="I24" i="16"/>
  <c r="J23" i="16"/>
  <c r="I23" i="16"/>
  <c r="J22" i="16"/>
  <c r="K22" i="16" s="1"/>
  <c r="I22" i="16"/>
  <c r="J21" i="16"/>
  <c r="I21" i="16"/>
  <c r="J20" i="16"/>
  <c r="I20" i="16"/>
  <c r="J19" i="16"/>
  <c r="I19" i="16"/>
  <c r="J18" i="16"/>
  <c r="K18" i="16" s="1"/>
  <c r="I18" i="16"/>
  <c r="J17" i="16"/>
  <c r="I17" i="16"/>
  <c r="K16" i="16"/>
  <c r="J16" i="16"/>
  <c r="I16" i="16"/>
  <c r="J15" i="16"/>
  <c r="I15" i="16"/>
  <c r="J14" i="16"/>
  <c r="K14" i="16" s="1"/>
  <c r="I14" i="16"/>
  <c r="J13" i="16"/>
  <c r="I13" i="16"/>
  <c r="K12" i="16"/>
  <c r="J12" i="16"/>
  <c r="I12" i="16"/>
  <c r="J11" i="16"/>
  <c r="K11" i="16" s="1"/>
  <c r="I11" i="16"/>
  <c r="J10" i="16"/>
  <c r="K10" i="16" s="1"/>
  <c r="J9" i="16"/>
  <c r="K9" i="16" s="1"/>
  <c r="J8" i="16"/>
  <c r="K8" i="16" s="1"/>
  <c r="J7" i="16"/>
  <c r="K7" i="16" s="1"/>
  <c r="J6" i="16"/>
  <c r="K6" i="16" s="1"/>
  <c r="J41" i="15"/>
  <c r="K41" i="15" s="1"/>
  <c r="I41" i="15"/>
  <c r="J40" i="15"/>
  <c r="I40" i="15"/>
  <c r="J39" i="15"/>
  <c r="K39" i="15" s="1"/>
  <c r="I39" i="15"/>
  <c r="J38" i="15"/>
  <c r="K38" i="15" s="1"/>
  <c r="I38" i="15"/>
  <c r="J37" i="15"/>
  <c r="I37" i="15"/>
  <c r="J36" i="15"/>
  <c r="K36" i="15" s="1"/>
  <c r="I36" i="15"/>
  <c r="J35" i="15"/>
  <c r="I35" i="15"/>
  <c r="K34" i="15"/>
  <c r="J34" i="15"/>
  <c r="I34" i="15"/>
  <c r="J33" i="15"/>
  <c r="I33" i="15"/>
  <c r="J32" i="15"/>
  <c r="K32" i="15" s="1"/>
  <c r="I32" i="15"/>
  <c r="J31" i="15"/>
  <c r="I31" i="15"/>
  <c r="K30" i="15"/>
  <c r="J30" i="15"/>
  <c r="I30" i="15"/>
  <c r="J29" i="15"/>
  <c r="K29" i="15" s="1"/>
  <c r="I29" i="15"/>
  <c r="J28" i="15"/>
  <c r="I28" i="15"/>
  <c r="J27" i="15"/>
  <c r="K27" i="15" s="1"/>
  <c r="I27" i="15"/>
  <c r="J26" i="15"/>
  <c r="K26" i="15" s="1"/>
  <c r="I26" i="15"/>
  <c r="J25" i="15"/>
  <c r="K25" i="15" s="1"/>
  <c r="I25" i="15"/>
  <c r="J24" i="15"/>
  <c r="I24" i="15"/>
  <c r="J23" i="15"/>
  <c r="K23" i="15" s="1"/>
  <c r="I23" i="15"/>
  <c r="J22" i="15"/>
  <c r="K22" i="15" s="1"/>
  <c r="I22" i="15"/>
  <c r="J21" i="15"/>
  <c r="I21" i="15"/>
  <c r="J20" i="15"/>
  <c r="K20" i="15" s="1"/>
  <c r="I20" i="15"/>
  <c r="J19" i="15"/>
  <c r="I19" i="15"/>
  <c r="K18" i="15"/>
  <c r="J18" i="15"/>
  <c r="I18" i="15"/>
  <c r="J17" i="15"/>
  <c r="I17" i="15"/>
  <c r="J16" i="15"/>
  <c r="K16" i="15" s="1"/>
  <c r="I16" i="15"/>
  <c r="J15" i="15"/>
  <c r="I15" i="15"/>
  <c r="K14" i="15"/>
  <c r="J14" i="15"/>
  <c r="I14" i="15"/>
  <c r="J13" i="15"/>
  <c r="K13" i="15" s="1"/>
  <c r="I13" i="15"/>
  <c r="J12" i="15"/>
  <c r="I12" i="15"/>
  <c r="J11" i="15"/>
  <c r="K11" i="15" s="1"/>
  <c r="I11" i="15"/>
  <c r="J10" i="15"/>
  <c r="K10" i="15" s="1"/>
  <c r="J9" i="15"/>
  <c r="K9" i="15" s="1"/>
  <c r="K8" i="15"/>
  <c r="J8" i="15"/>
  <c r="J7" i="15"/>
  <c r="K7" i="15" s="1"/>
  <c r="K6" i="15"/>
  <c r="J6" i="15"/>
  <c r="J41" i="14"/>
  <c r="I41" i="14"/>
  <c r="K40" i="14"/>
  <c r="J40" i="14"/>
  <c r="I40" i="14"/>
  <c r="J39" i="14"/>
  <c r="I39" i="14"/>
  <c r="J38" i="14"/>
  <c r="K38" i="14" s="1"/>
  <c r="I38" i="14"/>
  <c r="J37" i="14"/>
  <c r="I37" i="14"/>
  <c r="K36" i="14"/>
  <c r="J36" i="14"/>
  <c r="I36" i="14"/>
  <c r="J35" i="14"/>
  <c r="K35" i="14" s="1"/>
  <c r="I35" i="14"/>
  <c r="J34" i="14"/>
  <c r="I34" i="14"/>
  <c r="J33" i="14"/>
  <c r="I33" i="14"/>
  <c r="J32" i="14"/>
  <c r="K32" i="14" s="1"/>
  <c r="I32" i="14"/>
  <c r="J31" i="14"/>
  <c r="K31" i="14" s="1"/>
  <c r="I31" i="14"/>
  <c r="J30" i="14"/>
  <c r="I30" i="14"/>
  <c r="J29" i="14"/>
  <c r="I29" i="14"/>
  <c r="J28" i="14"/>
  <c r="K28" i="14" s="1"/>
  <c r="I28" i="14"/>
  <c r="J27" i="14"/>
  <c r="I27" i="14"/>
  <c r="J26" i="14"/>
  <c r="K26" i="14" s="1"/>
  <c r="I26" i="14"/>
  <c r="J25" i="14"/>
  <c r="I25" i="14"/>
  <c r="K25" i="14" s="1"/>
  <c r="K24" i="14"/>
  <c r="J24" i="14"/>
  <c r="I24" i="14"/>
  <c r="J23" i="14"/>
  <c r="I23" i="14"/>
  <c r="J22" i="14"/>
  <c r="K22" i="14" s="1"/>
  <c r="I22" i="14"/>
  <c r="J21" i="14"/>
  <c r="I21" i="14"/>
  <c r="K21" i="14" s="1"/>
  <c r="K20" i="14"/>
  <c r="J20" i="14"/>
  <c r="I20" i="14"/>
  <c r="J19" i="14"/>
  <c r="K19" i="14" s="1"/>
  <c r="I19" i="14"/>
  <c r="J18" i="14"/>
  <c r="I18" i="14"/>
  <c r="J17" i="14"/>
  <c r="I17" i="14"/>
  <c r="J16" i="14"/>
  <c r="K16" i="14" s="1"/>
  <c r="I16" i="14"/>
  <c r="J15" i="14"/>
  <c r="K15" i="14" s="1"/>
  <c r="I15" i="14"/>
  <c r="J14" i="14"/>
  <c r="I14" i="14"/>
  <c r="J13" i="14"/>
  <c r="I13" i="14"/>
  <c r="J12" i="14"/>
  <c r="K12" i="14" s="1"/>
  <c r="I12" i="14"/>
  <c r="J11" i="14"/>
  <c r="I11" i="14"/>
  <c r="J10" i="14"/>
  <c r="K10" i="14" s="1"/>
  <c r="K9" i="14"/>
  <c r="J9" i="14"/>
  <c r="J8" i="14"/>
  <c r="K8" i="14" s="1"/>
  <c r="K7" i="14"/>
  <c r="J7" i="14"/>
  <c r="J6" i="14"/>
  <c r="K6" i="14" s="1"/>
  <c r="J41" i="13"/>
  <c r="I41" i="13"/>
  <c r="K40" i="13"/>
  <c r="J40" i="13"/>
  <c r="I40" i="13"/>
  <c r="J39" i="13"/>
  <c r="K39" i="13" s="1"/>
  <c r="I39" i="13"/>
  <c r="J38" i="13"/>
  <c r="I38" i="13"/>
  <c r="J37" i="13"/>
  <c r="K37" i="13" s="1"/>
  <c r="I37" i="13"/>
  <c r="J36" i="13"/>
  <c r="K36" i="13" s="1"/>
  <c r="I36" i="13"/>
  <c r="J35" i="13"/>
  <c r="K35" i="13" s="1"/>
  <c r="I35" i="13"/>
  <c r="J34" i="13"/>
  <c r="I34" i="13"/>
  <c r="J33" i="13"/>
  <c r="K33" i="13" s="1"/>
  <c r="I33" i="13"/>
  <c r="J32" i="13"/>
  <c r="K32" i="13" s="1"/>
  <c r="I32" i="13"/>
  <c r="J31" i="13"/>
  <c r="I31" i="13"/>
  <c r="J30" i="13"/>
  <c r="K30" i="13" s="1"/>
  <c r="I30" i="13"/>
  <c r="J29" i="13"/>
  <c r="I29" i="13"/>
  <c r="K28" i="13"/>
  <c r="J28" i="13"/>
  <c r="I28" i="13"/>
  <c r="J27" i="13"/>
  <c r="I27" i="13"/>
  <c r="J26" i="13"/>
  <c r="K26" i="13" s="1"/>
  <c r="I26" i="13"/>
  <c r="J25" i="13"/>
  <c r="I25" i="13"/>
  <c r="K24" i="13"/>
  <c r="J24" i="13"/>
  <c r="I24" i="13"/>
  <c r="J23" i="13"/>
  <c r="K23" i="13" s="1"/>
  <c r="I23" i="13"/>
  <c r="J22" i="13"/>
  <c r="I22" i="13"/>
  <c r="J21" i="13"/>
  <c r="K21" i="13" s="1"/>
  <c r="I21" i="13"/>
  <c r="J20" i="13"/>
  <c r="K20" i="13" s="1"/>
  <c r="I20" i="13"/>
  <c r="J19" i="13"/>
  <c r="K19" i="13" s="1"/>
  <c r="I19" i="13"/>
  <c r="J18" i="13"/>
  <c r="I18" i="13"/>
  <c r="J17" i="13"/>
  <c r="K17" i="13" s="1"/>
  <c r="I17" i="13"/>
  <c r="J16" i="13"/>
  <c r="K16" i="13" s="1"/>
  <c r="I16" i="13"/>
  <c r="J15" i="13"/>
  <c r="I15" i="13"/>
  <c r="J14" i="13"/>
  <c r="K14" i="13" s="1"/>
  <c r="I14" i="13"/>
  <c r="J13" i="13"/>
  <c r="I13" i="13"/>
  <c r="K12" i="13"/>
  <c r="J12" i="13"/>
  <c r="I12" i="13"/>
  <c r="J11" i="13"/>
  <c r="I11" i="13"/>
  <c r="J10" i="13"/>
  <c r="K10" i="13" s="1"/>
  <c r="J9" i="13"/>
  <c r="K9" i="13" s="1"/>
  <c r="J8" i="13"/>
  <c r="K8" i="13" s="1"/>
  <c r="K7" i="13"/>
  <c r="J7" i="13"/>
  <c r="J6" i="13"/>
  <c r="K6" i="13" s="1"/>
  <c r="K7" i="12"/>
  <c r="K8" i="12"/>
  <c r="K11" i="12"/>
  <c r="K15" i="12"/>
  <c r="K19" i="12"/>
  <c r="K23" i="12"/>
  <c r="K27" i="12"/>
  <c r="K31" i="12"/>
  <c r="K35" i="12"/>
  <c r="K39" i="12"/>
  <c r="J6" i="12"/>
  <c r="K6" i="12" s="1"/>
  <c r="J7" i="12"/>
  <c r="J8" i="12"/>
  <c r="J9" i="12"/>
  <c r="K9" i="12" s="1"/>
  <c r="J10" i="12"/>
  <c r="K10" i="12" s="1"/>
  <c r="J11" i="12"/>
  <c r="J12" i="12"/>
  <c r="J13" i="12"/>
  <c r="K13" i="12" s="1"/>
  <c r="J14" i="12"/>
  <c r="K14" i="12" s="1"/>
  <c r="J15" i="12"/>
  <c r="J16" i="12"/>
  <c r="J17" i="12"/>
  <c r="K17" i="12" s="1"/>
  <c r="J18" i="12"/>
  <c r="K18" i="12" s="1"/>
  <c r="J19" i="12"/>
  <c r="J20" i="12"/>
  <c r="J21" i="12"/>
  <c r="K21" i="12" s="1"/>
  <c r="J22" i="12"/>
  <c r="K22" i="12" s="1"/>
  <c r="J41" i="12"/>
  <c r="K41" i="12" s="1"/>
  <c r="I41" i="12"/>
  <c r="J40" i="12"/>
  <c r="I40" i="12"/>
  <c r="K40" i="12" s="1"/>
  <c r="J39" i="12"/>
  <c r="I39" i="12"/>
  <c r="J38" i="12"/>
  <c r="K38" i="12" s="1"/>
  <c r="I38" i="12"/>
  <c r="J37" i="12"/>
  <c r="K37" i="12" s="1"/>
  <c r="I37" i="12"/>
  <c r="J36" i="12"/>
  <c r="I36" i="12"/>
  <c r="K36" i="12" s="1"/>
  <c r="J35" i="12"/>
  <c r="I35" i="12"/>
  <c r="J34" i="12"/>
  <c r="K34" i="12" s="1"/>
  <c r="I34" i="12"/>
  <c r="J33" i="12"/>
  <c r="K33" i="12" s="1"/>
  <c r="I33" i="12"/>
  <c r="J32" i="12"/>
  <c r="I32" i="12"/>
  <c r="K32" i="12" s="1"/>
  <c r="J31" i="12"/>
  <c r="I31" i="12"/>
  <c r="J30" i="12"/>
  <c r="K30" i="12" s="1"/>
  <c r="I30" i="12"/>
  <c r="J29" i="12"/>
  <c r="K29" i="12" s="1"/>
  <c r="I29" i="12"/>
  <c r="J28" i="12"/>
  <c r="I28" i="12"/>
  <c r="K28" i="12" s="1"/>
  <c r="J27" i="12"/>
  <c r="I27" i="12"/>
  <c r="J26" i="12"/>
  <c r="K26" i="12" s="1"/>
  <c r="I26" i="12"/>
  <c r="J25" i="12"/>
  <c r="K25" i="12" s="1"/>
  <c r="I25" i="12"/>
  <c r="J24" i="12"/>
  <c r="I24" i="12"/>
  <c r="K24" i="12" s="1"/>
  <c r="J23" i="12"/>
  <c r="I23" i="12"/>
  <c r="I22" i="12"/>
  <c r="I21" i="12"/>
  <c r="I20" i="12"/>
  <c r="K20" i="12" s="1"/>
  <c r="I19" i="12"/>
  <c r="I18" i="12"/>
  <c r="I17" i="12"/>
  <c r="I16" i="12"/>
  <c r="K16" i="12" s="1"/>
  <c r="I15" i="12"/>
  <c r="I14" i="12"/>
  <c r="I13" i="12"/>
  <c r="I12" i="12"/>
  <c r="K12" i="12" s="1"/>
  <c r="I11" i="12"/>
  <c r="K11" i="13" l="1"/>
  <c r="K18" i="13"/>
  <c r="K25" i="13"/>
  <c r="K27" i="13"/>
  <c r="K34" i="13"/>
  <c r="K41" i="13"/>
  <c r="K14" i="14"/>
  <c r="K23" i="14"/>
  <c r="K30" i="14"/>
  <c r="K37" i="14"/>
  <c r="K39" i="14"/>
  <c r="K15" i="15"/>
  <c r="K17" i="15"/>
  <c r="K24" i="15"/>
  <c r="K31" i="15"/>
  <c r="K33" i="15"/>
  <c r="K40" i="15"/>
  <c r="K13" i="16"/>
  <c r="K15" i="16"/>
  <c r="K26" i="16"/>
  <c r="K33" i="16"/>
  <c r="K35" i="16"/>
  <c r="K11" i="17"/>
  <c r="K20" i="17"/>
  <c r="K27" i="17"/>
  <c r="K36" i="17"/>
  <c r="K11" i="18"/>
  <c r="K25" i="18"/>
  <c r="K27" i="18"/>
  <c r="K41" i="18"/>
  <c r="K12" i="19"/>
  <c r="K19" i="19"/>
  <c r="K21" i="19"/>
  <c r="K28" i="19"/>
  <c r="K35" i="19"/>
  <c r="K37" i="19"/>
  <c r="K15" i="21"/>
  <c r="K17" i="21"/>
  <c r="K24" i="21"/>
  <c r="K31" i="21"/>
  <c r="K33" i="21"/>
  <c r="K40" i="21"/>
  <c r="K13" i="13"/>
  <c r="K15" i="13"/>
  <c r="K22" i="13"/>
  <c r="K29" i="13"/>
  <c r="K31" i="13"/>
  <c r="K38" i="13"/>
  <c r="K11" i="14"/>
  <c r="K13" i="14"/>
  <c r="K18" i="14"/>
  <c r="K27" i="14"/>
  <c r="K29" i="14"/>
  <c r="K34" i="14"/>
  <c r="K41" i="14"/>
  <c r="K12" i="15"/>
  <c r="K19" i="15"/>
  <c r="K21" i="15"/>
  <c r="K28" i="15"/>
  <c r="K35" i="15"/>
  <c r="K37" i="15"/>
  <c r="K17" i="16"/>
  <c r="K19" i="16"/>
  <c r="K21" i="16"/>
  <c r="K23" i="16"/>
  <c r="K30" i="16"/>
  <c r="K37" i="16"/>
  <c r="K39" i="16"/>
  <c r="K15" i="17"/>
  <c r="K24" i="17"/>
  <c r="K26" i="17"/>
  <c r="K31" i="17"/>
  <c r="K40" i="17"/>
  <c r="K13" i="18"/>
  <c r="K15" i="18"/>
  <c r="K26" i="18"/>
  <c r="K29" i="18"/>
  <c r="K31" i="18"/>
  <c r="K16" i="19"/>
  <c r="K23" i="19"/>
  <c r="K25" i="19"/>
  <c r="K32" i="19"/>
  <c r="K39" i="19"/>
  <c r="K41" i="19"/>
  <c r="K12" i="21"/>
  <c r="K19" i="21"/>
  <c r="K21" i="21"/>
  <c r="K28" i="21"/>
  <c r="K35" i="21"/>
  <c r="K37" i="21"/>
  <c r="K17" i="14"/>
  <c r="K33" i="14"/>
  <c r="K20" i="16"/>
  <c r="K14" i="17"/>
  <c r="K30" i="17"/>
  <c r="K14" i="18"/>
  <c r="K30" i="18"/>
  <c r="J12" i="1"/>
  <c r="J13" i="1"/>
  <c r="J14" i="1"/>
  <c r="K14" i="1" s="1"/>
  <c r="J15" i="1"/>
  <c r="J16" i="1"/>
  <c r="J17" i="1"/>
  <c r="J18" i="1"/>
  <c r="K18" i="1" s="1"/>
  <c r="J19" i="1"/>
  <c r="J20" i="1"/>
  <c r="J21" i="1"/>
  <c r="J22" i="1"/>
  <c r="K22" i="1" s="1"/>
  <c r="J23" i="1"/>
  <c r="J24" i="1"/>
  <c r="J25" i="1"/>
  <c r="J26" i="1"/>
  <c r="K26" i="1" s="1"/>
  <c r="J27" i="1"/>
  <c r="J28" i="1"/>
  <c r="J29" i="1"/>
  <c r="J30" i="1"/>
  <c r="K30" i="1" s="1"/>
  <c r="J31" i="1"/>
  <c r="J32" i="1"/>
  <c r="J33" i="1"/>
  <c r="J34" i="1"/>
  <c r="K34" i="1" s="1"/>
  <c r="J35" i="1"/>
  <c r="J36" i="1"/>
  <c r="J37" i="1"/>
  <c r="J38" i="1"/>
  <c r="K38" i="1" s="1"/>
  <c r="J39" i="1"/>
  <c r="J40" i="1"/>
  <c r="J41" i="1"/>
  <c r="J9" i="1"/>
  <c r="J10" i="1"/>
  <c r="K10" i="1" s="1"/>
  <c r="J1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6" i="1"/>
  <c r="J8" i="1"/>
  <c r="J7" i="1"/>
  <c r="K7" i="1" s="1"/>
  <c r="J6" i="1"/>
  <c r="K6" i="1" s="1"/>
  <c r="K39" i="1" l="1"/>
  <c r="K35" i="1"/>
  <c r="K31" i="1"/>
  <c r="K27" i="1"/>
  <c r="K23" i="1"/>
  <c r="K19" i="1"/>
  <c r="K15" i="1"/>
  <c r="K41" i="1"/>
  <c r="K37" i="1"/>
  <c r="K33" i="1"/>
  <c r="K29" i="1"/>
  <c r="K25" i="1"/>
  <c r="K21" i="1"/>
  <c r="K17" i="1"/>
  <c r="K13" i="1"/>
  <c r="K9" i="1"/>
  <c r="K11" i="1"/>
  <c r="K40" i="1"/>
  <c r="K36" i="1"/>
  <c r="K32" i="1"/>
  <c r="K28" i="1"/>
  <c r="K24" i="1"/>
  <c r="K20" i="1"/>
  <c r="K16" i="1"/>
  <c r="K12" i="1"/>
  <c r="K8" i="1"/>
</calcChain>
</file>

<file path=xl/sharedStrings.xml><?xml version="1.0" encoding="utf-8"?>
<sst xmlns="http://schemas.openxmlformats.org/spreadsheetml/2006/main" count="230" uniqueCount="33">
  <si>
    <t>Planilha escolar</t>
  </si>
  <si>
    <t>Aluno</t>
  </si>
  <si>
    <t>Situação</t>
  </si>
  <si>
    <t>Horas Aula total</t>
  </si>
  <si>
    <t>Frequência</t>
  </si>
  <si>
    <t>Média final</t>
  </si>
  <si>
    <t xml:space="preserve">Caderno de </t>
  </si>
  <si>
    <t>Turma:</t>
  </si>
  <si>
    <t>História</t>
  </si>
  <si>
    <t>Escola João dos Santos</t>
  </si>
  <si>
    <t>Alessandra</t>
  </si>
  <si>
    <t>Luíza</t>
  </si>
  <si>
    <t>www.aprenderexcel.com.br</t>
  </si>
  <si>
    <t>Nº</t>
  </si>
  <si>
    <t>Faltas (h/aula)</t>
  </si>
  <si>
    <t>Notas</t>
  </si>
  <si>
    <t>2º trim.</t>
  </si>
  <si>
    <t>1º trim.</t>
  </si>
  <si>
    <t xml:space="preserve"> 3º trim.</t>
  </si>
  <si>
    <t>4º trim.</t>
  </si>
  <si>
    <t>Nota mínima aprovação</t>
  </si>
  <si>
    <t>Nota para recuperação (entre)</t>
  </si>
  <si>
    <t>e</t>
  </si>
  <si>
    <t>Andrea</t>
  </si>
  <si>
    <t xml:space="preserve">Presença obrigatória h/Aula </t>
  </si>
  <si>
    <t>&lt;</t>
  </si>
  <si>
    <t>Atenção:</t>
  </si>
  <si>
    <t>A planilha encontra-se bloqueada antes do primeiro acesso.</t>
  </si>
  <si>
    <t>?</t>
  </si>
  <si>
    <t xml:space="preserve">Clique em "habilitar conteúdo", "Habillitar edição" ou "Habilitar Macros" dependendo da sua versão. </t>
  </si>
  <si>
    <t>Os botões estão na parte superior da tela e após este processo a planilha estará liberada para uso</t>
  </si>
  <si>
    <t>Problemas com o desbloqueio? Clique aqui e veja como resolver</t>
  </si>
  <si>
    <t>Após habilitá-las o conteúdo será exibido na barra aqui embaixo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</si>
</sst>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48"/>
      <color theme="0"/>
      <name val="Wingdings 3"/>
      <family val="1"/>
      <charset val="2"/>
    </font>
    <font>
      <b/>
      <sz val="4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36"/>
      <color theme="0"/>
      <name val="Wingdings 3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24744D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7F7F7F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0" fontId="1" fillId="0" borderId="0"/>
  </cellStyleXfs>
  <cellXfs count="49">
    <xf numFmtId="0" fontId="0" fillId="0" borderId="0" xfId="0"/>
    <xf numFmtId="0" fontId="0" fillId="5" borderId="0" xfId="0" applyFill="1"/>
    <xf numFmtId="0" fontId="2" fillId="4" borderId="0" xfId="4" applyFont="1"/>
    <xf numFmtId="0" fontId="2" fillId="4" borderId="0" xfId="4" applyFont="1" applyAlignment="1">
      <alignment horizontal="right"/>
    </xf>
    <xf numFmtId="0" fontId="2" fillId="3" borderId="1" xfId="3" applyFont="1" applyBorder="1"/>
    <xf numFmtId="0" fontId="2" fillId="3" borderId="1" xfId="3" applyFont="1" applyBorder="1" applyAlignment="1">
      <alignment horizontal="left"/>
    </xf>
    <xf numFmtId="0" fontId="6" fillId="5" borderId="0" xfId="5" applyFont="1" applyFill="1" applyAlignment="1">
      <alignment horizontal="center"/>
    </xf>
    <xf numFmtId="0" fontId="0" fillId="5" borderId="0" xfId="0" applyFill="1" applyBorder="1"/>
    <xf numFmtId="0" fontId="3" fillId="2" borderId="0" xfId="2" applyFont="1" applyBorder="1"/>
    <xf numFmtId="0" fontId="3" fillId="2" borderId="0" xfId="2" applyFont="1" applyBorder="1" applyAlignment="1">
      <alignment horizontal="center"/>
    </xf>
    <xf numFmtId="9" fontId="0" fillId="5" borderId="0" xfId="1" applyNumberFormat="1" applyFont="1" applyFill="1" applyBorder="1" applyAlignment="1">
      <alignment horizontal="center"/>
    </xf>
    <xf numFmtId="0" fontId="3" fillId="2" borderId="3" xfId="2" applyFont="1" applyBorder="1"/>
    <xf numFmtId="0" fontId="3" fillId="2" borderId="3" xfId="2" applyFont="1" applyBorder="1" applyAlignment="1">
      <alignment horizontal="center"/>
    </xf>
    <xf numFmtId="0" fontId="0" fillId="5" borderId="3" xfId="0" applyFill="1" applyBorder="1"/>
    <xf numFmtId="9" fontId="0" fillId="5" borderId="3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3" borderId="3" xfId="3" applyFont="1" applyBorder="1" applyAlignment="1">
      <alignment horizontal="center"/>
    </xf>
    <xf numFmtId="0" fontId="3" fillId="2" borderId="4" xfId="2" applyFont="1" applyBorder="1" applyAlignment="1">
      <alignment horizontal="center"/>
    </xf>
    <xf numFmtId="0" fontId="3" fillId="2" borderId="4" xfId="2" applyFont="1" applyBorder="1"/>
    <xf numFmtId="0" fontId="0" fillId="5" borderId="4" xfId="0" applyFill="1" applyBorder="1"/>
    <xf numFmtId="9" fontId="0" fillId="5" borderId="4" xfId="1" applyNumberFormat="1" applyFont="1" applyFill="1" applyBorder="1" applyAlignment="1">
      <alignment horizontal="center"/>
    </xf>
    <xf numFmtId="0" fontId="3" fillId="2" borderId="5" xfId="2" applyFont="1" applyBorder="1" applyAlignment="1">
      <alignment horizontal="center"/>
    </xf>
    <xf numFmtId="0" fontId="3" fillId="2" borderId="5" xfId="2" applyFont="1" applyBorder="1"/>
    <xf numFmtId="0" fontId="0" fillId="5" borderId="5" xfId="0" applyFill="1" applyBorder="1"/>
    <xf numFmtId="9" fontId="0" fillId="5" borderId="5" xfId="1" applyNumberFormat="1" applyFont="1" applyFill="1" applyBorder="1" applyAlignment="1">
      <alignment horizontal="center"/>
    </xf>
    <xf numFmtId="0" fontId="2" fillId="3" borderId="2" xfId="3" applyFont="1" applyBorder="1"/>
    <xf numFmtId="0" fontId="11" fillId="6" borderId="0" xfId="6" applyFill="1" applyProtection="1"/>
    <xf numFmtId="0" fontId="7" fillId="6" borderId="0" xfId="6" applyFont="1" applyFill="1" applyAlignment="1" applyProtection="1">
      <alignment horizontal="center"/>
    </xf>
    <xf numFmtId="0" fontId="1" fillId="6" borderId="0" xfId="7" applyFill="1" applyProtection="1"/>
    <xf numFmtId="0" fontId="11" fillId="6" borderId="0" xfId="6" applyFill="1" applyAlignment="1" applyProtection="1">
      <alignment horizontal="center"/>
    </xf>
    <xf numFmtId="0" fontId="8" fillId="6" borderId="0" xfId="6" applyFont="1" applyFill="1" applyAlignment="1" applyProtection="1">
      <alignment horizontal="center"/>
    </xf>
    <xf numFmtId="0" fontId="9" fillId="6" borderId="0" xfId="6" applyFont="1" applyFill="1" applyAlignment="1" applyProtection="1"/>
    <xf numFmtId="0" fontId="9" fillId="6" borderId="0" xfId="6" applyFont="1" applyFill="1" applyAlignment="1" applyProtection="1">
      <alignment horizontal="center"/>
    </xf>
    <xf numFmtId="0" fontId="10" fillId="6" borderId="0" xfId="6" applyFont="1" applyFill="1" applyAlignment="1" applyProtection="1">
      <alignment vertical="center"/>
    </xf>
    <xf numFmtId="0" fontId="4" fillId="6" borderId="0" xfId="6" applyFont="1" applyFill="1" applyProtection="1"/>
    <xf numFmtId="0" fontId="12" fillId="6" borderId="0" xfId="6" applyFont="1" applyFill="1" applyProtection="1"/>
    <xf numFmtId="0" fontId="8" fillId="6" borderId="0" xfId="6" applyFont="1" applyFill="1" applyAlignment="1" applyProtection="1">
      <alignment horizontal="center"/>
    </xf>
    <xf numFmtId="0" fontId="9" fillId="6" borderId="0" xfId="6" applyFont="1" applyFill="1" applyAlignment="1" applyProtection="1">
      <alignment horizontal="center"/>
    </xf>
    <xf numFmtId="0" fontId="9" fillId="6" borderId="0" xfId="6" applyFont="1" applyFill="1" applyAlignment="1" applyProtection="1">
      <alignment horizontal="left"/>
    </xf>
    <xf numFmtId="0" fontId="2" fillId="3" borderId="0" xfId="3" applyFont="1" applyBorder="1" applyAlignment="1">
      <alignment horizontal="center"/>
    </xf>
    <xf numFmtId="0" fontId="2" fillId="3" borderId="3" xfId="3" applyFont="1" applyBorder="1" applyAlignment="1">
      <alignment horizontal="center"/>
    </xf>
    <xf numFmtId="0" fontId="2" fillId="4" borderId="6" xfId="4" applyFont="1" applyBorder="1"/>
    <xf numFmtId="0" fontId="2" fillId="4" borderId="0" xfId="4" applyFont="1"/>
    <xf numFmtId="0" fontId="2" fillId="4" borderId="6" xfId="1" applyNumberFormat="1" applyFont="1" applyFill="1" applyBorder="1"/>
    <xf numFmtId="0" fontId="2" fillId="4" borderId="0" xfId="1" applyNumberFormat="1" applyFont="1" applyFill="1"/>
    <xf numFmtId="0" fontId="2" fillId="4" borderId="6" xfId="4" applyFont="1" applyBorder="1" applyAlignment="1">
      <alignment horizontal="right"/>
    </xf>
    <xf numFmtId="0" fontId="2" fillId="4" borderId="0" xfId="4" applyFont="1" applyAlignment="1">
      <alignment horizontal="right"/>
    </xf>
    <xf numFmtId="9" fontId="2" fillId="4" borderId="6" xfId="4" applyNumberFormat="1" applyFont="1" applyBorder="1"/>
    <xf numFmtId="9" fontId="2" fillId="4" borderId="0" xfId="4" applyNumberFormat="1" applyFont="1"/>
  </cellXfs>
  <cellStyles count="8">
    <cellStyle name="20% - Ênfase2" xfId="2" builtinId="34"/>
    <cellStyle name="Ênfase3" xfId="3" builtinId="37"/>
    <cellStyle name="Ênfase6" xfId="4" builtinId="49"/>
    <cellStyle name="Hiperlink" xfId="5" builtinId="8"/>
    <cellStyle name="Normal" xfId="0" builtinId="0"/>
    <cellStyle name="Normal 2" xfId="6" xr:uid="{00000000-0005-0000-0000-000005000000}"/>
    <cellStyle name="Normal 2 2" xfId="7" xr:uid="{00000000-0005-0000-0000-000006000000}"/>
    <cellStyle name="Porcentagem" xfId="1" builtinId="5"/>
  </cellStyles>
  <dxfs count="80"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aprenderexcel.com.br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47626</xdr:rowOff>
    </xdr:from>
    <xdr:to>
      <xdr:col>17</xdr:col>
      <xdr:colOff>333374</xdr:colOff>
      <xdr:row>5</xdr:row>
      <xdr:rowOff>482273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F2B8F1-26C3-4A58-BEC6-FFFB8ECDA8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18"/>
        <a:stretch/>
      </xdr:blipFill>
      <xdr:spPr>
        <a:xfrm>
          <a:off x="6848475" y="47626"/>
          <a:ext cx="4038599" cy="1949122"/>
        </a:xfrm>
        <a:prstGeom prst="rect">
          <a:avLst/>
        </a:prstGeom>
      </xdr:spPr>
    </xdr:pic>
    <xdr:clientData/>
  </xdr:twoCellAnchor>
  <xdr:twoCellAnchor editAs="oneCell">
    <xdr:from>
      <xdr:col>11</xdr:col>
      <xdr:colOff>161925</xdr:colOff>
      <xdr:row>0</xdr:row>
      <xdr:rowOff>152402</xdr:rowOff>
    </xdr:from>
    <xdr:to>
      <xdr:col>17</xdr:col>
      <xdr:colOff>333374</xdr:colOff>
      <xdr:row>5</xdr:row>
      <xdr:rowOff>323851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FED9B-9775-4CB7-9F68-D4E68F6504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18"/>
        <a:stretch/>
      </xdr:blipFill>
      <xdr:spPr>
        <a:xfrm>
          <a:off x="6848475" y="152402"/>
          <a:ext cx="4038599" cy="16859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1714500"/>
          <a:ext cx="2647949" cy="2647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9</xdr:row>
      <xdr:rowOff>123825</xdr:rowOff>
    </xdr:from>
    <xdr:to>
      <xdr:col>16</xdr:col>
      <xdr:colOff>266699</xdr:colOff>
      <xdr:row>23</xdr:row>
      <xdr:rowOff>104774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828800"/>
          <a:ext cx="3009899" cy="264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prenderexcel.com.br/2015/tutoriais/problemas-com-os-downloads-do-site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prenderexcel.com.br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prenderexcel.com.b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prenderexcel.com.b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prenderexcel.com.b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prenderexcel.com.b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prenderexcel.com.br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prenderexcel.com.br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prenderexcel.com.br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prenderexcel.com.br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prender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5"/>
  <dimension ref="A1:S21"/>
  <sheetViews>
    <sheetView workbookViewId="0">
      <selection activeCell="I19" sqref="I19"/>
    </sheetView>
  </sheetViews>
  <sheetFormatPr defaultColWidth="9" defaultRowHeight="15" x14ac:dyDescent="0.25"/>
  <cols>
    <col min="1" max="1" width="10.28515625" style="28" customWidth="1"/>
    <col min="2" max="14" width="9" style="28"/>
    <col min="15" max="15" width="13" style="28" customWidth="1"/>
    <col min="16" max="16384" width="9" style="28"/>
  </cols>
  <sheetData>
    <row r="1" spans="1:19" ht="59.25" x14ac:dyDescent="0.75">
      <c r="A1" s="26"/>
      <c r="B1" s="26"/>
      <c r="C1" s="26"/>
      <c r="D1" s="26"/>
      <c r="E1" s="26"/>
      <c r="F1" s="27" t="s">
        <v>25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x14ac:dyDescent="0.25">
      <c r="A5" s="26"/>
      <c r="B5" s="26"/>
      <c r="C5" s="2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6"/>
      <c r="R5" s="26"/>
      <c r="S5" s="26"/>
    </row>
    <row r="6" spans="1:19" ht="61.5" x14ac:dyDescent="0.9">
      <c r="A6" s="26"/>
      <c r="B6" s="26"/>
      <c r="C6" s="26"/>
      <c r="D6" s="29"/>
      <c r="E6" s="36" t="s">
        <v>26</v>
      </c>
      <c r="F6" s="36"/>
      <c r="G6" s="36"/>
      <c r="H6" s="36"/>
      <c r="I6" s="36"/>
      <c r="J6" s="36"/>
      <c r="K6" s="36"/>
      <c r="L6" s="36"/>
      <c r="M6" s="36"/>
      <c r="N6" s="36"/>
      <c r="O6" s="29"/>
      <c r="P6" s="29"/>
      <c r="Q6" s="26"/>
      <c r="R6" s="26"/>
      <c r="S6" s="26"/>
    </row>
    <row r="7" spans="1:19" ht="9.75" customHeight="1" x14ac:dyDescent="0.9">
      <c r="A7" s="26"/>
      <c r="B7" s="26"/>
      <c r="C7" s="26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29"/>
      <c r="P7" s="29"/>
      <c r="Q7" s="26"/>
      <c r="R7" s="26"/>
      <c r="S7" s="26"/>
    </row>
    <row r="8" spans="1:19" ht="18.75" x14ac:dyDescent="0.3">
      <c r="A8" s="26"/>
      <c r="B8" s="26"/>
      <c r="C8" s="26"/>
      <c r="D8" s="29"/>
      <c r="E8" s="37" t="s">
        <v>27</v>
      </c>
      <c r="F8" s="37"/>
      <c r="G8" s="37"/>
      <c r="H8" s="37"/>
      <c r="I8" s="37"/>
      <c r="J8" s="37"/>
      <c r="K8" s="37"/>
      <c r="L8" s="37"/>
      <c r="M8" s="37"/>
      <c r="N8" s="37"/>
      <c r="O8" s="29"/>
      <c r="P8" s="29"/>
      <c r="Q8" s="26"/>
      <c r="R8" s="26"/>
      <c r="S8" s="26"/>
    </row>
    <row r="9" spans="1:19" ht="18.75" x14ac:dyDescent="0.3">
      <c r="A9" s="26"/>
      <c r="B9" s="26"/>
      <c r="C9" s="26"/>
      <c r="D9" s="31" t="s">
        <v>29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9"/>
      <c r="Q9" s="26"/>
      <c r="R9" s="26"/>
      <c r="S9" s="26"/>
    </row>
    <row r="10" spans="1:19" ht="18.75" x14ac:dyDescent="0.3">
      <c r="A10" s="26"/>
      <c r="B10" s="26"/>
      <c r="C10" s="26"/>
      <c r="D10" s="37" t="s">
        <v>30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26"/>
      <c r="S10" s="26"/>
    </row>
    <row r="11" spans="1:19" ht="18.75" x14ac:dyDescent="0.3">
      <c r="A11" s="26"/>
      <c r="B11" s="26"/>
      <c r="C11" s="26"/>
      <c r="D11" s="29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9"/>
      <c r="P11" s="29"/>
      <c r="Q11" s="26"/>
      <c r="R11" s="26"/>
      <c r="S11" s="26"/>
    </row>
    <row r="12" spans="1:19" ht="18.75" x14ac:dyDescent="0.3">
      <c r="A12" s="26"/>
      <c r="B12" s="26"/>
      <c r="C12" s="26"/>
      <c r="D12" s="29"/>
      <c r="E12" s="32"/>
      <c r="F12" s="38" t="s">
        <v>31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26"/>
      <c r="S12" s="26"/>
    </row>
    <row r="13" spans="1:19" x14ac:dyDescent="0.25">
      <c r="A13" s="26"/>
      <c r="B13" s="26"/>
      <c r="C13" s="26"/>
      <c r="D13" s="29"/>
      <c r="E13" s="29"/>
      <c r="F13" s="29"/>
      <c r="G13" s="29"/>
      <c r="H13" s="29"/>
      <c r="I13" s="29"/>
      <c r="J13" s="29"/>
      <c r="K13" s="29"/>
      <c r="L13" s="29"/>
      <c r="M13" s="26"/>
      <c r="N13" s="26"/>
      <c r="O13" s="26"/>
      <c r="P13" s="26"/>
      <c r="Q13" s="26"/>
      <c r="R13" s="26"/>
      <c r="S13" s="26"/>
    </row>
    <row r="14" spans="1:19" ht="23.25" x14ac:dyDescent="0.25">
      <c r="A14" s="26"/>
      <c r="B14" s="33" t="s">
        <v>32</v>
      </c>
      <c r="C14" s="33"/>
      <c r="D14" s="33"/>
      <c r="E14" s="33"/>
      <c r="F14" s="33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44.25" x14ac:dyDescent="0.55000000000000004">
      <c r="A15" s="26"/>
      <c r="B15" s="34"/>
      <c r="C15" s="35" t="s">
        <v>28</v>
      </c>
      <c r="D15" s="34"/>
      <c r="E15" s="34"/>
      <c r="F15" s="34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</sheetData>
  <sheetProtection algorithmName="SHA-512" hashValue="t4W3F7ekJ6iV32+0RgwakGFNTWHZL+Q0TKs2Pig6xJiVln7xzdoKFLjgGntoLMlVh9i99+1tTyMw23zmTt4zog==" saltValue="AjrTxYCA1p3KscO1ACYCRg==" spinCount="100000" sheet="1" objects="1" scenarios="1"/>
  <mergeCells count="4">
    <mergeCell ref="E6:N6"/>
    <mergeCell ref="E8:N8"/>
    <mergeCell ref="D10:Q10"/>
    <mergeCell ref="F12:Q12"/>
  </mergeCells>
  <hyperlinks>
    <hyperlink ref="F1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9"/>
  <dimension ref="A1:AJ85"/>
  <sheetViews>
    <sheetView workbookViewId="0">
      <selection activeCell="J24" sqref="J24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15" priority="2" operator="containsText" text="Reprovado">
      <formula>NOT(ISERROR(SEARCH("Reprovado",K6)))</formula>
    </cfRule>
    <cfRule type="containsText" dxfId="14" priority="3" operator="containsText" text="Aprovado">
      <formula>NOT(ISERROR(SEARCH("Aprovado",K6)))</formula>
    </cfRule>
  </conditionalFormatting>
  <conditionalFormatting sqref="E6:I41">
    <cfRule type="cellIs" dxfId="13" priority="4" operator="equal">
      <formula>0</formula>
    </cfRule>
    <cfRule type="cellIs" dxfId="12" priority="5" operator="greaterThanOrEqual">
      <formula>$N$4</formula>
    </cfRule>
    <cfRule type="cellIs" dxfId="11" priority="6" operator="lessThan">
      <formula>$N$4</formula>
    </cfRule>
  </conditionalFormatting>
  <conditionalFormatting sqref="J6:J41">
    <cfRule type="cellIs" dxfId="10" priority="7" operator="lessThan">
      <formula>$N$3</formula>
    </cfRule>
    <cfRule type="cellIs" dxfId="9" priority="8" operator="greaterThanOrEqual">
      <formula>$N$3</formula>
    </cfRule>
  </conditionalFormatting>
  <conditionalFormatting sqref="K6:K41">
    <cfRule type="containsText" dxfId="8" priority="1" operator="containsText" text="Recuperação">
      <formula>NOT(ISERROR(SEARCH("Recuperação",K6)))</formula>
    </cfRule>
  </conditionalFormatting>
  <hyperlinks>
    <hyperlink ref="M24" r:id="rId1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0"/>
  <dimension ref="A1:AJ85"/>
  <sheetViews>
    <sheetView workbookViewId="0">
      <selection activeCell="J24" sqref="J24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7" priority="2" operator="containsText" text="Reprovado">
      <formula>NOT(ISERROR(SEARCH("Reprovado",K6)))</formula>
    </cfRule>
    <cfRule type="containsText" dxfId="6" priority="3" operator="containsText" text="Aprovado">
      <formula>NOT(ISERROR(SEARCH("Aprovado",K6)))</formula>
    </cfRule>
  </conditionalFormatting>
  <conditionalFormatting sqref="E6:I41">
    <cfRule type="cellIs" dxfId="5" priority="4" operator="equal">
      <formula>0</formula>
    </cfRule>
    <cfRule type="cellIs" dxfId="4" priority="5" operator="greaterThanOrEqual">
      <formula>$N$4</formula>
    </cfRule>
    <cfRule type="cellIs" dxfId="3" priority="6" operator="lessThan">
      <formula>$N$4</formula>
    </cfRule>
  </conditionalFormatting>
  <conditionalFormatting sqref="J6:J41">
    <cfRule type="cellIs" dxfId="2" priority="7" operator="lessThan">
      <formula>$N$3</formula>
    </cfRule>
    <cfRule type="cellIs" dxfId="1" priority="8" operator="greaterThanOrEqual">
      <formula>$N$3</formula>
    </cfRule>
  </conditionalFormatting>
  <conditionalFormatting sqref="K6:K41">
    <cfRule type="containsText" dxfId="0" priority="1" operator="containsText" text="Recuperação">
      <formula>NOT(ISERROR(SEARCH("Recuperação",K6)))</formula>
    </cfRule>
  </conditionalFormatting>
  <hyperlinks>
    <hyperlink ref="M24" r:id="rId1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J85"/>
  <sheetViews>
    <sheetView tabSelected="1" workbookViewId="0">
      <selection activeCell="U5" sqref="U5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7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 t="s">
        <v>11</v>
      </c>
      <c r="D6" s="11">
        <v>30</v>
      </c>
      <c r="E6" s="13">
        <v>69</v>
      </c>
      <c r="F6" s="13">
        <v>78</v>
      </c>
      <c r="G6" s="13">
        <v>60</v>
      </c>
      <c r="H6" s="13">
        <v>70</v>
      </c>
      <c r="I6" s="13">
        <f>SUM(E6:H6)/4</f>
        <v>69.25</v>
      </c>
      <c r="J6" s="14">
        <f t="shared" ref="J6:J41" si="0">($N$2-D6)/$N$2</f>
        <v>0.9</v>
      </c>
      <c r="K6" s="15" t="str">
        <f>IF(J$6&lt;$N$3,"Reprovado",IF($I6&gt;=$N$4,"Aprovado",IF($I6&gt;=$N5,"Recuperação", "Reprovado")))</f>
        <v>Recuperação</v>
      </c>
      <c r="L6" s="7"/>
      <c r="M6" s="25" t="s">
        <v>6</v>
      </c>
      <c r="N6" s="45"/>
      <c r="O6" s="46"/>
      <c r="P6" s="46"/>
      <c r="Q6" s="1"/>
    </row>
    <row r="7" spans="1:17" x14ac:dyDescent="0.25">
      <c r="A7" s="7"/>
      <c r="B7" s="11">
        <v>2</v>
      </c>
      <c r="C7" s="12" t="s">
        <v>10</v>
      </c>
      <c r="D7" s="11">
        <v>68</v>
      </c>
      <c r="E7" s="13">
        <v>80</v>
      </c>
      <c r="F7" s="13">
        <v>77</v>
      </c>
      <c r="G7" s="13">
        <v>99</v>
      </c>
      <c r="H7" s="13">
        <v>85</v>
      </c>
      <c r="I7" s="13">
        <f t="shared" ref="I7:I41" si="1">SUM(E7:H7)/4</f>
        <v>85.25</v>
      </c>
      <c r="J7" s="14">
        <f t="shared" si="0"/>
        <v>0.77333333333333332</v>
      </c>
      <c r="K7" s="15" t="str">
        <f t="shared" ref="K7:K41" si="2">IF(J7&lt;$N$3,"Reprovado",IF(I7&gt;=$N$4,"Aprovado",IF(I7&gt;=N6,"Recuperação", "Reprovado")))</f>
        <v>Reprovado</v>
      </c>
      <c r="L7" s="7"/>
      <c r="M7" s="25" t="s">
        <v>7</v>
      </c>
      <c r="N7" s="41"/>
      <c r="O7" s="42"/>
      <c r="P7" s="42"/>
      <c r="Q7" s="1"/>
    </row>
    <row r="8" spans="1:17" x14ac:dyDescent="0.25">
      <c r="A8" s="7"/>
      <c r="B8" s="8">
        <v>3</v>
      </c>
      <c r="C8" s="9" t="s">
        <v>23</v>
      </c>
      <c r="D8" s="8">
        <v>10</v>
      </c>
      <c r="E8" s="7">
        <v>90</v>
      </c>
      <c r="F8" s="7">
        <v>88</v>
      </c>
      <c r="G8" s="7">
        <v>89</v>
      </c>
      <c r="H8" s="7">
        <v>95</v>
      </c>
      <c r="I8" s="7">
        <f t="shared" si="1"/>
        <v>90.5</v>
      </c>
      <c r="J8" s="10">
        <f t="shared" si="0"/>
        <v>0.96666666666666667</v>
      </c>
      <c r="K8" s="15" t="str">
        <f t="shared" si="2"/>
        <v>Aprovado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>
        <f t="shared" si="1"/>
        <v>0</v>
      </c>
      <c r="J9" s="20">
        <f t="shared" si="0"/>
        <v>1</v>
      </c>
      <c r="K9" s="15" t="str">
        <f t="shared" si="2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>
        <f t="shared" si="1"/>
        <v>0</v>
      </c>
      <c r="J10" s="10">
        <f t="shared" si="0"/>
        <v>1</v>
      </c>
      <c r="K10" s="15" t="str">
        <f t="shared" si="2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si="1"/>
        <v>0</v>
      </c>
      <c r="J11" s="20">
        <f t="shared" si="0"/>
        <v>1</v>
      </c>
      <c r="K11" s="15" t="str">
        <f t="shared" si="2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1"/>
        <v>0</v>
      </c>
      <c r="J12" s="14">
        <f t="shared" si="0"/>
        <v>1</v>
      </c>
      <c r="K12" s="15" t="str">
        <f t="shared" si="2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1"/>
        <v>0</v>
      </c>
      <c r="J13" s="10">
        <f t="shared" si="0"/>
        <v>1</v>
      </c>
      <c r="K13" s="15" t="str">
        <f t="shared" si="2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1"/>
        <v>0</v>
      </c>
      <c r="J14" s="20">
        <f t="shared" si="0"/>
        <v>1</v>
      </c>
      <c r="K14" s="15" t="str">
        <f t="shared" si="2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1"/>
        <v>0</v>
      </c>
      <c r="J15" s="10">
        <f t="shared" si="0"/>
        <v>1</v>
      </c>
      <c r="K15" s="15" t="str">
        <f t="shared" si="2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1"/>
        <v>0</v>
      </c>
      <c r="J16" s="20">
        <f t="shared" si="0"/>
        <v>1</v>
      </c>
      <c r="K16" s="15" t="str">
        <f t="shared" si="2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1"/>
        <v>0</v>
      </c>
      <c r="J17" s="10">
        <f t="shared" si="0"/>
        <v>1</v>
      </c>
      <c r="K17" s="15" t="str">
        <f t="shared" si="2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1"/>
        <v>0</v>
      </c>
      <c r="J18" s="20">
        <f t="shared" si="0"/>
        <v>1</v>
      </c>
      <c r="K18" s="15" t="str">
        <f t="shared" si="2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1"/>
        <v>0</v>
      </c>
      <c r="J19" s="10">
        <f t="shared" si="0"/>
        <v>1</v>
      </c>
      <c r="K19" s="15" t="str">
        <f t="shared" si="2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1"/>
        <v>0</v>
      </c>
      <c r="J20" s="20">
        <f t="shared" si="0"/>
        <v>1</v>
      </c>
      <c r="K20" s="15" t="str">
        <f t="shared" si="2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1"/>
        <v>0</v>
      </c>
      <c r="J21" s="24">
        <f t="shared" si="0"/>
        <v>1</v>
      </c>
      <c r="K21" s="15" t="str">
        <f t="shared" si="2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1"/>
        <v>0</v>
      </c>
      <c r="J22" s="20">
        <f t="shared" si="0"/>
        <v>1</v>
      </c>
      <c r="K22" s="15" t="str">
        <f t="shared" si="2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1"/>
        <v>0</v>
      </c>
      <c r="J23" s="10">
        <f t="shared" si="0"/>
        <v>1</v>
      </c>
      <c r="K23" s="15" t="str">
        <f t="shared" si="2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1"/>
        <v>0</v>
      </c>
      <c r="J24" s="24">
        <f t="shared" si="0"/>
        <v>1</v>
      </c>
      <c r="K24" s="15" t="str">
        <f t="shared" si="2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1"/>
        <v>0</v>
      </c>
      <c r="J25" s="24">
        <f t="shared" si="0"/>
        <v>1</v>
      </c>
      <c r="K25" s="15" t="str">
        <f t="shared" si="2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1"/>
        <v>0</v>
      </c>
      <c r="J26" s="20">
        <f t="shared" si="0"/>
        <v>1</v>
      </c>
      <c r="K26" s="15" t="str">
        <f t="shared" si="2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1"/>
        <v>0</v>
      </c>
      <c r="J27" s="14">
        <f t="shared" si="0"/>
        <v>1</v>
      </c>
      <c r="K27" s="15" t="str">
        <f t="shared" si="2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1"/>
        <v>0</v>
      </c>
      <c r="J28" s="14">
        <f t="shared" si="0"/>
        <v>1</v>
      </c>
      <c r="K28" s="15" t="str">
        <f t="shared" si="2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1"/>
        <v>0</v>
      </c>
      <c r="J29" s="10">
        <f t="shared" si="0"/>
        <v>1</v>
      </c>
      <c r="K29" s="15" t="str">
        <f t="shared" si="2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1"/>
        <v>0</v>
      </c>
      <c r="J30" s="20">
        <f t="shared" si="0"/>
        <v>1</v>
      </c>
      <c r="K30" s="15" t="str">
        <f t="shared" si="2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1"/>
        <v>0</v>
      </c>
      <c r="J31" s="14">
        <f t="shared" si="0"/>
        <v>1</v>
      </c>
      <c r="K31" s="15" t="str">
        <f t="shared" si="2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1"/>
        <v>0</v>
      </c>
      <c r="J32" s="14">
        <f t="shared" si="0"/>
        <v>1</v>
      </c>
      <c r="K32" s="15" t="str">
        <f t="shared" si="2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1"/>
        <v>0</v>
      </c>
      <c r="J33" s="10">
        <f t="shared" si="0"/>
        <v>1</v>
      </c>
      <c r="K33" s="15" t="str">
        <f t="shared" si="2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1"/>
        <v>0</v>
      </c>
      <c r="J34" s="24">
        <f t="shared" si="0"/>
        <v>1</v>
      </c>
      <c r="K34" s="15" t="str">
        <f t="shared" si="2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1"/>
        <v>0</v>
      </c>
      <c r="J35" s="24">
        <f t="shared" si="0"/>
        <v>1</v>
      </c>
      <c r="K35" s="15" t="str">
        <f t="shared" si="2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1"/>
        <v>0</v>
      </c>
      <c r="J36" s="24">
        <f t="shared" si="0"/>
        <v>1</v>
      </c>
      <c r="K36" s="15" t="str">
        <f t="shared" si="2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1"/>
        <v>0</v>
      </c>
      <c r="J37" s="20">
        <f t="shared" si="0"/>
        <v>1</v>
      </c>
      <c r="K37" s="15" t="str">
        <f t="shared" si="2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1"/>
        <v>0</v>
      </c>
      <c r="J38" s="14">
        <f t="shared" si="0"/>
        <v>1</v>
      </c>
      <c r="K38" s="15" t="str">
        <f t="shared" si="2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1"/>
        <v>0</v>
      </c>
      <c r="J39" s="14">
        <f t="shared" si="0"/>
        <v>1</v>
      </c>
      <c r="K39" s="15" t="str">
        <f t="shared" si="2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1"/>
        <v>0</v>
      </c>
      <c r="J40" s="14">
        <f t="shared" si="0"/>
        <v>1</v>
      </c>
      <c r="K40" s="15" t="str">
        <f t="shared" si="2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1"/>
        <v>0</v>
      </c>
      <c r="J41" s="14">
        <f t="shared" si="0"/>
        <v>1</v>
      </c>
      <c r="K41" s="15" t="str">
        <f t="shared" si="2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B2:K2"/>
    <mergeCell ref="E4:H4"/>
    <mergeCell ref="M8:P8"/>
    <mergeCell ref="N7:P7"/>
    <mergeCell ref="N2:P2"/>
    <mergeCell ref="N4:P4"/>
    <mergeCell ref="N6:P6"/>
    <mergeCell ref="N3:P3"/>
  </mergeCells>
  <conditionalFormatting sqref="K6:K41">
    <cfRule type="containsText" dxfId="79" priority="5" operator="containsText" text="Reprovado">
      <formula>NOT(ISERROR(SEARCH("Reprovado",K6)))</formula>
    </cfRule>
    <cfRule type="containsText" dxfId="78" priority="6" operator="containsText" text="Aprovado">
      <formula>NOT(ISERROR(SEARCH("Aprovado",K6)))</formula>
    </cfRule>
  </conditionalFormatting>
  <conditionalFormatting sqref="E6:I41">
    <cfRule type="cellIs" dxfId="77" priority="33" operator="equal">
      <formula>0</formula>
    </cfRule>
    <cfRule type="cellIs" dxfId="76" priority="34" operator="greaterThanOrEqual">
      <formula>$N$4</formula>
    </cfRule>
    <cfRule type="cellIs" dxfId="75" priority="35" operator="lessThan">
      <formula>$N$4</formula>
    </cfRule>
  </conditionalFormatting>
  <conditionalFormatting sqref="J6:J41">
    <cfRule type="cellIs" dxfId="74" priority="36" operator="lessThan">
      <formula>$N$3</formula>
    </cfRule>
    <cfRule type="cellIs" dxfId="73" priority="37" operator="greaterThanOrEqual">
      <formula>$N$3</formula>
    </cfRule>
  </conditionalFormatting>
  <conditionalFormatting sqref="K6:K41">
    <cfRule type="containsText" dxfId="72" priority="1" operator="containsText" text="Recuperação">
      <formula>NOT(ISERROR(SEARCH("Recuperação",K6)))</formula>
    </cfRule>
  </conditionalFormatting>
  <hyperlinks>
    <hyperlink ref="M24" r:id="rId1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/>
  <dimension ref="A1:AJ85"/>
  <sheetViews>
    <sheetView workbookViewId="0">
      <selection activeCell="M3" sqref="M3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71" priority="2" operator="containsText" text="Reprovado">
      <formula>NOT(ISERROR(SEARCH("Reprovado",K6)))</formula>
    </cfRule>
    <cfRule type="containsText" dxfId="70" priority="3" operator="containsText" text="Aprovado">
      <formula>NOT(ISERROR(SEARCH("Aprovado",K6)))</formula>
    </cfRule>
  </conditionalFormatting>
  <conditionalFormatting sqref="E6:I41">
    <cfRule type="cellIs" dxfId="69" priority="4" operator="equal">
      <formula>0</formula>
    </cfRule>
    <cfRule type="cellIs" dxfId="68" priority="5" operator="greaterThanOrEqual">
      <formula>$N$4</formula>
    </cfRule>
    <cfRule type="cellIs" dxfId="67" priority="6" operator="lessThan">
      <formula>$N$4</formula>
    </cfRule>
  </conditionalFormatting>
  <conditionalFormatting sqref="J6:J41">
    <cfRule type="cellIs" dxfId="66" priority="7" operator="lessThan">
      <formula>$N$3</formula>
    </cfRule>
    <cfRule type="cellIs" dxfId="65" priority="8" operator="greaterThanOrEqual">
      <formula>$N$3</formula>
    </cfRule>
  </conditionalFormatting>
  <conditionalFormatting sqref="K6:K41">
    <cfRule type="containsText" dxfId="64" priority="1" operator="containsText" text="Recuperação">
      <formula>NOT(ISERROR(SEARCH("Recuperação",K6)))</formula>
    </cfRule>
  </conditionalFormatting>
  <hyperlinks>
    <hyperlink ref="M24" r:id="rId1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A1:AJ85"/>
  <sheetViews>
    <sheetView workbookViewId="0">
      <selection activeCell="M3" sqref="M3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63" priority="2" operator="containsText" text="Reprovado">
      <formula>NOT(ISERROR(SEARCH("Reprovado",K6)))</formula>
    </cfRule>
    <cfRule type="containsText" dxfId="62" priority="3" operator="containsText" text="Aprovado">
      <formula>NOT(ISERROR(SEARCH("Aprovado",K6)))</formula>
    </cfRule>
  </conditionalFormatting>
  <conditionalFormatting sqref="E6:I41">
    <cfRule type="cellIs" dxfId="61" priority="4" operator="equal">
      <formula>0</formula>
    </cfRule>
    <cfRule type="cellIs" dxfId="60" priority="5" operator="greaterThanOrEqual">
      <formula>$N$4</formula>
    </cfRule>
    <cfRule type="cellIs" dxfId="59" priority="6" operator="lessThan">
      <formula>$N$4</formula>
    </cfRule>
  </conditionalFormatting>
  <conditionalFormatting sqref="J6:J41">
    <cfRule type="cellIs" dxfId="58" priority="7" operator="lessThan">
      <formula>$N$3</formula>
    </cfRule>
    <cfRule type="cellIs" dxfId="57" priority="8" operator="greaterThanOrEqual">
      <formula>$N$3</formula>
    </cfRule>
  </conditionalFormatting>
  <conditionalFormatting sqref="K6:K41">
    <cfRule type="containsText" dxfId="56" priority="1" operator="containsText" text="Recuperação">
      <formula>NOT(ISERROR(SEARCH("Recuperação",K6)))</formula>
    </cfRule>
  </conditionalFormatting>
  <hyperlinks>
    <hyperlink ref="M24" r:id="rId1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4"/>
  <dimension ref="A1:AJ85"/>
  <sheetViews>
    <sheetView workbookViewId="0">
      <selection activeCell="M3" sqref="M3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55" priority="2" operator="containsText" text="Reprovado">
      <formula>NOT(ISERROR(SEARCH("Reprovado",K6)))</formula>
    </cfRule>
    <cfRule type="containsText" dxfId="54" priority="3" operator="containsText" text="Aprovado">
      <formula>NOT(ISERROR(SEARCH("Aprovado",K6)))</formula>
    </cfRule>
  </conditionalFormatting>
  <conditionalFormatting sqref="E6:I41">
    <cfRule type="cellIs" dxfId="53" priority="4" operator="equal">
      <formula>0</formula>
    </cfRule>
    <cfRule type="cellIs" dxfId="52" priority="5" operator="greaterThanOrEqual">
      <formula>$N$4</formula>
    </cfRule>
    <cfRule type="cellIs" dxfId="51" priority="6" operator="lessThan">
      <formula>$N$4</formula>
    </cfRule>
  </conditionalFormatting>
  <conditionalFormatting sqref="J6:J41">
    <cfRule type="cellIs" dxfId="50" priority="7" operator="lessThan">
      <formula>$N$3</formula>
    </cfRule>
    <cfRule type="cellIs" dxfId="49" priority="8" operator="greaterThanOrEqual">
      <formula>$N$3</formula>
    </cfRule>
  </conditionalFormatting>
  <conditionalFormatting sqref="K6:K41">
    <cfRule type="containsText" dxfId="48" priority="1" operator="containsText" text="Recuperação">
      <formula>NOT(ISERROR(SEARCH("Recuperação",K6)))</formula>
    </cfRule>
  </conditionalFormatting>
  <hyperlinks>
    <hyperlink ref="M24" r:id="rId1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5"/>
  <dimension ref="A1:AJ85"/>
  <sheetViews>
    <sheetView workbookViewId="0">
      <selection activeCell="F24" sqref="F24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47" priority="2" operator="containsText" text="Reprovado">
      <formula>NOT(ISERROR(SEARCH("Reprovado",K6)))</formula>
    </cfRule>
    <cfRule type="containsText" dxfId="46" priority="3" operator="containsText" text="Aprovado">
      <formula>NOT(ISERROR(SEARCH("Aprovado",K6)))</formula>
    </cfRule>
  </conditionalFormatting>
  <conditionalFormatting sqref="E6:I41">
    <cfRule type="cellIs" dxfId="45" priority="4" operator="equal">
      <formula>0</formula>
    </cfRule>
    <cfRule type="cellIs" dxfId="44" priority="5" operator="greaterThanOrEqual">
      <formula>$N$4</formula>
    </cfRule>
    <cfRule type="cellIs" dxfId="43" priority="6" operator="lessThan">
      <formula>$N$4</formula>
    </cfRule>
  </conditionalFormatting>
  <conditionalFormatting sqref="J6:J41">
    <cfRule type="cellIs" dxfId="42" priority="7" operator="lessThan">
      <formula>$N$3</formula>
    </cfRule>
    <cfRule type="cellIs" dxfId="41" priority="8" operator="greaterThanOrEqual">
      <formula>$N$3</formula>
    </cfRule>
  </conditionalFormatting>
  <conditionalFormatting sqref="K6:K41">
    <cfRule type="containsText" dxfId="40" priority="1" operator="containsText" text="Recuperação">
      <formula>NOT(ISERROR(SEARCH("Recuperação",K6)))</formula>
    </cfRule>
  </conditionalFormatting>
  <hyperlinks>
    <hyperlink ref="M24" r:id="rId1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/>
  <dimension ref="A1:AJ85"/>
  <sheetViews>
    <sheetView workbookViewId="0">
      <selection activeCell="G20" sqref="G20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39" priority="2" operator="containsText" text="Reprovado">
      <formula>NOT(ISERROR(SEARCH("Reprovado",K6)))</formula>
    </cfRule>
    <cfRule type="containsText" dxfId="38" priority="3" operator="containsText" text="Aprovado">
      <formula>NOT(ISERROR(SEARCH("Aprovado",K6)))</formula>
    </cfRule>
  </conditionalFormatting>
  <conditionalFormatting sqref="E6:I41">
    <cfRule type="cellIs" dxfId="37" priority="4" operator="equal">
      <formula>0</formula>
    </cfRule>
    <cfRule type="cellIs" dxfId="36" priority="5" operator="greaterThanOrEqual">
      <formula>$N$4</formula>
    </cfRule>
    <cfRule type="cellIs" dxfId="35" priority="6" operator="lessThan">
      <formula>$N$4</formula>
    </cfRule>
  </conditionalFormatting>
  <conditionalFormatting sqref="J6:J41">
    <cfRule type="cellIs" dxfId="34" priority="7" operator="lessThan">
      <formula>$N$3</formula>
    </cfRule>
    <cfRule type="cellIs" dxfId="33" priority="8" operator="greaterThanOrEqual">
      <formula>$N$3</formula>
    </cfRule>
  </conditionalFormatting>
  <conditionalFormatting sqref="K6:K41">
    <cfRule type="containsText" dxfId="32" priority="1" operator="containsText" text="Recuperação">
      <formula>NOT(ISERROR(SEARCH("Recuperação",K6)))</formula>
    </cfRule>
  </conditionalFormatting>
  <hyperlinks>
    <hyperlink ref="M24" r:id="rId1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7"/>
  <dimension ref="A1:AJ85"/>
  <sheetViews>
    <sheetView workbookViewId="0">
      <selection activeCell="F24" sqref="F24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31" priority="2" operator="containsText" text="Reprovado">
      <formula>NOT(ISERROR(SEARCH("Reprovado",K6)))</formula>
    </cfRule>
    <cfRule type="containsText" dxfId="30" priority="3" operator="containsText" text="Aprovado">
      <formula>NOT(ISERROR(SEARCH("Aprovado",K6)))</formula>
    </cfRule>
  </conditionalFormatting>
  <conditionalFormatting sqref="E6:I41">
    <cfRule type="cellIs" dxfId="29" priority="4" operator="equal">
      <formula>0</formula>
    </cfRule>
    <cfRule type="cellIs" dxfId="28" priority="5" operator="greaterThanOrEqual">
      <formula>$N$4</formula>
    </cfRule>
    <cfRule type="cellIs" dxfId="27" priority="6" operator="lessThan">
      <formula>$N$4</formula>
    </cfRule>
  </conditionalFormatting>
  <conditionalFormatting sqref="J6:J41">
    <cfRule type="cellIs" dxfId="26" priority="7" operator="lessThan">
      <formula>$N$3</formula>
    </cfRule>
    <cfRule type="cellIs" dxfId="25" priority="8" operator="greaterThanOrEqual">
      <formula>$N$3</formula>
    </cfRule>
  </conditionalFormatting>
  <conditionalFormatting sqref="K6:K41">
    <cfRule type="containsText" dxfId="24" priority="1" operator="containsText" text="Recuperação">
      <formula>NOT(ISERROR(SEARCH("Recuperação",K6)))</formula>
    </cfRule>
  </conditionalFormatting>
  <hyperlinks>
    <hyperlink ref="M24" r:id="rId1" xr:uid="{00000000-0004-0000-07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8"/>
  <dimension ref="A1:AJ85"/>
  <sheetViews>
    <sheetView workbookViewId="0">
      <selection activeCell="F24" sqref="F24"/>
    </sheetView>
  </sheetViews>
  <sheetFormatPr defaultRowHeight="15" x14ac:dyDescent="0.25"/>
  <cols>
    <col min="1" max="1" width="2.5703125" customWidth="1"/>
    <col min="2" max="2" width="5.5703125" customWidth="1"/>
    <col min="3" max="3" width="17.7109375" bestFit="1" customWidth="1"/>
    <col min="4" max="4" width="13.28515625" bestFit="1" customWidth="1"/>
    <col min="5" max="5" width="9.5703125" customWidth="1"/>
    <col min="6" max="6" width="7.7109375" customWidth="1"/>
    <col min="7" max="7" width="9" customWidth="1"/>
    <col min="8" max="8" width="8.42578125" customWidth="1"/>
    <col min="9" max="9" width="10.85546875" bestFit="1" customWidth="1"/>
    <col min="10" max="10" width="18.5703125" customWidth="1"/>
    <col min="11" max="11" width="12.5703125" customWidth="1"/>
    <col min="12" max="12" width="4.140625" customWidth="1"/>
    <col min="13" max="13" width="28" bestFit="1" customWidth="1"/>
    <col min="14" max="14" width="3.42578125" customWidth="1"/>
    <col min="15" max="15" width="2.140625" customWidth="1"/>
    <col min="16" max="16" width="2.855468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1"/>
      <c r="M2" s="4" t="s">
        <v>3</v>
      </c>
      <c r="N2" s="41">
        <v>300</v>
      </c>
      <c r="O2" s="42"/>
      <c r="P2" s="42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 t="s">
        <v>24</v>
      </c>
      <c r="N3" s="47">
        <v>0.8</v>
      </c>
      <c r="O3" s="48"/>
      <c r="P3" s="48"/>
      <c r="Q3" s="1"/>
    </row>
    <row r="4" spans="1:17" x14ac:dyDescent="0.25">
      <c r="A4" s="1"/>
      <c r="B4" s="1"/>
      <c r="C4" s="1"/>
      <c r="D4" s="1"/>
      <c r="E4" s="40" t="s">
        <v>15</v>
      </c>
      <c r="F4" s="40"/>
      <c r="G4" s="40"/>
      <c r="H4" s="40"/>
      <c r="I4" s="1"/>
      <c r="J4" s="1"/>
      <c r="K4" s="1"/>
      <c r="M4" s="4" t="s">
        <v>20</v>
      </c>
      <c r="N4" s="43">
        <v>70</v>
      </c>
      <c r="O4" s="44"/>
      <c r="P4" s="44"/>
      <c r="Q4" s="1"/>
    </row>
    <row r="5" spans="1:17" x14ac:dyDescent="0.25">
      <c r="A5" s="1"/>
      <c r="B5" s="16" t="s">
        <v>13</v>
      </c>
      <c r="C5" s="16" t="s">
        <v>1</v>
      </c>
      <c r="D5" s="16" t="s">
        <v>14</v>
      </c>
      <c r="E5" s="16" t="s">
        <v>17</v>
      </c>
      <c r="F5" s="16" t="s">
        <v>16</v>
      </c>
      <c r="G5" s="16" t="s">
        <v>18</v>
      </c>
      <c r="H5" s="16" t="s">
        <v>19</v>
      </c>
      <c r="I5" s="16" t="s">
        <v>5</v>
      </c>
      <c r="J5" s="16" t="s">
        <v>4</v>
      </c>
      <c r="K5" s="16" t="s">
        <v>2</v>
      </c>
      <c r="L5" s="1"/>
      <c r="M5" s="4" t="s">
        <v>21</v>
      </c>
      <c r="N5" s="2">
        <v>61</v>
      </c>
      <c r="O5" s="3" t="s">
        <v>22</v>
      </c>
      <c r="P5" s="2">
        <v>69</v>
      </c>
      <c r="Q5" s="1"/>
    </row>
    <row r="6" spans="1:17" x14ac:dyDescent="0.25">
      <c r="A6" s="7"/>
      <c r="B6" s="11">
        <v>1</v>
      </c>
      <c r="C6" s="12"/>
      <c r="D6" s="11"/>
      <c r="E6" s="13"/>
      <c r="F6" s="13"/>
      <c r="G6" s="13"/>
      <c r="H6" s="13"/>
      <c r="I6" s="13"/>
      <c r="J6" s="14">
        <f t="shared" ref="J6:J41" si="0">($N$2-D6)/$N$2</f>
        <v>1</v>
      </c>
      <c r="K6" s="15" t="str">
        <f>IF($J6&lt;$N$3,"Reprovado",IF($I6&gt;=$N$4,"Aprovado",IF($I6&gt;=$N5,"Recuperação", "Reprovado")))</f>
        <v>Reprovado</v>
      </c>
      <c r="L6" s="7"/>
      <c r="M6" s="25" t="s">
        <v>6</v>
      </c>
      <c r="N6" s="45" t="s">
        <v>8</v>
      </c>
      <c r="O6" s="46"/>
      <c r="P6" s="46"/>
      <c r="Q6" s="1"/>
    </row>
    <row r="7" spans="1:17" x14ac:dyDescent="0.25">
      <c r="A7" s="7"/>
      <c r="B7" s="11">
        <v>2</v>
      </c>
      <c r="C7" s="12"/>
      <c r="D7" s="11"/>
      <c r="E7" s="13"/>
      <c r="F7" s="13"/>
      <c r="G7" s="13"/>
      <c r="H7" s="13"/>
      <c r="I7" s="13"/>
      <c r="J7" s="14">
        <f t="shared" si="0"/>
        <v>1</v>
      </c>
      <c r="K7" s="15" t="str">
        <f t="shared" ref="K7:K41" si="1">IF($J7&lt;$N$3,"Reprovado",IF($I7&gt;=$N$4,"Aprovado",IF($I7&gt;=$N6,"Recuperação", "Reprovado")))</f>
        <v>Reprovado</v>
      </c>
      <c r="L7" s="7"/>
      <c r="M7" s="25" t="s">
        <v>7</v>
      </c>
      <c r="N7" s="41">
        <v>201</v>
      </c>
      <c r="O7" s="42"/>
      <c r="P7" s="42"/>
      <c r="Q7" s="1"/>
    </row>
    <row r="8" spans="1:17" x14ac:dyDescent="0.25">
      <c r="A8" s="7"/>
      <c r="B8" s="8">
        <v>3</v>
      </c>
      <c r="C8" s="9"/>
      <c r="D8" s="8"/>
      <c r="E8" s="7"/>
      <c r="F8" s="7"/>
      <c r="G8" s="7"/>
      <c r="H8" s="7"/>
      <c r="I8" s="7"/>
      <c r="J8" s="10">
        <f t="shared" si="0"/>
        <v>1</v>
      </c>
      <c r="K8" s="15" t="str">
        <f t="shared" si="1"/>
        <v>Reprovado</v>
      </c>
      <c r="L8" s="7"/>
      <c r="M8" s="39" t="s">
        <v>9</v>
      </c>
      <c r="N8" s="39"/>
      <c r="O8" s="39"/>
      <c r="P8" s="39"/>
      <c r="Q8" s="1"/>
    </row>
    <row r="9" spans="1:17" x14ac:dyDescent="0.25">
      <c r="A9" s="7"/>
      <c r="B9" s="18"/>
      <c r="C9" s="17"/>
      <c r="D9" s="18"/>
      <c r="E9" s="19"/>
      <c r="F9" s="19"/>
      <c r="G9" s="19"/>
      <c r="H9" s="19"/>
      <c r="I9" s="19"/>
      <c r="J9" s="20">
        <f t="shared" si="0"/>
        <v>1</v>
      </c>
      <c r="K9" s="15" t="str">
        <f t="shared" si="1"/>
        <v>Recuperação</v>
      </c>
      <c r="L9" s="7"/>
      <c r="M9" s="1"/>
      <c r="N9" s="1"/>
      <c r="O9" s="1"/>
      <c r="P9" s="1"/>
      <c r="Q9" s="1"/>
    </row>
    <row r="10" spans="1:17" x14ac:dyDescent="0.25">
      <c r="A10" s="7"/>
      <c r="B10" s="8"/>
      <c r="C10" s="9"/>
      <c r="D10" s="8"/>
      <c r="E10" s="7"/>
      <c r="F10" s="7"/>
      <c r="G10" s="7"/>
      <c r="H10" s="7"/>
      <c r="I10" s="7"/>
      <c r="J10" s="10">
        <f t="shared" si="0"/>
        <v>1</v>
      </c>
      <c r="K10" s="15" t="str">
        <f t="shared" si="1"/>
        <v>Recuperação</v>
      </c>
      <c r="L10" s="7"/>
      <c r="M10" s="1"/>
      <c r="N10" s="1"/>
      <c r="O10" s="1"/>
      <c r="P10" s="1"/>
      <c r="Q10" s="1"/>
    </row>
    <row r="11" spans="1:17" x14ac:dyDescent="0.25">
      <c r="A11" s="7"/>
      <c r="B11" s="18"/>
      <c r="C11" s="17"/>
      <c r="D11" s="18"/>
      <c r="E11" s="19"/>
      <c r="F11" s="19"/>
      <c r="G11" s="19"/>
      <c r="H11" s="19"/>
      <c r="I11" s="19">
        <f t="shared" ref="I11:I41" si="2">SUM(E11:H11)/4</f>
        <v>0</v>
      </c>
      <c r="J11" s="20">
        <f t="shared" si="0"/>
        <v>1</v>
      </c>
      <c r="K11" s="15" t="str">
        <f t="shared" si="1"/>
        <v>Recuperação</v>
      </c>
      <c r="L11" s="7"/>
      <c r="M11" s="1"/>
      <c r="N11" s="1"/>
      <c r="O11" s="1"/>
      <c r="P11" s="1"/>
      <c r="Q11" s="1"/>
    </row>
    <row r="12" spans="1:17" x14ac:dyDescent="0.25">
      <c r="A12" s="7"/>
      <c r="B12" s="11"/>
      <c r="C12" s="12"/>
      <c r="D12" s="11"/>
      <c r="E12" s="13"/>
      <c r="F12" s="13"/>
      <c r="G12" s="13"/>
      <c r="H12" s="13"/>
      <c r="I12" s="13">
        <f t="shared" si="2"/>
        <v>0</v>
      </c>
      <c r="J12" s="14">
        <f t="shared" si="0"/>
        <v>1</v>
      </c>
      <c r="K12" s="15" t="str">
        <f t="shared" si="1"/>
        <v>Recuperação</v>
      </c>
      <c r="L12" s="7"/>
      <c r="M12" s="1"/>
      <c r="N12" s="1"/>
      <c r="O12" s="1"/>
      <c r="P12" s="1"/>
      <c r="Q12" s="1"/>
    </row>
    <row r="13" spans="1:17" x14ac:dyDescent="0.25">
      <c r="A13" s="7"/>
      <c r="B13" s="8"/>
      <c r="C13" s="9"/>
      <c r="D13" s="8"/>
      <c r="E13" s="7"/>
      <c r="F13" s="7"/>
      <c r="G13" s="7"/>
      <c r="H13" s="7"/>
      <c r="I13" s="7">
        <f t="shared" si="2"/>
        <v>0</v>
      </c>
      <c r="J13" s="10">
        <f t="shared" si="0"/>
        <v>1</v>
      </c>
      <c r="K13" s="15" t="str">
        <f t="shared" si="1"/>
        <v>Recuperação</v>
      </c>
      <c r="L13" s="7"/>
      <c r="M13" s="1"/>
      <c r="N13" s="1"/>
      <c r="O13" s="1"/>
      <c r="P13" s="1"/>
      <c r="Q13" s="1"/>
    </row>
    <row r="14" spans="1:17" x14ac:dyDescent="0.25">
      <c r="A14" s="7"/>
      <c r="B14" s="18"/>
      <c r="C14" s="17"/>
      <c r="D14" s="18"/>
      <c r="E14" s="19"/>
      <c r="F14" s="19"/>
      <c r="G14" s="19"/>
      <c r="H14" s="19"/>
      <c r="I14" s="19">
        <f t="shared" si="2"/>
        <v>0</v>
      </c>
      <c r="J14" s="20">
        <f t="shared" si="0"/>
        <v>1</v>
      </c>
      <c r="K14" s="15" t="str">
        <f t="shared" si="1"/>
        <v>Recuperação</v>
      </c>
      <c r="L14" s="7"/>
      <c r="M14" s="1"/>
      <c r="N14" s="1"/>
      <c r="O14" s="1"/>
      <c r="P14" s="1"/>
      <c r="Q14" s="1"/>
    </row>
    <row r="15" spans="1:17" x14ac:dyDescent="0.25">
      <c r="A15" s="7"/>
      <c r="B15" s="8"/>
      <c r="C15" s="9"/>
      <c r="D15" s="8"/>
      <c r="E15" s="7"/>
      <c r="F15" s="7"/>
      <c r="G15" s="7"/>
      <c r="H15" s="7"/>
      <c r="I15" s="7">
        <f t="shared" si="2"/>
        <v>0</v>
      </c>
      <c r="J15" s="10">
        <f t="shared" si="0"/>
        <v>1</v>
      </c>
      <c r="K15" s="15" t="str">
        <f t="shared" si="1"/>
        <v>Recuperação</v>
      </c>
      <c r="L15" s="7"/>
      <c r="M15" s="1"/>
      <c r="N15" s="1"/>
      <c r="O15" s="1"/>
      <c r="P15" s="1"/>
      <c r="Q15" s="1"/>
    </row>
    <row r="16" spans="1:17" x14ac:dyDescent="0.25">
      <c r="A16" s="7"/>
      <c r="B16" s="18"/>
      <c r="C16" s="17"/>
      <c r="D16" s="18"/>
      <c r="E16" s="19"/>
      <c r="F16" s="19"/>
      <c r="G16" s="19"/>
      <c r="H16" s="19"/>
      <c r="I16" s="19">
        <f t="shared" si="2"/>
        <v>0</v>
      </c>
      <c r="J16" s="20">
        <f t="shared" si="0"/>
        <v>1</v>
      </c>
      <c r="K16" s="15" t="str">
        <f t="shared" si="1"/>
        <v>Recuperação</v>
      </c>
      <c r="L16" s="7"/>
      <c r="M16" s="1"/>
      <c r="N16" s="1"/>
      <c r="O16" s="1"/>
      <c r="P16" s="1"/>
      <c r="Q16" s="1"/>
    </row>
    <row r="17" spans="1:36" x14ac:dyDescent="0.25">
      <c r="A17" s="7"/>
      <c r="B17" s="8"/>
      <c r="C17" s="9"/>
      <c r="D17" s="8"/>
      <c r="E17" s="7"/>
      <c r="F17" s="7"/>
      <c r="G17" s="7"/>
      <c r="H17" s="7"/>
      <c r="I17" s="7">
        <f t="shared" si="2"/>
        <v>0</v>
      </c>
      <c r="J17" s="10">
        <f t="shared" si="0"/>
        <v>1</v>
      </c>
      <c r="K17" s="15" t="str">
        <f t="shared" si="1"/>
        <v>Recuperação</v>
      </c>
      <c r="L17" s="7"/>
      <c r="M17" s="1"/>
      <c r="N17" s="1"/>
      <c r="O17" s="1"/>
      <c r="P17" s="1"/>
      <c r="Q17" s="1"/>
    </row>
    <row r="18" spans="1:36" x14ac:dyDescent="0.25">
      <c r="A18" s="7"/>
      <c r="B18" s="18"/>
      <c r="C18" s="17"/>
      <c r="D18" s="18"/>
      <c r="E18" s="19"/>
      <c r="F18" s="19"/>
      <c r="G18" s="19"/>
      <c r="H18" s="19"/>
      <c r="I18" s="19">
        <f t="shared" si="2"/>
        <v>0</v>
      </c>
      <c r="J18" s="20">
        <f t="shared" si="0"/>
        <v>1</v>
      </c>
      <c r="K18" s="15" t="str">
        <f t="shared" si="1"/>
        <v>Recuperação</v>
      </c>
      <c r="L18" s="7"/>
      <c r="M18" s="1"/>
      <c r="N18" s="1"/>
      <c r="O18" s="1"/>
      <c r="P18" s="1"/>
      <c r="Q18" s="1"/>
    </row>
    <row r="19" spans="1:36" x14ac:dyDescent="0.25">
      <c r="A19" s="7"/>
      <c r="B19" s="8"/>
      <c r="C19" s="9"/>
      <c r="D19" s="8"/>
      <c r="E19" s="7"/>
      <c r="F19" s="7"/>
      <c r="G19" s="7"/>
      <c r="H19" s="7"/>
      <c r="I19" s="7">
        <f t="shared" si="2"/>
        <v>0</v>
      </c>
      <c r="J19" s="10">
        <f t="shared" si="0"/>
        <v>1</v>
      </c>
      <c r="K19" s="15" t="str">
        <f t="shared" si="1"/>
        <v>Recuperação</v>
      </c>
      <c r="L19" s="7"/>
      <c r="M19" s="1"/>
      <c r="N19" s="1"/>
      <c r="O19" s="1"/>
      <c r="P19" s="1"/>
      <c r="Q19" s="1"/>
    </row>
    <row r="20" spans="1:36" x14ac:dyDescent="0.25">
      <c r="A20" s="7"/>
      <c r="B20" s="18"/>
      <c r="C20" s="17"/>
      <c r="D20" s="18"/>
      <c r="E20" s="19"/>
      <c r="F20" s="19"/>
      <c r="G20" s="19"/>
      <c r="H20" s="19"/>
      <c r="I20" s="19">
        <f t="shared" si="2"/>
        <v>0</v>
      </c>
      <c r="J20" s="20">
        <f t="shared" si="0"/>
        <v>1</v>
      </c>
      <c r="K20" s="15" t="str">
        <f t="shared" si="1"/>
        <v>Recuperação</v>
      </c>
      <c r="L20" s="7"/>
      <c r="M20" s="1"/>
      <c r="N20" s="1"/>
      <c r="O20" s="1"/>
      <c r="P20" s="1"/>
      <c r="Q20" s="1"/>
    </row>
    <row r="21" spans="1:36" x14ac:dyDescent="0.25">
      <c r="A21" s="7"/>
      <c r="B21" s="22"/>
      <c r="C21" s="21"/>
      <c r="D21" s="22"/>
      <c r="E21" s="23"/>
      <c r="F21" s="23"/>
      <c r="G21" s="23"/>
      <c r="H21" s="23"/>
      <c r="I21" s="23">
        <f t="shared" si="2"/>
        <v>0</v>
      </c>
      <c r="J21" s="24">
        <f t="shared" si="0"/>
        <v>1</v>
      </c>
      <c r="K21" s="15" t="str">
        <f t="shared" si="1"/>
        <v>Recuperação</v>
      </c>
      <c r="L21" s="7"/>
      <c r="M21" s="1"/>
      <c r="N21" s="1"/>
      <c r="O21" s="1"/>
      <c r="P21" s="1"/>
      <c r="Q21" s="1"/>
    </row>
    <row r="22" spans="1:36" x14ac:dyDescent="0.25">
      <c r="A22" s="7"/>
      <c r="B22" s="18"/>
      <c r="C22" s="17"/>
      <c r="D22" s="18"/>
      <c r="E22" s="19"/>
      <c r="F22" s="19"/>
      <c r="G22" s="19"/>
      <c r="H22" s="19"/>
      <c r="I22" s="19">
        <f t="shared" si="2"/>
        <v>0</v>
      </c>
      <c r="J22" s="20">
        <f t="shared" si="0"/>
        <v>1</v>
      </c>
      <c r="K22" s="15" t="str">
        <f t="shared" si="1"/>
        <v>Recuperação</v>
      </c>
      <c r="L22" s="7"/>
      <c r="M22" s="1"/>
      <c r="N22" s="1"/>
      <c r="O22" s="1"/>
      <c r="P22" s="1"/>
      <c r="Q22" s="1"/>
    </row>
    <row r="23" spans="1:36" x14ac:dyDescent="0.25">
      <c r="A23" s="7"/>
      <c r="B23" s="8"/>
      <c r="C23" s="9"/>
      <c r="D23" s="8"/>
      <c r="E23" s="7"/>
      <c r="F23" s="7"/>
      <c r="G23" s="7"/>
      <c r="H23" s="7"/>
      <c r="I23" s="7">
        <f t="shared" si="2"/>
        <v>0</v>
      </c>
      <c r="J23" s="10">
        <f t="shared" si="0"/>
        <v>1</v>
      </c>
      <c r="K23" s="15" t="str">
        <f t="shared" si="1"/>
        <v>Recuperação</v>
      </c>
      <c r="L23" s="7"/>
      <c r="M23" s="1"/>
      <c r="N23" s="1"/>
      <c r="O23" s="1"/>
      <c r="P23" s="1"/>
      <c r="Q23" s="1"/>
    </row>
    <row r="24" spans="1:36" ht="15.75" x14ac:dyDescent="0.25">
      <c r="A24" s="7"/>
      <c r="B24" s="22"/>
      <c r="C24" s="21"/>
      <c r="D24" s="22"/>
      <c r="E24" s="23"/>
      <c r="F24" s="23"/>
      <c r="G24" s="23"/>
      <c r="H24" s="23"/>
      <c r="I24" s="23">
        <f t="shared" si="2"/>
        <v>0</v>
      </c>
      <c r="J24" s="24">
        <f t="shared" si="0"/>
        <v>1</v>
      </c>
      <c r="K24" s="15" t="str">
        <f t="shared" si="1"/>
        <v>Recuperação</v>
      </c>
      <c r="L24" s="7"/>
      <c r="M24" s="6" t="s">
        <v>12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7"/>
      <c r="B25" s="22"/>
      <c r="C25" s="21"/>
      <c r="D25" s="22"/>
      <c r="E25" s="23"/>
      <c r="F25" s="23"/>
      <c r="G25" s="23"/>
      <c r="H25" s="23"/>
      <c r="I25" s="23">
        <f t="shared" si="2"/>
        <v>0</v>
      </c>
      <c r="J25" s="24">
        <f t="shared" si="0"/>
        <v>1</v>
      </c>
      <c r="K25" s="15" t="str">
        <f t="shared" si="1"/>
        <v>Recuperação</v>
      </c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7"/>
      <c r="B26" s="18"/>
      <c r="C26" s="17"/>
      <c r="D26" s="18"/>
      <c r="E26" s="19"/>
      <c r="F26" s="19"/>
      <c r="G26" s="19"/>
      <c r="H26" s="19"/>
      <c r="I26" s="19">
        <f t="shared" si="2"/>
        <v>0</v>
      </c>
      <c r="J26" s="20">
        <f t="shared" si="0"/>
        <v>1</v>
      </c>
      <c r="K26" s="15" t="str">
        <f t="shared" si="1"/>
        <v>Recuperação</v>
      </c>
      <c r="L26" s="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7"/>
      <c r="B27" s="11"/>
      <c r="C27" s="12"/>
      <c r="D27" s="11"/>
      <c r="E27" s="13"/>
      <c r="F27" s="13"/>
      <c r="G27" s="13"/>
      <c r="H27" s="13"/>
      <c r="I27" s="13">
        <f t="shared" si="2"/>
        <v>0</v>
      </c>
      <c r="J27" s="14">
        <f t="shared" si="0"/>
        <v>1</v>
      </c>
      <c r="K27" s="15" t="str">
        <f t="shared" si="1"/>
        <v>Recuperação</v>
      </c>
      <c r="L27" s="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7"/>
      <c r="B28" s="11"/>
      <c r="C28" s="12"/>
      <c r="D28" s="11"/>
      <c r="E28" s="13"/>
      <c r="F28" s="13"/>
      <c r="G28" s="13"/>
      <c r="H28" s="13"/>
      <c r="I28" s="13">
        <f t="shared" si="2"/>
        <v>0</v>
      </c>
      <c r="J28" s="14">
        <f t="shared" si="0"/>
        <v>1</v>
      </c>
      <c r="K28" s="15" t="str">
        <f t="shared" si="1"/>
        <v>Recuperação</v>
      </c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7"/>
      <c r="B29" s="8"/>
      <c r="C29" s="9"/>
      <c r="D29" s="8"/>
      <c r="E29" s="7"/>
      <c r="F29" s="7"/>
      <c r="G29" s="7"/>
      <c r="H29" s="7"/>
      <c r="I29" s="7">
        <f t="shared" si="2"/>
        <v>0</v>
      </c>
      <c r="J29" s="10">
        <f t="shared" si="0"/>
        <v>1</v>
      </c>
      <c r="K29" s="15" t="str">
        <f t="shared" si="1"/>
        <v>Recuperação</v>
      </c>
      <c r="L29" s="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7"/>
      <c r="B30" s="18"/>
      <c r="C30" s="17"/>
      <c r="D30" s="18"/>
      <c r="E30" s="19"/>
      <c r="F30" s="19"/>
      <c r="G30" s="19"/>
      <c r="H30" s="19"/>
      <c r="I30" s="19">
        <f t="shared" si="2"/>
        <v>0</v>
      </c>
      <c r="J30" s="20">
        <f t="shared" si="0"/>
        <v>1</v>
      </c>
      <c r="K30" s="15" t="str">
        <f t="shared" si="1"/>
        <v>Recuperação</v>
      </c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7"/>
      <c r="B31" s="11"/>
      <c r="C31" s="12"/>
      <c r="D31" s="11"/>
      <c r="E31" s="13"/>
      <c r="F31" s="13"/>
      <c r="G31" s="13"/>
      <c r="H31" s="13"/>
      <c r="I31" s="13">
        <f t="shared" si="2"/>
        <v>0</v>
      </c>
      <c r="J31" s="14">
        <f t="shared" si="0"/>
        <v>1</v>
      </c>
      <c r="K31" s="15" t="str">
        <f t="shared" si="1"/>
        <v>Recuperação</v>
      </c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7"/>
      <c r="B32" s="11"/>
      <c r="C32" s="12"/>
      <c r="D32" s="11"/>
      <c r="E32" s="13"/>
      <c r="F32" s="13"/>
      <c r="G32" s="13"/>
      <c r="H32" s="13"/>
      <c r="I32" s="13">
        <f t="shared" si="2"/>
        <v>0</v>
      </c>
      <c r="J32" s="14">
        <f t="shared" si="0"/>
        <v>1</v>
      </c>
      <c r="K32" s="15" t="str">
        <f t="shared" si="1"/>
        <v>Recuperação</v>
      </c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7"/>
      <c r="B33" s="8"/>
      <c r="C33" s="9"/>
      <c r="D33" s="8"/>
      <c r="E33" s="7"/>
      <c r="F33" s="7"/>
      <c r="G33" s="7"/>
      <c r="H33" s="7"/>
      <c r="I33" s="7">
        <f t="shared" si="2"/>
        <v>0</v>
      </c>
      <c r="J33" s="10">
        <f t="shared" si="0"/>
        <v>1</v>
      </c>
      <c r="K33" s="15" t="str">
        <f t="shared" si="1"/>
        <v>Recuperação</v>
      </c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7"/>
      <c r="B34" s="22"/>
      <c r="C34" s="21"/>
      <c r="D34" s="22"/>
      <c r="E34" s="23"/>
      <c r="F34" s="23"/>
      <c r="G34" s="23"/>
      <c r="H34" s="23"/>
      <c r="I34" s="23">
        <f t="shared" si="2"/>
        <v>0</v>
      </c>
      <c r="J34" s="24">
        <f t="shared" si="0"/>
        <v>1</v>
      </c>
      <c r="K34" s="15" t="str">
        <f t="shared" si="1"/>
        <v>Recuperação</v>
      </c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7"/>
      <c r="B35" s="22"/>
      <c r="C35" s="21"/>
      <c r="D35" s="22"/>
      <c r="E35" s="23"/>
      <c r="F35" s="23"/>
      <c r="G35" s="23"/>
      <c r="H35" s="23"/>
      <c r="I35" s="23">
        <f t="shared" si="2"/>
        <v>0</v>
      </c>
      <c r="J35" s="24">
        <f t="shared" si="0"/>
        <v>1</v>
      </c>
      <c r="K35" s="15" t="str">
        <f t="shared" si="1"/>
        <v>Recuperação</v>
      </c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7"/>
      <c r="B36" s="22"/>
      <c r="C36" s="21"/>
      <c r="D36" s="22"/>
      <c r="E36" s="23"/>
      <c r="F36" s="23"/>
      <c r="G36" s="23"/>
      <c r="H36" s="23"/>
      <c r="I36" s="23">
        <f t="shared" si="2"/>
        <v>0</v>
      </c>
      <c r="J36" s="24">
        <f t="shared" si="0"/>
        <v>1</v>
      </c>
      <c r="K36" s="15" t="str">
        <f t="shared" si="1"/>
        <v>Recuperação</v>
      </c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7"/>
      <c r="B37" s="18"/>
      <c r="C37" s="17"/>
      <c r="D37" s="18"/>
      <c r="E37" s="19"/>
      <c r="F37" s="19"/>
      <c r="G37" s="19"/>
      <c r="H37" s="19"/>
      <c r="I37" s="19">
        <f t="shared" si="2"/>
        <v>0</v>
      </c>
      <c r="J37" s="20">
        <f t="shared" si="0"/>
        <v>1</v>
      </c>
      <c r="K37" s="15" t="str">
        <f t="shared" si="1"/>
        <v>Recuperação</v>
      </c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7"/>
      <c r="B38" s="11"/>
      <c r="C38" s="12"/>
      <c r="D38" s="11"/>
      <c r="E38" s="13"/>
      <c r="F38" s="13"/>
      <c r="G38" s="13"/>
      <c r="H38" s="13"/>
      <c r="I38" s="13">
        <f t="shared" si="2"/>
        <v>0</v>
      </c>
      <c r="J38" s="14">
        <f t="shared" si="0"/>
        <v>1</v>
      </c>
      <c r="K38" s="15" t="str">
        <f t="shared" si="1"/>
        <v>Recuperação</v>
      </c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7"/>
      <c r="B39" s="11"/>
      <c r="C39" s="12"/>
      <c r="D39" s="11"/>
      <c r="E39" s="13"/>
      <c r="F39" s="13"/>
      <c r="G39" s="13"/>
      <c r="H39" s="13"/>
      <c r="I39" s="13">
        <f t="shared" si="2"/>
        <v>0</v>
      </c>
      <c r="J39" s="14">
        <f t="shared" si="0"/>
        <v>1</v>
      </c>
      <c r="K39" s="15" t="str">
        <f t="shared" si="1"/>
        <v>Recuperação</v>
      </c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7"/>
      <c r="B40" s="11"/>
      <c r="C40" s="12"/>
      <c r="D40" s="11"/>
      <c r="E40" s="13"/>
      <c r="F40" s="13"/>
      <c r="G40" s="13"/>
      <c r="H40" s="13"/>
      <c r="I40" s="13">
        <f t="shared" si="2"/>
        <v>0</v>
      </c>
      <c r="J40" s="14">
        <f t="shared" si="0"/>
        <v>1</v>
      </c>
      <c r="K40" s="15" t="str">
        <f t="shared" si="1"/>
        <v>Recuperação</v>
      </c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7"/>
      <c r="B41" s="11"/>
      <c r="C41" s="12"/>
      <c r="D41" s="11"/>
      <c r="E41" s="13"/>
      <c r="F41" s="13"/>
      <c r="G41" s="13"/>
      <c r="H41" s="13"/>
      <c r="I41" s="13">
        <f t="shared" si="2"/>
        <v>0</v>
      </c>
      <c r="J41" s="14">
        <f t="shared" si="0"/>
        <v>1</v>
      </c>
      <c r="K41" s="15" t="str">
        <f t="shared" si="1"/>
        <v>Recuperação</v>
      </c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6" x14ac:dyDescent="0.25">
      <c r="A44" s="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6" x14ac:dyDescent="0.25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6" x14ac:dyDescent="0.25">
      <c r="A46" s="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6" x14ac:dyDescent="0.25">
      <c r="A47" s="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6" x14ac:dyDescent="0.25">
      <c r="A48" s="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2" x14ac:dyDescent="0.25">
      <c r="A49" s="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2" x14ac:dyDescent="0.25">
      <c r="A50" s="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2" x14ac:dyDescent="0.25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2" x14ac:dyDescent="0.25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</sheetData>
  <mergeCells count="8">
    <mergeCell ref="N7:P7"/>
    <mergeCell ref="M8:P8"/>
    <mergeCell ref="B2:K2"/>
    <mergeCell ref="N2:P2"/>
    <mergeCell ref="N3:P3"/>
    <mergeCell ref="E4:H4"/>
    <mergeCell ref="N4:P4"/>
    <mergeCell ref="N6:P6"/>
  </mergeCells>
  <conditionalFormatting sqref="K6:K41">
    <cfRule type="containsText" dxfId="23" priority="2" operator="containsText" text="Reprovado">
      <formula>NOT(ISERROR(SEARCH("Reprovado",K6)))</formula>
    </cfRule>
    <cfRule type="containsText" dxfId="22" priority="3" operator="containsText" text="Aprovado">
      <formula>NOT(ISERROR(SEARCH("Aprovado",K6)))</formula>
    </cfRule>
  </conditionalFormatting>
  <conditionalFormatting sqref="E6:I41">
    <cfRule type="cellIs" dxfId="21" priority="4" operator="equal">
      <formula>0</formula>
    </cfRule>
    <cfRule type="cellIs" dxfId="20" priority="5" operator="greaterThanOrEqual">
      <formula>$N$4</formula>
    </cfRule>
    <cfRule type="cellIs" dxfId="19" priority="6" operator="lessThan">
      <formula>$N$4</formula>
    </cfRule>
  </conditionalFormatting>
  <conditionalFormatting sqref="J6:J41">
    <cfRule type="cellIs" dxfId="18" priority="7" operator="lessThan">
      <formula>$N$3</formula>
    </cfRule>
    <cfRule type="cellIs" dxfId="17" priority="8" operator="greaterThanOrEqual">
      <formula>$N$3</formula>
    </cfRule>
  </conditionalFormatting>
  <conditionalFormatting sqref="K6:K41">
    <cfRule type="containsText" dxfId="16" priority="1" operator="containsText" text="Recuperação">
      <formula>NOT(ISERROR(SEARCH("Recuperação",K6)))</formula>
    </cfRule>
  </conditionalFormatting>
  <hyperlinks>
    <hyperlink ref="M24" r:id="rId1" xr:uid="{00000000-0004-0000-0800-000000000000}"/>
  </hyperlinks>
  <pageMargins left="0.511811024" right="0.511811024" top="0.78740157499999996" bottom="0.78740157499999996" header="0.31496062000000002" footer="0.31496062000000002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Início</vt:lpstr>
      <vt:lpstr>Turma 1</vt:lpstr>
      <vt:lpstr>Turma 2</vt:lpstr>
      <vt:lpstr>Turma 3</vt:lpstr>
      <vt:lpstr>Turma 4</vt:lpstr>
      <vt:lpstr>Turma 5</vt:lpstr>
      <vt:lpstr>Turma 6</vt:lpstr>
      <vt:lpstr>Turma 7</vt:lpstr>
      <vt:lpstr>Turma 8</vt:lpstr>
      <vt:lpstr>Turma 9</vt:lpstr>
      <vt:lpstr>Turma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Maximiliano Meyer</dc:creator>
  <cp:lastModifiedBy>Max</cp:lastModifiedBy>
  <dcterms:created xsi:type="dcterms:W3CDTF">2015-02-03T16:17:23Z</dcterms:created>
  <dcterms:modified xsi:type="dcterms:W3CDTF">2018-02-26T19:36:44Z</dcterms:modified>
</cp:coreProperties>
</file>