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codeName="ThisWorkbook"/>
  <mc:AlternateContent xmlns:mc="http://schemas.openxmlformats.org/markup-compatibility/2006">
    <mc:Choice Requires="x15">
      <x15ac:absPath xmlns:x15ac="http://schemas.microsoft.com/office/spreadsheetml/2010/11/ac" url="J:\1. 2025 EnDrive\2025 Questionnaires\"/>
    </mc:Choice>
  </mc:AlternateContent>
  <xr:revisionPtr revIDLastSave="0" documentId="13_ncr:1_{A1C1F4F9-3147-4316-A4D2-D8F50CEB9CCB}" xr6:coauthVersionLast="47" xr6:coauthVersionMax="47" xr10:uidLastSave="{00000000-0000-0000-0000-000000000000}"/>
  <bookViews>
    <workbookView xWindow="-108" yWindow="-108" windowWidth="23256" windowHeight="12456" tabRatio="937" xr2:uid="{00000000-000D-0000-FFFF-FFFF00000000}"/>
  </bookViews>
  <sheets>
    <sheet name="Cover" sheetId="18" r:id="rId1"/>
    <sheet name="General Information" sheetId="31" r:id="rId2"/>
    <sheet name="Survey Instructions" sheetId="32" r:id="rId3"/>
    <sheet name="Survey Job Listings" sheetId="33" r:id="rId4"/>
    <sheet name="Survey Job Descriptions" sheetId="34" r:id="rId5"/>
    <sheet name="Pay Practices Questionnaire" sheetId="22" r:id="rId6"/>
    <sheet name="Student Actuarial Program" sheetId="29" state="hidden" r:id="rId7"/>
    <sheet name="Incumbent Data Questionnaire" sheetId="15" r:id="rId8"/>
    <sheet name="Order Form" sheetId="30" r:id="rId9"/>
    <sheet name="HIDE JobTable" sheetId="23" state="hidden" r:id="rId10"/>
  </sheets>
  <externalReferences>
    <externalReference r:id="rId11"/>
    <externalReference r:id="rId12"/>
  </externalReferences>
  <definedNames>
    <definedName name="__JOB1181">#REF!</definedName>
    <definedName name="__job1221">#REF!</definedName>
    <definedName name="__job1261">#REF!</definedName>
    <definedName name="__job1341">#REF!</definedName>
    <definedName name="__job1381">#REF!</definedName>
    <definedName name="__job1421">#REF!</definedName>
    <definedName name="__job1461">#REF!</definedName>
    <definedName name="__job1501">#REF!</definedName>
    <definedName name="__job1541">#REF!</definedName>
    <definedName name="__job1581">#REF!</definedName>
    <definedName name="__job1621">#REF!</definedName>
    <definedName name="__job1661">#REF!</definedName>
    <definedName name="__job1701">#REF!</definedName>
    <definedName name="__job1741">#REF!</definedName>
    <definedName name="__job1781">#REF!</definedName>
    <definedName name="__job1821">#REF!</definedName>
    <definedName name="__job1861">#REF!</definedName>
    <definedName name="__job1901">#REF!</definedName>
    <definedName name="__job1941">#REF!</definedName>
    <definedName name="__job2021">#REF!</definedName>
    <definedName name="__job2061">#REF!</definedName>
    <definedName name="__job2141">#REF!</definedName>
    <definedName name="__job2181">#REF!</definedName>
    <definedName name="__job2221">#REF!</definedName>
    <definedName name="__job2261">#REF!</definedName>
    <definedName name="__job2301">#REF!</definedName>
    <definedName name="__job2341">#REF!</definedName>
    <definedName name="__job2381">#REF!</definedName>
    <definedName name="__job2421">#REF!</definedName>
    <definedName name="__job2461">#REF!</definedName>
    <definedName name="__job2501">#REF!</definedName>
    <definedName name="__job2541">#REF!</definedName>
    <definedName name="__job2581">#REF!</definedName>
    <definedName name="__job2621">#REF!</definedName>
    <definedName name="__job5001">#REF!</definedName>
    <definedName name="__job5051">#REF!</definedName>
    <definedName name="__job5101">#REF!</definedName>
    <definedName name="__job5151">#REF!</definedName>
    <definedName name="__job5251">#REF!</definedName>
    <definedName name="__job5301">#REF!</definedName>
    <definedName name="__job5401">#REF!</definedName>
    <definedName name="__job5451">#REF!</definedName>
    <definedName name="__job5501">#REF!</definedName>
    <definedName name="__job5551">#REF!</definedName>
    <definedName name="__job5701">#REF!</definedName>
    <definedName name="__job5751">#REF!</definedName>
    <definedName name="__job5801">#REF!</definedName>
    <definedName name="__job5951">#REF!</definedName>
    <definedName name="__job6351">#REF!</definedName>
    <definedName name="__job6401">#REF!</definedName>
    <definedName name="__job6451">#REF!</definedName>
    <definedName name="__job6501">#REF!</definedName>
    <definedName name="__job6551">#REF!</definedName>
    <definedName name="__job6601">#REF!</definedName>
    <definedName name="__job6651">#REF!</definedName>
    <definedName name="__job6701">#REF!</definedName>
    <definedName name="__job6751">#REF!</definedName>
    <definedName name="__job6801">#REF!</definedName>
    <definedName name="__job7001">#REF!</definedName>
    <definedName name="_xlnm._FilterDatabase" localSheetId="9" hidden="1">'HIDE JobTable'!#REF!</definedName>
    <definedName name="_jd1221" localSheetId="2">#REF!</definedName>
    <definedName name="_jd1221">#REF!</definedName>
    <definedName name="_job1100">#REF!</definedName>
    <definedName name="_job1101" localSheetId="2">#REF!</definedName>
    <definedName name="_job1101">#REF!</definedName>
    <definedName name="_job1140">#REF!</definedName>
    <definedName name="_job1141" localSheetId="2">#REF!</definedName>
    <definedName name="_job1141">#REF!</definedName>
    <definedName name="_job1180">#REF!</definedName>
    <definedName name="_job1181">#REF!</definedName>
    <definedName name="_job1190">#REF!</definedName>
    <definedName name="_job1200">#REF!</definedName>
    <definedName name="_job1211">#REF!</definedName>
    <definedName name="_job1221">#REF!</definedName>
    <definedName name="_job1261">#REF!</definedName>
    <definedName name="_job1300">#REF!</definedName>
    <definedName name="_job1301">#REF!</definedName>
    <definedName name="_job1341">#REF!</definedName>
    <definedName name="_job1381">#REF!</definedName>
    <definedName name="_job1421">#REF!</definedName>
    <definedName name="_job1461">#REF!</definedName>
    <definedName name="_job1501">#REF!</definedName>
    <definedName name="_job1541">#REF!</definedName>
    <definedName name="_job1581">#REF!</definedName>
    <definedName name="_job1591">#REF!</definedName>
    <definedName name="_job1621">#REF!</definedName>
    <definedName name="_job1631">#REF!</definedName>
    <definedName name="_job1661">#REF!</definedName>
    <definedName name="_job1701">#REF!</definedName>
    <definedName name="_job1711">#REF!</definedName>
    <definedName name="_job1741">#REF!</definedName>
    <definedName name="_job1781">#REF!</definedName>
    <definedName name="_job1821">#REF!</definedName>
    <definedName name="_job1861">#REF!</definedName>
    <definedName name="_job1901">#REF!</definedName>
    <definedName name="_job1911">#REF!</definedName>
    <definedName name="_job1941">#REF!</definedName>
    <definedName name="_job2021">#REF!</definedName>
    <definedName name="_job2061">#REF!</definedName>
    <definedName name="_job2101">#REF!</definedName>
    <definedName name="_job2141">#REF!</definedName>
    <definedName name="_job2181">#REF!</definedName>
    <definedName name="_job2221">#REF!</definedName>
    <definedName name="_job2261">#REF!</definedName>
    <definedName name="_job2301">#REF!</definedName>
    <definedName name="_job2341">#REF!</definedName>
    <definedName name="_job2381">#REF!</definedName>
    <definedName name="_job2421">#REF!</definedName>
    <definedName name="_job2461">#REF!</definedName>
    <definedName name="_job2501">#REF!</definedName>
    <definedName name="_job2541">#REF!</definedName>
    <definedName name="_job2581">#REF!</definedName>
    <definedName name="_job2621">#REF!</definedName>
    <definedName name="_job5001">#REF!</definedName>
    <definedName name="_job5051">#REF!</definedName>
    <definedName name="_job5101">#REF!</definedName>
    <definedName name="_job5151">#REF!</definedName>
    <definedName name="_job5161">#REF!</definedName>
    <definedName name="_job5251">#REF!</definedName>
    <definedName name="_job5301">#REF!</definedName>
    <definedName name="_job5401">#REF!</definedName>
    <definedName name="_job5451">#REF!</definedName>
    <definedName name="_job5501">#REF!</definedName>
    <definedName name="_job5551">#REF!</definedName>
    <definedName name="_job5601">#REF!</definedName>
    <definedName name="_job5650">#REF!</definedName>
    <definedName name="_job5651">#REF!</definedName>
    <definedName name="_job5660">#REF!</definedName>
    <definedName name="_job5701">#REF!</definedName>
    <definedName name="_job5751">#REF!</definedName>
    <definedName name="_job5801">#REF!</definedName>
    <definedName name="_job5900">#REF!</definedName>
    <definedName name="_job5901">#REF!</definedName>
    <definedName name="_job5951">#REF!</definedName>
    <definedName name="_job6000">#REF!</definedName>
    <definedName name="_job6001">#REF!</definedName>
    <definedName name="_job6050">#REF!</definedName>
    <definedName name="_job6051">#REF!</definedName>
    <definedName name="_job6100">#REF!</definedName>
    <definedName name="_job6101">#REF!</definedName>
    <definedName name="_job6150">#REF!</definedName>
    <definedName name="_job6151">#REF!</definedName>
    <definedName name="_job6200">#REF!</definedName>
    <definedName name="_job6201">#REF!</definedName>
    <definedName name="_job6250">#REF!</definedName>
    <definedName name="_job6251">#REF!</definedName>
    <definedName name="_job6300">#REF!</definedName>
    <definedName name="_job6301">#REF!</definedName>
    <definedName name="_job6351">#REF!</definedName>
    <definedName name="_job6401">#REF!</definedName>
    <definedName name="_job6451">#REF!</definedName>
    <definedName name="_job6501">#REF!</definedName>
    <definedName name="_job6551">#REF!</definedName>
    <definedName name="_job6601">#REF!</definedName>
    <definedName name="_job6651">#REF!</definedName>
    <definedName name="_job6701">#REF!</definedName>
    <definedName name="_job6751">#REF!</definedName>
    <definedName name="_job6801">#REF!</definedName>
    <definedName name="_job6850">#REF!</definedName>
    <definedName name="_job6851">#REF!</definedName>
    <definedName name="_job7001">#REF!</definedName>
    <definedName name="Accelerated_22">#REF!</definedName>
    <definedName name="AccountManagement_JobList">'Survey Job Listings'!$B$14</definedName>
    <definedName name="AccoutManagementPositions_JD">'Survey Job Descriptions'!$A$4</definedName>
    <definedName name="Accreditation">#REF!</definedName>
    <definedName name="Accreditation_JD">#REF!</definedName>
    <definedName name="Actuarial">#REF!</definedName>
    <definedName name="Actuarial_JD">#REF!</definedName>
    <definedName name="AdditionalLines">'Pay Practices Questionnaire'!$E$34</definedName>
    <definedName name="Address_SOF" localSheetId="2">#REF!</definedName>
    <definedName name="Address_SOF">#REF!</definedName>
    <definedName name="Analytics">#REF!</definedName>
    <definedName name="Analytics_JD">'Survey Job Descriptions'!$A$50</definedName>
    <definedName name="Analytics_JobList">'Survey Job Listings'!$B$23</definedName>
    <definedName name="Annual_12" localSheetId="2">#REF!</definedName>
    <definedName name="Annual_12">#REF!</definedName>
    <definedName name="Annual_Expense_Report_24" localSheetId="2">#REF!</definedName>
    <definedName name="Annual_Expense_Report_24">#REF!</definedName>
    <definedName name="AnnualGrossRevenue">'Pay Practices Questionnaire'!$D$43</definedName>
    <definedName name="Annually_5" localSheetId="2">#REF!</definedName>
    <definedName name="Annually_5">#REF!</definedName>
    <definedName name="Annually_Stock_10" localSheetId="2">#REF!</definedName>
    <definedName name="Annually_Stock_10">#REF!</definedName>
    <definedName name="Appeals">#REF!</definedName>
    <definedName name="Appeals_JD">#REF!</definedName>
    <definedName name="Audit_Reimburesment">#REF!</definedName>
    <definedName name="Audit_Reimbursement_JD">#REF!</definedName>
    <definedName name="Base_Salary" localSheetId="2">#REF!</definedName>
    <definedName name="Base_Salary">#REF!</definedName>
    <definedName name="Base_Salary_Direct_Report_21" localSheetId="2">#REF!</definedName>
    <definedName name="Base_Salary_Direct_Report_21">#REF!</definedName>
    <definedName name="BCBS_Association_JD">#REF!</definedName>
    <definedName name="Behavioral_Health">#REF!</definedName>
    <definedName name="Behavioral_Health_JD">#REF!</definedName>
    <definedName name="Benefit_Plan_Adding" localSheetId="2">#REF!</definedName>
    <definedName name="Benefit_Plan_Adding">#REF!</definedName>
    <definedName name="Benefit_Plan_Currently" localSheetId="2">#REF!</definedName>
    <definedName name="Benefit_Plan_Currently">#REF!</definedName>
    <definedName name="Benefit_Plan_Decreasing" localSheetId="2">#REF!</definedName>
    <definedName name="Benefit_Plan_Decreasing">#REF!</definedName>
    <definedName name="Benefit_Plan_Eliminating">#REF!</definedName>
    <definedName name="Benefit_Plan_Increasing">#REF!</definedName>
    <definedName name="Biannually_5">#REF!</definedName>
    <definedName name="Black_Scholes_37">#REF!</definedName>
    <definedName name="Blue_Cross_Blue_Shield_Association">#REF!</definedName>
    <definedName name="BluesCompany">'Pay Practices Questionnaire'!$D$39</definedName>
    <definedName name="Business_Change">#REF!</definedName>
    <definedName name="Business_Change_JD">#REF!</definedName>
    <definedName name="Business_Unit_Performance_3" localSheetId="2">#REF!</definedName>
    <definedName name="Business_Unit_Performance_3">#REF!</definedName>
    <definedName name="Capital_Investment_Objectives_16" localSheetId="2">#REF!</definedName>
    <definedName name="Capital_Investment_Objectives_16">#REF!</definedName>
    <definedName name="Captial_Investment_Objectives_9" localSheetId="2">#REF!</definedName>
    <definedName name="Captial_Investment_Objectives_9">#REF!</definedName>
    <definedName name="Car_Allowance_">#REF!</definedName>
    <definedName name="Car_Allowance_Adding">#REF!</definedName>
    <definedName name="Car_Allowance_Currently">#REF!</definedName>
    <definedName name="Car_Allowance_Decreasing">#REF!</definedName>
    <definedName name="Car_Allowance_Eliminating">#REF!</definedName>
    <definedName name="Car_Allowance_Increasing">#REF!</definedName>
    <definedName name="Cash_11">#REF!</definedName>
    <definedName name="Cellar_Phone_Increasing">#REF!</definedName>
    <definedName name="Celluar_Phone_Adding">#REF!</definedName>
    <definedName name="Celluar_Phone_Decreasing">#REF!</definedName>
    <definedName name="Celluar_Phone_Eliminating">#REF!</definedName>
    <definedName name="Cellular_Phone_Currently">#REF!</definedName>
    <definedName name="CEO_14">#REF!</definedName>
    <definedName name="CEO_22">#REF!</definedName>
    <definedName name="CEO_Base_Salary_21">#REF!</definedName>
    <definedName name="CEO_CCMD">#REF!</definedName>
    <definedName name="CEO_Corporate">#REF!</definedName>
    <definedName name="CEO_Corporate_5">#REF!</definedName>
    <definedName name="CEO_CPAP">#REF!</definedName>
    <definedName name="CEO_Department">#REF!</definedName>
    <definedName name="CEO_Department_5">#REF!</definedName>
    <definedName name="CEO_EAD">#REF!</definedName>
    <definedName name="CEO_FCS">#REF!</definedName>
    <definedName name="CEO_Individual">#REF!</definedName>
    <definedName name="CEO_LCS">#REF!</definedName>
    <definedName name="CEO_PBCD">#REF!</definedName>
    <definedName name="CEO_Total">#REF!</definedName>
    <definedName name="Changeof_COntrol_38">#REF!</definedName>
    <definedName name="Changeof_Control_39">#REF!</definedName>
    <definedName name="Changeof_Control_Number">#REF!</definedName>
    <definedName name="Changof_Control_YN">#REF!</definedName>
    <definedName name="City" localSheetId="8">'[1]Company Contact Information'!$D$9</definedName>
    <definedName name="City">'Pay Practices Questionnaire'!$D$9</definedName>
    <definedName name="City_SOF" localSheetId="2">#REF!</definedName>
    <definedName name="City_SOF">#REF!</definedName>
    <definedName name="City1" localSheetId="2">'[2]Pay Practices Questionnaire'!$D$9</definedName>
    <definedName name="City1">'Pay Practices Questionnaire'!$D$9</definedName>
    <definedName name="Claims">#REF!</definedName>
    <definedName name="Claims_JD">'Survey Job Descriptions'!$A$69</definedName>
    <definedName name="Claims_JobList">'Survey Job Listings'!$B$27</definedName>
    <definedName name="Clinical_JD">'Survey Job Descriptions'!$A$84</definedName>
    <definedName name="Clinical_JobList">'Survey Job Listings'!$B$30</definedName>
    <definedName name="Clinical_Products_and_Programs">#REF!</definedName>
    <definedName name="Clinical_Products_and_Programs_JD">#REF!</definedName>
    <definedName name="Club_Dues_Adding" localSheetId="2">#REF!</definedName>
    <definedName name="Club_Dues_Adding">#REF!</definedName>
    <definedName name="Club_Dues_Currently" localSheetId="2">#REF!</definedName>
    <definedName name="Club_Dues_Currently">#REF!</definedName>
    <definedName name="Club_Dues_Decreasing" localSheetId="2">#REF!</definedName>
    <definedName name="Club_Dues_Decreasing">#REF!</definedName>
    <definedName name="Club_Dues_Eliminating">#REF!</definedName>
    <definedName name="Club_Dues_Increasing">#REF!</definedName>
    <definedName name="Coaching_Adding">#REF!</definedName>
    <definedName name="Coaching_Currently">#REF!</definedName>
    <definedName name="Coaching_Eliminating">#REF!</definedName>
    <definedName name="Coaching_Increasing">#REF!</definedName>
    <definedName name="Combination_Cash_11">#REF!</definedName>
    <definedName name="Common_Shares_24">#REF!</definedName>
    <definedName name="Common_Stock_23">#REF!</definedName>
    <definedName name="Community_Health">#REF!</definedName>
    <definedName name="Community_Health_JD">#REF!</definedName>
    <definedName name="Company_Code" localSheetId="2">'[2]Incumbent Data Questionnaire'!#REF!</definedName>
    <definedName name="Company_Code">'Incumbent Data Questionnaire'!#REF!</definedName>
    <definedName name="Company_Name" localSheetId="2">'[1]Company Contact Information'!$D$7</definedName>
    <definedName name="Company_Name">'[1]Company Contact Information'!$D$7</definedName>
    <definedName name="Company_Performance_YN" localSheetId="2">#REF!</definedName>
    <definedName name="Company_Performance_YN">#REF!</definedName>
    <definedName name="Company_SOF" localSheetId="2">#REF!</definedName>
    <definedName name="Company_SOF">#REF!</definedName>
    <definedName name="CompanyIDCode" localSheetId="2">'[1]Incumbent Data Input'!#REF!</definedName>
    <definedName name="CompanyIDCode">'[1]Incumbent Data Input'!#REF!</definedName>
    <definedName name="Compliance">#REF!</definedName>
    <definedName name="Compliance_JD">#REF!</definedName>
    <definedName name="Congressional">#REF!</definedName>
    <definedName name="Congressional_JD">#REF!</definedName>
    <definedName name="Contact_Names_SOF" localSheetId="2">#REF!</definedName>
    <definedName name="Contact_Names_SOF">#REF!</definedName>
    <definedName name="ContactName" localSheetId="2">'[2]Pay Practices Questionnaire'!$D$13</definedName>
    <definedName name="ContactName">'Pay Practices Questionnaire'!$D$13</definedName>
    <definedName name="Contingent_22" localSheetId="2">#REF!</definedName>
    <definedName name="Contingent_22">#REF!</definedName>
    <definedName name="Contracts">#REF!</definedName>
    <definedName name="Contracts_JD">#REF!</definedName>
    <definedName name="Contractual_Adding" localSheetId="2">#REF!</definedName>
    <definedName name="Contractual_Adding">#REF!</definedName>
    <definedName name="Contractual_Currently" localSheetId="2">#REF!</definedName>
    <definedName name="Contractual_Currently">#REF!</definedName>
    <definedName name="Contractual_Decreasing" localSheetId="2">#REF!</definedName>
    <definedName name="Contractual_Decreasing">#REF!</definedName>
    <definedName name="COntractual_Eliminating">#REF!</definedName>
    <definedName name="Contractual_Increasing">#REF!</definedName>
    <definedName name="Contribution_Adding">#REF!</definedName>
    <definedName name="Contribution_Currently">#REF!</definedName>
    <definedName name="COntribution_Decreasing">#REF!</definedName>
    <definedName name="Contribution_Eliminating">#REF!</definedName>
    <definedName name="Contribution_Increasing">#REF!</definedName>
    <definedName name="Contributors_1">#REF!</definedName>
    <definedName name="Contributors_LTI">#REF!</definedName>
    <definedName name="COntributors_Phantom">#REF!</definedName>
    <definedName name="Contributors_Restricted">#REF!</definedName>
    <definedName name="Contributors_SARs">#REF!</definedName>
    <definedName name="Contributors_Stock">#REF!</definedName>
    <definedName name="Control_Adding">#REF!</definedName>
    <definedName name="Control_Currently">#REF!</definedName>
    <definedName name="Control_Decreasing">#REF!</definedName>
    <definedName name="Control_Eliminating">#REF!</definedName>
    <definedName name="Control_Increasing">#REF!</definedName>
    <definedName name="Corporate_CEO">#REF!</definedName>
    <definedName name="Corporate_Direct_CEO">#REF!</definedName>
    <definedName name="Corporate_NonDirect">#REF!</definedName>
    <definedName name="Country" localSheetId="2">'[1]Company Contact Information'!$F$11</definedName>
    <definedName name="Country">'[1]Company Contact Information'!$F$11</definedName>
    <definedName name="Country_Postal_Code" localSheetId="2">'[1]Company Contact Information'!$D$11</definedName>
    <definedName name="Country_Postal_Code">'[1]Company Contact Information'!$D$11</definedName>
    <definedName name="Credentialing">#REF!</definedName>
    <definedName name="Credentialing_JD">#REF!</definedName>
    <definedName name="Customer_Service">#REF!</definedName>
    <definedName name="Customer_Service_JD">#REF!</definedName>
    <definedName name="Daily_Stock_10" localSheetId="2">#REF!</definedName>
    <definedName name="Daily_Stock_10">#REF!</definedName>
    <definedName name="Deat_Number" localSheetId="2">#REF!</definedName>
    <definedName name="Deat_Number">#REF!</definedName>
    <definedName name="Death_38" localSheetId="2">#REF!</definedName>
    <definedName name="Death_38">#REF!</definedName>
    <definedName name="Death_39">#REF!</definedName>
    <definedName name="Death_YN">#REF!</definedName>
    <definedName name="Dental_Vision">#REF!</definedName>
    <definedName name="Dental_Vision_JD">#REF!</definedName>
    <definedName name="Department_CEO" localSheetId="2">#REF!</definedName>
    <definedName name="Department_CEO">#REF!</definedName>
    <definedName name="Department_Direct_CEO" localSheetId="2">#REF!</definedName>
    <definedName name="Department_Direct_CEO">#REF!</definedName>
    <definedName name="Department_NonDirect" localSheetId="2">#REF!</definedName>
    <definedName name="Department_NonDirect">#REF!</definedName>
    <definedName name="Department_Performance_3">#REF!</definedName>
    <definedName name="Dircet_Reportto_CEO_Department">#REF!</definedName>
    <definedName name="Direct_CEO_22">#REF!</definedName>
    <definedName name="Direct_CEO_Multiple_Base_Salary">#REF!</definedName>
    <definedName name="Direct_Report_CEO_Corporate">#REF!</definedName>
    <definedName name="Direct_Report_CEO_Department">#REF!</definedName>
    <definedName name="Direct_Report_CEO_Individual">#REF!</definedName>
    <definedName name="Direct_Reports_CEO_19">#REF!</definedName>
    <definedName name="Direct_Reports_to_CEO_14">#REF!</definedName>
    <definedName name="Direct_Reportsto_CEO_Individual">#REF!</definedName>
    <definedName name="Direct_Reportto_CEO_Total">#REF!</definedName>
    <definedName name="Direct_ReporttoCEo_Corporate">#REF!</definedName>
    <definedName name="Direct_Sales">#REF!</definedName>
    <definedName name="Direct_Sales_JD">#REF!</definedName>
    <definedName name="Directors_1" localSheetId="2">#REF!</definedName>
    <definedName name="Directors_1">#REF!</definedName>
    <definedName name="Directors_11" localSheetId="2">#REF!</definedName>
    <definedName name="Directors_11">#REF!</definedName>
    <definedName name="Directors_12" localSheetId="2">#REF!</definedName>
    <definedName name="Directors_12">#REF!</definedName>
    <definedName name="Directors_19">#REF!</definedName>
    <definedName name="Directors_21">#REF!</definedName>
    <definedName name="Directors_Eligibility_14">#REF!</definedName>
    <definedName name="Directors_Stocks_13">#REF!</definedName>
    <definedName name="Disability_38">#REF!</definedName>
    <definedName name="Disability_39">#REF!</definedName>
    <definedName name="Disability_Number">#REF!</definedName>
    <definedName name="Disability_YN">#REF!</definedName>
    <definedName name="Discount_Under_the_Plan_30">#REF!</definedName>
    <definedName name="Discretionary_20">#REF!</definedName>
    <definedName name="Discretionary_Bonus_Plans_2">#REF!</definedName>
    <definedName name="Discretionary_Plan">#REF!</definedName>
    <definedName name="Disease_Management">#REF!</definedName>
    <definedName name="Disease_Management_JD">#REF!</definedName>
    <definedName name="Divident_Yield_33" localSheetId="2">#REF!</definedName>
    <definedName name="Divident_Yield_33">#REF!</definedName>
    <definedName name="Division_Performance_3" localSheetId="2">#REF!</definedName>
    <definedName name="Division_Performance_3">#REF!</definedName>
    <definedName name="Earnings_23" localSheetId="2">#REF!</definedName>
    <definedName name="Earnings_23">#REF!</definedName>
    <definedName name="Earnings_per_Share_16">#REF!</definedName>
    <definedName name="Earnings_per_Share_8">#REF!</definedName>
    <definedName name="Earnings_per_Share_9">#REF!</definedName>
    <definedName name="EDI">#REF!</definedName>
    <definedName name="EDI_JD">#REF!</definedName>
    <definedName name="Eligibility_Executives" localSheetId="2">#REF!</definedName>
    <definedName name="Eligibility_Executives">#REF!</definedName>
    <definedName name="Eligibility_Managers" localSheetId="2">#REF!</definedName>
    <definedName name="Eligibility_Managers">#REF!</definedName>
    <definedName name="Eligibilty_Entry_14" localSheetId="2">#REF!</definedName>
    <definedName name="Eligibilty_Entry_14">#REF!</definedName>
    <definedName name="Eligiblity_Directors">#REF!</definedName>
    <definedName name="Eliminating_Group_Decreasing">#REF!</definedName>
    <definedName name="Email" localSheetId="8">'[1]Company Contact Information'!$D$18</definedName>
    <definedName name="Email">'Pay Practices Questionnaire'!$D$17</definedName>
    <definedName name="Email_SOF" localSheetId="2">#REF!</definedName>
    <definedName name="Email_SOF">#REF!</definedName>
    <definedName name="Email1" localSheetId="2">'[2]Pay Practices Questionnaire'!$D$17</definedName>
    <definedName name="Email1">'Pay Practices Questionnaire'!$D$17</definedName>
    <definedName name="Employee_Stock" localSheetId="2">#REF!</definedName>
    <definedName name="Employee_Stock">#REF!</definedName>
    <definedName name="Employment_Adding" localSheetId="2">#REF!</definedName>
    <definedName name="Employment_Adding">#REF!</definedName>
    <definedName name="Employment_Currently" localSheetId="2">#REF!</definedName>
    <definedName name="Employment_Currently">#REF!</definedName>
    <definedName name="Employment_Decreasing">#REF!</definedName>
    <definedName name="Employment_Eliminating">#REF!</definedName>
    <definedName name="Employment_Increasing">#REF!</definedName>
    <definedName name="Enrollment_and_Billing">#REF!</definedName>
    <definedName name="Enrollment_and_Billing_JD">#REF!</definedName>
    <definedName name="Entry_11" localSheetId="2">#REF!</definedName>
    <definedName name="Entry_11">#REF!</definedName>
    <definedName name="Entry_12" localSheetId="2">#REF!</definedName>
    <definedName name="Entry_12">#REF!</definedName>
    <definedName name="Entry_19" localSheetId="2">#REF!</definedName>
    <definedName name="Entry_19">#REF!</definedName>
    <definedName name="Entry_21">#REF!</definedName>
    <definedName name="Entry_Elibility">#REF!</definedName>
    <definedName name="Entry_Participation">#REF!</definedName>
    <definedName name="Entry_Participation_14">#REF!</definedName>
    <definedName name="Entry_Stock_13">#REF!</definedName>
    <definedName name="EPS_23">#REF!</definedName>
    <definedName name="Equity_10">#REF!</definedName>
    <definedName name="Equity_11">#REF!</definedName>
    <definedName name="Estate_Adding">#REF!</definedName>
    <definedName name="Estate_Currently">#REF!</definedName>
    <definedName name="Estate_Decreasing">#REF!</definedName>
    <definedName name="Estate_Eliminating">#REF!</definedName>
    <definedName name="Estate_Increasing">#REF!</definedName>
    <definedName name="EX.1101">#REF!</definedName>
    <definedName name="EX.1141">#REF!</definedName>
    <definedName name="EX.1181">#REF!</definedName>
    <definedName name="EX.1221">#REF!</definedName>
    <definedName name="EX.1261">#REF!</definedName>
    <definedName name="EX.1301">#REF!</definedName>
    <definedName name="EX.1341">#REF!</definedName>
    <definedName name="EX.1381">#REF!</definedName>
    <definedName name="EX.1421">#REF!</definedName>
    <definedName name="EX.1461">#REF!</definedName>
    <definedName name="EX.1501">#REF!</definedName>
    <definedName name="EX.1541">#REF!</definedName>
    <definedName name="EX.1581">#REF!</definedName>
    <definedName name="EX.1621">#REF!</definedName>
    <definedName name="EX.1661">#REF!</definedName>
    <definedName name="EX.1701">#REF!</definedName>
    <definedName name="EX.1741">#REF!</definedName>
    <definedName name="EX.1781">#REF!</definedName>
    <definedName name="EX.1821">#REF!</definedName>
    <definedName name="EX.1861">#REF!</definedName>
    <definedName name="EX.1901">#REF!</definedName>
    <definedName name="EX.1941">#REF!</definedName>
    <definedName name="EX.1981">#REF!</definedName>
    <definedName name="EX.2021">#REF!</definedName>
    <definedName name="EX.2061">#REF!</definedName>
    <definedName name="EX.2101">#REF!</definedName>
    <definedName name="EX.2141">#REF!</definedName>
    <definedName name="EX.2181">#REF!</definedName>
    <definedName name="EX.2221">#REF!</definedName>
    <definedName name="EX.2261">#REF!</definedName>
    <definedName name="EX.2301">#REF!</definedName>
    <definedName name="EX.2341">#REF!</definedName>
    <definedName name="EX.2381">#REF!</definedName>
    <definedName name="EX.2421">#REF!</definedName>
    <definedName name="EX.2461">#REF!</definedName>
    <definedName name="EX.2501">#REF!</definedName>
    <definedName name="EX.2541">#REF!</definedName>
    <definedName name="EX.2581">#REF!</definedName>
    <definedName name="EX.2621">#REF!</definedName>
    <definedName name="Executive">#REF!</definedName>
    <definedName name="Executive_12">#REF!</definedName>
    <definedName name="Executive_19">#REF!</definedName>
    <definedName name="Executive_Adding">#REF!</definedName>
    <definedName name="Executive_CCMD">#REF!</definedName>
    <definedName name="Executive_CPAP">#REF!</definedName>
    <definedName name="Executive_Currently">#REF!</definedName>
    <definedName name="Executive_Decreasing">#REF!</definedName>
    <definedName name="Executive_EAD">#REF!</definedName>
    <definedName name="Executive_Eliminating">#REF!</definedName>
    <definedName name="Executive_FCS">#REF!</definedName>
    <definedName name="Executive_Group_Adding">#REF!</definedName>
    <definedName name="Executive_Group_Currently">#REF!</definedName>
    <definedName name="Executive_Group_Eliminating">#REF!</definedName>
    <definedName name="Executive_Group_Increasing">#REF!</definedName>
    <definedName name="Executive_Increasing">#REF!</definedName>
    <definedName name="Executive_Jobs_1">#REF!</definedName>
    <definedName name="Executive_Jobs_YN_1">#REF!</definedName>
    <definedName name="Executive_LCS">#REF!</definedName>
    <definedName name="Executive_Level_2_CCMD">#REF!</definedName>
    <definedName name="Executive_Level_2_CPAP">#REF!</definedName>
    <definedName name="Executive_Level_2_EAD">#REF!</definedName>
    <definedName name="Executive_Level_2_FCS">#REF!</definedName>
    <definedName name="Executive_Level_2_LCS">#REF!</definedName>
    <definedName name="Executive_Level_2_PBCD">#REF!</definedName>
    <definedName name="Executive_Level_3_CCMD">#REF!</definedName>
    <definedName name="Executive_Level_3_CPAP">#REF!</definedName>
    <definedName name="Executive_Level_3_EAD">#REF!</definedName>
    <definedName name="Executive_Level_3_FCS">#REF!</definedName>
    <definedName name="Executive_Participation_14">#REF!</definedName>
    <definedName name="Executive_PBCD">#REF!</definedName>
    <definedName name="Executive_Performance_2">#REF!</definedName>
    <definedName name="Executive_Phantom_2">#REF!</definedName>
    <definedName name="Executive_Restricted_2">#REF!</definedName>
    <definedName name="Executive_Stock_13">#REF!</definedName>
    <definedName name="Executives_11">#REF!</definedName>
    <definedName name="Executives_21">#REF!</definedName>
    <definedName name="Executives_Eligibility_14">#REF!</definedName>
    <definedName name="Executives_Level_3_LCS">#REF!</definedName>
    <definedName name="Executives_Level_3_PBCD">#REF!</definedName>
    <definedName name="Executives_PArticpation_14">#REF!</definedName>
    <definedName name="Exempt_Jobs_1">#REF!</definedName>
    <definedName name="Exempt_Jobs_YN_1">#REF!</definedName>
    <definedName name="Exempt_Performance_2">#REF!</definedName>
    <definedName name="Exempt_Phantom_2">#REF!</definedName>
    <definedName name="Exempt_Restriced_2">#REF!</definedName>
    <definedName name="Exempt_Stock_2">#REF!</definedName>
    <definedName name="Exepected_Life_33">#REF!</definedName>
    <definedName name="Expected_Gain_37">#REF!</definedName>
    <definedName name="Extension_Number">#REF!</definedName>
    <definedName name="Face_Value_37" localSheetId="2">#REF!</definedName>
    <definedName name="Face_Value_37">#REF!</definedName>
    <definedName name="Family_Trusts_23" localSheetId="2">#REF!</definedName>
    <definedName name="Family_Trusts_23">#REF!</definedName>
    <definedName name="Fax_Number">#REF!</definedName>
    <definedName name="FaxNumber">'Pay Practices Questionnaire'!$D$16</definedName>
    <definedName name="Financial" localSheetId="2">#REF!</definedName>
    <definedName name="Financial">#REF!</definedName>
    <definedName name="First_Name">#REF!</definedName>
    <definedName name="FirstName" localSheetId="2">'[1]Company Contact Information'!$D$14</definedName>
    <definedName name="FirstName">'[1]Company Contact Information'!$D$14</definedName>
    <definedName name="Fiscal_Year_34" localSheetId="2">#REF!</definedName>
    <definedName name="Fiscal_Year_34">#REF!</definedName>
    <definedName name="Five_Years" localSheetId="2">#REF!</definedName>
    <definedName name="Five_Years">#REF!</definedName>
    <definedName name="Flexible_Adding" localSheetId="2">#REF!</definedName>
    <definedName name="Flexible_Adding">#REF!</definedName>
    <definedName name="Flexible_Currently">#REF!</definedName>
    <definedName name="Flexible_Decreasing">#REF!</definedName>
    <definedName name="Flexible_Eliminating">#REF!</definedName>
    <definedName name="Flexible_Increasing">#REF!</definedName>
    <definedName name="Forfeiture_Rate_33">#REF!</definedName>
    <definedName name="Four_Years">#REF!</definedName>
    <definedName name="Fraud_Investigation">#REF!</definedName>
    <definedName name="Fraud_Investigation_JD">#REF!</definedName>
    <definedName name="Functional_Unit_Performance_3" localSheetId="2">#REF!</definedName>
    <definedName name="Functional_Unit_Performance_3">#REF!</definedName>
    <definedName name="GeographicMarketAccountability">#REF!</definedName>
    <definedName name="Health_Adding" localSheetId="2">#REF!</definedName>
    <definedName name="Health_Adding">#REF!</definedName>
    <definedName name="Health_Currently" localSheetId="2">#REF!</definedName>
    <definedName name="Health_Currently">#REF!</definedName>
    <definedName name="Health_Decreasing" localSheetId="2">#REF!</definedName>
    <definedName name="Health_Decreasing">#REF!</definedName>
    <definedName name="Health_Eliminating">#REF!</definedName>
    <definedName name="Health_Increasing">#REF!</definedName>
    <definedName name="Health_Related">#REF!</definedName>
    <definedName name="IN.5001">#REF!</definedName>
    <definedName name="IN.5051">#REF!</definedName>
    <definedName name="IN.5101">#REF!</definedName>
    <definedName name="IN.5151">#REF!</definedName>
    <definedName name="IN.5201">#REF!</definedName>
    <definedName name="IN.5251">#REF!</definedName>
    <definedName name="IN.5301">#REF!</definedName>
    <definedName name="IN.5351">#REF!</definedName>
    <definedName name="IN.5401">#REF!</definedName>
    <definedName name="IN.5451">#REF!</definedName>
    <definedName name="IN.5501">#REF!</definedName>
    <definedName name="IN.5551">#REF!</definedName>
    <definedName name="IN.5601">#REF!</definedName>
    <definedName name="IN.5651">#REF!</definedName>
    <definedName name="IN.5701">#REF!</definedName>
    <definedName name="IN.5751">#REF!</definedName>
    <definedName name="IN.5801">#REF!</definedName>
    <definedName name="IN.5851">#REF!</definedName>
    <definedName name="IN.5901">#REF!</definedName>
    <definedName name="IN.5951">#REF!</definedName>
    <definedName name="IN.6001">#REF!</definedName>
    <definedName name="IN.6051">#REF!</definedName>
    <definedName name="IN.6101">#REF!</definedName>
    <definedName name="IN.6151">#REF!</definedName>
    <definedName name="IN.6201">#REF!</definedName>
    <definedName name="IN.6251">#REF!</definedName>
    <definedName name="IN.6301">#REF!</definedName>
    <definedName name="IN.6351">#REF!</definedName>
    <definedName name="IN.6401">#REF!</definedName>
    <definedName name="IN.6451">#REF!</definedName>
    <definedName name="IN.6501">#REF!</definedName>
    <definedName name="IN.6551">#REF!</definedName>
    <definedName name="IN.6601">#REF!</definedName>
    <definedName name="IN.6651">#REF!</definedName>
    <definedName name="IN.6701">#REF!</definedName>
    <definedName name="IN.6751">#REF!</definedName>
    <definedName name="IN.6801">#REF!</definedName>
    <definedName name="IN.6851">#REF!</definedName>
    <definedName name="IN.6901">#REF!</definedName>
    <definedName name="IN.6951">#REF!</definedName>
    <definedName name="IN.7001">#REF!</definedName>
    <definedName name="IN.7051">#REF!</definedName>
    <definedName name="Individual_1">#REF!</definedName>
    <definedName name="Individual_11">#REF!</definedName>
    <definedName name="Individual_12">#REF!</definedName>
    <definedName name="Individual_19">#REF!</definedName>
    <definedName name="Individual_21">#REF!</definedName>
    <definedName name="Individual_CEO">#REF!</definedName>
    <definedName name="Individual_CEO_5">#REF!</definedName>
    <definedName name="Individual_Direct_CEO">#REF!</definedName>
    <definedName name="Individual_Eligibility">#REF!</definedName>
    <definedName name="Individual_Eligibility_14">#REF!</definedName>
    <definedName name="Individual_LTI">#REF!</definedName>
    <definedName name="Individual_NonDirect">#REF!</definedName>
    <definedName name="Individual_Participation_14">#REF!</definedName>
    <definedName name="Individual_Particpation">#REF!</definedName>
    <definedName name="Individual_Performance">#REF!</definedName>
    <definedName name="Individual_Performance_3">#REF!</definedName>
    <definedName name="Individual_Phantom">#REF!</definedName>
    <definedName name="Individual_Restricted">#REF!</definedName>
    <definedName name="Individual_SARs">#REF!</definedName>
    <definedName name="Individual_Stock">#REF!</definedName>
    <definedName name="Individual_Stock_13">#REF!</definedName>
    <definedName name="IndustryType">'Pay Practices Questionnaire'!$D$33</definedName>
    <definedName name="Instructions" localSheetId="2">#REF!</definedName>
    <definedName name="Instructions">#REF!</definedName>
    <definedName name="Insurance_and_Risk_Management">#REF!</definedName>
    <definedName name="Insurance_and_Risk_Management_JD">#REF!</definedName>
    <definedName name="InsuranceLineOfBusinessCodes" localSheetId="2">#REF!</definedName>
    <definedName name="InsuranceLineOfBusinessCodes">#REF!</definedName>
    <definedName name="Intermediate_1" localSheetId="2">#REF!</definedName>
    <definedName name="Intermediate_1">#REF!</definedName>
    <definedName name="Intermediate_11" localSheetId="2">#REF!</definedName>
    <definedName name="Intermediate_11">#REF!</definedName>
    <definedName name="Intermediate_12">#REF!</definedName>
    <definedName name="Intermediate_19">#REF!</definedName>
    <definedName name="Intermediate_21">#REF!</definedName>
    <definedName name="Intermediate_Eligibility_14">#REF!</definedName>
    <definedName name="Intermediate_Eligiblity">#REF!</definedName>
    <definedName name="Intermediate_LTI">#REF!</definedName>
    <definedName name="Intermediate_Other">#REF!</definedName>
    <definedName name="Intermediate_Participation">#REF!</definedName>
    <definedName name="Intermediate_Participation_14">#REF!</definedName>
    <definedName name="Intermediate_Performance">#REF!</definedName>
    <definedName name="Intermediate_Phantom">#REF!</definedName>
    <definedName name="Intermediate_Restricted">#REF!</definedName>
    <definedName name="Intermediate_SARs">#REF!</definedName>
    <definedName name="Intermediate_Stock">#REF!</definedName>
    <definedName name="Intermediate_Stock_13">#REF!</definedName>
    <definedName name="Involuntary_Termination_38">#REF!</definedName>
    <definedName name="Involuntary_Termination_39">#REF!</definedName>
    <definedName name="Involuntary_Termination_NUmber">#REF!</definedName>
    <definedName name="Involuntary_Termination_YN">#REF!</definedName>
    <definedName name="JD_5600">#REF!</definedName>
    <definedName name="JD_5650">#REF!</definedName>
    <definedName name="JD_5901">#REF!</definedName>
    <definedName name="JOB_1101">#REF!</definedName>
    <definedName name="JOB_1125">#REF!</definedName>
    <definedName name="JOB_1141">#REF!</definedName>
    <definedName name="JOB_1181">#REF!</definedName>
    <definedName name="JOB_1221">#REF!</definedName>
    <definedName name="JOB_1261">#REF!</definedName>
    <definedName name="JOB_1301">#REF!</definedName>
    <definedName name="JOB_1304">#REF!</definedName>
    <definedName name="JOB_1341">#REF!</definedName>
    <definedName name="JOB_1381">#REF!</definedName>
    <definedName name="JOB_1421">#REF!</definedName>
    <definedName name="JOB_1461">#REF!</definedName>
    <definedName name="JOB_1501">#REF!</definedName>
    <definedName name="JOB_1541">#REF!</definedName>
    <definedName name="JOB_1581">#REF!</definedName>
    <definedName name="JOB_1621">#REF!</definedName>
    <definedName name="JOB_1631">#REF!</definedName>
    <definedName name="JOB_1661">#REF!</definedName>
    <definedName name="JOB_1701">#REF!</definedName>
    <definedName name="JOB_1741">#REF!</definedName>
    <definedName name="JOB_1781">#REF!</definedName>
    <definedName name="JOB_1821">#REF!</definedName>
    <definedName name="JOB_1861">#REF!</definedName>
    <definedName name="JOB_1901">#REF!</definedName>
    <definedName name="JOB_1941">#REF!</definedName>
    <definedName name="JOB_2021">#REF!</definedName>
    <definedName name="JOB_2061">#REF!</definedName>
    <definedName name="JOB_2141">#REF!</definedName>
    <definedName name="JOB_2181">#REF!</definedName>
    <definedName name="JOB_2221">#REF!</definedName>
    <definedName name="JOB_2261">#REF!</definedName>
    <definedName name="JOB_2301">#REF!</definedName>
    <definedName name="JOB_2341">#REF!</definedName>
    <definedName name="JOB_2381">#REF!</definedName>
    <definedName name="JOB_2421">#REF!</definedName>
    <definedName name="JOB_2461">#REF!</definedName>
    <definedName name="JOB_2501">#REF!</definedName>
    <definedName name="JOB_2541">#REF!</definedName>
    <definedName name="JOB_2581">#REF!</definedName>
    <definedName name="JOB_2621">#REF!</definedName>
    <definedName name="JOB_5001">#REF!</definedName>
    <definedName name="JOB_5051">#REF!</definedName>
    <definedName name="JOB_5101">#REF!</definedName>
    <definedName name="JOB_5151">#REF!</definedName>
    <definedName name="JOB_5251">#REF!</definedName>
    <definedName name="JOB_5301">#REF!</definedName>
    <definedName name="JOB_5401">#REF!</definedName>
    <definedName name="JOB_5451">#REF!</definedName>
    <definedName name="JOB_5501">#REF!</definedName>
    <definedName name="JOB_5551">#REF!</definedName>
    <definedName name="JOB_5600">#REF!</definedName>
    <definedName name="JOB_5650">#REF!</definedName>
    <definedName name="JOB_5651">#REF!</definedName>
    <definedName name="JOB_5701">#REF!</definedName>
    <definedName name="JOB_5751">#REF!</definedName>
    <definedName name="JOB_5801">#REF!</definedName>
    <definedName name="JOB_5901">#REF!</definedName>
    <definedName name="JOB_5951">#REF!</definedName>
    <definedName name="JOB_6001">#REF!</definedName>
    <definedName name="JOB_6051">#REF!</definedName>
    <definedName name="JOB_6101">#REF!</definedName>
    <definedName name="JOB_6151">#REF!</definedName>
    <definedName name="JOB_6201">#REF!</definedName>
    <definedName name="JOB_6251">#REF!</definedName>
    <definedName name="JOB_6301">#REF!</definedName>
    <definedName name="JOB_6351">#REF!</definedName>
    <definedName name="JOB_6401">#REF!</definedName>
    <definedName name="JOB_6451">#REF!</definedName>
    <definedName name="JOB_6501">#REF!</definedName>
    <definedName name="JOB_6551">#REF!</definedName>
    <definedName name="JOB_6601">#REF!</definedName>
    <definedName name="JOB_6651">#REF!</definedName>
    <definedName name="JOB_6701">#REF!</definedName>
    <definedName name="JOB_6751">#REF!</definedName>
    <definedName name="JOB_6801">#REF!</definedName>
    <definedName name="JOB_6851">#REF!</definedName>
    <definedName name="JOB_7001">#REF!</definedName>
    <definedName name="job1100.1">#REF!</definedName>
    <definedName name="job1100.5">#REF!</definedName>
    <definedName name="job1100.54">'Survey Job Descriptions'!#REF!</definedName>
    <definedName name="job1101.5" localSheetId="2">#REF!</definedName>
    <definedName name="job1101.5">#REF!</definedName>
    <definedName name="job1140.5">'Survey Job Descriptions'!#REF!</definedName>
    <definedName name="job1141.5" localSheetId="2">#REF!</definedName>
    <definedName name="job1141.5">#REF!</definedName>
    <definedName name="job1180.5">'Survey Job Descriptions'!#REF!</definedName>
    <definedName name="job1181.5" localSheetId="2">#REF!</definedName>
    <definedName name="job1181.5">#REF!</definedName>
    <definedName name="job1190.5">'Survey Job Descriptions'!#REF!</definedName>
    <definedName name="job1200.5">'Survey Job Descriptions'!#REF!</definedName>
    <definedName name="job1211.5">'Survey Job Descriptions'!#REF!</definedName>
    <definedName name="job1221.5">'Survey Job Descriptions'!#REF!</definedName>
    <definedName name="job1261.5">'Survey Job Descriptions'!#REF!</definedName>
    <definedName name="job1300.5">'Survey Job Descriptions'!#REF!</definedName>
    <definedName name="job1301.5" localSheetId="2">#REF!</definedName>
    <definedName name="job1301.5">#REF!</definedName>
    <definedName name="job1341.5">'Survey Job Descriptions'!#REF!</definedName>
    <definedName name="job1381.5">'Survey Job Descriptions'!#REF!</definedName>
    <definedName name="job1421.5">'Survey Job Descriptions'!#REF!</definedName>
    <definedName name="job1461.5">'Survey Job Descriptions'!#REF!</definedName>
    <definedName name="job1501.5">'Survey Job Descriptions'!#REF!</definedName>
    <definedName name="job1541.5">'Survey Job Descriptions'!#REF!</definedName>
    <definedName name="job1581.5">'Survey Job Descriptions'!#REF!</definedName>
    <definedName name="job1591.5">'Survey Job Descriptions'!#REF!</definedName>
    <definedName name="job1621.5">'Survey Job Descriptions'!#REF!</definedName>
    <definedName name="job1631.5">'Survey Job Descriptions'!#REF!</definedName>
    <definedName name="job1661.5">'Survey Job Descriptions'!#REF!</definedName>
    <definedName name="job1701.5">'Survey Job Descriptions'!#REF!</definedName>
    <definedName name="job1711.5">'Survey Job Descriptions'!#REF!</definedName>
    <definedName name="job1741.5">'Survey Job Descriptions'!#REF!</definedName>
    <definedName name="job1781.5">'Survey Job Descriptions'!#REF!</definedName>
    <definedName name="job1821.5">'Survey Job Descriptions'!#REF!</definedName>
    <definedName name="job1861.5">'Survey Job Descriptions'!#REF!</definedName>
    <definedName name="job1901.5">'Survey Job Descriptions'!#REF!</definedName>
    <definedName name="job1911.5">'Survey Job Descriptions'!#REF!</definedName>
    <definedName name="job1941.5">'Survey Job Descriptions'!#REF!</definedName>
    <definedName name="job2021.5">'Survey Job Descriptions'!#REF!</definedName>
    <definedName name="job2061.5">'Survey Job Descriptions'!#REF!</definedName>
    <definedName name="job2101.5" localSheetId="2">#REF!</definedName>
    <definedName name="job2101.5">#REF!</definedName>
    <definedName name="job2141.5">'Survey Job Descriptions'!#REF!</definedName>
    <definedName name="job2181.5">'Survey Job Descriptions'!#REF!</definedName>
    <definedName name="job2221.5">'Survey Job Descriptions'!#REF!</definedName>
    <definedName name="job2261.5">'Survey Job Descriptions'!#REF!</definedName>
    <definedName name="job2301.5">'Survey Job Descriptions'!#REF!</definedName>
    <definedName name="job2341.5">'Survey Job Descriptions'!#REF!</definedName>
    <definedName name="job2381.5">'Survey Job Descriptions'!#REF!</definedName>
    <definedName name="job2421.5">'Survey Job Descriptions'!#REF!</definedName>
    <definedName name="job2461.5">'Survey Job Descriptions'!#REF!</definedName>
    <definedName name="job2501.5">'Survey Job Descriptions'!#REF!</definedName>
    <definedName name="job2541.5">'Survey Job Descriptions'!#REF!</definedName>
    <definedName name="job2581.5">'Survey Job Descriptions'!#REF!</definedName>
    <definedName name="job2621.5" localSheetId="2">#REF!</definedName>
    <definedName name="job2621.5">#REF!</definedName>
    <definedName name="job3621.5">'Survey Job Descriptions'!#REF!</definedName>
    <definedName name="job5001.5">'Survey Job Descriptions'!#REF!</definedName>
    <definedName name="job5051.5">'Survey Job Descriptions'!#REF!</definedName>
    <definedName name="job5101.5">'Survey Job Descriptions'!#REF!</definedName>
    <definedName name="job5151.5">'Survey Job Descriptions'!#REF!</definedName>
    <definedName name="job5161.5">'Survey Job Descriptions'!#REF!</definedName>
    <definedName name="job5251.5">'Survey Job Descriptions'!#REF!</definedName>
    <definedName name="job5301.5">'Survey Job Descriptions'!#REF!</definedName>
    <definedName name="job5401.5">'Survey Job Descriptions'!#REF!</definedName>
    <definedName name="job5451.5">'Survey Job Descriptions'!#REF!</definedName>
    <definedName name="job5501.5">'Survey Job Descriptions'!#REF!</definedName>
    <definedName name="job5551.5">'Survey Job Descriptions'!#REF!</definedName>
    <definedName name="job5601.5">'Survey Job Descriptions'!#REF!</definedName>
    <definedName name="job5650.5">'Survey Job Descriptions'!#REF!</definedName>
    <definedName name="job5651.5" localSheetId="2">#REF!</definedName>
    <definedName name="job5651.5">#REF!</definedName>
    <definedName name="job5660.5">'Survey Job Descriptions'!#REF!</definedName>
    <definedName name="job5701.5">'Survey Job Descriptions'!#REF!</definedName>
    <definedName name="job5751.5">'Survey Job Descriptions'!#REF!</definedName>
    <definedName name="job5801.5">'Survey Job Descriptions'!#REF!</definedName>
    <definedName name="job5900.5">'Survey Job Descriptions'!#REF!</definedName>
    <definedName name="job5901.5" localSheetId="2">#REF!</definedName>
    <definedName name="job5901.5">#REF!</definedName>
    <definedName name="job5951.5">'Survey Job Descriptions'!#REF!</definedName>
    <definedName name="job6000.5">'Survey Job Descriptions'!#REF!</definedName>
    <definedName name="job6001.5" localSheetId="2">#REF!</definedName>
    <definedName name="job6001.5">#REF!</definedName>
    <definedName name="job6050.5">'Survey Job Descriptions'!#REF!</definedName>
    <definedName name="job6051.5" localSheetId="2">#REF!</definedName>
    <definedName name="job6051.5">#REF!</definedName>
    <definedName name="job6100.5">'Survey Job Descriptions'!#REF!</definedName>
    <definedName name="job6101.5" localSheetId="2">#REF!</definedName>
    <definedName name="job6101.5">#REF!</definedName>
    <definedName name="job6150.5">'Survey Job Descriptions'!#REF!</definedName>
    <definedName name="job6151.5" localSheetId="2">#REF!</definedName>
    <definedName name="job6151.5">#REF!</definedName>
    <definedName name="job6200.5">'Survey Job Descriptions'!#REF!</definedName>
    <definedName name="job6201.5" localSheetId="2">#REF!</definedName>
    <definedName name="job6201.5">#REF!</definedName>
    <definedName name="job6250.5">'Survey Job Descriptions'!#REF!</definedName>
    <definedName name="job6251.5" localSheetId="2">#REF!</definedName>
    <definedName name="job6251.5">#REF!</definedName>
    <definedName name="job6300.5">'Survey Job Descriptions'!#REF!</definedName>
    <definedName name="job6301.5" localSheetId="2">#REF!</definedName>
    <definedName name="job6301.5">#REF!</definedName>
    <definedName name="job6351.5">'Survey Job Descriptions'!#REF!</definedName>
    <definedName name="job6401.5">'Survey Job Descriptions'!#REF!</definedName>
    <definedName name="job6451.5">'Survey Job Descriptions'!#REF!</definedName>
    <definedName name="job6501.5">'Survey Job Descriptions'!#REF!</definedName>
    <definedName name="job6551.5">'Survey Job Descriptions'!#REF!</definedName>
    <definedName name="job6601.5">'Survey Job Descriptions'!#REF!</definedName>
    <definedName name="job6651.5">'Survey Job Descriptions'!#REF!</definedName>
    <definedName name="job6701.5">'Survey Job Descriptions'!#REF!</definedName>
    <definedName name="job6751.5">'Survey Job Descriptions'!#REF!</definedName>
    <definedName name="job6801.5">'Survey Job Descriptions'!#REF!</definedName>
    <definedName name="job6851.5">'Survey Job Descriptions'!#REF!</definedName>
    <definedName name="job7001.5">'Survey Job Descriptions'!#REF!</definedName>
    <definedName name="job7011.1">'Survey Job Listings'!#REF!</definedName>
    <definedName name="job8001.2">#REF!</definedName>
    <definedName name="job8001.4">'Survey Job Listings'!#REF!</definedName>
    <definedName name="job8001.5">'Survey Job Descriptions'!#REF!</definedName>
    <definedName name="job8011.4">'Survey Job Listings'!#REF!</definedName>
    <definedName name="job8011.5">'Survey Job Descriptions'!#REF!</definedName>
    <definedName name="job8021.4">'Survey Job Listings'!#REF!</definedName>
    <definedName name="job8021.5">'Survey Job Descriptions'!#REF!</definedName>
    <definedName name="job8031.4">'Survey Job Listings'!#REF!</definedName>
    <definedName name="job8031.5">'Survey Job Descriptions'!#REF!</definedName>
    <definedName name="job8041.4">'Survey Job Listings'!#REF!</definedName>
    <definedName name="job8041.5">'Survey Job Descriptions'!#REF!</definedName>
    <definedName name="job8051.4">'Survey Job Listings'!#REF!</definedName>
    <definedName name="job8051.5">'Survey Job Descriptions'!#REF!</definedName>
    <definedName name="job8061.4">'Survey Job Listings'!#REF!</definedName>
    <definedName name="job8061.5">'Survey Job Descriptions'!#REF!</definedName>
    <definedName name="job8071.4">'Survey Job Listings'!#REF!</definedName>
    <definedName name="job8071.5">'Survey Job Descriptions'!#REF!</definedName>
    <definedName name="job8081.4">'Survey Job Listings'!#REF!</definedName>
    <definedName name="job8081.5">'Survey Job Descriptions'!#REF!</definedName>
    <definedName name="job9001.4">'Survey Job Listings'!#REF!</definedName>
    <definedName name="job9001.5">'Survey Job Descriptions'!#REF!</definedName>
    <definedName name="job9011.4">'Survey Job Listings'!#REF!</definedName>
    <definedName name="job9011.5">'Survey Job Descriptions'!#REF!</definedName>
    <definedName name="job9021.4">'Survey Job Listings'!#REF!</definedName>
    <definedName name="job9021.5">'Survey Job Descriptions'!#REF!</definedName>
    <definedName name="job9031.4">'Survey Job Listings'!#REF!</definedName>
    <definedName name="job9031.5">'Survey Job Descriptions'!#REF!</definedName>
    <definedName name="job9041.4">'Survey Job Listings'!#REF!</definedName>
    <definedName name="job9041.5">'Survey Job Descriptions'!#REF!</definedName>
    <definedName name="job9051.4">'Survey Job Listings'!#REF!</definedName>
    <definedName name="job9051.5">'Survey Job Descriptions'!#REF!</definedName>
    <definedName name="job9061.4">'Survey Job Listings'!#REF!</definedName>
    <definedName name="job9061.5">'Survey Job Descriptions'!#REF!</definedName>
    <definedName name="job9071.4">'Survey Job Listings'!#REF!</definedName>
    <definedName name="job9071.5">'Survey Job Descriptions'!#REF!</definedName>
    <definedName name="job9081.4">'Survey Job Listings'!#REF!</definedName>
    <definedName name="job9081.5">'Survey Job Descriptions'!#REF!</definedName>
    <definedName name="job9091.4">'Survey Job Listings'!#REF!</definedName>
    <definedName name="job9091.5">'Survey Job Descriptions'!#REF!</definedName>
    <definedName name="JobCode1911" localSheetId="2">#REF!</definedName>
    <definedName name="JobCode1911">#REF!</definedName>
    <definedName name="JobDesc" localSheetId="8">#REF!</definedName>
    <definedName name="JobDesc">#REF!</definedName>
    <definedName name="JobDescrip" localSheetId="2">#REF!</definedName>
    <definedName name="JobDescrip">#REF!</definedName>
    <definedName name="jobJD7011">'Survey Job Descriptions'!#REF!</definedName>
    <definedName name="jobtable" localSheetId="7">'HIDE JobTable'!$A$1:$B$425</definedName>
    <definedName name="LastName" localSheetId="2">'[1]Company Contact Information'!$D$13</definedName>
    <definedName name="LastName">'[1]Company Contact Information'!$D$13</definedName>
    <definedName name="Law_JD">#REF!</definedName>
    <definedName name="Lead_Pay_Diff_Dollar">'Pay Practices Questionnaire'!$E$65</definedName>
    <definedName name="Lead_Pay_Differential_Percent">'Pay Practices Questionnaire'!$F$65</definedName>
    <definedName name="Legal">#REF!</definedName>
    <definedName name="Loan_Margin_Account" localSheetId="2">#REF!</definedName>
    <definedName name="Loan_Margin_Account">#REF!</definedName>
    <definedName name="Long_Term_Cash_3" localSheetId="2">#REF!</definedName>
    <definedName name="Long_Term_Cash_3">#REF!</definedName>
    <definedName name="Long_Term_Cash_Average_5">#REF!</definedName>
    <definedName name="Long_Term_Cash_Goals_5">#REF!</definedName>
    <definedName name="Long_Term_Cash_Plans_YN_6">#REF!</definedName>
    <definedName name="Long_Term_Executive_2">#REF!</definedName>
    <definedName name="Long_Term_Exempt_2">#REF!</definedName>
    <definedName name="Long_Term_Management_2">#REF!</definedName>
    <definedName name="Long_Term_Non_Exempt_2">#REF!</definedName>
    <definedName name="Long_Term_Services_and_Support">#REF!</definedName>
    <definedName name="Long_Term_Services_and_Support_JD">#REF!</definedName>
    <definedName name="Long_Term_Vest_5" localSheetId="2">#REF!</definedName>
    <definedName name="Long_Term_Vest_5">#REF!</definedName>
    <definedName name="Look_Back_Period_Under_Plan_31" localSheetId="2">#REF!</definedName>
    <definedName name="Look_Back_Period_Under_Plan_31">#REF!</definedName>
    <definedName name="LTI_1_Month" localSheetId="2">#REF!</definedName>
    <definedName name="LTI_1_Month">#REF!</definedName>
    <definedName name="LTI_1_Year">#REF!</definedName>
    <definedName name="LTI_1_Years">#REF!</definedName>
    <definedName name="LTI_1Month_17">#REF!</definedName>
    <definedName name="LTI_1Year_16">#REF!</definedName>
    <definedName name="LTI_2_Years">#REF!</definedName>
    <definedName name="LTI_3_Years">#REF!</definedName>
    <definedName name="LTI_4_Years">#REF!</definedName>
    <definedName name="LTI_5">#REF!</definedName>
    <definedName name="LTI_6_Months">#REF!</definedName>
    <definedName name="LTI_Annually_18">#REF!</definedName>
    <definedName name="LTI_Annually_8">#REF!</definedName>
    <definedName name="LTI_Annunally_10">#REF!</definedName>
    <definedName name="LTI_Daily_10">#REF!</definedName>
    <definedName name="LTI_Daily_18">#REF!</definedName>
    <definedName name="LTI_Directors">#REF!</definedName>
    <definedName name="LTI_Directors_13">#REF!</definedName>
    <definedName name="LTI_Entry_13">#REF!</definedName>
    <definedName name="LTI_Executives">#REF!</definedName>
    <definedName name="LTI_Executives_13">#REF!</definedName>
    <definedName name="LTI_Immediately">#REF!</definedName>
    <definedName name="LTI_Immediately_16">#REF!</definedName>
    <definedName name="LTI_Immediately_17">#REF!</definedName>
    <definedName name="LTI_Immediately_9">#REF!</definedName>
    <definedName name="LTI_Individual_13">#REF!</definedName>
    <definedName name="LTI_Intermediate_13">#REF!</definedName>
    <definedName name="LTI_Managers">#REF!</definedName>
    <definedName name="LTI_Managers_13">#REF!</definedName>
    <definedName name="LTI_Monthly_18">#REF!</definedName>
    <definedName name="LTI_Months6_17">#REF!</definedName>
    <definedName name="LTI_Montly_10">#REF!</definedName>
    <definedName name="LTI_Number">#REF!</definedName>
    <definedName name="LTI_Other_10">#REF!</definedName>
    <definedName name="LTI_Other_17">#REF!</definedName>
    <definedName name="LTI_Other_18">#REF!</definedName>
    <definedName name="LTI_Other_9">#REF!</definedName>
    <definedName name="LTI_Quarterly_10">#REF!</definedName>
    <definedName name="LTI_Quarterly_18">#REF!</definedName>
    <definedName name="LTI_Senior_13">#REF!</definedName>
    <definedName name="LTI_Year1_17">#REF!</definedName>
    <definedName name="LTI_Years_15">#REF!</definedName>
    <definedName name="LTI_Years2_16">#REF!</definedName>
    <definedName name="LTI_Years3_16">#REF!</definedName>
    <definedName name="LTI_Years4_16">#REF!</definedName>
    <definedName name="LTI_Years5_16">#REF!</definedName>
    <definedName name="Lump_Sum_17">#REF!</definedName>
    <definedName name="Mailing_Address" localSheetId="2">'[1]Company Contact Information'!$D$8</definedName>
    <definedName name="Mailing_Address">'[1]Company Contact Information'!$D$8</definedName>
    <definedName name="MailingAddress" localSheetId="2">'[2]Pay Practices Questionnaire'!$D$8</definedName>
    <definedName name="MailingAddress">'Pay Practices Questionnaire'!$D$8</definedName>
    <definedName name="MailOrder_JD">'Survey Job Descriptions'!$A$103</definedName>
    <definedName name="MailOrder_JobList">'Survey Job Listings'!$B$34</definedName>
    <definedName name="Management_Jobs_1" localSheetId="2">#REF!</definedName>
    <definedName name="Management_Jobs_1">#REF!</definedName>
    <definedName name="Management_Jobs_YN_1" localSheetId="2">#REF!</definedName>
    <definedName name="Management_Jobs_YN_1">#REF!</definedName>
    <definedName name="Management_Restricted_2" localSheetId="2">#REF!</definedName>
    <definedName name="Management_Restricted_2">#REF!</definedName>
    <definedName name="ManagementAdministration_JD">'Survey Job Descriptions'!$A$126</definedName>
    <definedName name="ManagementAdministration_JobList">'Survey Job Listings'!$B$39</definedName>
    <definedName name="Managers_1">#REF!</definedName>
    <definedName name="Managers_11">#REF!</definedName>
    <definedName name="Managers_12">#REF!</definedName>
    <definedName name="Managers_19">#REF!</definedName>
    <definedName name="Managers_21">#REF!</definedName>
    <definedName name="Managers_Eligibilty_14">#REF!</definedName>
    <definedName name="Managers_Stock">#REF!</definedName>
    <definedName name="Managment_Performance_2">#REF!</definedName>
    <definedName name="Managment_Phantom_2">#REF!</definedName>
    <definedName name="Margin_Contribution_8">#REF!</definedName>
    <definedName name="Margin_Contribution_9">#REF!</definedName>
    <definedName name="Margin_Contributions_16">#REF!</definedName>
    <definedName name="Media_Communications">#REF!</definedName>
    <definedName name="Media_Communications_JD">#REF!</definedName>
    <definedName name="Medical_Directors">#REF!</definedName>
    <definedName name="Medical_Directors_JD">#REF!</definedName>
    <definedName name="Medical_Policy">#REF!</definedName>
    <definedName name="Medical_Policy_JD">#REF!</definedName>
    <definedName name="MedicareCarrier">'Pay Practices Questionnaire'!$D$36</definedName>
    <definedName name="Merit_Annual_2011" localSheetId="2">#REF!</definedName>
    <definedName name="Merit_Annual_2011">#REF!</definedName>
    <definedName name="Merit_Annual_Increase" localSheetId="2">#REF!</definedName>
    <definedName name="Merit_Annual_Increase">#REF!</definedName>
    <definedName name="Milestones_23" localSheetId="2">#REF!</definedName>
    <definedName name="Milestones_23">#REF!</definedName>
    <definedName name="Misc_Gainsharing">'Pay Practices Questionnaire'!$D$79</definedName>
    <definedName name="Misc_Merit">'Pay Practices Questionnaire'!$D$77</definedName>
    <definedName name="Misc_MeritIncreasesDelayed">'Pay Practices Questionnaire'!$D$85</definedName>
    <definedName name="Misc_MeritIncreasesFrozen">'Pay Practices Questionnaire'!$D$86</definedName>
    <definedName name="Misc_RetentionBonus">'Pay Practices Questionnaire'!$D$82</definedName>
    <definedName name="Misc_SkillBased">'Pay Practices Questionnaire'!$D$78</definedName>
    <definedName name="Misc_SpotBonus">'Pay Practices Questionnaire'!$D$81</definedName>
    <definedName name="Misc_StockGrantProgram">'Pay Practices Questionnaire'!$D$83</definedName>
    <definedName name="Misc_StockOption">'Pay Practices Questionnaire'!$D$84</definedName>
    <definedName name="Misc_TeamIncentives">'Pay Practices Questionnaire'!$D$80</definedName>
    <definedName name="Miscellaneous_Adding" localSheetId="2">#REF!</definedName>
    <definedName name="Miscellaneous_Adding">#REF!</definedName>
    <definedName name="Miscellaneous_Currently" localSheetId="2">#REF!</definedName>
    <definedName name="Miscellaneous_Currently">#REF!</definedName>
    <definedName name="Miscellaneous_Decreasing" localSheetId="2">#REF!</definedName>
    <definedName name="Miscellaneous_Decreasing">#REF!</definedName>
    <definedName name="Miscellaneous_Eliminating">#REF!</definedName>
    <definedName name="Miscellaneous_Increasing">#REF!</definedName>
    <definedName name="Multiple_Base_Salary_20">#REF!</definedName>
    <definedName name="National_Networks">#REF!</definedName>
    <definedName name="National_Networks_JD">#REF!</definedName>
    <definedName name="Net_Income_16" localSheetId="2">#REF!</definedName>
    <definedName name="Net_Income_16">#REF!</definedName>
    <definedName name="Net_Income_8" localSheetId="2">#REF!</definedName>
    <definedName name="Net_Income_8">#REF!</definedName>
    <definedName name="Net_Income_9" localSheetId="2">#REF!</definedName>
    <definedName name="Net_Income_9">#REF!</definedName>
    <definedName name="New_Hire_20">#REF!</definedName>
    <definedName name="New_Hire_Grant_20">#REF!</definedName>
    <definedName name="NewJobTable" localSheetId="2">'[1]NEW Job Table'!$A$1:$B$154</definedName>
    <definedName name="NewJobTable">'[1]NEW Job Table'!$A$1:$B$154</definedName>
    <definedName name="No_10" localSheetId="2">#REF!</definedName>
    <definedName name="No_10">#REF!</definedName>
    <definedName name="No_Consequences" localSheetId="2">#REF!</definedName>
    <definedName name="No_Consequences">#REF!</definedName>
    <definedName name="Non_Direct_Base_Salary_21" localSheetId="2">#REF!</definedName>
    <definedName name="Non_Direct_Base_Salary_21">#REF!</definedName>
    <definedName name="Non_Direct_Corporate">#REF!</definedName>
    <definedName name="Non_Direct_Department">#REF!</definedName>
    <definedName name="Non_Direct_Executives_22">#REF!</definedName>
    <definedName name="Non_Direct_Individual">#REF!</definedName>
    <definedName name="Non_Direct_Multiple_21">#REF!</definedName>
    <definedName name="Non_Exempt_Jobs_1">#REF!</definedName>
    <definedName name="NON_EXEMPT_JOBS_YN_1">#REF!</definedName>
    <definedName name="Non_Exempt_Performance_2">#REF!</definedName>
    <definedName name="Non_Exempt_Phantom_2">#REF!</definedName>
    <definedName name="Non_Exempt_Restriced_2">#REF!</definedName>
    <definedName name="Non_Exempt_Stock_2">#REF!</definedName>
    <definedName name="Nondirect_Executive_Corporate">#REF!</definedName>
    <definedName name="Nondirect_Executive_Department">#REF!</definedName>
    <definedName name="Nondirect_Executive_Individual">#REF!</definedName>
    <definedName name="Nondirect_Executive_Totals">#REF!</definedName>
    <definedName name="NonDirect_Report_Executives_14">#REF!</definedName>
    <definedName name="NonDirect_Report_Executives_19">#REF!</definedName>
    <definedName name="Number_4">#REF!</definedName>
    <definedName name="Number_of_Shares_37">#REF!</definedName>
    <definedName name="NumberOfEmployees">'Pay Practices Questionnaire'!$D$23</definedName>
    <definedName name="Ongiong_Grant_20" localSheetId="2">#REF!</definedName>
    <definedName name="Ongiong_Grant_20">#REF!</definedName>
    <definedName name="Operating_Income_16" localSheetId="2">#REF!</definedName>
    <definedName name="Operating_Income_16">#REF!</definedName>
    <definedName name="Operating_Income_8" localSheetId="2">#REF!</definedName>
    <definedName name="Operating_Income_8">#REF!</definedName>
    <definedName name="Operating_Income_9">#REF!</definedName>
    <definedName name="Operations">#REF!</definedName>
    <definedName name="Operations_JD">#REF!</definedName>
    <definedName name="OrgName" localSheetId="2">'[2]Pay Practices Questionnaire'!$D$7</definedName>
    <definedName name="OrgName">'Pay Practices Questionnaire'!$D$7</definedName>
    <definedName name="OrgTypeGovOrNP">'Pay Practices Questionnaire'!$D$29</definedName>
    <definedName name="OrgTypePrivate">'Pay Practices Questionnaire'!$D$27</definedName>
    <definedName name="OrgTypePubliclyTraded">'Pay Practices Questionnaire'!$D$28</definedName>
    <definedName name="Other__Years" localSheetId="2">#REF!</definedName>
    <definedName name="Other__Years">#REF!</definedName>
    <definedName name="Other_1_Month" localSheetId="2">#REF!</definedName>
    <definedName name="Other_1_Month">#REF!</definedName>
    <definedName name="Other_1_Year" localSheetId="2">#REF!</definedName>
    <definedName name="Other_1_Year">#REF!</definedName>
    <definedName name="Other_1_Years">#REF!</definedName>
    <definedName name="Other_12">#REF!</definedName>
    <definedName name="Other_15">#REF!</definedName>
    <definedName name="Other_16">#REF!</definedName>
    <definedName name="Other_17">#REF!</definedName>
    <definedName name="Other_1Month_17">#REF!</definedName>
    <definedName name="Other_1Year_16">#REF!</definedName>
    <definedName name="Other_20">#REF!</definedName>
    <definedName name="Other_23">#REF!</definedName>
    <definedName name="Other_24">#REF!</definedName>
    <definedName name="Other_3_Years">#REF!</definedName>
    <definedName name="Other_37">#REF!</definedName>
    <definedName name="Other_4_Years">#REF!</definedName>
    <definedName name="Other_5">#REF!</definedName>
    <definedName name="Other_5_Years">#REF!</definedName>
    <definedName name="Other_6_Monts">#REF!</definedName>
    <definedName name="Other_8">#REF!</definedName>
    <definedName name="Other_9">#REF!</definedName>
    <definedName name="Other_Annuaaly_18">#REF!</definedName>
    <definedName name="Other_Annually_10">#REF!</definedName>
    <definedName name="Other_Contributors">#REF!</definedName>
    <definedName name="Other_Daily_10">#REF!</definedName>
    <definedName name="Other_Daily_18">#REF!</definedName>
    <definedName name="Other_Directors">#REF!</definedName>
    <definedName name="Other_Entry_13">#REF!</definedName>
    <definedName name="Other_Executives">#REF!</definedName>
    <definedName name="Other_Executives_13">#REF!</definedName>
    <definedName name="Other_Immediately">#REF!</definedName>
    <definedName name="Other_Immediately_16">#REF!</definedName>
    <definedName name="Other_Immediately_17">#REF!</definedName>
    <definedName name="Other_Immediately_9">#REF!</definedName>
    <definedName name="Other_Individual">#REF!</definedName>
    <definedName name="Other_Individual_13">#REF!</definedName>
    <definedName name="Other_Intermeidate_13">#REF!</definedName>
    <definedName name="Other_Managers">#REF!</definedName>
    <definedName name="Other_Managers_13">#REF!</definedName>
    <definedName name="Other_Monthly_10">#REF!</definedName>
    <definedName name="Other_Monthly_18">#REF!</definedName>
    <definedName name="Other_Months6_17">#REF!</definedName>
    <definedName name="Other_Number">#REF!</definedName>
    <definedName name="Other_Other_10">#REF!</definedName>
    <definedName name="Other_Other_17">#REF!</definedName>
    <definedName name="Other_Other_18">#REF!</definedName>
    <definedName name="Other_Other_9">#REF!</definedName>
    <definedName name="Other_Participant_Requested_Positions">#REF!</definedName>
    <definedName name="Other_Participant_Requested_Positions_JD">#REF!</definedName>
    <definedName name="Other_Quarterly_10" localSheetId="2">#REF!</definedName>
    <definedName name="Other_Quarterly_10">#REF!</definedName>
    <definedName name="Other_Quarterly_18" localSheetId="2">#REF!</definedName>
    <definedName name="Other_Quarterly_18">#REF!</definedName>
    <definedName name="Other_Senior_13" localSheetId="2">#REF!</definedName>
    <definedName name="Other_Senior_13">#REF!</definedName>
    <definedName name="Other_Stock_10">#REF!</definedName>
    <definedName name="Other_Stock_9">#REF!</definedName>
    <definedName name="Other_Type_of_Plans_2">#REF!</definedName>
    <definedName name="Other_Year1_17">#REF!</definedName>
    <definedName name="Other_Years_15">#REF!</definedName>
    <definedName name="Other_Years2_16">#REF!</definedName>
    <definedName name="Other_Years3_16">#REF!</definedName>
    <definedName name="Other_YEars4_16">#REF!</definedName>
    <definedName name="Other_Years5_16">#REF!</definedName>
    <definedName name="Others_Directors_13">#REF!</definedName>
    <definedName name="Over_Three_Years_17">#REF!</definedName>
    <definedName name="Pariticpant_Code" localSheetId="2">'[1]Incumbent Data Input'!#REF!</definedName>
    <definedName name="Pariticpant_Code">'[1]Incumbent Data Input'!#REF!</definedName>
    <definedName name="Parking_Adding" localSheetId="2">#REF!</definedName>
    <definedName name="Parking_Adding">#REF!</definedName>
    <definedName name="Parking_Currently" localSheetId="2">#REF!</definedName>
    <definedName name="Parking_Currently">#REF!</definedName>
    <definedName name="Parking_Decreasing" localSheetId="2">#REF!</definedName>
    <definedName name="Parking_Decreasing">#REF!</definedName>
    <definedName name="Parking_Elminating">#REF!</definedName>
    <definedName name="Parking_Increasing">#REF!</definedName>
    <definedName name="Participation_14">#REF!</definedName>
    <definedName name="Participation_Directors">#REF!</definedName>
    <definedName name="Participation_Executives">#REF!</definedName>
    <definedName name="Participation_Senior_14">#REF!</definedName>
    <definedName name="Particpation_Managers">#REF!</definedName>
    <definedName name="Percent_Merit_increase">#REF!</definedName>
    <definedName name="Percent_Merit_Increase_2011">#REF!</definedName>
    <definedName name="Percent_Midpoint_20">#REF!</definedName>
    <definedName name="Percentof_Base_Salary_37">#REF!</definedName>
    <definedName name="Percentof_Midpoint_20">#REF!</definedName>
    <definedName name="Perforamcne_Contributors">#REF!</definedName>
    <definedName name="Perforamcne_Daily_10">#REF!</definedName>
    <definedName name="Perforamnce_2_Years">#REF!</definedName>
    <definedName name="Performace_Based">#REF!</definedName>
    <definedName name="Performance_1_Month">#REF!</definedName>
    <definedName name="Performance_1_Year">#REF!</definedName>
    <definedName name="Performance_1_Years">#REF!</definedName>
    <definedName name="Performance_1Year_16">#REF!</definedName>
    <definedName name="Performance_3_Years">#REF!</definedName>
    <definedName name="Performance_4_Years">#REF!</definedName>
    <definedName name="Performance_5">#REF!</definedName>
    <definedName name="Performance_6_Months">#REF!</definedName>
    <definedName name="Performance_Annually_10">#REF!</definedName>
    <definedName name="Performance_Annually_18">#REF!</definedName>
    <definedName name="Performance_Average_5">#REF!</definedName>
    <definedName name="Performance_Daily_18">#REF!</definedName>
    <definedName name="Performance_Directors">#REF!</definedName>
    <definedName name="Performance_Directors_13">#REF!</definedName>
    <definedName name="Performance_Entry_13">#REF!</definedName>
    <definedName name="Performance_Executive_2">#REF!</definedName>
    <definedName name="Performance_Executives">#REF!</definedName>
    <definedName name="Performance_Executives_13">#REF!</definedName>
    <definedName name="Performance_Exempt_2">#REF!</definedName>
    <definedName name="Performance_Immediately">#REF!</definedName>
    <definedName name="Performance_Immediately_16">#REF!</definedName>
    <definedName name="Performance_Immediately_17">#REF!</definedName>
    <definedName name="Performance_Immediately_9">#REF!</definedName>
    <definedName name="Performance_Individual_13">#REF!</definedName>
    <definedName name="Performance_Intermediate_13">#REF!</definedName>
    <definedName name="Performance_Management_2">#REF!</definedName>
    <definedName name="Performance_Managers">#REF!</definedName>
    <definedName name="Performance_Managers_13">#REF!</definedName>
    <definedName name="Performance_Month1_17">#REF!</definedName>
    <definedName name="Performance_Monthly_10">#REF!</definedName>
    <definedName name="Performance_Monthly_18">#REF!</definedName>
    <definedName name="Performance_Months6_17">#REF!</definedName>
    <definedName name="Performance_Non_Exempt_2">#REF!</definedName>
    <definedName name="Performance_Number">#REF!</definedName>
    <definedName name="Performance_Other_10">#REF!</definedName>
    <definedName name="Performance_Other_17">#REF!</definedName>
    <definedName name="Performance_Other_18">#REF!</definedName>
    <definedName name="Performance_Other_9">#REF!</definedName>
    <definedName name="Performance_Quarterly_10">#REF!</definedName>
    <definedName name="Performance_Quarterly_18">#REF!</definedName>
    <definedName name="Performance_Senior">#REF!</definedName>
    <definedName name="Performance_Senior_13">#REF!</definedName>
    <definedName name="Performance_Share_Goals">#REF!</definedName>
    <definedName name="Performance_Shares_3">#REF!</definedName>
    <definedName name="Performance_Shares_4">#REF!</definedName>
    <definedName name="Performance_Shares_Vest_5">#REF!</definedName>
    <definedName name="Performance_Units_3">#REF!</definedName>
    <definedName name="Performance_Units_4">#REF!</definedName>
    <definedName name="Performance_Units_Average_5">#REF!</definedName>
    <definedName name="Performance_Units_Goals_5">#REF!</definedName>
    <definedName name="Performance_Units_Vest_5">#REF!</definedName>
    <definedName name="Performance_Year1_17">#REF!</definedName>
    <definedName name="Performance_Years_15">#REF!</definedName>
    <definedName name="Performance_Years2_16">#REF!</definedName>
    <definedName name="Performance_Years3_16">#REF!</definedName>
    <definedName name="Performance_Years4_16">#REF!</definedName>
    <definedName name="Performance_Years5_16">#REF!</definedName>
    <definedName name="Phantom_1_Month">#REF!</definedName>
    <definedName name="Phantom_1_Year">#REF!</definedName>
    <definedName name="Phantom_1Month_17">#REF!</definedName>
    <definedName name="Phantom_1Year_16">#REF!</definedName>
    <definedName name="Phantom_2_Years">#REF!</definedName>
    <definedName name="Phantom_3_Years">#REF!</definedName>
    <definedName name="Phantom_4_Years">#REF!</definedName>
    <definedName name="Phantom_5">#REF!</definedName>
    <definedName name="Phantom_6_Months">#REF!</definedName>
    <definedName name="Phantom_Annually_10">#REF!</definedName>
    <definedName name="Phantom_Annually_18">#REF!</definedName>
    <definedName name="Phantom_Average_5">#REF!</definedName>
    <definedName name="Phantom_Daily_10">#REF!</definedName>
    <definedName name="Phantom_Daily_18">#REF!</definedName>
    <definedName name="Phantom_Directors">#REF!</definedName>
    <definedName name="Phantom_Directors_13">#REF!</definedName>
    <definedName name="Phantom_Entry_13">#REF!</definedName>
    <definedName name="Phantom_Executives">#REF!</definedName>
    <definedName name="Phantom_Executives_">#REF!</definedName>
    <definedName name="Phantom_Immediately">#REF!</definedName>
    <definedName name="Phantom_Immediately_16">#REF!</definedName>
    <definedName name="Phantom_Immediately_9">#REF!</definedName>
    <definedName name="Phantom_Immeditately_17">#REF!</definedName>
    <definedName name="Phantom_Individual_13">#REF!</definedName>
    <definedName name="Phantom_Intermediate_13">#REF!</definedName>
    <definedName name="Phantom_Managers">#REF!</definedName>
    <definedName name="Phantom_Managers_13">#REF!</definedName>
    <definedName name="Phantom_Monthly_10">#REF!</definedName>
    <definedName name="Phantom_Monthly_18">#REF!</definedName>
    <definedName name="Phantom_Months6_17">#REF!</definedName>
    <definedName name="Phantom_Number">#REF!</definedName>
    <definedName name="Phantom_Option_5">#REF!</definedName>
    <definedName name="Phantom_Other_10">#REF!</definedName>
    <definedName name="Phantom_Other_17">#REF!</definedName>
    <definedName name="Phantom_Other_18">#REF!</definedName>
    <definedName name="Phantom_Other_9">#REF!</definedName>
    <definedName name="Phantom_Quarterly_10">#REF!</definedName>
    <definedName name="Phantom_Quarterly_18">#REF!</definedName>
    <definedName name="Phantom_Senior_13">#REF!</definedName>
    <definedName name="Phantom_Stock_1_Year">#REF!</definedName>
    <definedName name="Phantom_Stock_3">#REF!</definedName>
    <definedName name="Phantom_Stock_4">#REF!</definedName>
    <definedName name="Phantom_Stock_Goals">#REF!</definedName>
    <definedName name="Phantom_Vest_5">#REF!</definedName>
    <definedName name="Phantom_Year1_17">#REF!</definedName>
    <definedName name="Phantom_Years_15">#REF!</definedName>
    <definedName name="Phantom_Years2_16">#REF!</definedName>
    <definedName name="Phantom_Years3_16">#REF!</definedName>
    <definedName name="Phantom_Years4_16">#REF!</definedName>
    <definedName name="Phantom_Years5_16">#REF!</definedName>
    <definedName name="PharamacyOperations_JD">'Survey Job Descriptions'!$A$179</definedName>
    <definedName name="PharamcyOperations_JobList">'Survey Job Listings'!$B$55</definedName>
    <definedName name="PharamcyPricingRebates_JD">'Survey Job Descriptions'!$A$165</definedName>
    <definedName name="PharamcyPricingRebates_JobList">'Survey Job Listings'!$B$48</definedName>
    <definedName name="PharamcyServices_JobList">'Survey Job Listings'!$B$49</definedName>
    <definedName name="PharamcySourcing_JD">'Survey Job Descriptions'!$A$430</definedName>
    <definedName name="PharamcySourcing_JobList">'Survey Job Listings'!$B$50</definedName>
    <definedName name="Pharmacy">#REF!</definedName>
    <definedName name="Pharmacy_JD">#REF!</definedName>
    <definedName name="PharmacyServices_JD">'Survey Job Descriptions'!$A$172</definedName>
    <definedName name="Phone_SOF" localSheetId="2">#REF!</definedName>
    <definedName name="Phone_SOF">#REF!</definedName>
    <definedName name="Plane_Adding" localSheetId="2">#REF!</definedName>
    <definedName name="Plane_Adding">#REF!</definedName>
    <definedName name="Plane_Currently" localSheetId="2">#REF!</definedName>
    <definedName name="Plane_Currently">#REF!</definedName>
    <definedName name="Plane_Decreasing">#REF!</definedName>
    <definedName name="Plane_Eliminating">#REF!</definedName>
    <definedName name="Plane_Increasing">#REF!</definedName>
    <definedName name="Plus_Target_Bonus_20">#REF!</definedName>
    <definedName name="Position_Title" localSheetId="2">'[1]Company Contact Information'!$D$15</definedName>
    <definedName name="Position_Title">'[1]Company Contact Information'!$D$15</definedName>
    <definedName name="_xlnm.Print_Area" localSheetId="0">Cover!$A$1:$EM$75</definedName>
    <definedName name="_xlnm.Print_Area" localSheetId="1">'General Information'!$A$1:$AZ$32</definedName>
    <definedName name="_xlnm.Print_Area" localSheetId="7">'Incumbent Data Questionnaire'!$A$1:$P$36</definedName>
    <definedName name="_xlnm.Print_Area" localSheetId="8">'Order Form'!$A$1:$M$52</definedName>
    <definedName name="_xlnm.Print_Area" localSheetId="5">'Pay Practices Questionnaire'!$B$2:$I$108</definedName>
    <definedName name="_xlnm.Print_Area" localSheetId="6">'Student Actuarial Program'!$A$2:$BA$170</definedName>
    <definedName name="_xlnm.Print_Area" localSheetId="2">'Survey Instructions'!$A$1:$B$72</definedName>
    <definedName name="_xlnm.Print_Area" localSheetId="4">'Survey Job Descriptions'!$A$1:$BO$460</definedName>
    <definedName name="_xlnm.Print_Area" localSheetId="3">'Survey Job Listings'!$A$1:$AM$65540</definedName>
    <definedName name="_xlnm.Print_Titles" localSheetId="1">'General Information'!$1:$7</definedName>
    <definedName name="_xlnm.Print_Titles" localSheetId="9">'HIDE JobTable'!$1:$1</definedName>
    <definedName name="_xlnm.Print_Titles" localSheetId="7">'Incumbent Data Questionnaire'!$10:$11</definedName>
    <definedName name="_xlnm.Print_Titles" localSheetId="5">'Pay Practices Questionnaire'!$2:$5</definedName>
    <definedName name="_xlnm.Print_Titles" localSheetId="6">'Student Actuarial Program'!$2:$5</definedName>
    <definedName name="_xlnm.Print_Titles" localSheetId="2">'Survey Instructions'!$2:$5</definedName>
    <definedName name="_xlnm.Print_Titles" localSheetId="3">'Survey Job Listings'!$11:$13</definedName>
    <definedName name="Product_Growth_Milestones_9" localSheetId="2">#REF!</definedName>
    <definedName name="Product_Growth_Milestones_9">#REF!</definedName>
    <definedName name="Product_Grwoth_Milestone_16" localSheetId="2">#REF!</definedName>
    <definedName name="Product_Grwoth_Milestone_16">#REF!</definedName>
    <definedName name="Professional_Development_Objectives_9" localSheetId="2">#REF!</definedName>
    <definedName name="Professional_Development_Objectives_9">#REF!</definedName>
    <definedName name="Profit_Sharing_Plans_2">#REF!</definedName>
    <definedName name="Project_Related_Plans_2">#REF!</definedName>
    <definedName name="Provider_Data">#REF!</definedName>
    <definedName name="Provider_Data_JD">#REF!</definedName>
    <definedName name="Provider_Networks">#REF!</definedName>
    <definedName name="Provider_Networks_JD">#REF!</definedName>
    <definedName name="Quality_Initiatives">#REF!</definedName>
    <definedName name="Quality_Initiatives_JD">#REF!</definedName>
    <definedName name="QualityCompliance_JD">'Survey Job Descriptions'!$A$437</definedName>
    <definedName name="QualityCompliance_JobList">'Survey Job Listings'!$B$51</definedName>
    <definedName name="Quarterly_12" localSheetId="2">#REF!</definedName>
    <definedName name="Quarterly_12">#REF!</definedName>
    <definedName name="Quarterly_5" localSheetId="2">#REF!</definedName>
    <definedName name="Quarterly_5">#REF!</definedName>
    <definedName name="Quarterly_Stock_10" localSheetId="2">#REF!</definedName>
    <definedName name="Quarterly_Stock_10">#REF!</definedName>
    <definedName name="Recovery_Refunds">#REF!</definedName>
    <definedName name="Recovery_Refunds_JD">#REF!</definedName>
    <definedName name="Reduction" localSheetId="2">#REF!</definedName>
    <definedName name="Reduction">#REF!</definedName>
    <definedName name="Regular_incentive_plans_2" localSheetId="2">#REF!</definedName>
    <definedName name="Regular_incentive_plans_2">#REF!</definedName>
    <definedName name="Reimbursement_Licenses_Clincians">'Pay Practices Questionnaire'!$C$102</definedName>
    <definedName name="ReportingOrganization">#REF!</definedName>
    <definedName name="Restriced_MOntly_18" localSheetId="2">#REF!</definedName>
    <definedName name="Restriced_MOntly_18">#REF!</definedName>
    <definedName name="Restricted_1_Month" localSheetId="2">#REF!</definedName>
    <definedName name="Restricted_1_Month">#REF!</definedName>
    <definedName name="Restricted_1_Year">#REF!</definedName>
    <definedName name="Restricted_1_Year_9">#REF!</definedName>
    <definedName name="Restricted_1year_16">#REF!</definedName>
    <definedName name="Restricted_2_Years">#REF!</definedName>
    <definedName name="Restricted_3_Years">#REF!</definedName>
    <definedName name="Restricted_4_Years">#REF!</definedName>
    <definedName name="Restricted_5">#REF!</definedName>
    <definedName name="Restricted_6_Months">#REF!</definedName>
    <definedName name="Restricted_Annually_10">#REF!</definedName>
    <definedName name="Restricted_Annually_18">#REF!</definedName>
    <definedName name="Restricted_Daily_10">#REF!</definedName>
    <definedName name="Restricted_Daily_18">#REF!</definedName>
    <definedName name="Restricted_Directors">#REF!</definedName>
    <definedName name="Restricted_Directors_13">#REF!</definedName>
    <definedName name="Restricted_Entry_13">#REF!</definedName>
    <definedName name="Restricted_Executives">#REF!</definedName>
    <definedName name="Restricted_Executives_13">#REF!</definedName>
    <definedName name="Restricted_Immediately">#REF!</definedName>
    <definedName name="Restricted_Immediately_16">#REF!</definedName>
    <definedName name="Restricted_Immediately_17">#REF!</definedName>
    <definedName name="Restricted_Immediately_9">#REF!</definedName>
    <definedName name="Restricted_Individual_13">#REF!</definedName>
    <definedName name="Restricted_Intermediate_13">#REF!</definedName>
    <definedName name="Restricted_Managers">#REF!</definedName>
    <definedName name="Restricted_Managers_13">#REF!</definedName>
    <definedName name="Restricted_month1_17">#REF!</definedName>
    <definedName name="Restricted_Monthly_10">#REF!</definedName>
    <definedName name="Restricted_Months6_17">#REF!</definedName>
    <definedName name="Restricted_Number">#REF!</definedName>
    <definedName name="Restricted_Other_10">#REF!</definedName>
    <definedName name="Restricted_Other_17">#REF!</definedName>
    <definedName name="Restricted_Other_18">#REF!</definedName>
    <definedName name="Restricted_Other_181">#REF!</definedName>
    <definedName name="Restricted_Other_9">#REF!</definedName>
    <definedName name="Restricted_Quarterly_10">#REF!</definedName>
    <definedName name="Restricted_Quarterly_18">#REF!</definedName>
    <definedName name="Restricted_Senior_13">#REF!</definedName>
    <definedName name="Restricted_Stock_23">#REF!</definedName>
    <definedName name="Restricted_Stock_3">#REF!</definedName>
    <definedName name="Restricted_Stock_4">#REF!</definedName>
    <definedName name="Restricted_Year1_17">#REF!</definedName>
    <definedName name="Restricted_Years_15">#REF!</definedName>
    <definedName name="Restricted_Years2_16">#REF!</definedName>
    <definedName name="Restricted_Years3_16">#REF!</definedName>
    <definedName name="Restricted_YEars4_16">#REF!</definedName>
    <definedName name="Restricted_Years5_16">#REF!</definedName>
    <definedName name="Restriction">#REF!</definedName>
    <definedName name="Retirement_38">#REF!</definedName>
    <definedName name="Retirement_39">#REF!</definedName>
    <definedName name="Retirement_Number">#REF!</definedName>
    <definedName name="Retirement_Plans">#REF!</definedName>
    <definedName name="Retirement_YN">#REF!</definedName>
    <definedName name="Revenue_16">#REF!</definedName>
    <definedName name="Revenue_8">#REF!</definedName>
    <definedName name="Revenue_9">#REF!</definedName>
    <definedName name="Revenue_Growth_23">#REF!</definedName>
    <definedName name="Review_and_Case_Management">#REF!</definedName>
    <definedName name="Review_and_Case_Management_JD">#REF!</definedName>
    <definedName name="Risk_Adjustment_Medicare_Advantage">#REF!</definedName>
    <definedName name="Risk_Adjustment_Medicare_Advantage_JD">#REF!</definedName>
    <definedName name="Risk_FRee_Rate_33" localSheetId="2">#REF!</definedName>
    <definedName name="Risk_FRee_Rate_33">#REF!</definedName>
    <definedName name="Routine_Adding" localSheetId="2">#REF!</definedName>
    <definedName name="Routine_Adding">#REF!</definedName>
    <definedName name="Routine_Currently" localSheetId="2">#REF!</definedName>
    <definedName name="Routine_Currently">#REF!</definedName>
    <definedName name="Routine_Decreasing">#REF!</definedName>
    <definedName name="Routine_Eliminating">#REF!</definedName>
    <definedName name="Routine_Increasing">#REF!</definedName>
    <definedName name="Sales_and_Sales_Support">#REF!</definedName>
    <definedName name="Sales_and_Support_JD">#REF!</definedName>
    <definedName name="SAMDMACEXAM7">'Student Actuarial Program'!$Q$134</definedName>
    <definedName name="SAPAF10">'Student Actuarial Program'!$AF$11</definedName>
    <definedName name="SAPAF11">'Student Actuarial Program'!$AF$12</definedName>
    <definedName name="SAPAF12">'Student Actuarial Program'!$AF$13</definedName>
    <definedName name="SAPAF13">'Student Actuarial Program'!$AF$14</definedName>
    <definedName name="SAPAF14">'Student Actuarial Program'!$AF$15</definedName>
    <definedName name="SAPAF15">'Student Actuarial Program'!$AF$16</definedName>
    <definedName name="SAPAF16">'Student Actuarial Program'!$AF$17</definedName>
    <definedName name="SAPAF17">'Student Actuarial Program'!$AF$18</definedName>
    <definedName name="SAPAF8">'Student Actuarial Program'!$AF$9</definedName>
    <definedName name="SAPAF9">'Student Actuarial Program'!$AF$10</definedName>
    <definedName name="SAPALLFAPEXAM3">'Student Actuarial Program'!$Q$75</definedName>
    <definedName name="SAPALLFSAEXAM3">'Student Actuarial Program'!$Q$74</definedName>
    <definedName name="SAPAO10">'Student Actuarial Program'!$AN$11</definedName>
    <definedName name="SAPAO11">'Student Actuarial Program'!$AN$12</definedName>
    <definedName name="SAPAO12">'Student Actuarial Program'!$AN$13</definedName>
    <definedName name="SAPAO13">'Student Actuarial Program'!$AN$14</definedName>
    <definedName name="SAPAO14">'Student Actuarial Program'!$AN$15</definedName>
    <definedName name="SAPAO15">'Student Actuarial Program'!$AN$16</definedName>
    <definedName name="SAPAO16">'Student Actuarial Program'!$AN$17</definedName>
    <definedName name="SAPAO17">'Student Actuarial Program'!$AN$18</definedName>
    <definedName name="SAPAO8">'Student Actuarial Program'!$AN$9</definedName>
    <definedName name="SAPAO9">'Student Actuarial Program'!$AN$10</definedName>
    <definedName name="SAPbonusawards">'Student Actuarial Program'!$AN$79</definedName>
    <definedName name="SAPCEXAM">'Student Actuarial Program'!$S$40</definedName>
    <definedName name="SAPCEXAM2">'Student Actuarial Program'!$AA$40</definedName>
    <definedName name="SAPCEXAM3">'Student Actuarial Program'!$Q$71</definedName>
    <definedName name="SAPCEXAM4">'Student Actuarial Program'!$X$71</definedName>
    <definedName name="SAPCEXAM5">'Student Actuarial Program'!$Q$90</definedName>
    <definedName name="SAPCEXAM6">'Student Actuarial Program'!$X$90</definedName>
    <definedName name="SAPCEXAM7">'Student Actuarial Program'!$Q$129</definedName>
    <definedName name="SAPCEXAM8">'Student Actuarial Program'!$V$129</definedName>
    <definedName name="SAPCEXAM9">'Student Actuarial Program'!$AA$129</definedName>
    <definedName name="SAPCEXAM91">'Student Actuarial Program'!$AF$129</definedName>
    <definedName name="SAPCEXAM93">'Student Actuarial Program'!$Q$144</definedName>
    <definedName name="SAPCEXAM94">'Student Actuarial Program'!$Q$160</definedName>
    <definedName name="SAPCEXAM95">'Student Actuarial Program'!$V$160</definedName>
    <definedName name="SAPCEXAM96">'Student Actuarial Program'!$AA$160</definedName>
    <definedName name="SAPCEXAM97">'Student Actuarial Program'!$AF$160</definedName>
    <definedName name="SAPCEXAM98">'Student Actuarial Program'!$AK$160</definedName>
    <definedName name="SAPCEXAM99">'Student Actuarial Program'!$AP$160</definedName>
    <definedName name="sapcollegehires" localSheetId="6">'Student Actuarial Program'!$AG$21</definedName>
    <definedName name="sapcollegehires">#REF!</definedName>
    <definedName name="SAPCSPEXAM">'Student Actuarial Program'!$S$41</definedName>
    <definedName name="SAPCSPEXAM2">'Student Actuarial Program'!$AA$41</definedName>
    <definedName name="SAPCSPEXAM3">'Student Actuarial Program'!$Q$72</definedName>
    <definedName name="SAPCSPEXAM4">'Student Actuarial Program'!$X$72</definedName>
    <definedName name="SAPCSPEXAM5">'Student Actuarial Program'!$Q$91</definedName>
    <definedName name="SAPCSPEXAM6">'Student Actuarial Program'!$X$91</definedName>
    <definedName name="SAPCSPEXAM7">'Student Actuarial Program'!$Q$130</definedName>
    <definedName name="SAPCSPEXAM8">'Student Actuarial Program'!$V$130</definedName>
    <definedName name="SAPCSPEXAM9">'Student Actuarial Program'!$AA$130</definedName>
    <definedName name="SAPCSPEXAM91">'Student Actuarial Program'!$AF$130</definedName>
    <definedName name="SAPCSPEXAM93">'Student Actuarial Program'!$Q$145</definedName>
    <definedName name="SAPCSPEXAM94">'Student Actuarial Program'!$Q$161</definedName>
    <definedName name="SAPCSPEXAM95">'Student Actuarial Program'!$V$161</definedName>
    <definedName name="SAPCSPEXAM96">'Student Actuarial Program'!$AA$161</definedName>
    <definedName name="SAPCSPEXAM97">'Student Actuarial Program'!$AF$161</definedName>
    <definedName name="SAPCSPEXAM98">'Student Actuarial Program'!$AK$161</definedName>
    <definedName name="SAPCSPEXAM99">'Student Actuarial Program'!$AP$161</definedName>
    <definedName name="SAPdescribefail">'Student Actuarial Program'!$F$112</definedName>
    <definedName name="SAPDMACEXAM">'Student Actuarial Program'!$Q$149</definedName>
    <definedName name="SAPDMACEXAM3">'Student Actuarial Program'!$Q$76</definedName>
    <definedName name="SAPDMACEXAM4">'Student Actuarial Program'!$X$76</definedName>
    <definedName name="SAPDMACEXAM5">'Student Actuarial Program'!$Q$95</definedName>
    <definedName name="SAPDMACEXAM6">'Student Actuarial Program'!$X$95</definedName>
    <definedName name="SAPDMACEXAM8">'Student Actuarial Program'!$V$134</definedName>
    <definedName name="SAPDMACEXAM9">'Student Actuarial Program'!$AA$134</definedName>
    <definedName name="SAPDMACEXAM91">'Student Actuarial Program'!$AF$134</definedName>
    <definedName name="SAPDMACEXAM94">'Student Actuarial Program'!$Q$165</definedName>
    <definedName name="SAPDMACEXAM95">'Student Actuarial Program'!$V$165</definedName>
    <definedName name="SAPDMACEXAM96">'Student Actuarial Program'!$AA$165</definedName>
    <definedName name="SAPDMACEXAM97">'Student Actuarial Program'!$AF$165</definedName>
    <definedName name="SAPDMACEXAM98">'Student Actuarial Program'!$AK$165</definedName>
    <definedName name="SAPDMACEXAM99">'Student Actuarial Program'!$AP$165</definedName>
    <definedName name="SAPDPEXAM">'Student Actuarial Program'!$S$42</definedName>
    <definedName name="SAPDPEXAM2">'Student Actuarial Program'!$AA$42</definedName>
    <definedName name="SAPDPEXAM3">'Student Actuarial Program'!$Q$73</definedName>
    <definedName name="SAPDPEXAM4">'Student Actuarial Program'!$X$73</definedName>
    <definedName name="SAPDPEXAM5">'Student Actuarial Program'!$Q$92</definedName>
    <definedName name="SAPDPEXAM6">'Student Actuarial Program'!$X$92</definedName>
    <definedName name="SAPDPEXAM7">'Student Actuarial Program'!$Q$131</definedName>
    <definedName name="SAPDPEXAM8">'Student Actuarial Program'!$V$131</definedName>
    <definedName name="SAPDPEXAM9">'Student Actuarial Program'!$AA$131</definedName>
    <definedName name="SAPDPEXAM91">'Student Actuarial Program'!$AF$131</definedName>
    <definedName name="SAPDPEXAM93">'Student Actuarial Program'!$Q$146</definedName>
    <definedName name="SAPDPEXAM94">'Student Actuarial Program'!$Q$162</definedName>
    <definedName name="SAPDPEXAM95">'Student Actuarial Program'!$V$162</definedName>
    <definedName name="SAPDPEXAM96">'Student Actuarial Program'!$AA$162</definedName>
    <definedName name="SAPDPEXAM97">'Student Actuarial Program'!$AF$162</definedName>
    <definedName name="SAPDPEXAM98">'Student Actuarial Program'!$AK$162</definedName>
    <definedName name="SAPDPEXAM99">'Student Actuarial Program'!$AP$162</definedName>
    <definedName name="SAPfailpenalty">'Student Actuarial Program'!$AM$107</definedName>
    <definedName name="SAPFAPEXAM4">'Student Actuarial Program'!$X$75</definedName>
    <definedName name="SAPFAPEXAM5">'Student Actuarial Program'!$Q$94</definedName>
    <definedName name="SAPFAPEXAM6">'Student Actuarial Program'!$X$94</definedName>
    <definedName name="SAPFAPEXAM7">'Student Actuarial Program'!$Q$133</definedName>
    <definedName name="SAPFAPEXAM8">'Student Actuarial Program'!$V$133</definedName>
    <definedName name="SAPFAPEXAM9">'Student Actuarial Program'!$AA$133</definedName>
    <definedName name="SAPFAPEXAM91">'Student Actuarial Program'!$AF$133</definedName>
    <definedName name="SAPFAPEXAM93">'Student Actuarial Program'!$Q$148</definedName>
    <definedName name="SAPFAPEXAM94">'Student Actuarial Program'!$Q$164</definedName>
    <definedName name="SAPFAPEXAM95">'Student Actuarial Program'!$V$164</definedName>
    <definedName name="SAPFAPEXAM96">'Student Actuarial Program'!$AA$164</definedName>
    <definedName name="SAPFAPEXAM97">'Student Actuarial Program'!$AF$164</definedName>
    <definedName name="SAPFAPEXAM98">'Student Actuarial Program'!$AK$164</definedName>
    <definedName name="SAPFAPEXAM99">'Student Actuarial Program'!$AP$164</definedName>
    <definedName name="SAPFMEXAM2">'Student Actuarial Program'!$AA$37</definedName>
    <definedName name="SAPFMEXAM3">'Student Actuarial Program'!$Q$68</definedName>
    <definedName name="SAPFMEXAM4">'Student Actuarial Program'!$X$68</definedName>
    <definedName name="SAPFMEXAM5">'Student Actuarial Program'!$Q$87</definedName>
    <definedName name="SAPFMEXAM6">'Student Actuarial Program'!$X$87</definedName>
    <definedName name="SAPFMEXAM7">'Student Actuarial Program'!$Q$126</definedName>
    <definedName name="SAPFMEXAM8">'Student Actuarial Program'!$V$126</definedName>
    <definedName name="SAPFMEXAM9">'Student Actuarial Program'!$AA$126</definedName>
    <definedName name="SAPFMEXAM91">'Student Actuarial Program'!$AF$126</definedName>
    <definedName name="SAPFMEXAM93">'Student Actuarial Program'!$Q$141</definedName>
    <definedName name="SAPFMEXAM94">'Student Actuarial Program'!$Q$157</definedName>
    <definedName name="SAPFMEXAM95">'Student Actuarial Program'!$V$157</definedName>
    <definedName name="SAPFMEXAM96">'Student Actuarial Program'!$AA$157</definedName>
    <definedName name="SAPFMEXAM97">'Student Actuarial Program'!$AF$157</definedName>
    <definedName name="SAPFMEXAM98">'Student Actuarial Program'!$AK$157</definedName>
    <definedName name="SAPFMEXAM99">'Student Actuarial Program'!$AP$157</definedName>
    <definedName name="SAPFMEXAMP">'Student Actuarial Program'!$S$37</definedName>
    <definedName name="SAPFSAEXAM4">'Student Actuarial Program'!$X$74</definedName>
    <definedName name="SAPFSAEXAM5">'Student Actuarial Program'!$Q$93</definedName>
    <definedName name="SAPFSAEXAM6">'Student Actuarial Program'!$X$93</definedName>
    <definedName name="SAPFSAEXAM7">'Student Actuarial Program'!$Q$132</definedName>
    <definedName name="SAPFSAEXAM8">'Student Actuarial Program'!$V$132</definedName>
    <definedName name="SAPFSAEXAM9">'Student Actuarial Program'!$AA$132</definedName>
    <definedName name="SAPFSAEXAM91">'Student Actuarial Program'!$AF$132</definedName>
    <definedName name="SAPFSAEXAM93">'Student Actuarial Program'!$Q$147</definedName>
    <definedName name="SAPFSAEXAM94">'Student Actuarial Program'!$Q$163</definedName>
    <definedName name="SAPFSAEXAM95">'Student Actuarial Program'!$V$163</definedName>
    <definedName name="SAPFSAEXAM96">'Student Actuarial Program'!$AA$163</definedName>
    <definedName name="SAPFSAEXAM97">'Student Actuarial Program'!$AF$163</definedName>
    <definedName name="SAPFSAEXAM98">'Student Actuarial Program'!$AK$163</definedName>
    <definedName name="SAPFSAEXAM99">'Student Actuarial Program'!$AP$163</definedName>
    <definedName name="SAPhostexams">'Student Actuarial Program'!$AD$167</definedName>
    <definedName name="SAPmaxamount">'Student Actuarial Program'!$AM$57</definedName>
    <definedName name="SAPmaxreimburse">'Student Actuarial Program'!$AM$50</definedName>
    <definedName name="SAPmaxreimburseamt">'Student Actuarial Program'!$AM$52</definedName>
    <definedName name="SAPMFEEXAM">'Student Actuarial Program'!$S$38</definedName>
    <definedName name="SAPMFEEXAM2">'Student Actuarial Program'!$AA$38</definedName>
    <definedName name="SAPMFEEXAM3">'Student Actuarial Program'!$Q$69</definedName>
    <definedName name="SAPMFEEXAM4">'Student Actuarial Program'!$X$69</definedName>
    <definedName name="SAPMFEEXAM5">'Student Actuarial Program'!$Q$88</definedName>
    <definedName name="SAPMFEEXAM6">'Student Actuarial Program'!$X$88</definedName>
    <definedName name="SAPMFEEXAM7">'Student Actuarial Program'!$Q$127</definedName>
    <definedName name="SAPMFEEXAM8">'Student Actuarial Program'!$V$127</definedName>
    <definedName name="SAPMFEEXAM9">'Student Actuarial Program'!$AA$127</definedName>
    <definedName name="SAPMFEEXAM91">'Student Actuarial Program'!$AF$127</definedName>
    <definedName name="SAPMFEEXAM93">'Student Actuarial Program'!$Q$142</definedName>
    <definedName name="SAPMFEEXAM94">'Student Actuarial Program'!$Q$158</definedName>
    <definedName name="SAPMFEEXAM95">'Student Actuarial Program'!$V$158</definedName>
    <definedName name="SAPMFEEXAM96">'Student Actuarial Program'!$AA$158</definedName>
    <definedName name="SAPMFEEXAM97">'Student Actuarial Program'!$AF$158</definedName>
    <definedName name="SAPMFEEXAM98">'Student Actuarial Program'!$AK$158</definedName>
    <definedName name="SAPMFEEXAM99">'Student Actuarial Program'!$AP$158</definedName>
    <definedName name="SAPMLCEXAM">'Student Actuarial Program'!$S$39</definedName>
    <definedName name="SAPMLCEXAM2">'Student Actuarial Program'!$AA$39</definedName>
    <definedName name="SAPMLCEXAM3">'Student Actuarial Program'!$Q$70</definedName>
    <definedName name="SAPMLCEXAM4">'Student Actuarial Program'!$X$70</definedName>
    <definedName name="SAPMLCEXAM5">'Student Actuarial Program'!$Q$89</definedName>
    <definedName name="SAPMLCEXAM6">'Student Actuarial Program'!$X$89</definedName>
    <definedName name="SAPMLCEXAM7">'Student Actuarial Program'!$Q$128</definedName>
    <definedName name="SAPMLCEXAM8">'Student Actuarial Program'!$V$128</definedName>
    <definedName name="SAPMLCEXAM9">'Student Actuarial Program'!$AA$128</definedName>
    <definedName name="SAPMLCEXAM91">'Student Actuarial Program'!$AF$128</definedName>
    <definedName name="SAPMLCEXAM93">'Student Actuarial Program'!$Q$143</definedName>
    <definedName name="SAPMLCEXAM94">'Student Actuarial Program'!$Q$159</definedName>
    <definedName name="SAPMLCEXAM95">'Student Actuarial Program'!$V$159</definedName>
    <definedName name="SAPMLCEXAM96">'Student Actuarial Program'!$AA$159</definedName>
    <definedName name="SAPMLCEXAM97">'Student Actuarial Program'!$AF$159</definedName>
    <definedName name="SAPMLCEXAM98">'Student Actuarial Program'!$AK$159</definedName>
    <definedName name="SAPMLCEXAM99">'Student Actuarial Program'!$AP$159</definedName>
    <definedName name="SAPP10">'Student Actuarial Program'!$P$11</definedName>
    <definedName name="SAPP11">'Student Actuarial Program'!$P$12</definedName>
    <definedName name="SAPP12">'Student Actuarial Program'!$P$13</definedName>
    <definedName name="SAPP13">'Student Actuarial Program'!$P$14</definedName>
    <definedName name="SAPP14">'Student Actuarial Program'!$P$15</definedName>
    <definedName name="SAPP15">'Student Actuarial Program'!$P$16</definedName>
    <definedName name="SAPP16">'Student Actuarial Program'!$P$17</definedName>
    <definedName name="SAPP17">'Student Actuarial Program'!$P$18</definedName>
    <definedName name="SAPP8">'Student Actuarial Program'!$P$9</definedName>
    <definedName name="SAPP9">'Student Actuarial Program'!$P$10</definedName>
    <definedName name="SAPpassingbonus">'Student Actuarial Program'!$AP$29</definedName>
    <definedName name="SAPPEXAM1ST">'Student Actuarial Program'!$S$36</definedName>
    <definedName name="SAPPEXAM2">'Student Actuarial Program'!$AA$36</definedName>
    <definedName name="SAPPEXAM3">'Student Actuarial Program'!$Q$67</definedName>
    <definedName name="SAPPEXAM4">'Student Actuarial Program'!$X$67</definedName>
    <definedName name="SAPPEXAM5">'Student Actuarial Program'!$Q$86</definedName>
    <definedName name="SAPPEXAM6">'Student Actuarial Program'!$X$86</definedName>
    <definedName name="SAPPEXAM7">'Student Actuarial Program'!$Q$125</definedName>
    <definedName name="SAPPEXAM8">'Student Actuarial Program'!$V$125</definedName>
    <definedName name="SAPPEXAM9">'Student Actuarial Program'!$AA$125</definedName>
    <definedName name="SAPPEXAM91">'Student Actuarial Program'!$AF$125</definedName>
    <definedName name="SAPPEXAM93">'Student Actuarial Program'!$Q$140</definedName>
    <definedName name="SAPPEXAM94">'Student Actuarial Program'!$Q$156</definedName>
    <definedName name="SAPPEXAM95">'Student Actuarial Program'!$V$156</definedName>
    <definedName name="SAPPEXAM96">'Student Actuarial Program'!$AA$156</definedName>
    <definedName name="SAPPEXAM97">'Student Actuarial Program'!$AF$156</definedName>
    <definedName name="SAPPEXAM98">'Student Actuarial Program'!$AK$156</definedName>
    <definedName name="SAPPEXAM99">'Student Actuarial Program'!$AP$156</definedName>
    <definedName name="SAPproperstanding">'Student Actuarial Program'!$F$101</definedName>
    <definedName name="SAPreimburse">'Student Actuarial Program'!$X$45</definedName>
    <definedName name="SAPreimburseconference">'Student Actuarial Program'!$AM$55</definedName>
    <definedName name="SAPsalaryvary">'Student Actuarial Program'!$AM$60</definedName>
    <definedName name="SAPsignonbonus">'Student Actuarial Program'!$AG$24</definedName>
    <definedName name="SAPtravelreimburse">'Student Actuarial Program'!$AM$48</definedName>
    <definedName name="SAPtypicalsignon">'Student Actuarial Program'!$AG$26</definedName>
    <definedName name="SAPX10">'Student Actuarial Program'!$X$11</definedName>
    <definedName name="SAPX11">'Student Actuarial Program'!$X$12</definedName>
    <definedName name="SAPX12">'Student Actuarial Program'!$X$13</definedName>
    <definedName name="SAPX13">'Student Actuarial Program'!$X$14</definedName>
    <definedName name="SAPX14">'Student Actuarial Program'!$X$15</definedName>
    <definedName name="SAPX15">'Student Actuarial Program'!$X$16</definedName>
    <definedName name="SAPX16">'Student Actuarial Program'!$X$17</definedName>
    <definedName name="SAPX17">'Student Actuarial Program'!$X$18</definedName>
    <definedName name="SAPX8">'Student Actuarial Program'!$X$9</definedName>
    <definedName name="SAPX9">'Student Actuarial Program'!$X$10</definedName>
    <definedName name="SARs_1_Month" localSheetId="2">#REF!</definedName>
    <definedName name="SARs_1_Month">#REF!</definedName>
    <definedName name="SARs_1_Year" localSheetId="2">#REF!</definedName>
    <definedName name="SARs_1_Year">#REF!</definedName>
    <definedName name="SARs_1_Years" localSheetId="2">#REF!</definedName>
    <definedName name="SARs_1_Years">#REF!</definedName>
    <definedName name="SARs_1month_17">#REF!</definedName>
    <definedName name="SARs_1Year_16">#REF!</definedName>
    <definedName name="SARs_2_Years">#REF!</definedName>
    <definedName name="SARs_3_Years">#REF!</definedName>
    <definedName name="SARs_4">#REF!</definedName>
    <definedName name="SARs_4_Years">#REF!</definedName>
    <definedName name="SARs_5">#REF!</definedName>
    <definedName name="SARs_6_Months">#REF!</definedName>
    <definedName name="SARs_Annually_10">#REF!</definedName>
    <definedName name="SARs_Annually_18">#REF!</definedName>
    <definedName name="SARs_Average_5">#REF!</definedName>
    <definedName name="SARs_Daily_10">#REF!</definedName>
    <definedName name="SARs_Daily_18">#REF!</definedName>
    <definedName name="SARs_Directors">#REF!</definedName>
    <definedName name="SARs_Directors_13">#REF!</definedName>
    <definedName name="SARs_Entry_13">#REF!</definedName>
    <definedName name="SARs_Executives">#REF!</definedName>
    <definedName name="SARs_Executives_13">#REF!</definedName>
    <definedName name="SARs_Goals_5">#REF!</definedName>
    <definedName name="SARs_Immediately">#REF!</definedName>
    <definedName name="SARs_Immediately_16">#REF!</definedName>
    <definedName name="SARs_Immediately_17">#REF!</definedName>
    <definedName name="SARs_Immediately_9">#REF!</definedName>
    <definedName name="SARs_Individual_13">#REF!</definedName>
    <definedName name="SARs_Intermediate_13">#REF!</definedName>
    <definedName name="SARs_Managers">#REF!</definedName>
    <definedName name="SARs_Managers_13">#REF!</definedName>
    <definedName name="SARs_Monthly_10">#REF!</definedName>
    <definedName name="SARs_Monthly_18">#REF!</definedName>
    <definedName name="SARs_Months6_17">#REF!</definedName>
    <definedName name="SARs_Number">#REF!</definedName>
    <definedName name="SARs_Option_5">#REF!</definedName>
    <definedName name="SARs_Other_10">#REF!</definedName>
    <definedName name="SARs_Other_17">#REF!</definedName>
    <definedName name="SARs_Other_18">#REF!</definedName>
    <definedName name="SARs_Other_9">#REF!</definedName>
    <definedName name="SARs_Quarterly_10">#REF!</definedName>
    <definedName name="SARs_Quarterly_18">#REF!</definedName>
    <definedName name="SARs_Senior_13">#REF!</definedName>
    <definedName name="SARs_Vest_5">#REF!</definedName>
    <definedName name="SARs_Year1_17">#REF!</definedName>
    <definedName name="SARs_Years_15">#REF!</definedName>
    <definedName name="SARs_Years2_16">#REF!</definedName>
    <definedName name="SARs_YEars3_16">#REF!</definedName>
    <definedName name="SARs_Years4_16">#REF!</definedName>
    <definedName name="SARs_Years5_16">#REF!</definedName>
    <definedName name="SBD_PEI_NFY_E">'Pay Practices Questionnaire'!$H$49</definedName>
    <definedName name="SBD_PEI_NFY_NE">'Pay Practices Questionnaire'!$G$49</definedName>
    <definedName name="SBD_PEI_TFY_E">'Pay Practices Questionnaire'!$F$49</definedName>
    <definedName name="SBD_PEI_TFY_NE">'Pay Practices Questionnaire'!$E$49</definedName>
    <definedName name="SBD_PMI_NFY_E">'Pay Practices Questionnaire'!$H$47</definedName>
    <definedName name="SBD_PMI_NFY_NE">'Pay Practices Questionnaire'!$G$47</definedName>
    <definedName name="SBD_PMI_TFY_E">'Pay Practices Questionnaire'!$F$47</definedName>
    <definedName name="SBD_PMI_TFY_NE">'Pay Practices Questionnaire'!$E$47</definedName>
    <definedName name="SBD_POA_NFY_E">'Pay Practices Questionnaire'!$H$50</definedName>
    <definedName name="SBD_POA_NFY_NE">'Pay Practices Questionnaire'!$G$50</definedName>
    <definedName name="SBD_POA_TFY_E">'Pay Practices Questionnaire'!$F$50</definedName>
    <definedName name="SBD_POA_TFY_NE">'Pay Practices Questionnaire'!$E$50</definedName>
    <definedName name="SBD_PPI_NFY_E">'Pay Practices Questionnaire'!$H$48</definedName>
    <definedName name="SBD_PPI_NFY_NE">'Pay Practices Questionnaire'!$G$48</definedName>
    <definedName name="SBD_PPI_TFY_E">'Pay Practices Questionnaire'!$F$48</definedName>
    <definedName name="SBD_PPI_TFY_NE">'Pay Practices Questionnaire'!$E$48</definedName>
    <definedName name="SBD_PTI_NFY_E">'Pay Practices Questionnaire'!$H$51</definedName>
    <definedName name="SBD_PTI_NFY_NE">'Pay Practices Questionnaire'!$G$51</definedName>
    <definedName name="SBD_PTI_TFY_E">'Pay Practices Questionnaire'!$F$51</definedName>
    <definedName name="SBD_PTI_TFY_NE">'Pay Practices Questionnaire'!$E$51</definedName>
    <definedName name="Schedule_5" localSheetId="2">#REF!</definedName>
    <definedName name="Schedule_5">#REF!</definedName>
    <definedName name="secondlanguagedollar">'Pay Practices Questionnaire'!$E$71</definedName>
    <definedName name="secondlanguagepercent">'Pay Practices Questionnaire'!$F$71</definedName>
    <definedName name="Security_Adding" localSheetId="2">#REF!</definedName>
    <definedName name="Security_Adding">#REF!</definedName>
    <definedName name="Security_Currently" localSheetId="2">#REF!</definedName>
    <definedName name="Security_Currently">#REF!</definedName>
    <definedName name="SEcurity_Decreasing" localSheetId="2">#REF!</definedName>
    <definedName name="SEcurity_Decreasing">#REF!</definedName>
    <definedName name="Security_Eliminating">#REF!</definedName>
    <definedName name="Security_Increasing">#REF!</definedName>
    <definedName name="Semi_Annual_12">#REF!</definedName>
    <definedName name="Semi_Annually_5">#REF!</definedName>
    <definedName name="Senior_11">#REF!</definedName>
    <definedName name="Senior_12">#REF!</definedName>
    <definedName name="Senior_19">#REF!</definedName>
    <definedName name="Senior_21">#REF!</definedName>
    <definedName name="Senior_Eligibility_14">#REF!</definedName>
    <definedName name="Senior_Eligibilty">#REF!</definedName>
    <definedName name="Senior_LTI">#REF!</definedName>
    <definedName name="Senior_Other">#REF!</definedName>
    <definedName name="Senior_Partipcation">#REF!</definedName>
    <definedName name="SEnior_Phantom">#REF!</definedName>
    <definedName name="Senior_Restricted">#REF!</definedName>
    <definedName name="Senior_SARs">#REF!</definedName>
    <definedName name="Senior_Stock">#REF!</definedName>
    <definedName name="Senior_Stock_13">#REF!</definedName>
    <definedName name="Seniors_1">#REF!</definedName>
    <definedName name="Severance_Adding">#REF!</definedName>
    <definedName name="Severance_Currently">#REF!</definedName>
    <definedName name="Severance_Decreasing">#REF!</definedName>
    <definedName name="SEverance_Eliminating">#REF!</definedName>
    <definedName name="Severance_Increasing">#REF!</definedName>
    <definedName name="Share_Requested_35">#REF!</definedName>
    <definedName name="Shareholders_36">#REF!</definedName>
    <definedName name="Shares_Acquired">#REF!</definedName>
    <definedName name="SHares_Available_24">#REF!</definedName>
    <definedName name="Shares_Conceled_24">#REF!</definedName>
    <definedName name="Shares_Granted_24">#REF!</definedName>
    <definedName name="Shares_Outstanding_24">#REF!</definedName>
    <definedName name="Shares_Reserved_Under_Plan_32">#REF!</definedName>
    <definedName name="ShiftDiff_2nd_Percent">'Pay Practices Questionnaire'!$F$59</definedName>
    <definedName name="ShiftDiff_2ndDollar">'Pay Practices Questionnaire'!$E$59</definedName>
    <definedName name="ShiftDiff_3rd_Dollar">'Pay Practices Questionnaire'!$E$60</definedName>
    <definedName name="ShiftDiff_3rd_Percent">'Pay Practices Questionnaire'!$F$60</definedName>
    <definedName name="ShiftDiff_Split_Dollar">'Pay Practices Questionnaire'!$E$61</definedName>
    <definedName name="ShiftDiff_Split_Percent">'Pay Practices Questionnaire'!$F$61</definedName>
    <definedName name="Short_Term_Incentive" localSheetId="2">#REF!</definedName>
    <definedName name="Short_Term_Incentive">#REF!</definedName>
    <definedName name="Short_Term_Incentive_Plan" localSheetId="2">#REF!</definedName>
    <definedName name="Short_Term_Incentive_Plan">#REF!</definedName>
    <definedName name="Specific_Number_20" localSheetId="2">#REF!</definedName>
    <definedName name="Specific_Number_20">#REF!</definedName>
    <definedName name="Specific_Number_CEO">#REF!</definedName>
    <definedName name="Specific_Number_Direct_CEO_21">#REF!</definedName>
    <definedName name="Specific_Number_Non_Direct_21">#REF!</definedName>
    <definedName name="Spouse_Adding">#REF!</definedName>
    <definedName name="Spouse_Currently">#REF!</definedName>
    <definedName name="Spouse_Decreasing">#REF!</definedName>
    <definedName name="Spouse_Eliminating">#REF!</definedName>
    <definedName name="Spouse_Increasing">#REF!</definedName>
    <definedName name="SRM_PC_NFY_E">'Pay Practices Questionnaire'!$H$55</definedName>
    <definedName name="SRM_PC_NFY_NE">'Pay Practices Questionnaire'!$G$55</definedName>
    <definedName name="SRM_PC_TFY_E">'Pay Practices Questionnaire'!$F$55</definedName>
    <definedName name="SRM_PC_TFY_NE">'Pay Practices Questionnaire'!$E$55</definedName>
    <definedName name="State" localSheetId="2">'[2]Pay Practices Questionnaire'!$D$10</definedName>
    <definedName name="State">'Pay Practices Questionnaire'!$D$10</definedName>
    <definedName name="State_Province_Territory" localSheetId="2">'[1]Company Contact Information'!$D$10</definedName>
    <definedName name="State_Province_Territory">'[1]Company Contact Information'!$D$10</definedName>
    <definedName name="State_SOF" localSheetId="2">#REF!</definedName>
    <definedName name="State_SOF">#REF!</definedName>
    <definedName name="Stock_1_Month" localSheetId="2">#REF!</definedName>
    <definedName name="Stock_1_Month">#REF!</definedName>
    <definedName name="Stock_1_Year" localSheetId="2">#REF!</definedName>
    <definedName name="Stock_1_Year">#REF!</definedName>
    <definedName name="Stock_1_Year_9">#REF!</definedName>
    <definedName name="Stock_2_Years">#REF!</definedName>
    <definedName name="Stock_3_Years">#REF!</definedName>
    <definedName name="Stock_4_Years">#REF!</definedName>
    <definedName name="Stock_5">#REF!</definedName>
    <definedName name="Stock_6_Months">#REF!</definedName>
    <definedName name="Stock_6Months_17">#REF!</definedName>
    <definedName name="Stock_Annually_18">#REF!</definedName>
    <definedName name="Stock_Daily_18">#REF!</definedName>
    <definedName name="Stock_Directors">#REF!</definedName>
    <definedName name="Stock_Executive_2">#REF!</definedName>
    <definedName name="Stock_Executives">#REF!</definedName>
    <definedName name="Stock_Goals_5">#REF!</definedName>
    <definedName name="Stock_Grant_Executive_2">#REF!</definedName>
    <definedName name="Stock_Grants_3">#REF!</definedName>
    <definedName name="Stock_Grants_4">#REF!</definedName>
    <definedName name="Stock_Grants_Average_5">#REF!</definedName>
    <definedName name="Stock_Grants_Exempt_2">#REF!</definedName>
    <definedName name="Stock_Grants_Goals_5">#REF!</definedName>
    <definedName name="Stock_Grants_Management_2">#REF!</definedName>
    <definedName name="Stock_Grants_Non_Exempt_2">#REF!</definedName>
    <definedName name="Stock_Grants_Vest_5">#REF!</definedName>
    <definedName name="Stock_Immediately">#REF!</definedName>
    <definedName name="Stock_immediately_16">#REF!</definedName>
    <definedName name="Stock_Immediately_17">#REF!</definedName>
    <definedName name="Stock_Immediately_9">#REF!</definedName>
    <definedName name="Stock_Managers_13">#REF!</definedName>
    <definedName name="Stock_Managment_2">#REF!</definedName>
    <definedName name="Stock_month1_17">#REF!</definedName>
    <definedName name="Stock_Monthly_10">#REF!</definedName>
    <definedName name="Stock_Monthly_18">#REF!</definedName>
    <definedName name="Stock_Numbers">#REF!</definedName>
    <definedName name="Stock_Option_5">#REF!</definedName>
    <definedName name="Stock_Options_4">#REF!</definedName>
    <definedName name="Stock_Options_Average_5">#REF!</definedName>
    <definedName name="Stock_Other_17">#REF!</definedName>
    <definedName name="Stock_Other_18">#REF!</definedName>
    <definedName name="Stock_Price_8">#REF!</definedName>
    <definedName name="Stock_Price_9">#REF!</definedName>
    <definedName name="Stock_Prices_16">#REF!</definedName>
    <definedName name="Stock_Prices_23">#REF!</definedName>
    <definedName name="Stock_Purchase_Plan_29">#REF!</definedName>
    <definedName name="Stock_Quarterly_18">#REF!</definedName>
    <definedName name="Stock_Vest_5">#REF!</definedName>
    <definedName name="Stock_Year1_17">#REF!</definedName>
    <definedName name="Stock_Years_15">#REF!</definedName>
    <definedName name="Stock_Years_16">#REF!</definedName>
    <definedName name="Stock_Years2_16">#REF!</definedName>
    <definedName name="Stock_Years3_16">#REF!</definedName>
    <definedName name="Stock_Years4_16">#REF!</definedName>
    <definedName name="Stock_YEars5_16">#REF!</definedName>
    <definedName name="StrategyPrograms_JD">'Survey Job Descriptions'!$A$444</definedName>
    <definedName name="StrategyPrograms_JobList">'Survey Job Listings'!$B$52</definedName>
    <definedName name="Suite_SOF">#REF!</definedName>
    <definedName name="Survey_Code" localSheetId="2">'[2]Incumbent Data Questionnaire'!#REF!</definedName>
    <definedName name="Survey_Code">'Incumbent Data Questionnaire'!#REF!</definedName>
    <definedName name="Survey_Contact" localSheetId="2">'[1]Company Contact Information'!#REF!</definedName>
    <definedName name="Survey_Contact">'[1]Company Contact Information'!#REF!</definedName>
    <definedName name="Survey_Contact_Laast_Name" localSheetId="2">'[1]Company Contact Information'!#REF!</definedName>
    <definedName name="Survey_Contact_Laast_Name">'[1]Company Contact Information'!#REF!</definedName>
    <definedName name="Target_annual_Burn_Rate_25" localSheetId="2">#REF!</definedName>
    <definedName name="Target_annual_Burn_Rate_25">#REF!</definedName>
    <definedName name="Target_Annual_Burn_Rate_26" localSheetId="2">#REF!</definedName>
    <definedName name="Target_Annual_Burn_Rate_26">#REF!</definedName>
    <definedName name="Target_Annual_Expense_28" localSheetId="2">#REF!</definedName>
    <definedName name="Target_Annual_Expense_28">#REF!</definedName>
    <definedName name="Target_Direct_CEO_21">#REF!</definedName>
    <definedName name="Target_dollar_Vaue_20">#REF!</definedName>
    <definedName name="Target_Exepense_Amount_27">#REF!</definedName>
    <definedName name="Target_Market_CEO_21">#REF!</definedName>
    <definedName name="Target_Market_Non_Direct_21">#REF!</definedName>
    <definedName name="Target_STI_21">#REF!</definedName>
    <definedName name="Target_Total_Cash">#REF!</definedName>
    <definedName name="Target_Total_Direct">#REF!</definedName>
    <definedName name="Tax_Adding">#REF!</definedName>
    <definedName name="Tax_Currently">#REF!</definedName>
    <definedName name="Tax_Decreasing">#REF!</definedName>
    <definedName name="Tax_Eliminating">#REF!</definedName>
    <definedName name="Tax_Increasing">#REF!</definedName>
    <definedName name="Telephone_Number" localSheetId="2">'[1]Company Contact Information'!$D$16</definedName>
    <definedName name="Telephone_Number">'[1]Company Contact Information'!$D$16</definedName>
    <definedName name="TelephoneExtension">'Pay Practices Questionnaire'!$G$15</definedName>
    <definedName name="TelephoneNumber" localSheetId="2">'[2]Pay Practices Questionnaire'!$D$15</definedName>
    <definedName name="TelephoneNumber">'Pay Practices Questionnaire'!$D$15</definedName>
    <definedName name="Termination_Cause_38" localSheetId="2">#REF!</definedName>
    <definedName name="Termination_Cause_38">#REF!</definedName>
    <definedName name="Termination_for_Cause_39" localSheetId="2">#REF!</definedName>
    <definedName name="Termination_for_Cause_39">#REF!</definedName>
    <definedName name="Terminationfor_Cause_Number" localSheetId="2">#REF!</definedName>
    <definedName name="Terminationfor_Cause_Number">#REF!</definedName>
    <definedName name="Terminationfor_Cause_YN">#REF!</definedName>
    <definedName name="terminations">'Pay Practices Questionnaire'!$D$98</definedName>
    <definedName name="Three_Year_17" localSheetId="2">#REF!</definedName>
    <definedName name="Three_Year_17">#REF!</definedName>
    <definedName name="Three_Years" localSheetId="2">#REF!</definedName>
    <definedName name="Three_Years">#REF!</definedName>
    <definedName name="Title" localSheetId="2">'[2]Pay Practices Questionnaire'!$D$14</definedName>
    <definedName name="Title">'Pay Practices Questionnaire'!$D$14</definedName>
    <definedName name="Title_SOF" localSheetId="2">#REF!</definedName>
    <definedName name="Title_SOF">#REF!</definedName>
    <definedName name="Total_Turnover_Rate">'Pay Practices Questionnaire'!$D$94</definedName>
    <definedName name="TPABenfitsAdministration">#REF!</definedName>
    <definedName name="TPABenfitsAdministration1">#REF!</definedName>
    <definedName name="TPABenfitsAdministration2">#REF!</definedName>
    <definedName name="Travel_Adding" localSheetId="2">#REF!</definedName>
    <definedName name="Travel_Adding">#REF!</definedName>
    <definedName name="Travel_Currently" localSheetId="2">#REF!</definedName>
    <definedName name="Travel_Currently">#REF!</definedName>
    <definedName name="Travel_Decreasing" localSheetId="2">#REF!</definedName>
    <definedName name="Travel_Decreasing">#REF!</definedName>
    <definedName name="Travel_Eliminating">#REF!</definedName>
    <definedName name="Travel_Increasing">#REF!</definedName>
    <definedName name="Turnover_Exempt">'Pay Practices Questionnaire'!$D$97</definedName>
    <definedName name="Turnover_Nonexempt">'Pay Practices Questionnaire'!$F$98</definedName>
    <definedName name="Two_Year_17" localSheetId="2">#REF!</definedName>
    <definedName name="Two_Year_17">#REF!</definedName>
    <definedName name="Two_Years" localSheetId="2">#REF!</definedName>
    <definedName name="Two_Years">#REF!</definedName>
    <definedName name="TypesOfLTIPlans">#REF!</definedName>
    <definedName name="Underwriting">#REF!</definedName>
    <definedName name="Underwriting_JD">#REF!</definedName>
    <definedName name="Unvested_Stock_Options_23" localSheetId="2">#REF!</definedName>
    <definedName name="Unvested_Stock_Options_23">#REF!</definedName>
    <definedName name="Vested_Stock_Options_23" localSheetId="2">#REF!</definedName>
    <definedName name="Vested_Stock_Options_23">#REF!</definedName>
    <definedName name="Volatility_33" localSheetId="2">#REF!</definedName>
    <definedName name="Volatility_33">#REF!</definedName>
    <definedName name="Voluntary_Adding">#REF!</definedName>
    <definedName name="Voluntary_Currently">#REF!</definedName>
    <definedName name="Voluntary_Decreasing">#REF!</definedName>
    <definedName name="Voluntary_Eliminating">#REF!</definedName>
    <definedName name="Voluntary_Increasing">#REF!</definedName>
    <definedName name="Voluntary_Termination_39">#REF!</definedName>
    <definedName name="Voluntary_Termination_Number">#REF!</definedName>
    <definedName name="Voluntary_Termination_YN">#REF!</definedName>
    <definedName name="Voluntary_Terminationg_38">#REF!</definedName>
    <definedName name="Yes_Formal_10">#REF!</definedName>
    <definedName name="Yes_NoFormal_10">#REF!</definedName>
    <definedName name="YesNoList">#REF!</definedName>
    <definedName name="YN_13">#REF!</definedName>
    <definedName name="YN_18">#REF!</definedName>
    <definedName name="YN_25">#REF!</definedName>
    <definedName name="YN_6">#REF!</definedName>
    <definedName name="YN_7">#REF!</definedName>
    <definedName name="YN_CEO">#REF!</definedName>
    <definedName name="Zip" localSheetId="2">'[2]Pay Practices Questionnaire'!$D$11</definedName>
    <definedName name="Zip">'Pay Practices Questionnaire'!$D$11</definedName>
    <definedName name="Zip_Code_SOF" localSheetId="2">#REF!</definedName>
    <definedName name="Zip_Code_SO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 i="15" l="1"/>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39" i="15"/>
  <c r="A540" i="15"/>
  <c r="A541" i="15"/>
  <c r="A542" i="15"/>
  <c r="A543" i="15"/>
  <c r="A544" i="15"/>
  <c r="A545" i="15"/>
  <c r="A546" i="15"/>
  <c r="A547" i="15"/>
  <c r="A548" i="15"/>
  <c r="A549" i="15"/>
  <c r="A550" i="15"/>
  <c r="A551" i="15"/>
  <c r="A552" i="15"/>
  <c r="A553" i="15"/>
  <c r="A554" i="15"/>
  <c r="A555" i="15"/>
  <c r="A556" i="15"/>
  <c r="A557" i="15"/>
  <c r="A558"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582" i="15"/>
  <c r="A583" i="15"/>
  <c r="A584" i="15"/>
  <c r="A585" i="15"/>
  <c r="A586" i="15"/>
  <c r="A587" i="15"/>
  <c r="A588" i="15"/>
  <c r="A589" i="15"/>
  <c r="A590" i="15"/>
  <c r="A591" i="15"/>
  <c r="A592" i="15"/>
  <c r="A593" i="15"/>
  <c r="A594" i="15"/>
  <c r="A595" i="15"/>
  <c r="A596" i="15"/>
  <c r="A597" i="15"/>
  <c r="A598" i="15"/>
  <c r="A599" i="15"/>
  <c r="A600" i="15"/>
  <c r="A601" i="15"/>
  <c r="A602" i="15"/>
  <c r="A603" i="15"/>
  <c r="A604" i="15"/>
  <c r="A605" i="15"/>
  <c r="A606" i="15"/>
  <c r="A607" i="15"/>
  <c r="A608" i="15"/>
  <c r="A609" i="15"/>
  <c r="A610" i="15"/>
  <c r="A611" i="15"/>
  <c r="A612" i="15"/>
  <c r="A613" i="15"/>
  <c r="A614" i="15"/>
  <c r="A615" i="15"/>
  <c r="A616" i="15"/>
  <c r="A617" i="15"/>
  <c r="A618" i="15"/>
  <c r="A619" i="15"/>
  <c r="A620" i="15"/>
  <c r="A621" i="15"/>
  <c r="A622" i="15"/>
  <c r="A623" i="15"/>
  <c r="A624" i="15"/>
  <c r="A625" i="15"/>
  <c r="A626" i="15"/>
  <c r="A627" i="15"/>
  <c r="A628" i="15"/>
  <c r="A629" i="15"/>
  <c r="A630" i="15"/>
  <c r="A631" i="15"/>
  <c r="A632" i="15"/>
  <c r="A633" i="15"/>
  <c r="A634" i="15"/>
  <c r="A635" i="15"/>
  <c r="A636" i="15"/>
  <c r="A637" i="15"/>
  <c r="A638" i="15"/>
  <c r="A639" i="15"/>
  <c r="A640" i="15"/>
  <c r="A641" i="15"/>
  <c r="A642" i="15"/>
  <c r="A643" i="15"/>
  <c r="A644" i="15"/>
  <c r="A645" i="15"/>
  <c r="A646" i="15"/>
  <c r="A647" i="15"/>
  <c r="A648" i="15"/>
  <c r="A649" i="15"/>
  <c r="A650" i="15"/>
  <c r="A651" i="15"/>
  <c r="A652" i="15"/>
  <c r="A653" i="15"/>
  <c r="A654" i="15"/>
  <c r="A655" i="15"/>
  <c r="A656" i="15"/>
  <c r="A657" i="15"/>
  <c r="A658" i="15"/>
  <c r="A659" i="15"/>
  <c r="A660" i="15"/>
  <c r="A661" i="15"/>
  <c r="A662" i="15"/>
  <c r="A663" i="15"/>
  <c r="A664" i="15"/>
  <c r="A665" i="15"/>
  <c r="A666" i="15"/>
  <c r="A667" i="15"/>
  <c r="A668" i="15"/>
  <c r="A669" i="15"/>
  <c r="A670" i="15"/>
  <c r="A671" i="15"/>
  <c r="A672" i="15"/>
  <c r="A673" i="15"/>
  <c r="A674" i="15"/>
  <c r="A675" i="15"/>
  <c r="A676" i="15"/>
  <c r="A677" i="15"/>
  <c r="A678" i="15"/>
  <c r="A679" i="15"/>
  <c r="A680" i="15"/>
  <c r="A681" i="15"/>
  <c r="A682" i="15"/>
  <c r="A683" i="15"/>
  <c r="A684" i="15"/>
  <c r="A685" i="15"/>
  <c r="A686" i="15"/>
  <c r="A687" i="15"/>
  <c r="A688" i="15"/>
  <c r="A689" i="15"/>
  <c r="A690" i="15"/>
  <c r="A691" i="15"/>
  <c r="A692" i="15"/>
  <c r="A693" i="15"/>
  <c r="A694" i="15"/>
  <c r="A695" i="15"/>
  <c r="A696" i="15"/>
  <c r="A697" i="15"/>
  <c r="A698" i="15"/>
  <c r="A699" i="15"/>
  <c r="A700" i="15"/>
  <c r="A701" i="15"/>
  <c r="A702" i="15"/>
  <c r="A703" i="15"/>
  <c r="A704" i="15"/>
  <c r="A705" i="15"/>
  <c r="A706" i="15"/>
  <c r="A707" i="15"/>
  <c r="A708" i="15"/>
  <c r="A709" i="15"/>
  <c r="A710" i="15"/>
  <c r="A711" i="15"/>
  <c r="A712" i="15"/>
  <c r="A713" i="15"/>
  <c r="A714" i="15"/>
  <c r="A715" i="15"/>
  <c r="A716" i="15"/>
  <c r="A717" i="15"/>
  <c r="A718" i="15"/>
  <c r="A719" i="15"/>
  <c r="A720" i="15"/>
  <c r="A721" i="15"/>
  <c r="A722" i="15"/>
  <c r="A723" i="15"/>
  <c r="A724" i="15"/>
  <c r="A725" i="15"/>
  <c r="A726" i="15"/>
  <c r="A727" i="15"/>
  <c r="A728" i="15"/>
  <c r="A729" i="15"/>
  <c r="A730" i="15"/>
  <c r="A731" i="15"/>
  <c r="A732" i="15"/>
  <c r="A733" i="15"/>
  <c r="A734" i="15"/>
  <c r="A735" i="15"/>
  <c r="A736" i="15"/>
  <c r="A737" i="15"/>
  <c r="A738" i="15"/>
  <c r="A739" i="15"/>
  <c r="A740" i="15"/>
  <c r="A741" i="15"/>
  <c r="A742" i="15"/>
  <c r="A743" i="15"/>
  <c r="A744" i="15"/>
  <c r="A745" i="15"/>
  <c r="A746" i="15"/>
  <c r="A747" i="15"/>
  <c r="A748" i="15"/>
  <c r="A749" i="15"/>
  <c r="A750" i="15"/>
  <c r="A751" i="15"/>
  <c r="A752" i="15"/>
  <c r="A753" i="15"/>
  <c r="A754" i="15"/>
  <c r="A755" i="15"/>
  <c r="A756" i="15"/>
  <c r="A757" i="15"/>
  <c r="A758" i="15"/>
  <c r="A759" i="15"/>
  <c r="A760" i="15"/>
  <c r="A761" i="15"/>
  <c r="A762" i="15"/>
  <c r="A763" i="15"/>
  <c r="A764" i="15"/>
  <c r="A765" i="15"/>
  <c r="A766" i="15"/>
  <c r="A767" i="15"/>
  <c r="A768" i="15"/>
  <c r="A769" i="15"/>
  <c r="A770" i="15"/>
  <c r="A771" i="15"/>
  <c r="A772" i="15"/>
  <c r="A773" i="15"/>
  <c r="A774" i="15"/>
  <c r="A775" i="15"/>
  <c r="A776" i="15"/>
  <c r="A777" i="15"/>
  <c r="A778" i="15"/>
  <c r="A779" i="15"/>
  <c r="A780" i="15"/>
  <c r="A781" i="15"/>
  <c r="A782" i="15"/>
  <c r="A783" i="15"/>
  <c r="A784" i="15"/>
  <c r="A785" i="15"/>
  <c r="A786" i="15"/>
  <c r="A787" i="15"/>
  <c r="A788" i="15"/>
  <c r="A789" i="15"/>
  <c r="A790" i="15"/>
  <c r="A791" i="15"/>
  <c r="A792" i="15"/>
  <c r="A793" i="15"/>
  <c r="A794" i="15"/>
  <c r="A795" i="15"/>
  <c r="A796" i="15"/>
  <c r="A797" i="15"/>
  <c r="A798" i="15"/>
  <c r="A799" i="15"/>
  <c r="A800" i="15"/>
  <c r="A801" i="15"/>
  <c r="A802" i="15"/>
  <c r="A803" i="15"/>
  <c r="A804" i="15"/>
  <c r="A805" i="15"/>
  <c r="A806" i="15"/>
  <c r="A807" i="15"/>
  <c r="A808" i="15"/>
  <c r="A809" i="15"/>
  <c r="A810" i="15"/>
  <c r="A811" i="15"/>
  <c r="A812" i="15"/>
  <c r="A813" i="15"/>
  <c r="A814" i="15"/>
  <c r="A815" i="15"/>
  <c r="A816" i="15"/>
  <c r="A817" i="15"/>
  <c r="A818" i="15"/>
  <c r="A819" i="15"/>
  <c r="A820" i="15"/>
  <c r="A821" i="15"/>
  <c r="A822" i="15"/>
  <c r="A823" i="15"/>
  <c r="A824" i="15"/>
  <c r="A825" i="15"/>
  <c r="A826" i="15"/>
  <c r="A827" i="15"/>
  <c r="A828" i="15"/>
  <c r="A829" i="15"/>
  <c r="A830" i="15"/>
  <c r="A831" i="15"/>
  <c r="A832" i="15"/>
  <c r="A833" i="15"/>
  <c r="A834" i="15"/>
  <c r="A835" i="15"/>
  <c r="A836" i="15"/>
  <c r="A837" i="15"/>
  <c r="A838" i="15"/>
  <c r="A839" i="15"/>
  <c r="A840" i="15"/>
  <c r="A841" i="15"/>
  <c r="A842" i="15"/>
  <c r="A843" i="15"/>
  <c r="A844" i="15"/>
  <c r="A845" i="15"/>
  <c r="A846" i="15"/>
  <c r="A847" i="15"/>
  <c r="A848" i="15"/>
  <c r="A849" i="15"/>
  <c r="A850" i="15"/>
  <c r="A851" i="15"/>
  <c r="A852" i="15"/>
  <c r="A853" i="15"/>
  <c r="A854" i="15"/>
  <c r="A855" i="15"/>
  <c r="A856" i="15"/>
  <c r="A857" i="15"/>
  <c r="A858" i="15"/>
  <c r="A859" i="15"/>
  <c r="A860" i="15"/>
  <c r="A861" i="15"/>
  <c r="A862" i="15"/>
  <c r="A863" i="15"/>
  <c r="A864" i="15"/>
  <c r="A865" i="15"/>
  <c r="A866" i="15"/>
  <c r="A867" i="15"/>
  <c r="A868" i="15"/>
  <c r="A869" i="15"/>
  <c r="A870" i="15"/>
  <c r="A871" i="15"/>
  <c r="A872" i="15"/>
  <c r="A873" i="15"/>
  <c r="A874" i="15"/>
  <c r="A875" i="15"/>
  <c r="A876" i="15"/>
  <c r="A877" i="15"/>
  <c r="A878" i="15"/>
  <c r="A879" i="15"/>
  <c r="A880" i="15"/>
  <c r="A881" i="15"/>
  <c r="A882" i="15"/>
  <c r="A883" i="15"/>
  <c r="A884" i="15"/>
  <c r="A885" i="15"/>
  <c r="A886" i="15"/>
  <c r="A887" i="15"/>
  <c r="A888" i="15"/>
  <c r="A889" i="15"/>
  <c r="A890" i="15"/>
  <c r="A891" i="15"/>
  <c r="A892" i="15"/>
  <c r="A893" i="15"/>
  <c r="A894" i="15"/>
  <c r="A895" i="15"/>
  <c r="A896" i="15"/>
  <c r="A897" i="15"/>
  <c r="A898" i="15"/>
  <c r="A899" i="15"/>
  <c r="A900" i="15"/>
  <c r="A901" i="15"/>
  <c r="A902" i="15"/>
  <c r="A903" i="15"/>
  <c r="A904" i="15"/>
  <c r="A905" i="15"/>
  <c r="A906" i="15"/>
  <c r="A907" i="15"/>
  <c r="A908" i="15"/>
  <c r="A909" i="15"/>
  <c r="A910" i="15"/>
  <c r="A911" i="15"/>
  <c r="A912" i="15"/>
  <c r="A913" i="15"/>
  <c r="A914" i="15"/>
  <c r="A915" i="15"/>
  <c r="A916" i="15"/>
  <c r="A917" i="15"/>
  <c r="A918" i="15"/>
  <c r="A919" i="15"/>
  <c r="A920" i="15"/>
  <c r="A921" i="15"/>
  <c r="A922" i="15"/>
  <c r="A923" i="15"/>
  <c r="A924" i="15"/>
  <c r="A925" i="15"/>
  <c r="A926" i="15"/>
  <c r="A927" i="15"/>
  <c r="A928" i="15"/>
  <c r="A929" i="15"/>
  <c r="A930" i="15"/>
  <c r="A931" i="15"/>
  <c r="A932" i="15"/>
  <c r="A933" i="15"/>
  <c r="A934" i="15"/>
  <c r="A935" i="15"/>
  <c r="A936" i="15"/>
  <c r="A937" i="15"/>
  <c r="A938" i="15"/>
  <c r="A939" i="15"/>
  <c r="A940" i="15"/>
  <c r="A941" i="15"/>
  <c r="A942" i="15"/>
  <c r="A943" i="15"/>
  <c r="A944" i="15"/>
  <c r="A945" i="15"/>
  <c r="A946" i="15"/>
  <c r="A947" i="15"/>
  <c r="A948" i="15"/>
  <c r="A949" i="15"/>
  <c r="A950" i="15"/>
  <c r="A951" i="15"/>
  <c r="A952" i="15"/>
  <c r="A953" i="15"/>
  <c r="A954" i="15"/>
  <c r="A955" i="15"/>
  <c r="A956" i="15"/>
  <c r="A957" i="15"/>
  <c r="A958" i="15"/>
  <c r="A959" i="15"/>
  <c r="A960" i="15"/>
  <c r="A961" i="15"/>
  <c r="A962" i="15"/>
  <c r="A963" i="15"/>
  <c r="A964" i="15"/>
  <c r="A965" i="15"/>
  <c r="A966" i="15"/>
  <c r="A967" i="15"/>
  <c r="A968" i="15"/>
  <c r="A969" i="15"/>
  <c r="A970" i="15"/>
  <c r="A971" i="15"/>
  <c r="A972" i="15"/>
  <c r="A973" i="15"/>
  <c r="A974" i="15"/>
  <c r="A975" i="15"/>
  <c r="A976" i="15"/>
  <c r="A977" i="15"/>
  <c r="A978" i="15"/>
  <c r="A979" i="15"/>
  <c r="A980" i="15"/>
  <c r="A981" i="15"/>
  <c r="A982" i="15"/>
  <c r="A983" i="15"/>
  <c r="A984" i="15"/>
  <c r="A985" i="15"/>
  <c r="A986" i="15"/>
  <c r="A987" i="15"/>
  <c r="A988" i="15"/>
  <c r="A989" i="15"/>
  <c r="A990" i="15"/>
  <c r="A991" i="15"/>
  <c r="A992" i="15"/>
  <c r="A993" i="15"/>
  <c r="A994" i="15"/>
  <c r="A995" i="15"/>
  <c r="A996" i="15"/>
  <c r="A997" i="15"/>
  <c r="A998" i="15"/>
  <c r="A999" i="15"/>
  <c r="A1000" i="15"/>
  <c r="A1001" i="15"/>
  <c r="A1002" i="15"/>
  <c r="A1003" i="15"/>
  <c r="A1004" i="15"/>
  <c r="A1005" i="15"/>
  <c r="A1006" i="15"/>
  <c r="A1007" i="15"/>
  <c r="A1008" i="15"/>
  <c r="A1009" i="15"/>
  <c r="A1010" i="15"/>
  <c r="A1011" i="15"/>
  <c r="A1012" i="15"/>
  <c r="A1013" i="15"/>
  <c r="A1014" i="15"/>
  <c r="A1015" i="15"/>
  <c r="A1016" i="15"/>
  <c r="A1017" i="15"/>
  <c r="A1018" i="15"/>
  <c r="A1019" i="15"/>
  <c r="A1020" i="15"/>
  <c r="A1021" i="15"/>
  <c r="A1022" i="15"/>
  <c r="A1023" i="15"/>
  <c r="A1024" i="15"/>
  <c r="A1025" i="15"/>
  <c r="A1026" i="15"/>
  <c r="A1027" i="15"/>
  <c r="A1028" i="15"/>
  <c r="A1029" i="15"/>
  <c r="A1030" i="15"/>
  <c r="A1031" i="15"/>
  <c r="A1032" i="15"/>
  <c r="A1033" i="15"/>
  <c r="A1034" i="15"/>
  <c r="A1035" i="15"/>
  <c r="A1036" i="15"/>
  <c r="A1037" i="15"/>
  <c r="A1038" i="15"/>
  <c r="A1039" i="15"/>
  <c r="A1040" i="15"/>
  <c r="A1041" i="15"/>
  <c r="A1042" i="15"/>
  <c r="A1043" i="15"/>
  <c r="A1044" i="15"/>
  <c r="A1045" i="15"/>
  <c r="A1046" i="15"/>
  <c r="A1047" i="15"/>
  <c r="A1048" i="15"/>
  <c r="A1049" i="15"/>
  <c r="A1050" i="15"/>
  <c r="A1051" i="15"/>
  <c r="A1052" i="15"/>
  <c r="A1053" i="15"/>
  <c r="A1054" i="15"/>
  <c r="A1055" i="15"/>
  <c r="A1056" i="15"/>
  <c r="A1057" i="15"/>
  <c r="A1058" i="15"/>
  <c r="A1059" i="15"/>
  <c r="A1060" i="15"/>
  <c r="A1061" i="15"/>
  <c r="A1062" i="15"/>
  <c r="A1063" i="15"/>
  <c r="A1064" i="15"/>
  <c r="A1065" i="15"/>
  <c r="A1066" i="15"/>
  <c r="A1067" i="15"/>
  <c r="A1068" i="15"/>
  <c r="A1069" i="15"/>
  <c r="A1070" i="15"/>
  <c r="A1071" i="15"/>
  <c r="A1072" i="15"/>
  <c r="A1073" i="15"/>
  <c r="A1074" i="15"/>
  <c r="A1075" i="15"/>
  <c r="A1076" i="15"/>
  <c r="A1077" i="15"/>
  <c r="A1078" i="15"/>
  <c r="A1079" i="15"/>
  <c r="A1080" i="15"/>
  <c r="A1081" i="15"/>
  <c r="A1082" i="15"/>
  <c r="A1083" i="15"/>
  <c r="A1084" i="15"/>
  <c r="A1085" i="15"/>
  <c r="A1086" i="15"/>
  <c r="A1087" i="15"/>
  <c r="A1088" i="15"/>
  <c r="A1089" i="15"/>
  <c r="A1090" i="15"/>
  <c r="A1091" i="15"/>
  <c r="A1092" i="15"/>
  <c r="A1093" i="15"/>
  <c r="A1094" i="15"/>
  <c r="A1095" i="15"/>
  <c r="A1096" i="15"/>
  <c r="A1097" i="15"/>
  <c r="A1098" i="15"/>
  <c r="A1099" i="15"/>
  <c r="A1100" i="15"/>
  <c r="A1101" i="15"/>
  <c r="A1102" i="15"/>
  <c r="A1103" i="15"/>
  <c r="A1104" i="15"/>
  <c r="A1105" i="15"/>
  <c r="A1106" i="15"/>
  <c r="A1107" i="15"/>
  <c r="A1108" i="15"/>
  <c r="A1109" i="15"/>
  <c r="A1110" i="15"/>
  <c r="A1111" i="15"/>
  <c r="A1112" i="15"/>
  <c r="A1113" i="15"/>
  <c r="A1114" i="15"/>
  <c r="A1115" i="15"/>
  <c r="A1116" i="15"/>
  <c r="A1117" i="15"/>
  <c r="A1118" i="15"/>
  <c r="A1119" i="15"/>
  <c r="A1120" i="15"/>
  <c r="A1121" i="15"/>
  <c r="A1122" i="15"/>
  <c r="A1123" i="15"/>
  <c r="A1124" i="15"/>
  <c r="A1125" i="15"/>
  <c r="A1126" i="15"/>
  <c r="A1127" i="15"/>
  <c r="A1128" i="15"/>
  <c r="A1129" i="15"/>
  <c r="A1130" i="15"/>
  <c r="A1131" i="15"/>
  <c r="A1132" i="15"/>
  <c r="A1133" i="15"/>
  <c r="A1134" i="15"/>
  <c r="A1135" i="15"/>
  <c r="A1136" i="15"/>
  <c r="A1137" i="15"/>
  <c r="A1138" i="15"/>
  <c r="A1139" i="15"/>
  <c r="A1140" i="15"/>
  <c r="A1141" i="15"/>
  <c r="A1142" i="15"/>
  <c r="A1143" i="15"/>
  <c r="A1144" i="15"/>
  <c r="A1145" i="15"/>
  <c r="A1146" i="15"/>
  <c r="A1147" i="15"/>
  <c r="A1148" i="15"/>
  <c r="A1149" i="15"/>
  <c r="A1150" i="15"/>
  <c r="A1151" i="15"/>
  <c r="A1152" i="15"/>
  <c r="A1153" i="15"/>
  <c r="A1154" i="15"/>
  <c r="A1155" i="15"/>
  <c r="A1156" i="15"/>
  <c r="A1157" i="15"/>
  <c r="A1158" i="15"/>
  <c r="A1159" i="15"/>
  <c r="A1160" i="15"/>
  <c r="A1161" i="15"/>
  <c r="A1162" i="15"/>
  <c r="A1163" i="15"/>
  <c r="A1164" i="15"/>
  <c r="A1165" i="15"/>
  <c r="A1166" i="15"/>
  <c r="A1167" i="15"/>
  <c r="A1168" i="15"/>
  <c r="A1169" i="15"/>
  <c r="A1170" i="15"/>
  <c r="A1171" i="15"/>
  <c r="A1172" i="15"/>
  <c r="A1173" i="15"/>
  <c r="A1174" i="15"/>
  <c r="A1175" i="15"/>
  <c r="A1176" i="15"/>
  <c r="A1177" i="15"/>
  <c r="A1178" i="15"/>
  <c r="A1179" i="15"/>
  <c r="A1180" i="15"/>
  <c r="A1181" i="15"/>
  <c r="A1182" i="15"/>
  <c r="A1183" i="15"/>
  <c r="A1184" i="15"/>
  <c r="A1185" i="15"/>
  <c r="A1186" i="15"/>
  <c r="A1187" i="15"/>
  <c r="A1188" i="15"/>
  <c r="A1189" i="15"/>
  <c r="A1190" i="15"/>
  <c r="A1191" i="15"/>
  <c r="A1192" i="15"/>
  <c r="A1193" i="15"/>
  <c r="A1194" i="15"/>
  <c r="A1195" i="15"/>
  <c r="A1196" i="15"/>
  <c r="A1197" i="15"/>
  <c r="A1198" i="15"/>
  <c r="A1199" i="15"/>
  <c r="A1200" i="15"/>
  <c r="A1201" i="15"/>
  <c r="A1202" i="15"/>
  <c r="A1203" i="15"/>
  <c r="A1204" i="15"/>
  <c r="A1205" i="15"/>
  <c r="A1206" i="15"/>
  <c r="A1207" i="15"/>
  <c r="A1208" i="15"/>
  <c r="A1209" i="15"/>
  <c r="A1210" i="15"/>
  <c r="A1211" i="15"/>
  <c r="A1212" i="15"/>
  <c r="A1213" i="15"/>
  <c r="A1214" i="15"/>
  <c r="A1215" i="15"/>
  <c r="A1216" i="15"/>
  <c r="A1217" i="15"/>
  <c r="A1218" i="15"/>
  <c r="A1219" i="15"/>
  <c r="A1220" i="15"/>
  <c r="A1221" i="15"/>
  <c r="A1222" i="15"/>
  <c r="A1223" i="15"/>
  <c r="A1224" i="15"/>
  <c r="A1225" i="15"/>
  <c r="A1226" i="15"/>
  <c r="A1227" i="15"/>
  <c r="A1228" i="15"/>
  <c r="A1229" i="15"/>
  <c r="A1230" i="15"/>
  <c r="A1231" i="15"/>
  <c r="A1232" i="15"/>
  <c r="A1233" i="15"/>
  <c r="A1234" i="15"/>
  <c r="A1235" i="15"/>
  <c r="A1236" i="15"/>
  <c r="A1237" i="15"/>
  <c r="A1238" i="15"/>
  <c r="A1239" i="15"/>
  <c r="A1240" i="15"/>
  <c r="A1241" i="15"/>
  <c r="A1242" i="15"/>
  <c r="A1243" i="15"/>
  <c r="A1244" i="15"/>
  <c r="A1245" i="15"/>
  <c r="A1246" i="15"/>
  <c r="A1247" i="15"/>
  <c r="A1248" i="15"/>
  <c r="A1249" i="15"/>
  <c r="A1250" i="15"/>
  <c r="A1251" i="15"/>
  <c r="A1252" i="15"/>
  <c r="A1253" i="15"/>
  <c r="A1254" i="15"/>
  <c r="A1255" i="15"/>
  <c r="A1256" i="15"/>
  <c r="A1257" i="15"/>
  <c r="A1258" i="15"/>
  <c r="A1259" i="15"/>
  <c r="A1260" i="15"/>
  <c r="A1261" i="15"/>
  <c r="A1262" i="15"/>
  <c r="A1263" i="15"/>
  <c r="A1264" i="15"/>
  <c r="A1265" i="15"/>
  <c r="A1266" i="15"/>
  <c r="A1267" i="15"/>
  <c r="A1268" i="15"/>
  <c r="A1269" i="15"/>
  <c r="A1270" i="15"/>
  <c r="A1271" i="15"/>
  <c r="A1272" i="15"/>
  <c r="A1273" i="15"/>
  <c r="A1274" i="15"/>
  <c r="A1275" i="15"/>
  <c r="A1276" i="15"/>
  <c r="A1277" i="15"/>
  <c r="A1278" i="15"/>
  <c r="A1279" i="15"/>
  <c r="A1280" i="15"/>
  <c r="A1281" i="15"/>
  <c r="A1282" i="15"/>
  <c r="A1283" i="15"/>
  <c r="A1284" i="15"/>
  <c r="A1285" i="15"/>
  <c r="A1286" i="15"/>
  <c r="A1287" i="15"/>
  <c r="A1288" i="15"/>
  <c r="A1289" i="15"/>
  <c r="A1290" i="15"/>
  <c r="A1291" i="15"/>
  <c r="A1292" i="15"/>
  <c r="A1293" i="15"/>
  <c r="A1294" i="15"/>
  <c r="A1295" i="15"/>
  <c r="A1296" i="15"/>
  <c r="A1297" i="15"/>
  <c r="A1298" i="15"/>
  <c r="A1299" i="15"/>
  <c r="A1300" i="15"/>
  <c r="A1301" i="15"/>
  <c r="A1302" i="15"/>
  <c r="A1303" i="15"/>
  <c r="A1304" i="15"/>
  <c r="A1305" i="15"/>
  <c r="A1306" i="15"/>
  <c r="A1307" i="15"/>
  <c r="A1308" i="15"/>
  <c r="A1309" i="15"/>
  <c r="A1310" i="15"/>
  <c r="A1311" i="15"/>
  <c r="A1312" i="15"/>
  <c r="A1313" i="15"/>
  <c r="A1314" i="15"/>
  <c r="A1315" i="15"/>
  <c r="A1316" i="15"/>
  <c r="A1317" i="15"/>
  <c r="A1318" i="15"/>
  <c r="A1319" i="15"/>
  <c r="A1320" i="15"/>
  <c r="A1321" i="15"/>
  <c r="A1322" i="15"/>
  <c r="A1323" i="15"/>
  <c r="A1324" i="15"/>
  <c r="A1325" i="15"/>
  <c r="A1326" i="15"/>
  <c r="A1327" i="15"/>
  <c r="A1328" i="15"/>
  <c r="A1329" i="15"/>
  <c r="A1330" i="15"/>
  <c r="A1331" i="15"/>
  <c r="A1332" i="15"/>
  <c r="A1333" i="15"/>
  <c r="A1334" i="15"/>
  <c r="A1335" i="15"/>
  <c r="A1336" i="15"/>
  <c r="A1337" i="15"/>
  <c r="A1338" i="15"/>
  <c r="A1339" i="15"/>
  <c r="A1340" i="15"/>
  <c r="A1341" i="15"/>
  <c r="A1342" i="15"/>
  <c r="A1343" i="15"/>
  <c r="A1344" i="15"/>
  <c r="A1345" i="15"/>
  <c r="A1346" i="15"/>
  <c r="A1347" i="15"/>
  <c r="A1348" i="15"/>
  <c r="A1349" i="15"/>
  <c r="A1350" i="15"/>
  <c r="A1351" i="15"/>
  <c r="A1352" i="15"/>
  <c r="A1353" i="15"/>
  <c r="A1354" i="15"/>
  <c r="A1355" i="15"/>
  <c r="A1356" i="15"/>
  <c r="A1357" i="15"/>
  <c r="A1358" i="15"/>
  <c r="A1359" i="15"/>
  <c r="A1360" i="15"/>
  <c r="A1361" i="15"/>
  <c r="A1362" i="15"/>
  <c r="A1363" i="15"/>
  <c r="A1364" i="15"/>
  <c r="A1365" i="15"/>
  <c r="A1366" i="15"/>
  <c r="A1367" i="15"/>
  <c r="A1368" i="15"/>
  <c r="A1369" i="15"/>
  <c r="A1370" i="15"/>
  <c r="A1371" i="15"/>
  <c r="A1372" i="15"/>
  <c r="A1373" i="15"/>
  <c r="A1374" i="15"/>
  <c r="A1375" i="15"/>
  <c r="A1376" i="15"/>
  <c r="A1377" i="15"/>
  <c r="A1378" i="15"/>
  <c r="A1379" i="15"/>
  <c r="A1380" i="15"/>
  <c r="A1381" i="15"/>
  <c r="A1382" i="15"/>
  <c r="A1383" i="15"/>
  <c r="A1384" i="15"/>
  <c r="A1385" i="15"/>
  <c r="A1386" i="15"/>
  <c r="A1387" i="15"/>
  <c r="A1388" i="15"/>
  <c r="A1389" i="15"/>
  <c r="A1390" i="15"/>
  <c r="A1391" i="15"/>
  <c r="A1392" i="15"/>
  <c r="A1393" i="15"/>
  <c r="A1394" i="15"/>
  <c r="A1395" i="15"/>
  <c r="A1396" i="15"/>
  <c r="A1397" i="15"/>
  <c r="A1398" i="15"/>
  <c r="A1399" i="15"/>
  <c r="A1400" i="15"/>
  <c r="A1401" i="15"/>
  <c r="A1402" i="15"/>
  <c r="A1403" i="15"/>
  <c r="A1404" i="15"/>
  <c r="A1405" i="15"/>
  <c r="A1406" i="15"/>
  <c r="A1407" i="15"/>
  <c r="A1408" i="15"/>
  <c r="A1409" i="15"/>
  <c r="A1410" i="15"/>
  <c r="A1411" i="15"/>
  <c r="A1412" i="15"/>
  <c r="A1413" i="15"/>
  <c r="A1414" i="15"/>
  <c r="A1415" i="15"/>
  <c r="A1416" i="15"/>
  <c r="A1417" i="15"/>
  <c r="A1418" i="15"/>
  <c r="A1419" i="15"/>
  <c r="A1420" i="15"/>
  <c r="A1421" i="15"/>
  <c r="A1422" i="15"/>
  <c r="A1423" i="15"/>
  <c r="A1424" i="15"/>
  <c r="A1425" i="15"/>
  <c r="A1426" i="15"/>
  <c r="A1427" i="15"/>
  <c r="A1428" i="15"/>
  <c r="A1429" i="15"/>
  <c r="A1430" i="15"/>
  <c r="A1431" i="15"/>
  <c r="A1432" i="15"/>
  <c r="A1433" i="15"/>
  <c r="A1434" i="15"/>
  <c r="A1435" i="15"/>
  <c r="A1436" i="15"/>
  <c r="A1437" i="15"/>
  <c r="A1438" i="15"/>
  <c r="A1439" i="15"/>
  <c r="A1440" i="15"/>
  <c r="A1441" i="15"/>
  <c r="A1442" i="15"/>
  <c r="A1443" i="15"/>
  <c r="A1444" i="15"/>
  <c r="A1445" i="15"/>
  <c r="A1446" i="15"/>
  <c r="A1447" i="15"/>
  <c r="A1448" i="15"/>
  <c r="A1449" i="15"/>
  <c r="A1450" i="15"/>
  <c r="A1451" i="15"/>
  <c r="A1452" i="15"/>
  <c r="A1453" i="15"/>
  <c r="A1454" i="15"/>
  <c r="A1455" i="15"/>
  <c r="A1456" i="15"/>
  <c r="A1457" i="15"/>
  <c r="A1458" i="15"/>
  <c r="A1459" i="15"/>
  <c r="A1460" i="15"/>
  <c r="A1461" i="15"/>
  <c r="A1462" i="15"/>
  <c r="A1463" i="15"/>
  <c r="A1464" i="15"/>
  <c r="A1465" i="15"/>
  <c r="A1466" i="15"/>
  <c r="A1467" i="15"/>
  <c r="A1468" i="15"/>
  <c r="A1469" i="15"/>
  <c r="A1470" i="15"/>
  <c r="A1471" i="15"/>
  <c r="A1472" i="15"/>
  <c r="A1473" i="15"/>
  <c r="A1474" i="15"/>
  <c r="A1475" i="15"/>
  <c r="A1476" i="15"/>
  <c r="A1477" i="15"/>
  <c r="A1478" i="15"/>
  <c r="A1479" i="15"/>
  <c r="A1480" i="15"/>
  <c r="A1481" i="15"/>
  <c r="A1482" i="15"/>
  <c r="A1483" i="15"/>
  <c r="A1484" i="15"/>
  <c r="A1485" i="15"/>
  <c r="A1486" i="15"/>
  <c r="A1487" i="15"/>
  <c r="A1488" i="15"/>
  <c r="A1489" i="15"/>
  <c r="A1490" i="15"/>
  <c r="A1491" i="15"/>
  <c r="A1492" i="15"/>
  <c r="A1493" i="15"/>
  <c r="A1494" i="15"/>
  <c r="A1495" i="15"/>
  <c r="A1496" i="15"/>
  <c r="A1497" i="15"/>
  <c r="A1498" i="15"/>
  <c r="A1499" i="15"/>
  <c r="A1500" i="15"/>
  <c r="A1501" i="15"/>
  <c r="A1502" i="15"/>
  <c r="A1503" i="15"/>
  <c r="A1504" i="15"/>
  <c r="A1505" i="15"/>
  <c r="A1506" i="15"/>
  <c r="A1507" i="15"/>
  <c r="A1508" i="15"/>
  <c r="A1509" i="15"/>
  <c r="A1510" i="15"/>
  <c r="A1511" i="15"/>
  <c r="A1512" i="15"/>
  <c r="A1513" i="15"/>
  <c r="A1514" i="15"/>
  <c r="A1515" i="15"/>
  <c r="A1516" i="15"/>
  <c r="A1517" i="15"/>
  <c r="A1518" i="15"/>
  <c r="A1519" i="15"/>
  <c r="A1520" i="15"/>
  <c r="A1521" i="15"/>
  <c r="A1522" i="15"/>
  <c r="A1523" i="15"/>
  <c r="A1524" i="15"/>
  <c r="A1525" i="15"/>
  <c r="A1526" i="15"/>
  <c r="A1527" i="15"/>
  <c r="A1528" i="15"/>
  <c r="A1529" i="15"/>
  <c r="A1530" i="15"/>
  <c r="A1531" i="15"/>
  <c r="A1532" i="15"/>
  <c r="A1533" i="15"/>
  <c r="A1534" i="15"/>
  <c r="A1535" i="15"/>
  <c r="A1536" i="15"/>
  <c r="A1537" i="15"/>
  <c r="A1538" i="15"/>
  <c r="A1539" i="15"/>
  <c r="A1540" i="15"/>
  <c r="A1541" i="15"/>
  <c r="A1542" i="15"/>
  <c r="A1543" i="15"/>
  <c r="A1544" i="15"/>
  <c r="A1545" i="15"/>
  <c r="A1546" i="15"/>
  <c r="A1547" i="15"/>
  <c r="A1548" i="15"/>
  <c r="A1549" i="15"/>
  <c r="A1550" i="15"/>
  <c r="A1551" i="15"/>
  <c r="A1552" i="15"/>
  <c r="A1553" i="15"/>
  <c r="A1554" i="15"/>
  <c r="A1555" i="15"/>
  <c r="A1556" i="15"/>
  <c r="A1557" i="15"/>
  <c r="A1558" i="15"/>
  <c r="A1559" i="15"/>
  <c r="A1560" i="15"/>
  <c r="A1561" i="15"/>
  <c r="A1562" i="15"/>
  <c r="A1563" i="15"/>
  <c r="A1564" i="15"/>
  <c r="A1565" i="15"/>
  <c r="A1566" i="15"/>
  <c r="A1567" i="15"/>
  <c r="A1568" i="15"/>
  <c r="A1569" i="15"/>
  <c r="A1570" i="15"/>
  <c r="A1571" i="15"/>
  <c r="A1572" i="15"/>
  <c r="A1573" i="15"/>
  <c r="A1574" i="15"/>
  <c r="A1575" i="15"/>
  <c r="A1576" i="15"/>
  <c r="A1577" i="15"/>
  <c r="A1578" i="15"/>
  <c r="A1579" i="15"/>
  <c r="A1580" i="15"/>
  <c r="A1581" i="15"/>
  <c r="A1582" i="15"/>
  <c r="A1583" i="15"/>
  <c r="A1584" i="15"/>
  <c r="A1585" i="15"/>
  <c r="A1586" i="15"/>
  <c r="A1587" i="15"/>
  <c r="A1588" i="15"/>
  <c r="A1589" i="15"/>
  <c r="A1590" i="15"/>
  <c r="A1591" i="15"/>
  <c r="A1592" i="15"/>
  <c r="A1593" i="15"/>
  <c r="A1594" i="15"/>
  <c r="A1595" i="15"/>
  <c r="A1596" i="15"/>
  <c r="A1597" i="15"/>
  <c r="A1598" i="15"/>
  <c r="A1599" i="15"/>
  <c r="A1600" i="15"/>
  <c r="A1601" i="15"/>
  <c r="A1602" i="15"/>
  <c r="A1603" i="15"/>
  <c r="A1604" i="15"/>
  <c r="A1605" i="15"/>
  <c r="A1606" i="15"/>
  <c r="A1607" i="15"/>
  <c r="A1608" i="15"/>
  <c r="A1609" i="15"/>
  <c r="A1610" i="15"/>
  <c r="A1611" i="15"/>
  <c r="A1612" i="15"/>
  <c r="A1613" i="15"/>
  <c r="A1614" i="15"/>
  <c r="A1615" i="15"/>
  <c r="A1616" i="15"/>
  <c r="A1617" i="15"/>
  <c r="A1618" i="15"/>
  <c r="A1619" i="15"/>
  <c r="A1620" i="15"/>
  <c r="A1621" i="15"/>
  <c r="A1622" i="15"/>
  <c r="A1623" i="15"/>
  <c r="A1624" i="15"/>
  <c r="A1625" i="15"/>
  <c r="A1626" i="15"/>
  <c r="A1627" i="15"/>
  <c r="A1628" i="15"/>
  <c r="A1629" i="15"/>
  <c r="A1630" i="15"/>
  <c r="A1631" i="15"/>
  <c r="A1632" i="15"/>
  <c r="A1633" i="15"/>
  <c r="A1634" i="15"/>
  <c r="A1635" i="15"/>
  <c r="A1636" i="15"/>
  <c r="A1637" i="15"/>
  <c r="A1638" i="15"/>
  <c r="A1639" i="15"/>
  <c r="A1640" i="15"/>
  <c r="A1641" i="15"/>
  <c r="A1642" i="15"/>
  <c r="A1643" i="15"/>
  <c r="A1644" i="15"/>
  <c r="A1645" i="15"/>
  <c r="A1646" i="15"/>
  <c r="A1647" i="15"/>
  <c r="A1648" i="15"/>
  <c r="A1649" i="15"/>
  <c r="A1650" i="15"/>
  <c r="A1651" i="15"/>
  <c r="A1652" i="15"/>
  <c r="A1653" i="15"/>
  <c r="A1654" i="15"/>
  <c r="A1655" i="15"/>
  <c r="A1656" i="15"/>
  <c r="A1657" i="15"/>
  <c r="A1658" i="15"/>
  <c r="A1659" i="15"/>
  <c r="A1660" i="15"/>
  <c r="A1661" i="15"/>
  <c r="A1662" i="15"/>
  <c r="A1663" i="15"/>
  <c r="A1664" i="15"/>
  <c r="A1665" i="15"/>
  <c r="A1666" i="15"/>
  <c r="A1667" i="15"/>
  <c r="A1668" i="15"/>
  <c r="A1669" i="15"/>
  <c r="A1670" i="15"/>
  <c r="A1671" i="15"/>
  <c r="A1672" i="15"/>
  <c r="A1673" i="15"/>
  <c r="A1674" i="15"/>
  <c r="A1675" i="15"/>
  <c r="A1676" i="15"/>
  <c r="A1677" i="15"/>
  <c r="A1678" i="15"/>
  <c r="A1679" i="15"/>
  <c r="A1680" i="15"/>
  <c r="A1681" i="15"/>
  <c r="A1682" i="15"/>
  <c r="A1683" i="15"/>
  <c r="A1684" i="15"/>
  <c r="A1685" i="15"/>
  <c r="A1686" i="15"/>
  <c r="A1687" i="15"/>
  <c r="A1688" i="15"/>
  <c r="A1689" i="15"/>
  <c r="A1690" i="15"/>
  <c r="A1691" i="15"/>
  <c r="A1692" i="15"/>
  <c r="A1693" i="15"/>
  <c r="A1694" i="15"/>
  <c r="A1695" i="15"/>
  <c r="A1696" i="15"/>
  <c r="A1697" i="15"/>
  <c r="A1698" i="15"/>
  <c r="A1699" i="15"/>
  <c r="A1700" i="15"/>
  <c r="A1701" i="15"/>
  <c r="A1702" i="15"/>
  <c r="A1703" i="15"/>
  <c r="A1704" i="15"/>
  <c r="A1705" i="15"/>
  <c r="A1706" i="15"/>
  <c r="A1707" i="15"/>
  <c r="A1708" i="15"/>
  <c r="A1709" i="15"/>
  <c r="A1710" i="15"/>
  <c r="A1711" i="15"/>
  <c r="A1712" i="15"/>
  <c r="A1713" i="15"/>
  <c r="A1714" i="15"/>
  <c r="A1715" i="15"/>
  <c r="A1716" i="15"/>
  <c r="A1717" i="15"/>
  <c r="A1718" i="15"/>
  <c r="A1719" i="15"/>
  <c r="A1720" i="15"/>
  <c r="A1721" i="15"/>
  <c r="A1722" i="15"/>
  <c r="A1723" i="15"/>
  <c r="A1724" i="15"/>
  <c r="A1725" i="15"/>
  <c r="A1726" i="15"/>
  <c r="A1727" i="15"/>
  <c r="A1728" i="15"/>
  <c r="A1729" i="15"/>
  <c r="A1730" i="15"/>
  <c r="A1731" i="15"/>
  <c r="A1732" i="15"/>
  <c r="A1733" i="15"/>
  <c r="A1734" i="15"/>
  <c r="A1735" i="15"/>
  <c r="A1736" i="15"/>
  <c r="A1737" i="15"/>
  <c r="A1738" i="15"/>
  <c r="A1739" i="15"/>
  <c r="A1740" i="15"/>
  <c r="A1741" i="15"/>
  <c r="A1742" i="15"/>
  <c r="A1743" i="15"/>
  <c r="A1744" i="15"/>
  <c r="A1745" i="15"/>
  <c r="A1746" i="15"/>
  <c r="A1747" i="15"/>
  <c r="A1748" i="15"/>
  <c r="A1749" i="15"/>
  <c r="A1750" i="15"/>
  <c r="A1751" i="15"/>
  <c r="A1752" i="15"/>
  <c r="A1753" i="15"/>
  <c r="A1754" i="15"/>
  <c r="A1755" i="15"/>
  <c r="A1756" i="15"/>
  <c r="A1757" i="15"/>
  <c r="A1758" i="15"/>
  <c r="A1759" i="15"/>
  <c r="A1760" i="15"/>
  <c r="A1761" i="15"/>
  <c r="A1762" i="15"/>
  <c r="A1763" i="15"/>
  <c r="A1764" i="15"/>
  <c r="A1765" i="15"/>
  <c r="A1766" i="15"/>
  <c r="A1767" i="15"/>
  <c r="A1768" i="15"/>
  <c r="A1769" i="15"/>
  <c r="A1770" i="15"/>
  <c r="A1771" i="15"/>
  <c r="A1772" i="15"/>
  <c r="A1773" i="15"/>
  <c r="A1774" i="15"/>
  <c r="A1775" i="15"/>
  <c r="A1776" i="15"/>
  <c r="A1777" i="15"/>
  <c r="A1778" i="15"/>
  <c r="A1779" i="15"/>
  <c r="A1780" i="15"/>
  <c r="A1781" i="15"/>
  <c r="A1782" i="15"/>
  <c r="A1783" i="15"/>
  <c r="A1784" i="15"/>
  <c r="A1785" i="15"/>
  <c r="A1786" i="15"/>
  <c r="A1787" i="15"/>
  <c r="A1788" i="15"/>
  <c r="A1789" i="15"/>
  <c r="A1790" i="15"/>
  <c r="A1791" i="15"/>
  <c r="A1792" i="15"/>
  <c r="A1793" i="15"/>
  <c r="A1794" i="15"/>
  <c r="A1795" i="15"/>
  <c r="A1796" i="15"/>
  <c r="A1797" i="15"/>
  <c r="A1798" i="15"/>
  <c r="A1799" i="15"/>
  <c r="A1800" i="15"/>
  <c r="A1801" i="15"/>
  <c r="A1802" i="15"/>
  <c r="A1803" i="15"/>
  <c r="A1804" i="15"/>
  <c r="A1805" i="15"/>
  <c r="A1806" i="15"/>
  <c r="A1807" i="15"/>
  <c r="A1808" i="15"/>
  <c r="A1809" i="15"/>
  <c r="A1810" i="15"/>
  <c r="A1811" i="15"/>
  <c r="A1812" i="15"/>
  <c r="A1813" i="15"/>
  <c r="A1814" i="15"/>
  <c r="A1815" i="15"/>
  <c r="A1816" i="15"/>
  <c r="A1817" i="15"/>
  <c r="A1818" i="15"/>
  <c r="A1819" i="15"/>
  <c r="A1820" i="15"/>
  <c r="A1821" i="15"/>
  <c r="A1822" i="15"/>
  <c r="A1823" i="15"/>
  <c r="A1824" i="15"/>
  <c r="A1825" i="15"/>
  <c r="A1826" i="15"/>
  <c r="A1827" i="15"/>
  <c r="A1828" i="15"/>
  <c r="A1829" i="15"/>
  <c r="A1830" i="15"/>
  <c r="A1831" i="15"/>
  <c r="A1832" i="15"/>
  <c r="A1833" i="15"/>
  <c r="A1834" i="15"/>
  <c r="A1835" i="15"/>
  <c r="A1836" i="15"/>
  <c r="A1837" i="15"/>
  <c r="A1838" i="15"/>
  <c r="A1839" i="15"/>
  <c r="A1840" i="15"/>
  <c r="A1841" i="15"/>
  <c r="A1842" i="15"/>
  <c r="A1843" i="15"/>
  <c r="A1844" i="15"/>
  <c r="A1845" i="15"/>
  <c r="A1846" i="15"/>
  <c r="A1847" i="15"/>
  <c r="A1848" i="15"/>
  <c r="A1849" i="15"/>
  <c r="A1850" i="15"/>
  <c r="A1851" i="15"/>
  <c r="A1852" i="15"/>
  <c r="A1853" i="15"/>
  <c r="A1854" i="15"/>
  <c r="A1855" i="15"/>
  <c r="A1856" i="15"/>
  <c r="A1857" i="15"/>
  <c r="A1858" i="15"/>
  <c r="A1859" i="15"/>
  <c r="A1860" i="15"/>
  <c r="A1861" i="15"/>
  <c r="A1862" i="15"/>
  <c r="A1863" i="15"/>
  <c r="A1864" i="15"/>
  <c r="A1865" i="15"/>
  <c r="A1866" i="15"/>
  <c r="A1867" i="15"/>
  <c r="A1868" i="15"/>
  <c r="A1869" i="15"/>
  <c r="A1870" i="15"/>
  <c r="A1871" i="15"/>
  <c r="A1872" i="15"/>
  <c r="A1873" i="15"/>
  <c r="A1874" i="15"/>
  <c r="A1875" i="15"/>
  <c r="A1876" i="15"/>
  <c r="A1877" i="15"/>
  <c r="A1878" i="15"/>
  <c r="A1879" i="15"/>
  <c r="A1880" i="15"/>
  <c r="A1881" i="15"/>
  <c r="A1882" i="15"/>
  <c r="A1883" i="15"/>
  <c r="A1884" i="15"/>
  <c r="A1885" i="15"/>
  <c r="A1886" i="15"/>
  <c r="A1887" i="15"/>
  <c r="A1888" i="15"/>
  <c r="A1889" i="15"/>
  <c r="A1890" i="15"/>
  <c r="A1891" i="15"/>
  <c r="A1892" i="15"/>
  <c r="A1893" i="15"/>
  <c r="A1894" i="15"/>
  <c r="A1895" i="15"/>
  <c r="A1896" i="15"/>
  <c r="A1897" i="15"/>
  <c r="A1898" i="15"/>
  <c r="A1899" i="15"/>
  <c r="A1900" i="15"/>
  <c r="A1901" i="15"/>
  <c r="A1902" i="15"/>
  <c r="A1903" i="15"/>
  <c r="A1904" i="15"/>
  <c r="A1905" i="15"/>
  <c r="A1906" i="15"/>
  <c r="A1907" i="15"/>
  <c r="A1908" i="15"/>
  <c r="A1909" i="15"/>
  <c r="A1910" i="15"/>
  <c r="A1911" i="15"/>
  <c r="A1912" i="15"/>
  <c r="A1913" i="15"/>
  <c r="A1914" i="15"/>
  <c r="A1915" i="15"/>
  <c r="A1916" i="15"/>
  <c r="A1917" i="15"/>
  <c r="A1918" i="15"/>
  <c r="A1919" i="15"/>
  <c r="A1920" i="15"/>
  <c r="A1921" i="15"/>
  <c r="A1922" i="15"/>
  <c r="A1923" i="15"/>
  <c r="A1924" i="15"/>
  <c r="A1925" i="15"/>
  <c r="A1926" i="15"/>
  <c r="A1927" i="15"/>
  <c r="A1928" i="15"/>
  <c r="A1929" i="15"/>
  <c r="A1930" i="15"/>
  <c r="A1931" i="15"/>
  <c r="A1932" i="15"/>
  <c r="A1933" i="15"/>
  <c r="A1934" i="15"/>
  <c r="A1935" i="15"/>
  <c r="A1936" i="15"/>
  <c r="A1937" i="15"/>
  <c r="A1938" i="15"/>
  <c r="A1939" i="15"/>
  <c r="A1940" i="15"/>
  <c r="A1941" i="15"/>
  <c r="A1942" i="15"/>
  <c r="A1943" i="15"/>
  <c r="A1944" i="15"/>
  <c r="A1945" i="15"/>
  <c r="A1946" i="15"/>
  <c r="A1947" i="15"/>
  <c r="A1948" i="15"/>
  <c r="A1949" i="15"/>
  <c r="A1950" i="15"/>
  <c r="A1951" i="15"/>
  <c r="A1952" i="15"/>
  <c r="A1953" i="15"/>
  <c r="A1954" i="15"/>
  <c r="A1955" i="15"/>
  <c r="A1956" i="15"/>
  <c r="A1957" i="15"/>
  <c r="A1958" i="15"/>
  <c r="A1959" i="15"/>
  <c r="A1960" i="15"/>
  <c r="A1961" i="15"/>
  <c r="A1962" i="15"/>
  <c r="A1963" i="15"/>
  <c r="A1964" i="15"/>
  <c r="A1965" i="15"/>
  <c r="A1966" i="15"/>
  <c r="A1967" i="15"/>
  <c r="A1968" i="15"/>
  <c r="A1969" i="15"/>
  <c r="A1970" i="15"/>
  <c r="A1971" i="15"/>
  <c r="A1972" i="15"/>
  <c r="A1973" i="15"/>
  <c r="A1974" i="15"/>
  <c r="A1975" i="15"/>
  <c r="A1976" i="15"/>
  <c r="A1977" i="15"/>
  <c r="A1978" i="15"/>
  <c r="A1979" i="15"/>
  <c r="A1980" i="15"/>
  <c r="A1981" i="15"/>
  <c r="A1982" i="15"/>
  <c r="A1983" i="15"/>
  <c r="A1984" i="15"/>
  <c r="A1985" i="15"/>
  <c r="A1986" i="15"/>
  <c r="A1987" i="15"/>
  <c r="A1988" i="15"/>
  <c r="A1989" i="15"/>
  <c r="A1990" i="15"/>
  <c r="A1991" i="15"/>
  <c r="A1992" i="15"/>
  <c r="A1993" i="15"/>
  <c r="A12" i="15"/>
  <c r="C19" i="30" l="1"/>
  <c r="C23" i="30"/>
  <c r="J21" i="30"/>
  <c r="C21" i="30"/>
  <c r="C17" i="30"/>
  <c r="C15" i="30"/>
  <c r="J13" i="30"/>
  <c r="C13" i="30"/>
  <c r="D11" i="30"/>
</calcChain>
</file>

<file path=xl/sharedStrings.xml><?xml version="1.0" encoding="utf-8"?>
<sst xmlns="http://schemas.openxmlformats.org/spreadsheetml/2006/main" count="1863" uniqueCount="982">
  <si>
    <t>sum of all increases budgeted to reflect the Total</t>
  </si>
  <si>
    <t>% Increase.</t>
  </si>
  <si>
    <t>Please Enter Your Company Name In this Cell</t>
  </si>
  <si>
    <t>Survey Job</t>
  </si>
  <si>
    <t>Incumbent Salary and Bonus / Incentive Data</t>
  </si>
  <si>
    <t>Zip Code</t>
  </si>
  <si>
    <t>Salary Range</t>
  </si>
  <si>
    <t>Unique ID</t>
  </si>
  <si>
    <t>Disease Management Lead</t>
  </si>
  <si>
    <t>Disease Management Nurse Consultant</t>
  </si>
  <si>
    <t>Director, Quality Initiatives</t>
  </si>
  <si>
    <t>Recovery Associate I</t>
  </si>
  <si>
    <t>Senior Manager, Recovery</t>
  </si>
  <si>
    <t>Refund Processor I</t>
  </si>
  <si>
    <t>Team Leader, Provider Refunds</t>
  </si>
  <si>
    <t>Underwriter, Entry-level, Individual Policies</t>
  </si>
  <si>
    <t>Underwriter I, Individual Policies</t>
  </si>
  <si>
    <t>Senior Underwriter, Individual Policies</t>
  </si>
  <si>
    <t>Director, Individual Underwriting</t>
  </si>
  <si>
    <t>Underwriter, Entry-level, Group Policies</t>
  </si>
  <si>
    <t>Underwriter I, Group Policies</t>
  </si>
  <si>
    <t>Underwriter II, Group Policies</t>
  </si>
  <si>
    <t>Senior Underwriter, Group Policies</t>
  </si>
  <si>
    <t>Underwriting Supervisor, Group Policies</t>
  </si>
  <si>
    <t>Head of Network Development (Provider Network &amp; Provider Relations)</t>
  </si>
  <si>
    <t>Please forward your completed data to the following e-mail address:</t>
  </si>
  <si>
    <t>Actuarial Analyst II</t>
  </si>
  <si>
    <t>(Please Type or Print Clearly)</t>
  </si>
  <si>
    <t>Address:</t>
  </si>
  <si>
    <t>E-mail:</t>
  </si>
  <si>
    <t>Director, Provider Networks</t>
  </si>
  <si>
    <t>Provider Network/Operations Lead</t>
  </si>
  <si>
    <t>Director, Network Management</t>
  </si>
  <si>
    <t>Provider Contractor Lead</t>
  </si>
  <si>
    <r>
      <t>Quality Initiatives Administrator</t>
    </r>
    <r>
      <rPr>
        <sz val="10"/>
        <color indexed="10"/>
        <rFont val="Arial"/>
        <family val="2"/>
      </rPr>
      <t/>
    </r>
  </si>
  <si>
    <r>
      <t>Quality Initiatives Nurse</t>
    </r>
    <r>
      <rPr>
        <sz val="10"/>
        <color indexed="10"/>
        <rFont val="Arial"/>
        <family val="2"/>
      </rPr>
      <t/>
    </r>
  </si>
  <si>
    <r>
      <t>Sr. Quality Initiatives Nurse</t>
    </r>
    <r>
      <rPr>
        <sz val="10"/>
        <color indexed="10"/>
        <rFont val="Arial"/>
        <family val="2"/>
      </rPr>
      <t/>
    </r>
  </si>
  <si>
    <t>Quality Training Coordinator II</t>
  </si>
  <si>
    <t>Survey Instructions</t>
  </si>
  <si>
    <t>Survey Job Descriptions</t>
  </si>
  <si>
    <t>Associate Business Specialist</t>
  </si>
  <si>
    <t>Business Analyst</t>
  </si>
  <si>
    <t>Senior Business Analyst</t>
  </si>
  <si>
    <t>Business Change/Project Manager</t>
  </si>
  <si>
    <t>Director, New Business Development</t>
  </si>
  <si>
    <t>increases: merit, promotion, cost of living, equity or</t>
  </si>
  <si>
    <t>Do not enter - Lookup field</t>
  </si>
  <si>
    <t>1</t>
  </si>
  <si>
    <t>2</t>
  </si>
  <si>
    <t>Special Inquiry Representative</t>
  </si>
  <si>
    <t>Action Plan Coordinator</t>
  </si>
  <si>
    <t>Senior Action Planning Coordinator</t>
  </si>
  <si>
    <t>EDI Help Desk Technician</t>
  </si>
  <si>
    <t>Health Care Consultant</t>
  </si>
  <si>
    <t>Sr. Health Care Consultant</t>
  </si>
  <si>
    <t>Manager, Health Data Analysis/Business Information</t>
  </si>
  <si>
    <t>Certified Medical Coder</t>
  </si>
  <si>
    <t>Claims Associate I</t>
  </si>
  <si>
    <t>Claims Associate II</t>
  </si>
  <si>
    <t>Claims Associate III</t>
  </si>
  <si>
    <t>Lead Claims Associate</t>
  </si>
  <si>
    <t>Claims Supervisor</t>
  </si>
  <si>
    <t>Claims Manager</t>
  </si>
  <si>
    <t>Director, Claims Department</t>
  </si>
  <si>
    <t>Customer Service Team Lead</t>
  </si>
  <si>
    <t>Customer Service Auditor</t>
  </si>
  <si>
    <t>Customer Service Supervisor</t>
  </si>
  <si>
    <t>Customer Service Manager</t>
  </si>
  <si>
    <t>Medicare Congressional Outreach Liaison</t>
  </si>
  <si>
    <t>EDI Enrollment Associate</t>
  </si>
  <si>
    <t xml:space="preserve">Enter the total actual % of payroll budgeted for all </t>
  </si>
  <si>
    <t>Director, Community Health Programs</t>
  </si>
  <si>
    <t>Underwriting Supervisor, Individual Policies</t>
  </si>
  <si>
    <t>Underwriting Manager, Individual Policies</t>
  </si>
  <si>
    <t>Sr. Underwriting Manager, Individual Policies</t>
  </si>
  <si>
    <r>
      <t>QI/Compliance Coordinator:</t>
    </r>
    <r>
      <rPr>
        <sz val="10"/>
        <color indexed="10"/>
        <rFont val="Arial"/>
        <family val="2"/>
      </rPr>
      <t/>
    </r>
  </si>
  <si>
    <r>
      <t>QI/Compliance Analyst</t>
    </r>
    <r>
      <rPr>
        <sz val="10"/>
        <color indexed="10"/>
        <rFont val="Arial"/>
        <family val="2"/>
      </rPr>
      <t/>
    </r>
  </si>
  <si>
    <t>Contract Administrator</t>
  </si>
  <si>
    <t>Contract Government Liaison</t>
  </si>
  <si>
    <t>Communication Coordinator</t>
  </si>
  <si>
    <t>Customer Service Rep I</t>
  </si>
  <si>
    <t>Customer Service Rep II</t>
  </si>
  <si>
    <t>Customer Service Rep III</t>
  </si>
  <si>
    <t>Enrollment &amp; Billing Representative I</t>
  </si>
  <si>
    <t>Enrollment &amp; Billing Representative II</t>
  </si>
  <si>
    <t>Enrollment &amp; Billing Representative III</t>
  </si>
  <si>
    <t>Enrollment &amp; Billing Auditor</t>
  </si>
  <si>
    <t>Enrollment &amp; Billing Team Lead</t>
  </si>
  <si>
    <t>Manager, Enrollment &amp; Billing</t>
  </si>
  <si>
    <t>Data Specialist</t>
  </si>
  <si>
    <t>EDI Help Desk Lead Technician</t>
  </si>
  <si>
    <t>EDI Sr. Systems Engineer</t>
  </si>
  <si>
    <t>Manager, EDI Operations</t>
  </si>
  <si>
    <t>Director, Fraud Investigation</t>
  </si>
  <si>
    <r>
      <t>Internal Communications Account Coordinator</t>
    </r>
    <r>
      <rPr>
        <sz val="10"/>
        <color indexed="10"/>
        <rFont val="Arial"/>
        <family val="2"/>
      </rPr>
      <t/>
    </r>
  </si>
  <si>
    <r>
      <t>Outreach Representative</t>
    </r>
    <r>
      <rPr>
        <sz val="10"/>
        <color indexed="10"/>
        <rFont val="Arial"/>
        <family val="2"/>
      </rPr>
      <t/>
    </r>
  </si>
  <si>
    <r>
      <t>Outreach Team Lead</t>
    </r>
    <r>
      <rPr>
        <sz val="10"/>
        <color indexed="10"/>
        <rFont val="Arial"/>
        <family val="2"/>
      </rPr>
      <t/>
    </r>
  </si>
  <si>
    <r>
      <t>Director, External Affairs</t>
    </r>
    <r>
      <rPr>
        <sz val="10"/>
        <color indexed="10"/>
        <rFont val="Arial"/>
        <family val="2"/>
      </rPr>
      <t/>
    </r>
  </si>
  <si>
    <t>Corporate Communications Consultant</t>
  </si>
  <si>
    <t xml:space="preserve">Sr. Corporate Communications Consultant </t>
  </si>
  <si>
    <r>
      <t>Regional Medical Policy Analyst</t>
    </r>
    <r>
      <rPr>
        <sz val="10"/>
        <color indexed="10"/>
        <rFont val="Arial"/>
        <family val="2"/>
      </rPr>
      <t/>
    </r>
  </si>
  <si>
    <t>Case Manager Lead</t>
  </si>
  <si>
    <t>Nurse Consultant</t>
  </si>
  <si>
    <t>Director, Managed Care Operations</t>
  </si>
  <si>
    <t>Sr. UM/QM Training Manager:</t>
  </si>
  <si>
    <t>Underwriting Manager, Group Policies</t>
  </si>
  <si>
    <t>Sr. Underwriting Manager, Group Policies</t>
  </si>
  <si>
    <t>Director, Group Underwriting</t>
  </si>
  <si>
    <r>
      <t>National Network Consultant</t>
    </r>
    <r>
      <rPr>
        <sz val="10"/>
        <color indexed="10"/>
        <rFont val="Arial"/>
        <family val="2"/>
      </rPr>
      <t/>
    </r>
  </si>
  <si>
    <r>
      <t>Director, Interplan Networks</t>
    </r>
    <r>
      <rPr>
        <sz val="10"/>
        <color indexed="10"/>
        <rFont val="Arial"/>
        <family val="2"/>
      </rPr>
      <t/>
    </r>
  </si>
  <si>
    <t>Behavioral Health Care Consultant</t>
  </si>
  <si>
    <t>Lead Behavioral Health Care Manager</t>
  </si>
  <si>
    <t>Director, Behavioral Health Care Management</t>
  </si>
  <si>
    <t>Director, Clinical &amp; Network Operations for Mental Health</t>
  </si>
  <si>
    <t>Vision Services Analyst</t>
  </si>
  <si>
    <t>Job Match</t>
  </si>
  <si>
    <t>Manager, Quality Initiatives (QI)</t>
  </si>
  <si>
    <t>Director, Quality Improvement</t>
  </si>
  <si>
    <t>Your Company's Job Title</t>
  </si>
  <si>
    <t>Job Descriptions</t>
  </si>
  <si>
    <t>Review Job Descriptions</t>
  </si>
  <si>
    <t>Disease Management Program Liaison</t>
  </si>
  <si>
    <t>Director, Operations (Provider Data)</t>
  </si>
  <si>
    <t>Director, Operations (EDI)</t>
  </si>
  <si>
    <t>Review Job Codes &amp; Titles</t>
  </si>
  <si>
    <t>Director, Audit &amp; Reimbursement Programs</t>
  </si>
  <si>
    <t>Director, Credentialing</t>
  </si>
  <si>
    <t>Enter the appropriate number for your primary</t>
  </si>
  <si>
    <t>Lead Pay Differential</t>
  </si>
  <si>
    <t>If you pay a differential to a lead person, enter the</t>
  </si>
  <si>
    <t>dollar amount or percentage that you pay.</t>
  </si>
  <si>
    <t>Type of Organization</t>
  </si>
  <si>
    <t>Private</t>
  </si>
  <si>
    <t>Confidentiality</t>
  </si>
  <si>
    <t>Accreditation Consultant</t>
  </si>
  <si>
    <t>ITS Blue Card Consultant</t>
  </si>
  <si>
    <t>Sr. National Network Consultant</t>
  </si>
  <si>
    <t>HEDIS Consultant</t>
  </si>
  <si>
    <t>Behavior Health Care Manager</t>
  </si>
  <si>
    <t>Dental Services Analyst</t>
  </si>
  <si>
    <t>Director, Network Management &amp; Dental Review</t>
  </si>
  <si>
    <t>Director, Network Management &amp; Vision Review</t>
  </si>
  <si>
    <t>Director, Dental</t>
  </si>
  <si>
    <t>Director, Vision</t>
  </si>
  <si>
    <t>If your organization does not have a formal salary structure, please leave this section blank.</t>
  </si>
  <si>
    <t>Bonus / Incentive Target %</t>
  </si>
  <si>
    <t>Total Cash Comp $</t>
  </si>
  <si>
    <t>Sal Range Minimum</t>
  </si>
  <si>
    <t>Sal Range Midpoint</t>
  </si>
  <si>
    <t>Sal Range Maximum</t>
  </si>
  <si>
    <t>Unique Inc Number</t>
  </si>
  <si>
    <t>Actuarial Analyst I</t>
  </si>
  <si>
    <t>Actuarial Analyst III</t>
  </si>
  <si>
    <t>Actuarial Manager</t>
  </si>
  <si>
    <t>Director, Actuarial Department</t>
  </si>
  <si>
    <t>Appeals Specialist</t>
  </si>
  <si>
    <t>Thank you for your participation!</t>
  </si>
  <si>
    <t>Appeals Nurse</t>
  </si>
  <si>
    <t>Audit &amp; Reimbursement Technician</t>
  </si>
  <si>
    <t>Auditor Paraprofessional</t>
  </si>
  <si>
    <t>Auditor Coordinator</t>
  </si>
  <si>
    <t>Auditor II</t>
  </si>
  <si>
    <t>Director, Audit &amp; Reimbursement</t>
  </si>
  <si>
    <t>Clinical Policy &amp; Reimbursement Lead</t>
  </si>
  <si>
    <t>Lead Operations Auditor</t>
  </si>
  <si>
    <t>Manager, Performance Audit</t>
  </si>
  <si>
    <t>Manager, Reimbursement</t>
  </si>
  <si>
    <t>Reimbursement Specialist</t>
  </si>
  <si>
    <t>Reimbursement Analyst</t>
  </si>
  <si>
    <t>Provider Auditor</t>
  </si>
  <si>
    <t>Sr. Provider Auditor</t>
  </si>
  <si>
    <t>Consultant, Provider Reimbursement</t>
  </si>
  <si>
    <t>Manager, Provider Audit/Reimbursement</t>
  </si>
  <si>
    <t>EAP Operations Specialist</t>
  </si>
  <si>
    <t>Manager, EAP Services</t>
  </si>
  <si>
    <t>Outreach Care Coordinator</t>
  </si>
  <si>
    <t>Manager, Health Outreach</t>
  </si>
  <si>
    <t>Community Health Program Manager</t>
  </si>
  <si>
    <t>Compliance Policy Analyst</t>
  </si>
  <si>
    <t>FLSA</t>
  </si>
  <si>
    <t>To quickly review a job description, type the Survey Job Code in cell B13.</t>
  </si>
  <si>
    <t>If you have a salary range structure, enter the % of</t>
  </si>
  <si>
    <t>salary range change for this fiscal year and next.</t>
  </si>
  <si>
    <t>City:</t>
  </si>
  <si>
    <t>Contact Name:</t>
  </si>
  <si>
    <t>Title:</t>
  </si>
  <si>
    <t xml:space="preserve">Data Effective Date:  </t>
  </si>
  <si>
    <t xml:space="preserve">Data Submission Deadline:  </t>
  </si>
  <si>
    <t>Total Number of Full-time Employees</t>
  </si>
  <si>
    <t>Enter the total number of full-time employees</t>
  </si>
  <si>
    <t>Consultant, Provider Reimbursement Quality</t>
  </si>
  <si>
    <t>Clinical Quality Management Nurse</t>
  </si>
  <si>
    <t>Process Improvement Coordinator</t>
  </si>
  <si>
    <t>Regional Quality Improvement Analyst</t>
  </si>
  <si>
    <t>Review Pay Practices</t>
  </si>
  <si>
    <t>Review Incumbent Data</t>
  </si>
  <si>
    <t>Company Information &amp; Pay Practices Questionnaire</t>
  </si>
  <si>
    <t>Claims</t>
  </si>
  <si>
    <t>Lead Auditor</t>
  </si>
  <si>
    <r>
      <t>Manager, Audit &amp; Reimbursement</t>
    </r>
    <r>
      <rPr>
        <sz val="10"/>
        <color indexed="10"/>
        <rFont val="Arial"/>
        <family val="2"/>
      </rPr>
      <t/>
    </r>
  </si>
  <si>
    <r>
      <t>Clinical Audit Specialist</t>
    </r>
    <r>
      <rPr>
        <b/>
        <sz val="10"/>
        <color indexed="12"/>
        <rFont val="Arial"/>
        <family val="2"/>
      </rPr>
      <t/>
    </r>
  </si>
  <si>
    <r>
      <t>Lead Clinical Audit Specialist</t>
    </r>
    <r>
      <rPr>
        <b/>
        <sz val="10"/>
        <color indexed="12"/>
        <rFont val="Arial"/>
        <family val="2"/>
      </rPr>
      <t/>
    </r>
  </si>
  <si>
    <t>Senior Market Research Analyst</t>
  </si>
  <si>
    <t>Proposal Coordinator</t>
  </si>
  <si>
    <t>Sr. Proposal Coordinator</t>
  </si>
  <si>
    <t>Proposal Consultant</t>
  </si>
  <si>
    <r>
      <t>Business Development Consultant</t>
    </r>
    <r>
      <rPr>
        <sz val="10"/>
        <color indexed="10"/>
        <rFont val="Arial"/>
        <family val="2"/>
      </rPr>
      <t/>
    </r>
  </si>
  <si>
    <r>
      <t>Ethics &amp; Compliance Consultant</t>
    </r>
    <r>
      <rPr>
        <sz val="10"/>
        <color indexed="10"/>
        <rFont val="Arial"/>
        <family val="2"/>
      </rPr>
      <t/>
    </r>
  </si>
  <si>
    <t>Incumbent Data Questionnaire</t>
  </si>
  <si>
    <t>The Incumbent Data Input Questionnaire includes the following columns:</t>
  </si>
  <si>
    <t>Shift Differentials</t>
  </si>
  <si>
    <t>$</t>
  </si>
  <si>
    <t>%</t>
  </si>
  <si>
    <t>If you pay a shift differential, enter either the dollar</t>
  </si>
  <si>
    <t>amount or percentage you pay for the applicable</t>
  </si>
  <si>
    <t>Manager, Medical Appeals</t>
  </si>
  <si>
    <t>Auditor I</t>
  </si>
  <si>
    <t>Senior Auditor</t>
  </si>
  <si>
    <t>Disease Management Program Administration</t>
  </si>
  <si>
    <t>Director, Health Promotions and Disease State Management</t>
  </si>
  <si>
    <t>Manager, Disease Management - Ancillary</t>
  </si>
  <si>
    <r>
      <t>Manager, Medical Director/Clinical Quality</t>
    </r>
    <r>
      <rPr>
        <sz val="10"/>
        <color indexed="10"/>
        <rFont val="Arial"/>
        <family val="2"/>
      </rPr>
      <t/>
    </r>
  </si>
  <si>
    <t>Exempt employees (%)</t>
  </si>
  <si>
    <t>Nonexempt employees (%)</t>
  </si>
  <si>
    <t>Total Turnover 
Rate (%)</t>
  </si>
  <si>
    <t>Director, Customer Service Department</t>
  </si>
  <si>
    <t>Clinical Operations Specialist</t>
  </si>
  <si>
    <t>EDI Team Lead</t>
  </si>
  <si>
    <t>Otherwise leave this blank</t>
  </si>
  <si>
    <t>Otherwise leave this blank.</t>
  </si>
  <si>
    <t>Merit Increases Frozen (e.g., 6 mos, 12 mos, etc.)</t>
  </si>
  <si>
    <t>Questions</t>
  </si>
  <si>
    <t>Pay Practices Questionnaire</t>
  </si>
  <si>
    <t>Incumbent Data Input Questionnaire</t>
  </si>
  <si>
    <t>This Fiscal Year (Actual)</t>
  </si>
  <si>
    <t>Next Fiscal Year (Projected)</t>
  </si>
  <si>
    <t>Salary Budget Data</t>
  </si>
  <si>
    <t>Non Exempt</t>
  </si>
  <si>
    <t>Exempt</t>
  </si>
  <si>
    <t>Instructions</t>
  </si>
  <si>
    <t>Job Codes</t>
  </si>
  <si>
    <t>Enter X for your organization type.</t>
  </si>
  <si>
    <t>Publicly Traded</t>
  </si>
  <si>
    <t>Government or Nonprofit</t>
  </si>
  <si>
    <t>Miscellaneous Questions</t>
  </si>
  <si>
    <t>Spot Bonus</t>
  </si>
  <si>
    <t>Stock Option Program</t>
  </si>
  <si>
    <t>Stock Grant Program</t>
  </si>
  <si>
    <t>Retention Bonus</t>
  </si>
  <si>
    <t>Merit Increases Delayed (e.g., 3 mos, 6 mos, etc.)</t>
  </si>
  <si>
    <t>Appeals Representative</t>
  </si>
  <si>
    <t>Medical Review Specialist I</t>
  </si>
  <si>
    <t>Medical Review Specialist II</t>
  </si>
  <si>
    <t>Medical Review Specialist III</t>
  </si>
  <si>
    <t>Medical Review Specialist Lead</t>
  </si>
  <si>
    <t>Medical Investigation Analyst I</t>
  </si>
  <si>
    <t>Medical Investigation Analyst II</t>
  </si>
  <si>
    <t>Medical Investigation Analyst III</t>
  </si>
  <si>
    <t>Medical Investigation Analyst Lead</t>
  </si>
  <si>
    <t>Process Improvement Associate</t>
  </si>
  <si>
    <t>Process Improvement Analyst</t>
  </si>
  <si>
    <t>Process Improvement Consultant</t>
  </si>
  <si>
    <t>Manager, Process Improvement</t>
  </si>
  <si>
    <t>Quality Auditor I</t>
  </si>
  <si>
    <t>Quality Auditor II</t>
  </si>
  <si>
    <t>Quality Auditor Lead</t>
  </si>
  <si>
    <t>Trainer Assistant</t>
  </si>
  <si>
    <t>Trainer I</t>
  </si>
  <si>
    <t>Trainer II</t>
  </si>
  <si>
    <t>Trainer III</t>
  </si>
  <si>
    <t>Trainer Consultant</t>
  </si>
  <si>
    <t>Trainer Lead</t>
  </si>
  <si>
    <t>Head, Actuarial Services</t>
  </si>
  <si>
    <t>Head, Medical Appeals</t>
  </si>
  <si>
    <t>Head, Audit &amp; Reimbursement</t>
  </si>
  <si>
    <t>Head, Business Change</t>
  </si>
  <si>
    <t>Head, Ethics &amp; Compliance</t>
  </si>
  <si>
    <t>Head, Managed Care Operations</t>
  </si>
  <si>
    <t>Head, Operations Group</t>
  </si>
  <si>
    <t>Head, Medical Policy</t>
  </si>
  <si>
    <t>Head, Medical Utilization Management</t>
  </si>
  <si>
    <t>Head, Quality Initiatives</t>
  </si>
  <si>
    <t>Head of Clinical Products &amp; Programs</t>
  </si>
  <si>
    <t>Head of Dental/Vision Operations</t>
  </si>
  <si>
    <t>Head, Operations</t>
  </si>
  <si>
    <t>Head of Underwriting (Group &amp; Individual)</t>
  </si>
  <si>
    <t>Recovery Associate II</t>
  </si>
  <si>
    <t>Underwriter II, Individual Policies</t>
  </si>
  <si>
    <t>Disease Management Clinical Specialist</t>
  </si>
  <si>
    <t>Health Assessment Associate</t>
  </si>
  <si>
    <t>Lead Health Assessment Associate</t>
  </si>
  <si>
    <t>Health Assessment Case Manager</t>
  </si>
  <si>
    <t>Clinical Product Analyst</t>
  </si>
  <si>
    <t>Clinical Program Development Consultant</t>
  </si>
  <si>
    <t>Clinical Account Executive</t>
  </si>
  <si>
    <t>Consultant, Point of Care</t>
  </si>
  <si>
    <t>Director, Clinical Transplant Services</t>
  </si>
  <si>
    <t>Director, Regional Clinical Strategies</t>
  </si>
  <si>
    <t>Director, Clinical Program</t>
  </si>
  <si>
    <t>Sr. Ethics &amp; Compliance Analyst</t>
  </si>
  <si>
    <t>Director, Ethics &amp; Compliance Office</t>
  </si>
  <si>
    <t>Manager, Compliance</t>
  </si>
  <si>
    <t>Credentialing Clerk</t>
  </si>
  <si>
    <t>Credentialing Representative</t>
  </si>
  <si>
    <t>Sr. Credentialing Representative</t>
  </si>
  <si>
    <t>Credentialing Lead</t>
  </si>
  <si>
    <t>Credentialing Consultant</t>
  </si>
  <si>
    <t>Manager, Credentialing</t>
  </si>
  <si>
    <t>Investigative Assistant</t>
  </si>
  <si>
    <t>Investigative Specialist</t>
  </si>
  <si>
    <t>Investigator</t>
  </si>
  <si>
    <t>Sr. Investigator</t>
  </si>
  <si>
    <t>Manager, Investigations</t>
  </si>
  <si>
    <t>Outreach Media Coordinator</t>
  </si>
  <si>
    <t>Manager, External Affairs</t>
  </si>
  <si>
    <t>Corporate Medical Policy Assistant</t>
  </si>
  <si>
    <t>Medical Policy Analyst</t>
  </si>
  <si>
    <t>Corporate Medical Policy Analyst II</t>
  </si>
  <si>
    <t>Medical Policy Coordinator</t>
  </si>
  <si>
    <t>Corporate Medical Policy Program Coordinator</t>
  </si>
  <si>
    <t>Corporate Medical Policy Program Manager</t>
  </si>
  <si>
    <t>Corporate Medical Policy Research Coordinator</t>
  </si>
  <si>
    <t>Director, Medical Management</t>
  </si>
  <si>
    <t>Director, Medical Policy Product Development</t>
  </si>
  <si>
    <t>Medical Policy Specialist</t>
  </si>
  <si>
    <t>Lead, Medical Policy Specialist</t>
  </si>
  <si>
    <t>Implementation &amp; Coding Consultant</t>
  </si>
  <si>
    <t>Corporate Clinical Research Consultant</t>
  </si>
  <si>
    <t>Manager, Clinical Research</t>
  </si>
  <si>
    <t>Associate Medical Director</t>
  </si>
  <si>
    <t>Medical Director</t>
  </si>
  <si>
    <t>Medical Review Nurse</t>
  </si>
  <si>
    <t>Medical Operations Nurse</t>
  </si>
  <si>
    <t>Medical Management Lead</t>
  </si>
  <si>
    <t>Analyst, Case Management</t>
  </si>
  <si>
    <t>Case Manager</t>
  </si>
  <si>
    <t>Manager, Clinical Guidelines</t>
  </si>
  <si>
    <t>Utilization Management Nurse</t>
  </si>
  <si>
    <t>UM/QM Training Manager</t>
  </si>
  <si>
    <t>Director, Specialty Case Management</t>
  </si>
  <si>
    <t>Manager, Medical Director</t>
  </si>
  <si>
    <t>Manager, Medical Management</t>
  </si>
  <si>
    <t>Operations Forecaster</t>
  </si>
  <si>
    <t>Web Content Coordinator</t>
  </si>
  <si>
    <t>Manager, Managed Care Operations Support</t>
  </si>
  <si>
    <t>Manager, Enrollment &amp; Engagement</t>
  </si>
  <si>
    <t>Provider Database Representative</t>
  </si>
  <si>
    <t>Provider Database Specialist</t>
  </si>
  <si>
    <t>Senior Provider Database Specialist</t>
  </si>
  <si>
    <t>Provider Data Lead</t>
  </si>
  <si>
    <t>Manager, Provider Data</t>
  </si>
  <si>
    <t>Sr. Network Management Consultant</t>
  </si>
  <si>
    <t>Manager, Provider Network Management</t>
  </si>
  <si>
    <t>Manager, Network Operations</t>
  </si>
  <si>
    <t>Provider Contractor</t>
  </si>
  <si>
    <t>Ancillary Network Consultant</t>
  </si>
  <si>
    <t>Ancillary Networks Manager</t>
  </si>
  <si>
    <t>Hospital Contractor</t>
  </si>
  <si>
    <t>Hospital Negotiations Manager</t>
  </si>
  <si>
    <t>Manager, Contracting</t>
  </si>
  <si>
    <t>Provider Relations Representative</t>
  </si>
  <si>
    <t>Provider Relations Specialist</t>
  </si>
  <si>
    <t>Manager, Provider Relations</t>
  </si>
  <si>
    <t>Job Code</t>
  </si>
  <si>
    <t>Job Title</t>
  </si>
  <si>
    <t>Provider Relations Consultant</t>
  </si>
  <si>
    <t>Sr. Provider Relations Consultant</t>
  </si>
  <si>
    <t>Recovery, Team Lead</t>
  </si>
  <si>
    <t>Quality Improvement Specialist</t>
  </si>
  <si>
    <t>Performance Specialist</t>
  </si>
  <si>
    <t>Quality Assurance Analyst</t>
  </si>
  <si>
    <t>Quality/Training Coordinator I</t>
  </si>
  <si>
    <t>Survey Job Code</t>
  </si>
  <si>
    <t>Merit Pay</t>
  </si>
  <si>
    <t>Skill Based Pay</t>
  </si>
  <si>
    <t>Team Incentives</t>
  </si>
  <si>
    <t>Gainsharing</t>
  </si>
  <si>
    <t>Salary Range Movement</t>
  </si>
  <si>
    <t>Director, Reimbursement Strategies</t>
  </si>
  <si>
    <t>Health &amp; Wellness Coordinator</t>
  </si>
  <si>
    <t>Total Bonus 
$ Paid</t>
  </si>
  <si>
    <t>Phone:</t>
  </si>
  <si>
    <t>Please indicate if you have used any of the following practices in the past 12 months.                              Enter X for all that apply.</t>
  </si>
  <si>
    <t>Manager, Performance Enhancement</t>
  </si>
  <si>
    <t>Manager, Recovery</t>
  </si>
  <si>
    <t>Director, Recovery</t>
  </si>
  <si>
    <t>Refund Processor II</t>
  </si>
  <si>
    <t>Refund Investigator</t>
  </si>
  <si>
    <t>Privacy Analyst</t>
  </si>
  <si>
    <t>Security Analyst</t>
  </si>
  <si>
    <t>Security and Privacy Analyst</t>
  </si>
  <si>
    <t>Student Actuarial Program</t>
  </si>
  <si>
    <t>Experience</t>
  </si>
  <si>
    <t>Entry - 5 Years Experience</t>
  </si>
  <si>
    <t>5.1 - 10 Years Experience</t>
  </si>
  <si>
    <t>10.1 - 15 Years Experience</t>
  </si>
  <si>
    <t>&gt; 15.1 Years Experience</t>
  </si>
  <si>
    <t>Completed 1 Exam</t>
  </si>
  <si>
    <t>Completed 2 Exams</t>
  </si>
  <si>
    <t>Completed 3 Exams</t>
  </si>
  <si>
    <t>Completed 4 Exams</t>
  </si>
  <si>
    <t>Completed 5 Exams</t>
  </si>
  <si>
    <t>Completed 6 Exams</t>
  </si>
  <si>
    <t>Completed 7 Exams</t>
  </si>
  <si>
    <t>Completed Associate</t>
  </si>
  <si>
    <t>Completed Fellow</t>
  </si>
  <si>
    <t>Please select a response</t>
  </si>
  <si>
    <t>P</t>
  </si>
  <si>
    <t>FM</t>
  </si>
  <si>
    <t>MFE</t>
  </si>
  <si>
    <t>MLC</t>
  </si>
  <si>
    <t>C</t>
  </si>
  <si>
    <t>CSP</t>
  </si>
  <si>
    <t>DP</t>
  </si>
  <si>
    <t>Exam</t>
  </si>
  <si>
    <t>Does your organization reimburse exam fees?</t>
  </si>
  <si>
    <t>Does your organization reimburse travel expenses for exam preparation seminars?</t>
  </si>
  <si>
    <t>If yes, is there a maximum reimbursement amount?</t>
  </si>
  <si>
    <t>Does your organization reimburse travel expenses for conferences?</t>
  </si>
  <si>
    <t>If there is a maximum reimbursement amount, what is the amount?</t>
  </si>
  <si>
    <t>If there is a maximum amount, what is the amount?</t>
  </si>
  <si>
    <t>Does your organization offer increases to base salary that vary depending on which exam is passed?</t>
  </si>
  <si>
    <t>Bonus Award - % of Base</t>
  </si>
  <si>
    <t>What criteria are required to maintain a proper standing in the company's actuarial student program?  Please describe below.</t>
  </si>
  <si>
    <t>If an employee fails out of the student program, is there any penalty associated with dismissal?</t>
  </si>
  <si>
    <t>If so, please describe below.</t>
  </si>
  <si>
    <t>Does your organization provide paid study time for actuarial exams?</t>
  </si>
  <si>
    <t>1st Sitting</t>
  </si>
  <si>
    <t>2nd Sitting</t>
  </si>
  <si>
    <t>3rd Sitting</t>
  </si>
  <si>
    <t>4th Sitting</t>
  </si>
  <si>
    <t>Hours of Study Time Provided</t>
  </si>
  <si>
    <t>If the amount of study time depends on the number of times the incumbent has taken the exam, please complete the below table.</t>
  </si>
  <si>
    <t>Does your organization host exams on company property?</t>
  </si>
  <si>
    <t xml:space="preserve">Does your organization offer first-time passing bonuses to employees for exam completion?  </t>
  </si>
  <si>
    <t>If your organization provides paid study time for actuarial exams and the number of tries does not impact this allowance, please complete the following table.</t>
  </si>
  <si>
    <t>1st Time Passing Bonus - 
$ Award</t>
  </si>
  <si>
    <t>1st Time Passing Bonus - 
% of Base</t>
  </si>
  <si>
    <t>Base Salary Increase - 
% of Base</t>
  </si>
  <si>
    <t>If your organization provides paid study time for actuarial exams and the study hours are dependent upon the score achieved by the incumbent on the previous sitting, please describe the details regarding your organization's plan for the top three ranges within your plan.</t>
  </si>
  <si>
    <t>Top Ranges and Hourts of Study Time</t>
  </si>
  <si>
    <t>Hours of Paid Study Time</t>
  </si>
  <si>
    <t>100 - 91</t>
  </si>
  <si>
    <t>90 - 81</t>
  </si>
  <si>
    <t>80 - 71</t>
  </si>
  <si>
    <t>or other adjustment increases.  Please total the</t>
  </si>
  <si>
    <t xml:space="preserve">Does your organization reward incumbents for passing exams with bonus awards ONLY?  </t>
  </si>
  <si>
    <t>Gold Testing Score Range</t>
  </si>
  <si>
    <t>Silver Testing Score Range</t>
  </si>
  <si>
    <t>Bronze Testing Score Range</t>
  </si>
  <si>
    <t>If you pay a 2nd language differential, enter the</t>
  </si>
  <si>
    <t>Second Language Differential</t>
  </si>
  <si>
    <t>1.</t>
  </si>
  <si>
    <t>2.</t>
  </si>
  <si>
    <t>3.</t>
  </si>
  <si>
    <t>4.</t>
  </si>
  <si>
    <t>5.</t>
  </si>
  <si>
    <t>6.</t>
  </si>
  <si>
    <t>7.</t>
  </si>
  <si>
    <t>8.</t>
  </si>
  <si>
    <t>9.</t>
  </si>
  <si>
    <t>Review Student Actuarial Program</t>
  </si>
  <si>
    <t>Total Number of Actuaries</t>
  </si>
  <si>
    <t>10.</t>
  </si>
  <si>
    <t>11.</t>
  </si>
  <si>
    <t>12.</t>
  </si>
  <si>
    <t>13.</t>
  </si>
  <si>
    <t>14.</t>
  </si>
  <si>
    <t>Does your organization offer a sign-on bonus for new college graduate actuarial hires?</t>
  </si>
  <si>
    <t>Annual Bonus / Incentive Plan:</t>
  </si>
  <si>
    <t>Salary Range Structure:</t>
  </si>
  <si>
    <t xml:space="preserve">Please return this form with your completed 
Incumbent Data Questionnaire </t>
  </si>
  <si>
    <t xml:space="preserve">P </t>
  </si>
  <si>
    <t xml:space="preserve">FM </t>
  </si>
  <si>
    <t xml:space="preserve">MFE </t>
  </si>
  <si>
    <t xml:space="preserve">MLC </t>
  </si>
  <si>
    <t xml:space="preserve">C </t>
  </si>
  <si>
    <t xml:space="preserve">CSP </t>
  </si>
  <si>
    <t xml:space="preserve">DP </t>
  </si>
  <si>
    <t xml:space="preserve">All FSA Modules </t>
  </si>
  <si>
    <t xml:space="preserve">All FAP Modules </t>
  </si>
  <si>
    <t xml:space="preserve">Complete DMAC Module </t>
  </si>
  <si>
    <t>Bonus 
Awarded - $</t>
  </si>
  <si>
    <t xml:space="preserve">Organization Name: </t>
  </si>
  <si>
    <t xml:space="preserve">Mailing Address: </t>
  </si>
  <si>
    <t xml:space="preserve">City: </t>
  </si>
  <si>
    <t xml:space="preserve">State: </t>
  </si>
  <si>
    <t xml:space="preserve">Zip: </t>
  </si>
  <si>
    <t xml:space="preserve">Contact Name: </t>
  </si>
  <si>
    <t xml:space="preserve">Title: </t>
  </si>
  <si>
    <t xml:space="preserve">Telephone Number: </t>
  </si>
  <si>
    <t xml:space="preserve">Fax Number: </t>
  </si>
  <si>
    <t xml:space="preserve">Email: </t>
  </si>
  <si>
    <t xml:space="preserve">Extension: </t>
  </si>
  <si>
    <t xml:space="preserve">% Merit Increase </t>
  </si>
  <si>
    <t xml:space="preserve">% Promotion Increase </t>
  </si>
  <si>
    <t xml:space="preserve">% Equity Increase </t>
  </si>
  <si>
    <t xml:space="preserve">% Other Adj </t>
  </si>
  <si>
    <t xml:space="preserve">% Total Increase </t>
  </si>
  <si>
    <t xml:space="preserve">% Change </t>
  </si>
  <si>
    <t xml:space="preserve">Second Shift </t>
  </si>
  <si>
    <t xml:space="preserve">Third Shift </t>
  </si>
  <si>
    <t xml:space="preserve">Split Shift </t>
  </si>
  <si>
    <t xml:space="preserve">Lead Differential </t>
  </si>
  <si>
    <t xml:space="preserve">Language Differential </t>
  </si>
  <si>
    <t xml:space="preserve">Please List Additional Lines / Services Provided: </t>
  </si>
  <si>
    <t>Enterprise Account Manager</t>
  </si>
  <si>
    <t>Client Account Support Manager</t>
  </si>
  <si>
    <t>Client Account Support Senior Specialist</t>
  </si>
  <si>
    <t>Client Account Support Associate</t>
  </si>
  <si>
    <t>Sales Administration Manager</t>
  </si>
  <si>
    <t>Sales Administration Senior Specialist</t>
  </si>
  <si>
    <t>Sales Administration Senior Analyst</t>
  </si>
  <si>
    <t>Sales Administration Analyst</t>
  </si>
  <si>
    <t>Sales Administration Senior Associate</t>
  </si>
  <si>
    <t>Sales/Marketing Communications Manager</t>
  </si>
  <si>
    <t>Sales/Marketing Communications Specialist</t>
  </si>
  <si>
    <t>Sales/Marketing Communications Senior Analyst</t>
  </si>
  <si>
    <t>Sales/Marketing Communications Analyst</t>
  </si>
  <si>
    <t>Licensing Senior Associate</t>
  </si>
  <si>
    <t>Sales Product Senior Specialist</t>
  </si>
  <si>
    <t>Client Account Support Specialist</t>
  </si>
  <si>
    <t>Workforce Manager</t>
  </si>
  <si>
    <t xml:space="preserve">This worksheet includes a list of all positions included in this year's survey. This worksheet is provided as a reference and solely for your own use. </t>
  </si>
  <si>
    <t>Manager Account Management</t>
  </si>
  <si>
    <t>Senior Account Manager</t>
  </si>
  <si>
    <t>Account Manager</t>
  </si>
  <si>
    <t>Account Associate</t>
  </si>
  <si>
    <t>Sales Director-Direct Sales</t>
  </si>
  <si>
    <t>Sales Manager</t>
  </si>
  <si>
    <t>Sales Manager-National Accounts</t>
  </si>
  <si>
    <t>Account Manager-National Accounts</t>
  </si>
  <si>
    <t>Senior Sales Representative</t>
  </si>
  <si>
    <t>Sales Representative</t>
  </si>
  <si>
    <t>Sales Representative Associate</t>
  </si>
  <si>
    <t>Sales Representative Trainee</t>
  </si>
  <si>
    <t xml:space="preserve"> </t>
  </si>
  <si>
    <t>Order Form</t>
  </si>
  <si>
    <t>Company Name:</t>
  </si>
  <si>
    <t>Zip / Postal Code:</t>
  </si>
  <si>
    <t>Bonus        Awarded - $</t>
  </si>
  <si>
    <t>Participant Question Request</t>
  </si>
  <si>
    <t>Does your organization offer reimbursement for professional licenses of clinicians (e.g. RNs, physicians, pharmacists, etc.)?</t>
  </si>
  <si>
    <t>Ethics &amp; Compliance Analyst</t>
  </si>
  <si>
    <t>2015  Benchmark Survey - Health Insurance Positions</t>
  </si>
  <si>
    <t>What is estimated to be the typical sign-on bonus for 2015 ?</t>
  </si>
  <si>
    <t>If yes, what was the average sign-on bonus during 2014?</t>
  </si>
  <si>
    <t>Purchase Order Number:</t>
  </si>
  <si>
    <t>Analytics</t>
  </si>
  <si>
    <t>Chief Analytics &amp; Data Officer</t>
  </si>
  <si>
    <t>Complaint Resolution Specialist</t>
  </si>
  <si>
    <t>Manager, Behavioral Health Vendor Management</t>
  </si>
  <si>
    <t>Manager, Claims Blue Card</t>
  </si>
  <si>
    <t xml:space="preserve">Claims Data Entry Specialist I </t>
  </si>
  <si>
    <t>Claims Data Entry Specialist II</t>
  </si>
  <si>
    <t>Training and Quality Assurance Supervisor</t>
  </si>
  <si>
    <t>Associate Investigator</t>
  </si>
  <si>
    <t>Supervisor, Medical Review</t>
  </si>
  <si>
    <t>Government Programs Coordinator</t>
  </si>
  <si>
    <t xml:space="preserve">Long Term Support Nurse                </t>
  </si>
  <si>
    <t>Dual Eligible Outreach Specialist</t>
  </si>
  <si>
    <t>Dual Eligible Outreach Specialist - Senior</t>
  </si>
  <si>
    <t>Product Benefit Specialist I</t>
  </si>
  <si>
    <t>Product Benefit Specialist II</t>
  </si>
  <si>
    <t>Product Benefit Specialist III</t>
  </si>
  <si>
    <t>Policy Issuance Coordinator</t>
  </si>
  <si>
    <t>Policy Issuance Specialist I</t>
  </si>
  <si>
    <t>Policy Issuance Specialist II</t>
  </si>
  <si>
    <t>Policy Issuance Specialist III</t>
  </si>
  <si>
    <t>Policy Issuance Specialist IV</t>
  </si>
  <si>
    <t>Risk Adjustment Coordinator</t>
  </si>
  <si>
    <t>Risk Adjustment Coder</t>
  </si>
  <si>
    <t>Risk Adjustment Coder - Lead</t>
  </si>
  <si>
    <t>Risk Adjustment Analyst</t>
  </si>
  <si>
    <t>Risk Adjustment Analyst - Senior</t>
  </si>
  <si>
    <t>Quality Analyst /  Clinical Educator</t>
  </si>
  <si>
    <t>Program Manager - Risk Adjustment Operations</t>
  </si>
  <si>
    <t>Director, Risk Adjustment</t>
  </si>
  <si>
    <t xml:space="preserve">Risk Management Analyst  </t>
  </si>
  <si>
    <t>Manager, Insurance Risk Management</t>
  </si>
  <si>
    <t>Director, Insurance and Risk Management</t>
  </si>
  <si>
    <t>Telecommuting Program Manager</t>
  </si>
  <si>
    <r>
      <t xml:space="preserve">If your organization has a formal, or an informal Student Program for Actuaries than please complete this section of the survey.  Commencing with question 1. Please enter the </t>
    </r>
    <r>
      <rPr>
        <b/>
        <u/>
        <sz val="12"/>
        <rFont val="Cambria"/>
        <family val="1"/>
        <scheme val="major"/>
      </rPr>
      <t>Average Base Salaries</t>
    </r>
    <r>
      <rPr>
        <sz val="12"/>
        <rFont val="Cambria"/>
        <family val="1"/>
        <scheme val="major"/>
      </rPr>
      <t xml:space="preserve"> of those actuaries that have completed the listed exam along with the number of current years experience as shown in the chart. The remainder of this survey section addresses Program practices.</t>
    </r>
  </si>
  <si>
    <r>
      <t>1.  Survey Job Code</t>
    </r>
    <r>
      <rPr>
        <b/>
        <sz val="12"/>
        <rFont val="Cambria"/>
        <family val="1"/>
        <scheme val="major"/>
      </rPr>
      <t xml:space="preserve"> </t>
    </r>
    <r>
      <rPr>
        <sz val="12"/>
        <rFont val="Cambria"/>
        <family val="1"/>
        <scheme val="major"/>
      </rPr>
      <t xml:space="preserve">- Enter the Survey Job Code for </t>
    </r>
    <r>
      <rPr>
        <b/>
        <u/>
        <sz val="12"/>
        <rFont val="Cambria"/>
        <family val="1"/>
        <scheme val="major"/>
      </rPr>
      <t>each full-time incumbent</t>
    </r>
    <r>
      <rPr>
        <sz val="12"/>
        <rFont val="Cambria"/>
        <family val="1"/>
        <scheme val="major"/>
      </rPr>
      <t xml:space="preserve"> for which you are reporting data. </t>
    </r>
    <r>
      <rPr>
        <b/>
        <i/>
        <sz val="12"/>
        <rFont val="Cambria"/>
        <family val="1"/>
        <scheme val="major"/>
      </rPr>
      <t>If you have more than one incumbent in the job, you will input a separate entry for each individual in the job.</t>
    </r>
    <r>
      <rPr>
        <sz val="12"/>
        <rFont val="Cambria"/>
        <family val="1"/>
        <scheme val="major"/>
      </rPr>
      <t xml:space="preserve"> </t>
    </r>
  </si>
  <si>
    <r>
      <t>2.  FLSA Status</t>
    </r>
    <r>
      <rPr>
        <sz val="12"/>
        <rFont val="Cambria"/>
        <family val="1"/>
        <scheme val="major"/>
      </rPr>
      <t xml:space="preserve"> - Enter the job's FLSA Status (i.e., E = Exempt, N = Nonexempt).</t>
    </r>
  </si>
  <si>
    <r>
      <t>4.  Your Company's Job Title</t>
    </r>
    <r>
      <rPr>
        <b/>
        <sz val="12"/>
        <rFont val="Cambria"/>
        <family val="1"/>
        <scheme val="major"/>
      </rPr>
      <t xml:space="preserve"> </t>
    </r>
    <r>
      <rPr>
        <sz val="12"/>
        <rFont val="Cambria"/>
        <family val="1"/>
        <scheme val="major"/>
      </rPr>
      <t>- Enter the title that your organization uses for the incumbent you are reporting.</t>
    </r>
  </si>
  <si>
    <r>
      <t>6.  Bonus / Incentive Plan Eligible (Enter 1 if eligible, 0 if not)</t>
    </r>
    <r>
      <rPr>
        <sz val="12"/>
        <rFont val="Cambria"/>
        <family val="1"/>
        <scheme val="major"/>
      </rPr>
      <t xml:space="preserve"> - </t>
    </r>
    <r>
      <rPr>
        <b/>
        <sz val="12"/>
        <rFont val="Cambria"/>
        <family val="1"/>
        <scheme val="major"/>
      </rPr>
      <t xml:space="preserve"> </t>
    </r>
    <r>
      <rPr>
        <sz val="12"/>
        <rFont val="Cambria"/>
        <family val="1"/>
        <scheme val="major"/>
      </rPr>
      <t xml:space="preserve">Indicate whether </t>
    </r>
    <r>
      <rPr>
        <b/>
        <u/>
        <sz val="12"/>
        <rFont val="Cambria"/>
        <family val="1"/>
        <scheme val="major"/>
      </rPr>
      <t>the incumbent is eligible</t>
    </r>
    <r>
      <rPr>
        <sz val="12"/>
        <rFont val="Cambria"/>
        <family val="1"/>
        <scheme val="major"/>
      </rPr>
      <t xml:space="preserve"> for participation in an established, regular bonus / incentive plan(s) (paid at least annually). Enter a "1" if Yes or "0" for No. </t>
    </r>
    <r>
      <rPr>
        <i/>
        <sz val="12"/>
        <rFont val="Cambria"/>
        <family val="1"/>
        <scheme val="major"/>
      </rPr>
      <t>Note: All incumbents in the position may not be eligible for annual bonus plan participation.</t>
    </r>
  </si>
  <si>
    <r>
      <t xml:space="preserve">7. Bonus / Incentive Target % </t>
    </r>
    <r>
      <rPr>
        <sz val="12"/>
        <rFont val="Cambria"/>
        <family val="1"/>
        <scheme val="major"/>
      </rPr>
      <t>-  If the employee is eligible for a bonus, indicate the equivalent of a Bonus Target % that the employee is eligible to earn as a % of annual salary. If bonus is monthly or quarterly, please annualize.  (Bonus Target $ amounts should be converted to a percentage of individual annualized base salary.)</t>
    </r>
  </si>
  <si>
    <r>
      <t xml:space="preserve">FLSA Status 
</t>
    </r>
    <r>
      <rPr>
        <sz val="8"/>
        <color indexed="8"/>
        <rFont val="Cambria"/>
        <family val="1"/>
        <scheme val="major"/>
      </rPr>
      <t>(E or N)</t>
    </r>
  </si>
  <si>
    <r>
      <t xml:space="preserve">Bonus / Incentive Eligible </t>
    </r>
    <r>
      <rPr>
        <sz val="8"/>
        <rFont val="Cambria"/>
        <family val="1"/>
        <scheme val="major"/>
      </rPr>
      <t>(Enter: 1 if eligible, 0 if not)</t>
    </r>
  </si>
  <si>
    <r>
      <t xml:space="preserve">Zip Code </t>
    </r>
    <r>
      <rPr>
        <sz val="8"/>
        <color indexed="8"/>
        <rFont val="Cambria"/>
        <family val="1"/>
        <scheme val="major"/>
      </rPr>
      <t>(Office Location)</t>
    </r>
  </si>
  <si>
    <r>
      <t xml:space="preserve">Degree of Match
</t>
    </r>
    <r>
      <rPr>
        <sz val="8"/>
        <color indexed="8"/>
        <rFont val="Cambria"/>
        <family val="1"/>
        <scheme val="major"/>
      </rPr>
      <t>(Equal, More, or Less)</t>
    </r>
  </si>
  <si>
    <r>
      <t>Please insert</t>
    </r>
    <r>
      <rPr>
        <b/>
        <sz val="13"/>
        <rFont val="Cambria"/>
        <family val="1"/>
        <scheme val="major"/>
      </rPr>
      <t xml:space="preserve"> </t>
    </r>
    <r>
      <rPr>
        <b/>
        <u/>
        <sz val="13"/>
        <rFont val="Cambria"/>
        <family val="1"/>
        <scheme val="major"/>
      </rPr>
      <t>Average Base Salaries</t>
    </r>
    <r>
      <rPr>
        <b/>
        <sz val="11"/>
        <rFont val="Cambria"/>
        <family val="1"/>
        <scheme val="major"/>
      </rPr>
      <t xml:space="preserve"> for Actuaries based on their years of experience and number of exams completed in the green section below.  In the blue section, please indicate the </t>
    </r>
    <r>
      <rPr>
        <b/>
        <u/>
        <sz val="12"/>
        <rFont val="Cambria"/>
        <family val="1"/>
        <scheme val="major"/>
      </rPr>
      <t>Number</t>
    </r>
    <r>
      <rPr>
        <b/>
        <sz val="11"/>
        <rFont val="Cambria"/>
        <family val="1"/>
        <scheme val="major"/>
      </rPr>
      <t xml:space="preserve"> of Actuaries within your student actuarial program at each level of experience interval.</t>
    </r>
  </si>
  <si>
    <r>
      <t xml:space="preserve">If yes, please complete the below chart by indicating the first time passing bonus by </t>
    </r>
    <r>
      <rPr>
        <b/>
        <i/>
        <u/>
        <sz val="11"/>
        <rFont val="Cambria"/>
        <family val="1"/>
        <scheme val="major"/>
      </rPr>
      <t>either</t>
    </r>
    <r>
      <rPr>
        <b/>
        <sz val="11"/>
        <rFont val="Cambria"/>
        <family val="1"/>
        <scheme val="major"/>
      </rPr>
      <t xml:space="preserve"> flat bonus amount </t>
    </r>
    <r>
      <rPr>
        <b/>
        <i/>
        <u/>
        <sz val="11"/>
        <rFont val="Cambria"/>
        <family val="1"/>
        <scheme val="major"/>
      </rPr>
      <t>or</t>
    </r>
    <r>
      <rPr>
        <b/>
        <sz val="11"/>
        <rFont val="Cambria"/>
        <family val="1"/>
        <scheme val="major"/>
      </rPr>
      <t xml:space="preserve"> percent of base salary.</t>
    </r>
  </si>
  <si>
    <r>
      <t xml:space="preserve">If yes, please complete the below table.  If awarded in addition to a raise in the base salary, please report </t>
    </r>
    <r>
      <rPr>
        <b/>
        <i/>
        <u/>
        <sz val="11"/>
        <rFont val="Cambria"/>
        <family val="1"/>
        <scheme val="major"/>
      </rPr>
      <t>either</t>
    </r>
    <r>
      <rPr>
        <b/>
        <sz val="11"/>
        <rFont val="Cambria"/>
        <family val="1"/>
        <scheme val="major"/>
      </rPr>
      <t xml:space="preserve"> the bonus as a percent of base </t>
    </r>
    <r>
      <rPr>
        <b/>
        <i/>
        <u/>
        <sz val="11"/>
        <rFont val="Cambria"/>
        <family val="1"/>
        <scheme val="major"/>
      </rPr>
      <t>or</t>
    </r>
    <r>
      <rPr>
        <b/>
        <sz val="11"/>
        <rFont val="Cambria"/>
        <family val="1"/>
        <scheme val="major"/>
      </rPr>
      <t xml:space="preserve"> as a flat amount.</t>
    </r>
  </si>
  <si>
    <r>
      <t xml:space="preserve">If yes, please complete the below table.  If the bonus is awarded without an increase in the base salary, please report </t>
    </r>
    <r>
      <rPr>
        <b/>
        <i/>
        <u/>
        <sz val="11"/>
        <rFont val="Cambria"/>
        <family val="1"/>
        <scheme val="major"/>
      </rPr>
      <t>either</t>
    </r>
    <r>
      <rPr>
        <b/>
        <sz val="11"/>
        <rFont val="Cambria"/>
        <family val="1"/>
        <scheme val="major"/>
      </rPr>
      <t xml:space="preserve"> the bonus as a percent of base </t>
    </r>
    <r>
      <rPr>
        <b/>
        <i/>
        <u/>
        <sz val="11"/>
        <rFont val="Cambria"/>
        <family val="1"/>
        <scheme val="major"/>
      </rPr>
      <t>or</t>
    </r>
    <r>
      <rPr>
        <b/>
        <sz val="11"/>
        <rFont val="Cambria"/>
        <family val="1"/>
        <scheme val="major"/>
      </rPr>
      <t xml:space="preserve"> as a flat amount.</t>
    </r>
  </si>
  <si>
    <r>
      <rPr>
        <i/>
        <sz val="11"/>
        <color indexed="8"/>
        <rFont val="Cambria"/>
        <family val="1"/>
        <scheme val="major"/>
      </rPr>
      <t>EXAMPLE</t>
    </r>
    <r>
      <rPr>
        <sz val="11"/>
        <color indexed="8"/>
        <rFont val="Cambria"/>
        <family val="1"/>
        <scheme val="major"/>
      </rPr>
      <t xml:space="preserve"> Exam</t>
    </r>
  </si>
  <si>
    <r>
      <t>shift.</t>
    </r>
    <r>
      <rPr>
        <i/>
        <sz val="9"/>
        <rFont val="Cambria"/>
        <family val="1"/>
        <scheme val="major"/>
      </rPr>
      <t xml:space="preserve"> </t>
    </r>
    <r>
      <rPr>
        <b/>
        <i/>
        <sz val="9"/>
        <rFont val="Cambria"/>
        <family val="1"/>
        <scheme val="major"/>
      </rPr>
      <t>Otherwise leave this blank.</t>
    </r>
  </si>
  <si>
    <t>Sales New Business Development Manager</t>
  </si>
  <si>
    <t xml:space="preserve">Case Management Coordinator          </t>
  </si>
  <si>
    <r>
      <t>10. Zip Code for Office/Work Location</t>
    </r>
    <r>
      <rPr>
        <sz val="12"/>
        <rFont val="Cambria"/>
        <family val="1"/>
        <scheme val="major"/>
      </rPr>
      <t xml:space="preserve"> - Enter zip code where incumbent's work location is located, preferably in 
</t>
    </r>
    <r>
      <rPr>
        <b/>
        <sz val="16"/>
        <rFont val="Cambria"/>
        <family val="1"/>
        <scheme val="major"/>
      </rPr>
      <t>5-digit</t>
    </r>
    <r>
      <rPr>
        <sz val="12"/>
        <rFont val="Cambria"/>
        <family val="1"/>
        <scheme val="major"/>
      </rPr>
      <t xml:space="preserve"> zip code format.  </t>
    </r>
    <r>
      <rPr>
        <b/>
        <sz val="12"/>
        <rFont val="Cambria"/>
        <family val="1"/>
        <scheme val="major"/>
      </rPr>
      <t>PLEASE PROVIDE OFFICE/WORK LOCATION ONLY, NOT HOME ZIP CODE.</t>
    </r>
  </si>
  <si>
    <r>
      <t>15.  Incumbent Number or Code</t>
    </r>
    <r>
      <rPr>
        <sz val="12"/>
        <rFont val="Cambria"/>
        <family val="1"/>
        <scheme val="major"/>
      </rPr>
      <t xml:space="preserve"> - Please assign a unique employee number or code to each incumbent reported.  This can either be a company employee number  or a created employee number such as 1 for the first employee.  This will help us communicate with you should we have any questions regarding a particular incumbent’s data. </t>
    </r>
    <r>
      <rPr>
        <b/>
        <sz val="14"/>
        <rFont val="Cambria"/>
        <family val="1"/>
        <scheme val="major"/>
      </rPr>
      <t xml:space="preserve">  
(Please do not use Social Security #’s)</t>
    </r>
  </si>
  <si>
    <t>Care Transition Manager</t>
  </si>
  <si>
    <t>Community Health Improvement Consultant</t>
  </si>
  <si>
    <t>Community Health Manager</t>
  </si>
  <si>
    <t>Community Health Portfolio Coordinator</t>
  </si>
  <si>
    <t xml:space="preserve">Director Long Term Services and Support </t>
  </si>
  <si>
    <t>Long Term Services and Support Community Care Managers</t>
  </si>
  <si>
    <t>Long Term Services and Support Employment Coordinator</t>
  </si>
  <si>
    <t>Long Term Services and Support Foster &amp; Adoption Assistant Coordinator</t>
  </si>
  <si>
    <t>Long Term Services and Support Housing Coordinator</t>
  </si>
  <si>
    <t>Long Term Services and Support Level of Care Reviewer</t>
  </si>
  <si>
    <t>Long Term Services and Support Operations Manager</t>
  </si>
  <si>
    <t>Long Term Services and Support Quality Management Director</t>
  </si>
  <si>
    <t>Long Term Services and Support Resources Coordinator</t>
  </si>
  <si>
    <t>Long Term Services and Support Special Placement Case Manager</t>
  </si>
  <si>
    <t>Long Term Services and Support Transistional Services Supervisor</t>
  </si>
  <si>
    <t>Long Term Services and Support Transistions Care Coordinator</t>
  </si>
  <si>
    <r>
      <rPr>
        <b/>
        <sz val="10"/>
        <rFont val="Garamond"/>
        <family val="1"/>
      </rPr>
      <t xml:space="preserve">Director, Subsidiary Actuarial Services   </t>
    </r>
    <r>
      <rPr>
        <sz val="10"/>
        <rFont val="Garamond"/>
        <family val="1"/>
      </rPr>
      <t xml:space="preserve">                                   </t>
    </r>
  </si>
  <si>
    <r>
      <rPr>
        <sz val="12"/>
        <color indexed="8"/>
        <rFont val="Cambria"/>
        <family val="1"/>
        <scheme val="major"/>
      </rPr>
      <t xml:space="preserve">Survey Job Title </t>
    </r>
    <r>
      <rPr>
        <sz val="10"/>
        <color indexed="8"/>
        <rFont val="Cambria"/>
        <family val="1"/>
        <scheme val="major"/>
      </rPr>
      <t xml:space="preserve">
</t>
    </r>
    <r>
      <rPr>
        <sz val="8"/>
        <color indexed="8"/>
        <rFont val="Cambria"/>
        <family val="1"/>
        <scheme val="major"/>
      </rPr>
      <t>(Do not enter - Lookup field) Column A will automatically fill once Survey Job Code is entered in Column B</t>
    </r>
  </si>
  <si>
    <t xml:space="preserve">Please refer to the job descriptions and not the survey job title to ensure your position is a comparable match to the survey job. Report data for each full-time incumbent whose duties match (by 75% or more) the survey job description  for a particular job title. Remember it is more important to match to the job description than to a job title. </t>
  </si>
  <si>
    <r>
      <t xml:space="preserve">Please note that salary budget data should be stated as </t>
    </r>
    <r>
      <rPr>
        <u/>
        <sz val="12"/>
        <rFont val="Cambria"/>
        <family val="1"/>
        <scheme val="major"/>
      </rPr>
      <t>an average budgeted percent of payroll</t>
    </r>
    <r>
      <rPr>
        <sz val="12"/>
        <rFont val="Cambria"/>
        <family val="1"/>
        <scheme val="major"/>
      </rPr>
      <t xml:space="preserve"> and not actual increases and/or adjustments that were granted. If your organization does not have a formal salary structure, please leave the Salary Range Movement section blank.</t>
    </r>
  </si>
  <si>
    <r>
      <t>Survey Job Title</t>
    </r>
    <r>
      <rPr>
        <sz val="12"/>
        <rFont val="Cambria"/>
        <family val="1"/>
        <scheme val="major"/>
      </rPr>
      <t xml:space="preserve"> - This column has a look up table and will automatically fill with the Survey Job Title</t>
    </r>
    <r>
      <rPr>
        <b/>
        <sz val="12"/>
        <rFont val="Cambria"/>
        <family val="1"/>
        <scheme val="major"/>
      </rPr>
      <t xml:space="preserve"> </t>
    </r>
    <r>
      <rPr>
        <sz val="12"/>
        <rFont val="Cambria"/>
        <family val="1"/>
        <scheme val="major"/>
      </rPr>
      <t>when you enter the Survey Job Code.</t>
    </r>
    <r>
      <rPr>
        <b/>
        <sz val="12"/>
        <rFont val="Cambria"/>
        <family val="1"/>
        <scheme val="major"/>
      </rPr>
      <t xml:space="preserve"> </t>
    </r>
    <r>
      <rPr>
        <sz val="12"/>
        <rFont val="Cambria"/>
        <family val="1"/>
        <scheme val="major"/>
      </rPr>
      <t xml:space="preserve">If the Survey Job Title is not the one you want to report, re-enter the correct Survey Job Code. </t>
    </r>
    <r>
      <rPr>
        <b/>
        <i/>
        <sz val="12"/>
        <rFont val="Cambria"/>
        <family val="1"/>
        <scheme val="major"/>
      </rPr>
      <t>If you enter a nonexistent Survey Job Code, "Not found" will appear.</t>
    </r>
  </si>
  <si>
    <r>
      <t>14.  Job Match (Equal, More, or Less)</t>
    </r>
    <r>
      <rPr>
        <b/>
        <sz val="12"/>
        <rFont val="Cambria"/>
        <family val="1"/>
        <scheme val="major"/>
      </rPr>
      <t xml:space="preserve"> </t>
    </r>
    <r>
      <rPr>
        <sz val="12"/>
        <rFont val="Cambria"/>
        <family val="1"/>
        <scheme val="major"/>
      </rPr>
      <t>-</t>
    </r>
    <r>
      <rPr>
        <b/>
        <sz val="12"/>
        <rFont val="Cambria"/>
        <family val="1"/>
        <scheme val="major"/>
      </rPr>
      <t xml:space="preserve"> </t>
    </r>
    <r>
      <rPr>
        <sz val="12"/>
        <rFont val="Cambria"/>
        <family val="1"/>
        <scheme val="major"/>
      </rPr>
      <t xml:space="preserve"> Please indicate whether, in your judgment, the degree of your job match is Equal, More, or Less than the survey job description.  As a guideline, a More match has between 110% - 125% greater responsibility than the survey description, an Equal match is between 90% to less than 110% of the survey description's responsibilities, and a Less match is between 75% - less than 90% of the survey description's responsibilities.</t>
    </r>
  </si>
  <si>
    <t xml:space="preserve"> If your company requires a purchase order number, please place the number or code in the box provided.</t>
  </si>
  <si>
    <t>State:</t>
  </si>
  <si>
    <t>Client Employee Benefits Administrator</t>
  </si>
  <si>
    <t>Client Benefits Administrator</t>
  </si>
  <si>
    <t>Client Benefits Administrator Senior</t>
  </si>
  <si>
    <t>Client Benefits Analyst</t>
  </si>
  <si>
    <t>Client Benefits Analyst Senior</t>
  </si>
  <si>
    <t>Client Benefits Service Supervisor</t>
  </si>
  <si>
    <t>Client Benefits Administrator Supervisor</t>
  </si>
  <si>
    <t>Client Benefits System Administrator</t>
  </si>
  <si>
    <t>Client Benefits System Supervisor</t>
  </si>
  <si>
    <t>Client Benefits Administrator Manager</t>
  </si>
  <si>
    <t>Client Benefits Administrator Manager Senior</t>
  </si>
  <si>
    <r>
      <t xml:space="preserve">Please note for the survey results that only your organization's name will be listed in the Participant Section.   Your data is maintained in </t>
    </r>
    <r>
      <rPr>
        <b/>
        <sz val="14"/>
        <color theme="0"/>
        <rFont val="Cambria"/>
        <family val="1"/>
        <scheme val="major"/>
      </rPr>
      <t>absolute</t>
    </r>
    <r>
      <rPr>
        <b/>
        <sz val="11"/>
        <color theme="0"/>
        <rFont val="Cambria"/>
        <family val="1"/>
        <scheme val="major"/>
      </rPr>
      <t xml:space="preserve"> confidence and individual participant data is never revealed.</t>
    </r>
  </si>
  <si>
    <t>Risk Adjustment Quality Coder</t>
  </si>
  <si>
    <t>Provider Educator Specialist</t>
  </si>
  <si>
    <t>Senior Director Risk Adjustment</t>
  </si>
  <si>
    <t>Senior Director, Medicare Stars and Risk Adjustment Enablement</t>
  </si>
  <si>
    <t>Sarah.Fitzgerald@fc-surveys.com</t>
  </si>
  <si>
    <t xml:space="preserve"> E-Mail to Sarah at:  Sarah.Fitzgerald@fc-surveys.com</t>
  </si>
  <si>
    <t>Legal Counsel - Intermediate</t>
  </si>
  <si>
    <t>Legal Counsel - Senior</t>
  </si>
  <si>
    <t>Legal Counsel - Manager</t>
  </si>
  <si>
    <t>Paralegal - Entry</t>
  </si>
  <si>
    <t>Paralegal - Intermediate</t>
  </si>
  <si>
    <t>Paralegal - Senior</t>
  </si>
  <si>
    <t>&lt; Previous Page</t>
  </si>
  <si>
    <t>Next Page&gt;</t>
  </si>
  <si>
    <t>General Information</t>
  </si>
  <si>
    <t>Survey Data Collection Process</t>
  </si>
  <si>
    <t>•</t>
  </si>
  <si>
    <t>Survey Reporting Features</t>
  </si>
  <si>
    <t>Please remember that the quality of the data received is a direct reflection of the quality of the data to be presented in the survey reports.</t>
  </si>
  <si>
    <t xml:space="preserve"> Survey Participation Fees</t>
  </si>
  <si>
    <t>50% Off</t>
  </si>
  <si>
    <t>Next Page &gt;</t>
  </si>
  <si>
    <t>Survey Job List</t>
  </si>
  <si>
    <t>Job 
Level</t>
  </si>
  <si>
    <t>Account Management</t>
  </si>
  <si>
    <t>Clinical Account Pharmacist</t>
  </si>
  <si>
    <t>Experienced Professional</t>
  </si>
  <si>
    <t>Drug Program Benefits Specialist</t>
  </si>
  <si>
    <t>Experienced Para-Professional</t>
  </si>
  <si>
    <t>Clinical Account Pharmacist - Senior</t>
  </si>
  <si>
    <t>Senior Professional</t>
  </si>
  <si>
    <t>Graduate Pharmacy Intern</t>
  </si>
  <si>
    <t>Entry       Professional</t>
  </si>
  <si>
    <t>Clinical Account Representative</t>
  </si>
  <si>
    <t>Senior Para-Professional</t>
  </si>
  <si>
    <t>Manager,  Formulary</t>
  </si>
  <si>
    <t>Management</t>
  </si>
  <si>
    <t>Clinical Account Representative - Senior</t>
  </si>
  <si>
    <t>Manager, Clinical Pharmacy Operations</t>
  </si>
  <si>
    <t>Drug Program Operations Services Manager</t>
  </si>
  <si>
    <t>Manager, Pharmacy Medicare Part D</t>
  </si>
  <si>
    <t>Manager, Pharmacy Sourcing</t>
  </si>
  <si>
    <t>Manager, Pharmacy Operations</t>
  </si>
  <si>
    <t>Pharmacy Network Lead</t>
  </si>
  <si>
    <t>Manager, Pharmacy Quality &amp; Compliance</t>
  </si>
  <si>
    <t>Pharmacy Network Specialist</t>
  </si>
  <si>
    <t>Manager, Pharmacy Specialty Drug Program</t>
  </si>
  <si>
    <t>Pharmacy Networks Implementation Manager</t>
  </si>
  <si>
    <t>Manager, Pharmacy Utilization Management</t>
  </si>
  <si>
    <t>Pharmacy Data Analyst</t>
  </si>
  <si>
    <t>Manager, Pharmacy Vendor Management</t>
  </si>
  <si>
    <t>Pharmacy Solutions Analyst I</t>
  </si>
  <si>
    <t>Entry Professional</t>
  </si>
  <si>
    <t>Medicare Compliance 
Specialist I</t>
  </si>
  <si>
    <t>Entry Para-Professional</t>
  </si>
  <si>
    <t>Pharmacy Solutions Analyst II</t>
  </si>
  <si>
    <t>Medicare Compliance 
Specialist II</t>
  </si>
  <si>
    <t>Director, Pharmacy Analytics</t>
  </si>
  <si>
    <t>Senior Management</t>
  </si>
  <si>
    <t>Pharmacist Clinical Associate</t>
  </si>
  <si>
    <t>Developing Professional</t>
  </si>
  <si>
    <t>Director, Pharmacy Claim Systems</t>
  </si>
  <si>
    <t>Pharmacist Clinical</t>
  </si>
  <si>
    <t>Drug Program Operations Coordinator</t>
  </si>
  <si>
    <t>Pharmacist Clinical Lead</t>
  </si>
  <si>
    <t>Lead
Professional</t>
  </si>
  <si>
    <t>Pharmacy Benefits Claims Analyst</t>
  </si>
  <si>
    <t>Pharmacist Clinical Senior</t>
  </si>
  <si>
    <t>Clinical</t>
  </si>
  <si>
    <t>Clinical Pharmacist Consultant</t>
  </si>
  <si>
    <t xml:space="preserve">Advanced Professional </t>
  </si>
  <si>
    <t>Pharmacist I</t>
  </si>
  <si>
    <t>Clinical Pharmacist I</t>
  </si>
  <si>
    <t>Pharmacist II</t>
  </si>
  <si>
    <t>Clinical Pharmacist II</t>
  </si>
  <si>
    <t>Pharmacist III</t>
  </si>
  <si>
    <t>Clinical Pharmacist III</t>
  </si>
  <si>
    <t xml:space="preserve">Senior Professional </t>
  </si>
  <si>
    <t>Pharmacist I - Clinical</t>
  </si>
  <si>
    <t>Mail Order</t>
  </si>
  <si>
    <t>Manager, Pharmacy Mail Order</t>
  </si>
  <si>
    <t>Pharmacist II - Clinical</t>
  </si>
  <si>
    <t>Pharmacy Services Associate I</t>
  </si>
  <si>
    <t>Pharmacist III - Clinical</t>
  </si>
  <si>
    <t>Mastery of Profession</t>
  </si>
  <si>
    <t>Pharmacy Services Associate II</t>
  </si>
  <si>
    <t>Pharmacist Team Lead</t>
  </si>
  <si>
    <t>Lead Professional</t>
  </si>
  <si>
    <t>Pharmacy Services Associate III</t>
  </si>
  <si>
    <t>Pharmacist, Customer Service</t>
  </si>
  <si>
    <t>Supervisor, Pharmacy Mail Operations</t>
  </si>
  <si>
    <t xml:space="preserve">Lead Supervisor / Entry Management </t>
  </si>
  <si>
    <t>Pharmacy Benefits Manager</t>
  </si>
  <si>
    <t>Management &amp; Administration</t>
  </si>
  <si>
    <t>Director, Pharmacy Management</t>
  </si>
  <si>
    <t>Pharmacy Clerk</t>
  </si>
  <si>
    <t>Entry through Experienced Clerical / Administrative Position</t>
  </si>
  <si>
    <t>Head of Pharmacy</t>
  </si>
  <si>
    <t>Executive / Senior Management</t>
  </si>
  <si>
    <t>Pharmacy Intake Coordinator I</t>
  </si>
  <si>
    <t>Developing Para-Professional</t>
  </si>
  <si>
    <t>Head of Pharmacy Services</t>
  </si>
  <si>
    <t>Pharmacy Intake Coordinator II</t>
  </si>
  <si>
    <t>Manager, Pharmacy Programs</t>
  </si>
  <si>
    <t>Pharmacy Intake Coordinator III</t>
  </si>
  <si>
    <t>Pharmacy Management Specialist</t>
  </si>
  <si>
    <t>Pharmacy Intern I</t>
  </si>
  <si>
    <t>Pharmacy Management Specialist - Senior</t>
  </si>
  <si>
    <t>Pharmacy Intern II</t>
  </si>
  <si>
    <t>Sr. Director / Director of Health Care Pharmacy Services</t>
  </si>
  <si>
    <t>Pharmacy Intern III</t>
  </si>
  <si>
    <t>Director, Pharmacy Trade and Pricing</t>
  </si>
  <si>
    <t>Pharmacy Manager</t>
  </si>
  <si>
    <t>Director, Pharmacy Services</t>
  </si>
  <si>
    <t>Pharmacy Operations Coordinator</t>
  </si>
  <si>
    <t>Pharmacy Sourcing</t>
  </si>
  <si>
    <t>Direct Sourcing Consultant</t>
  </si>
  <si>
    <t>Pharmacy Operations 
Specialist I</t>
  </si>
  <si>
    <t>Quality &amp; Compliance</t>
  </si>
  <si>
    <t>Pharmacy Provider Audit Representative</t>
  </si>
  <si>
    <t>Pharmacy Operations 
Specialist II</t>
  </si>
  <si>
    <t>Strategy &amp; Programs</t>
  </si>
  <si>
    <t>Director, Clinical Pharmaceutical Strategy &amp; Programs</t>
  </si>
  <si>
    <t>Pharmacy Prior Authorization Manager</t>
  </si>
  <si>
    <t>Manager, Clinical Review (Pharmacy)</t>
  </si>
  <si>
    <t>Pharmacy Prior Authorization Supervisor</t>
  </si>
  <si>
    <t>Lead / Supervisory Para-Professional</t>
  </si>
  <si>
    <t>Manager, Pharmacy Administration</t>
  </si>
  <si>
    <t>Pharmacy Services Associate Lead</t>
  </si>
  <si>
    <t>Lead Para-Professional</t>
  </si>
  <si>
    <t>Pharmacy Operations</t>
  </si>
  <si>
    <t>Assistant Pharmacy Manager</t>
  </si>
  <si>
    <t>Pharmacy Services Coordinator</t>
  </si>
  <si>
    <t>Certified Pharmacy 
Technician I</t>
  </si>
  <si>
    <t>Pharmacy Technician I</t>
  </si>
  <si>
    <t>Certified Pharmacy 
Technician II</t>
  </si>
  <si>
    <t>Pharmacy Technician II</t>
  </si>
  <si>
    <t>Certified Pharmacy 
Technician III</t>
  </si>
  <si>
    <t>Pharmacy Technician III</t>
  </si>
  <si>
    <t>Clinical Pharmacy CSR I</t>
  </si>
  <si>
    <t>Pharmacy Technician Lead</t>
  </si>
  <si>
    <t>Clinical Pharmacy CSR II</t>
  </si>
  <si>
    <t>Quality Control Manager (Pharmacy)</t>
  </si>
  <si>
    <t>Clinical Pharmacy CSR III</t>
  </si>
  <si>
    <t>Registered Staff Pharmacist I</t>
  </si>
  <si>
    <t>Director, Medical Drug UM Programs</t>
  </si>
  <si>
    <t>Registered Staff Pharmacist II</t>
  </si>
  <si>
    <t>Director, Pharmacy</t>
  </si>
  <si>
    <t>Supervisor, Pharmacy Technicians</t>
  </si>
  <si>
    <t>Director, Pharmacy 
Operations - Insurance</t>
  </si>
  <si>
    <t xml:space="preserve">Supervisor, Pharmacy </t>
  </si>
  <si>
    <t>Director, Pharmacy 
Operations - Retail</t>
  </si>
  <si>
    <t>Trade Relations Manager (Pharmacy)</t>
  </si>
  <si>
    <t>Director, Regional Pharmacy</t>
  </si>
  <si>
    <t>Incumbent Input Page</t>
  </si>
  <si>
    <t>Account Management Positions</t>
  </si>
  <si>
    <t xml:space="preserve">Responsible for building key relationships with physicians through regular office visits. Provides detailed analysis of individual prescriber profiles. Makes recommendations to physicians on ways to improve outcomes of prescription medicines. Provides project impact of prescribing changes as related to cost and quality, and supports physician financial risk improvement as related to prescribing. Supports benefit interpretation, claims processing issues, drug information questions, and sales support. Brings customer needs to the attention of company management and functional areas. BS degree in pharmacy and a current license to practice pharmacy required. PharmD preferred. Must be in good standing with the Board of Pharmacy. 3 years experience with current knowledge of managed care industry required.  </t>
  </si>
  <si>
    <t>Certified Pharmacy Technician I</t>
  </si>
  <si>
    <t>Certified Pharmacy Technician II</t>
  </si>
  <si>
    <t>Certified Pharmacy Technician III</t>
  </si>
  <si>
    <t>Director, Pharmacy Operations - Insurance</t>
  </si>
  <si>
    <t>Director, Pharmacy Operations - Retail</t>
  </si>
  <si>
    <t>Medicare Compliance Specialist I</t>
  </si>
  <si>
    <t>Medicare Compliance Specialist II</t>
  </si>
  <si>
    <t>Pharmacy Operations Specialist I</t>
  </si>
  <si>
    <t>Pharmacy Operations Specialist II</t>
  </si>
  <si>
    <t xml:space="preserve">Works closely with key accounts, physicians, contracting, and data analyst teams to ensure consistent delivery of up-to-date prescription information and approved benefit programs to their clients. Ensures operations are standardized at the fullest extent possible.  Supports benefit interpretation, claims processing issues, drug information questions, and sales support. BS degree in pharmacy and a current license to practice pharmacy required. PharmD preferred. Must be in good standing with the Board of Pharmacy. 7 + years experience with current knowledge of managed care industry required.  </t>
  </si>
  <si>
    <t xml:space="preserve">Responsible for supporting management and clinical professionals on customer service issues, claims processing, departmental projects and administrative tasks. Respond to and resolve, customer service inquires and issues by identifying the topic and type of assistance the caller needs such as benefits, eligibility and claims, financial spending accounts and correspondence.  Works with customer service and claims areas to resolve issues. Assists with department budgets. Prepares statistical and other reports.  High school diploma or equivalent required. 3 years of related pharmacy industry experience required. </t>
  </si>
  <si>
    <t xml:space="preserve">Responsible for assisting management and clinical professionals on the more complex customer service issues, claims processing, departmental projects and administrative tasks. Respond to and resolve, customer service inquires and issues by identifying the topic and type of assistance the member needs such as benefits, eligibility and claims, financial spending accounts and correspondence.  Works with customer service and claims areas to resolve all level of issues. Assists with department budgets. Prepares statistical and other reports.  High school diploma or equivalent required. 5 + years of related pharmacy industry experience required. </t>
  </si>
  <si>
    <t xml:space="preserve">Oversees daily operational activities of Prescription Drug Program to include implementation and continued service on new/renewal accounts, implementation of new programs and products, and oversight of vendor activities. Leads the daily operations of the prescription drug unit. Prioritizes projects/issues and allocates associate resources. Coordinates the development and implementation of new drug program products. Provides consultation on utilization and cost effective product design. Oversees implementation and management of new and renewal accounts. Acts as account manager for select large and/or complex groups. Tracks and trends complaints for analysis and implementation of process to improve service. Oversees vendor activities. Directs program project management, network management and operational issues. Directs training activities for member/provider service, and marketing.  BS/BA degree required. 5+ years in pharmacy operations required. </t>
  </si>
  <si>
    <t>Responsible for managing contracts and relationships with manufacturers, vendors, and wholesales to ensure most cost-effective pricing.  Analyzes pharmaceutical costs to identify trends and options for more cost-effective contracting.   Negotiates pharmaceutical contracts and monitors business to assure adherence to contract terms.  Partners with other organizational functions (finance, legal, compliance, etc.) to continuously improve business systems and processes.  Bachelor's degree, with 5 - 8 years progressive, relevant business experience including  3 + years of managerial level purchasing, operations, supply chain, contract negotiation experience required.</t>
  </si>
  <si>
    <t xml:space="preserve">Responsible for serving as a team lead for associates engaged in auditing smaller pharmacies, and responding to inquiries from these pharmacies. Sets direction, assigns and prioritizes work for staff. Maintains relationships with contracted pharmacies, particularly independent pharmacies. Reviews current processes and makes recommendations for process improvement. Collaborates with IT to automate the process for chain adds, updates and closings. Negotiates with small and medium-sized chains. Manages rate assignment as well as auditing databases to ensure accurate pricing. Manages projects such as new implementations. BS/BA degree required. 3 years in pharmacy benefits management, project management, customer service, and provider networking required. Knowledge of claims/benefit operations required. </t>
  </si>
  <si>
    <t>Responsible for the management of the pharmacy network and contracting process.  Reviews provider requests for contract, approving contract requests, credential the provider, and load provider in the network database along with the appropriate reimbursement structure. Educates pharmacy providers on the company's operating guidelines and maintain business relationships with chain and independent providers resolving such issues as reimbursement or operating guidelines. Responsible for all pharmacy provider communications and maintaining chain headquarters operational profiles. May assist with implementation of new systems and developing necessary changes to support the company's claim processing function. High School diploma or equivalent required.  BS/BA degree preferred. 2 - 3 years experience in retail pharmacy operations and claims processing required.</t>
  </si>
  <si>
    <t xml:space="preserve"> Manages implementation tasks through the new business life cycle to ensure all pharmacy network responsibilities are met.  Works with clients, pharmacy providers and internal departments to address all tasks to ensure timely and accurate implementation of new business for the Pharmaceutical Benefit Management System (PBM). Represents Pharmacy Network area in all new business implementation meetings to ensure all client requirements are clearly identified and issue/concerns are addressed. Manage the network system set-up within the PBM platform and ensures all associates are trained and knowledgeable. Provides reporting to management on department/project activities related to new business implementations. Assists and supports the new business efforts of other areas within pharmacy networks including contracting, operations, and financial payment processing.  Requires a BS  degree in appropriate field and a minimum of 5 years experience in healthcare or related field. </t>
  </si>
  <si>
    <t>Responsible for continuous improvement of processes, considers business questions and identifies improvement opportunities by designing appropriate studies. Reviews and improves processes and plans for improvements by collecting and interpreting data, develops recommendations and presents in summary findings to department leadership; can make predictions / projections on utilization, cost, and other measures under reasonable assumptions with appropriate statistical technique. Should have a Bachelor’s degree and at least 3 years of insurance or healthcare experience and 3 plus years experience integrating clinical and healthcare industry knowledge to develop cost analyses.</t>
  </si>
  <si>
    <t>Responsible to analyze key pharmacy initiatives across the Pharmacy Management organization.  Directly supports pharmacy transformational changes, strategic planning and organizational needs by developing and designing complex and customized analytics that support value based contracts, population health management, quality outcomes focused initiatives and performance targets, and identification of potential areas for medical cost improvements. The Analyst will deliver results by producing and interpreting custom and routine data analytics and reporting using membership, provider claims, prescription drug and quality data from a variety of health insurance information and data points contained within the business intelligence data platform.  Bachelor’s degree in Business, Computer Science, Information Systems, Information Technology, Informatics, Health IT, Analytics, or related technical field.  Current Certified Pharmacy Technician (CPhT) preferred.  1 year of clinical informatics experience preferred.</t>
  </si>
  <si>
    <t xml:space="preserve"> Responsible to analyze key pharmacy initiatives across the Pharmacy Management organization.  Directly supports pharmacy transformational changes, strategic planning and organizational needs by developing and designing complex and customized analytics that support value based contracts, population health management, quality outcomes focused initiatives and performance targets, and identification of potential areas for medical cost improvements. Support short and long-term operational/strategic business activities by developing, enhancing and maintaining operational information and models. Bachelor’s degree in Business, Computer Science, Information Systems, Information Technology, Informatics, Health IT, Analytics, or related technical field.  Current Certified Pharmacy Technician (CPhT) preferred.  2 - 3 years of clinical informatics experience required.</t>
  </si>
  <si>
    <t>Responsible for providing advanced analytical support related to financial and clinical pharmacy analytics and recommendations to Pharmacy on health plans.   Provides project management and requires the use of advanced analytical and reporting skills and process improvement methodologies to design and review evaluation plans, coordinate data collection across groups, guide and develop analysts for data reporting.   Oversees assessment and validation of claims pricing per Health Plans.  The Director must maintain an understanding of the changing health care pharmacy reporting expectations and the impact of such changes on the Plan.    BS/BA degree in Pharmacology, or a Mathematics related field and 7  + years related experience in analytical roles working with multiple data systems and multiple data reporting tools, with experience and expertise with pharmacy claims data including formulary management, Medicare Part D topics (including encounter data), and pharmacy rebates.</t>
  </si>
  <si>
    <t xml:space="preserve">Responsible for directing all technical and business resources associated with the pharmacy claims processing system. Actively participates in long-range strategy and policy development to address complex business issues. Provides leadership to cross-functional teams. Serves as internal consultant for global operational and strategic initiatives with key focus on new business integration. Directs both application development and claims system administration in support of day to day operations. Defines and develops project management infrastructure, manages a methodology driven quality plan, and monitors and controls the quality of the pharmacy claim system. Works with cross functional key stakeholders within the company as well as external application vendor management.  BS/BA degree in related field and 10 + years of IT including Claims Operations experience. </t>
  </si>
  <si>
    <t xml:space="preserve">Provides service, training, problem resolution for complex claims issues to internal customers for the Prescription Drug Program. Researches complex claim processing issues that relate to eligibility and or benefit design problems. Records and analyzes any trends which may develop, and reports to vendor for resolution. Facilitates processing of direct claims from members that require special handling or authorization. Coordinates all benefit design changes by providing benefit plan mock-ups to the vendor. Performs quality checks on the system setups. Verifies daily eligibility transmittals. High school diploma required. 3 years experience in claims processing, customer service required. Medical terminology strongly preferred. </t>
  </si>
  <si>
    <t>Responsible for reviewing and retaining current knowledge of Medicare requirements as they relate to benefits and claims settlements. May be used in consultation on basic to somewhat complex customer benefits. Analyzes claim reports to identify trends, issues and present recommendation. May report to management concerning recommendation based upon trend analysis. Oversees and reports claims activity based upon benefits put in place to ensure correct processing to the approved requests from the customer.  BA/BS degree and have 3-5 years experience in pharmacy operations or claims processing.</t>
  </si>
  <si>
    <t xml:space="preserve"> Responsible to provide healthcare subject matter expertise consultation and sales support to internal and external customers. Works in a consultative role with strategic provider groups, sales associates, producers and employer group clients to educate  and collaborate on pharmacy programs.  Establishes and maintains strategic client relationships with key stakeholders both internally and externally.  Develops and analyze industry and market specific pharmacy information for strategic Client Services, Sales meetings, and for senior leadership.   Pharm D, with State license, and 10  years pharmacy experience in a Pharmacy Benefit Management (PBM) or in a health plan typically required. </t>
  </si>
  <si>
    <t xml:space="preserve"> Responsible for managing the selection and utilization of pharmaceuticals and supports all lines of core clinical pharmacy programs such as Drug Utilization Review programs, review of Prior Authorization request of prescription drug claims and formulary management. Researches and synthesizes detailed clinical data related to pharmaceuticals. Develops drug strategies that are clinically and financially strong. Serves as a clinical resource to other pharmacists on areas such as prospective, concurrent and retrospective DURs, and provides dosage conversion and clinical support for therapeutic interventions. May participate in a wide range of provider and patient initiatives and regulatory required clinical pharmacy programs. Provides telephonic consultations with members providing education, coaching, and input on patient care.   Current state license to practice pharmacy required. BS Pharmacy required. PharmD preferred. 2 years managed care pharmacy (PBM) experience or residency required. </t>
  </si>
  <si>
    <t xml:space="preserve"> Responsible for managing the selection and utilization of pharmaceuticals and supports core clinical programs such as Drug Utilization Review of prescription drug claims and formulary management. Researches and synthesizes detailed clinical data related to pharmaceuticals. Review current utilization management strategies to ensure strategies promote affordability and customer experience.   Serves as a clinical resource to other pharmacists on areas such as prospective, concurrent and retrospective DURs, and provides dosage conversion and clinical support for therapeutic interventions.  Participates in a wide range of provider and patient initiatives and regulatory required clinical pharmacy programs.  Provides telephonic consultations with members providing education, coaching, and input on patient care. Current state license to practice pharmacy required. BS Pharmacy required. PharmD preferred. 5 + years managed care pharmacy (PBM) experience or residency required. </t>
  </si>
  <si>
    <t xml:space="preserve">Responsible to utilize a broad understanding of pharmaceuticals to develop UM strategies to mitigate company medical and pharmacy costs and trends while improving member’s health and costs. Researches and synthesizes detailed clinical data related to pharmaceuticals. Review current utilization management strategies to ensure strategies promote affordability and customer experience.   Provide education and training for clinical team to communicate clinical strategy and actions and assure consistent execution of class strategy.  Serves as a clinical resource to other pharmacists on areas such as prospective, concurrent and retrospective DURs, and provides dosage conversion and clinical support for therapeutic interventions.  Participates in a wide range of provider and patient initiatives and regulatory required clinical pharmacy programs.  Current state license to practice pharmacy required. BS Pharmacy required. PharmD preferred. 7 + years managed care pharmacy (PBM) experience or residency required. </t>
  </si>
  <si>
    <t xml:space="preserve"> Responsible for managing day-to-day operations of the Mail service Pharmacy to include directing front-end prescription processing and back-end prescription distribution. Manages pharmacy operations and pharmacy staff  responsible for processing prescription orders. Leads pharmacy operations team in identifying issues and solutions that impact production quality and output of the pharmacy. Develops systems and procedures to enhance efficient operations. Develops and reviews standards for pharmacy supervisors, pharmacists, and pharmacy technicians. Manages the pharmacy budget and ensures that business goals are met within operational budget. Requires BS degree and at least 5 years professional or leadership experience required. Requires knowledge of pharmacy systems such as Baker, TechRx, Kiewell, and/or PHI. </t>
  </si>
  <si>
    <t>Responsible for basic support functions for a mail order pharmacy operation.  Validates entry of member information into pharmacy systems; prepares and sorts mail, filings, and all outgoing correspondence mailings. Performs job functions such as: lifting boxes from a conveyer belt, stacking them on a pallet, and loading pallets onto a trailer. Requires a High School diploma or GED; up to 1 year of related experience; or any combination of education and experience, which would provide an equivalent background.</t>
  </si>
  <si>
    <t xml:space="preserve">Responsible for support functions for a mail order pharmacy operation. Works with the Auto Packer and fulfills over the counter orders, ability to use the bar code machine, e-mail, file room software, and other support system work.  Researches problem orders, handles member/plan correspondence, works rejects, overrides and basic claims issues, along with working multiple source systems, or Mainframes.  Requires a High School diploma or GED; 1-3 years of related experience; or any combination of education and experience, which would provide an equivalent background. </t>
  </si>
  <si>
    <t xml:space="preserve">Responsible for complex support functions for a mail order pharmacy operation. Primary duties functions of the Pharmacy Svc's Assoc II.  Ability to work multiple areas, queues and plans, utilizing a working knowledge of multiple claims systems and external plan processes.  Researches issues spanning multiple areas and is involved in all start up or specialty pharmacy programs. Requires a High School diploma or GED; 3-5 years of related experience; or any combination of education and experience, which would provide an equivalent background. </t>
  </si>
  <si>
    <t>Responsible for providing oversight of and leading pharmacy technicians who input prescription orders and/or fulfill orders for review by a licensed pharmacist. Develops and reviews performance standards for pharmacy associates. Provides input to pharmacy budget. Coordinates budgeting of all departments of the pharmacy and follows up with budget variances. Assists in defining and implementing all processes and systems that relate to pharmacy operations. BS/BA degree and a minimum of 1-3 year professional or leadership experience required.</t>
  </si>
  <si>
    <t>Responsible to develop and maintain strategies to manage pharmaceuticals to produce the best outcomes at the lowest cost.  Manage to budget, financial targets, and strategic goals.  Measure and manage utilization within the pharmacy program.   Negotiate and monitor contract performance with PBMs and other outside vendors, and stay abreast of pharmacy, PBM, and payer industry changes.  Design and approve standard pharmacy benefits and any exceptions to the standard benefit. Liaison to Medical Management on pharmacy policy and to Sales support for large group accounts. Develop overall policies for the administration of the Pharmacy Benefit and ensure the Pharmacy Program is market competitive.  BS degree and  8 - 10 years progressive experience in a pharmacy related environment required.</t>
  </si>
  <si>
    <t>Responsible to Lead, directs, establishes, and plans the overall policies and goals for a hospital or healthcare facility's pharmacy services which include preparation and dispensing of drugs to optimize patient care delivery, oversees supplies and equipment, preparation of sterile products and clinical pharmacy services.  Maintains contact with other department heads, medical staff, and nursing staff to determine needs, resolve problems, improve processes, and promote effective drug therapy. Focused on pharmacy operations and general oversight of all pharmacy services.   Ensures compliance with Federal, State, and contractual regulatory requirements. BS degree and Doctorate in Pharmacy required. 10+ years of pharmacy management experience required.</t>
  </si>
  <si>
    <t xml:space="preserve">Responsible for processing and communicating drug prior authorization and non-formulary drug requests. Processes requests based on Medical Policy and benefits. Consults with pharmacists as needed. Contacts prescribers to obtain additional information relevant to request. Communicates decision to policy holder and provider. Prepares cases for review by pharmacist and/or physician for reconsideration and appeal. Coordinates appeals and communicates decision. Researches and resolves customer service, physician or internal departments questions/requests in a timely manner. Researches benefit authorizations and benefit eligible information using internal and external systems. High school diploma or equivalent required. Associates degree preferred. 2 years experience in customer service to include one year with managed care pharmacy experience required. </t>
  </si>
  <si>
    <t>Responsible for the leadership and management of pharmacy benefits for insurance beneficiaries.  Directs the development and preparation of strategic plans and budgets.  Leads the development, production, promotion, and sale of company services related to pharmaceutical services.  Directs operations in compliance with beneficiary group contracts.  Ensures that provider networks are sufficient and provide adequate and appropriate services.  Analyzes patterns of practice and services for over-utilization or abuse.  Oversees policy and guidelines for provider auditing.  Facilitates the review of disputed claims.  Ensures compliance with Federal, State, and contractual regulatory requirements.  Minimum of 15 years clinical experience to include administrative experience in a pharmacy managed care environment required.  BS degree and Doctorate in Pharmacy required. 10+ years of pharmacy management experience required.</t>
  </si>
  <si>
    <t xml:space="preserve">Assists Pharmacy management in the planning, development and implementation of managed care products, programs, and services related to the company's prescription drug program. Manages the Prescription Drug Program operations.  Oversees the vendor operations to ensure smooth implementation and ongoing operations of drug program initiatives and necessary systems/operations modifications. Leads implementation of new products. Monitors the vendor performance and enforcement of contractual agreements.   B.Ph. degree or PharmD required. 7 - 10 years experience in health care related field with marketing, finance, product strategy and managed care responsibility required. 3 - 5 years experience in prescription drug managed care required. </t>
  </si>
  <si>
    <t>Performs the day-to-day operational aspects of pharmacy management and administration to ensure the correct setup and documentation of pharmacy benefits and programs.  Assure accurate application of pharmacy benefits and reporting of pharmacy related information to ensure a high level of service to insured customers.  Assists Sales and service staff and Pharmacy Technicians in the implementation of group pharmacy benefit setup.  Assist in providing group specific education related to pharmacy benefits. Coordinates the preparation on ongoing pharmacy department information reports as directed by the Pharmacy Manager or Medical Directors.  PTC certification.  3 years pharmacy technician experience.</t>
  </si>
  <si>
    <t>Performs the day-to-day operational aspects of pharmacy management and administration to ensure the correct setup and documentation of pharmacy benefits and programs.  Assure accurate application of pharmacy benefits and reporting of pharmacy related information to ensure a high level of service to insured customers. Responsible for the successful operations and compliant administration of the commercial and Qualified Health Plan pharmacy program Certification.  3 years pharmacy technician experience.</t>
  </si>
  <si>
    <t xml:space="preserve"> Responsible to lead, provide direction, coordinates and supervises pharmacy services including preparation and dispensing of drugs to optimize patient care delivery, oversees supplies and equipment, preparation of sterile products and clinical pharmacy services.   Focused on pharmacy operations and general oversight of all pharmacy services.   Ensures compliance with Federal, State, and contractual regulatory requirements. BS degree and Doctorate in Pharmacy required. 10+ years of pharmacy management experience required.</t>
  </si>
  <si>
    <t>Responsible to provide necessary pharmacy plan products and services at the most competitive prices.  Achieving value in medications involves analysis of price and clinical benefit and to apply clinical knowledge and awareness of the pipeline to the business of drug pricing.  Have direct oversight and detail awareness of drug expenditures, pricing, and discounts. Identify and implement opportunities for discount maximization.  Apply clinical strategy to drug pricing by monitoring the drug pipeline and work collaboratively with internal and external stakeholders to determine opportunities for contract negotiations.   Manages rebate strategies and contractual arrangements with PBMs and manufacturers.  BS/BA degree in Pharmacology with experience and expertise with pharmacy claims data including managed care, formulary management, Medicare Part D topics (including encounter data), and pharmacy rebates. MBA or RPH strongly preferred.</t>
  </si>
  <si>
    <t xml:space="preserve">Responsible for providing specialized guidance on interpreting pharmacy reports on drug utilization review programs. Develops policies and reports to provide cost and utilization data on pharmacy operations, accessibility to beneficiaries, provider dispensing profiles, and patient utilization and drug mix in cooperation with pharmacy subcontractor. Ensures compliance with pharmacy benefit programs and assists in negotiation of pharmacy contracts that provide cost effective and high quality pharmacy services to beneficiaries. Monitors compliance and costs of the pharmacy contract(s) and retail and mail order pharmacy operations.  BS degree in pharmacy or PharmD required and current pharmacy license. 3-5 years experience in pharmacy cost and pricing, utilization management, quality management, benefit design and administration required. </t>
  </si>
  <si>
    <t>In conjunction with the Pharmacy Manager, the Assistant Manager plans and implements short- and long-term goals for the department. This position assists with developing and training staff on all policies and procedures that support the mission and goals of the Pharmacy.  Coordinates with the Pharmacy Manager in developing pharmacy policies and procedures.  Prepare, pack and label drugs according to the patient’s prescriptions.  Order and stock pharmacy supplies.  Maintains the inventories according to pharmacy standards.  Guides technicians and interns in their job duties. Advises patients about correct usage and dosage of medication.  Manages pharmacy operations in the absence of the Pharmacy Manager.  BS degree in pharmacy or PharmD and current license required.  Be in good standing with the Board of Pharmacy. 2 + years pharmacy experience required.</t>
  </si>
  <si>
    <t xml:space="preserve">Responsible for the interpretation and data entry of prescriptions.  Enters data of prescription orders and validates member information on member prescription requests. May stock, dispense or package medication for review by pharmacist. May maintain, order, receive, and stock drug inventory. May be required to contact physician offices for clarification, etc.  Requires High School diploma or equivalent and up to 1 year of pharmacy experience, or any combination of education and experience, which would provide an equivalent background. State Tech-in-Training certificate may be required in applicable state(s). Must obtain State Pharmacy Tech certification within 6 months. </t>
  </si>
  <si>
    <t>Responsible for the interpretation and data entry of moderately complex prescriptions. Resolves issues of prescription orders ensuring timely and accurate claim processing using multiple source systems. Dispenses and packages prescription drugs for review by RPH. May be required to contact physician offices for clarification, etc. Provides feedback to pharmacy technicians' areas for improvement. High School diploma required. Some college preferred, and up to 2 years of pharmacy experience, or any combination of education and experience, which would provide an equivalent background. Requires current State Pharmacy Tech. Certification or National Certification based on applicable state(s) requirements.</t>
  </si>
  <si>
    <t xml:space="preserve">Responsible for the interpretation and resolution of complex issues allowing for timely and accurate deliveries.  Resolves exceptions to the order flow process using appropriate systems and validates member information on member prescription orders.  Enters data of prescription orders and may contact physician offices for clarification.  Monitors, tracks, resolves, and reports daily shipments using UPS internet based tools. May stock, dispense or package medication. Requires High School diploma or equivalent and 3+ years of retail or managed care experience, or any combination of education and experience, which would provide an equivalent background. Requires current State Pharmacy Tech. Certification or National Certification based on applicable state(s) requirements.  </t>
  </si>
  <si>
    <t xml:space="preserve">Responsible for providing customer assistance to members and physician offices in addition to entering prescriptions and assisting with the fulfillment of orders. May be working in a call center environment handling inbound calls and some follow up calls.  Answers calls and questions on prior authorization, general questions and some confidential information. Responds to member and physician inquiries regarding pharmacy benefits. Confirms member orders via phone and coordinates delivery of product. Reads physician prescriptions and enters orders to ensure proper medication and dosing. High school diploma or equivalent required. Entry position with prior customer service or prescription processing preferred. Certified Pharmacy Technician preferred. </t>
  </si>
  <si>
    <t xml:space="preserve">Responsible for providing customer assistance to members and physician offices in addition to entering prescriptions and coordinating fulfillment of order.  Responds to member and physician inquiries regarding pharmacy benefits. Confirms member orders via phone and coordinates delivery of product. Reads physician prescriptions and enters orders to ensure proper medication and dosing. High school diploma or equivalent required. 3-5 years in customer service or prescription processing required. Certified Pharmacy Technician preferred. </t>
  </si>
  <si>
    <t xml:space="preserve">Responsible for providing customer assistance to members and physician offices in addition to entering prescriptions and coordinating fulfillment of order.  Responds to member and physician inquiries regarding pharmacy benefits. Serve as a resource or Subject Matter Expert (SME) for other team members or internal customers.  Handle escalated calls, resolving more complex customer issues. May assist, guide and educate customers about the fundamentals and benefits of consumer-driven health care topics such as selecting the best benefit plan options, maximizing the value of their health plan benefits and choosing a quality care provider.  High school diploma or equivalent required.  5 or more years in customer service or prescription processing required. Certified Pharmacy Technician preferred. </t>
  </si>
  <si>
    <t xml:space="preserve">Responsible for and oversees the Medical Drug Utilization Management Program.   Develops the drug management strategy, policies and reports to provide cost and utilization data and payment strategies on pharmacy operations. Ensures compliance with pharmacy benefit programs that provide cost effective and quality pharmacy services to beneficiaries. Monitors compliance and costs of the pharmacy contract(s) and pharmacy operations.  BS degree in pharmacy or PharmD required and current pharmacy license. 5 + years experience in pharmacy cost and pricing, utilization management, quality management, benefit design and administration required. </t>
  </si>
  <si>
    <t xml:space="preserve"> Responsible for directing the pharmacy operations staff processing prescription orders. Leads the pharmacy operations team to identify issues and solutions affecting the quality and output of the pharmacy. Develops and defines workflow processes to achieve pharmacy goals of quality and efficiency. Represents and/or acts as a liaison with internal and external departments, senior management, vendors, or customers. BS degree in Pharmacy required. PharmD preferred. 5+ years of leadership experience in a prescription management area required. </t>
  </si>
  <si>
    <t xml:space="preserve">Directs all aspects of pharmacy operations, ensuring timely prior authorization reviews and accurate prescription claim processing.   Develop pharmacy program policies for administration of Pharmacy Benefit Plans and ensure the Pharmacy Program is market competitive.  Manages pharmacy operations budget and ensures business goals are met.  Oversees reporting to Leadership and health plan program managers.  BS degree in pharmacy or PharmD required and current pharmacy license.  10+ years management/leadership experience required. </t>
  </si>
  <si>
    <t xml:space="preserve">Directs all aspects of the pharmacy operation and pharmacy staff including Pharmacy Managers, Pharmacists, Order Entry department, Pharmacy Call Center, Production Management, Fulfillment and Shipping departments. Develops, plans and controls activities for the functional areas of the Mail Service Pharmacy. Establishes guidelines and facilitates policy creation and adherence. Develops and defines procedures and systems to support and achieve pharmacy goals of quality and efficiency. Facilitates process enhancements to improve efficiency, improve service levels and reduce administrative expense to achieve desired business results. Directs all aspects of operations to support forecasted prescription volume. Sets departmental strategy and communicates to pharmacy management and support staff. Leads new client implementation as related to the Mail Service including development of support processes, staffing, software and hardware requirements. BS degree required. 10+ years management/leadership experience required. </t>
  </si>
  <si>
    <t xml:space="preserve">Responsible for aligning strategies between the health plan goals and the pharmacy program goals. Manages key stakeholder relationships within the senior levels of health plan leadership and provides a mentoring and supporting structure for program managers. Acts as the primary point of accountability for interfacing with the senior levels of regional health plan stakeholders. Aligns regional pharmacy goals with the company objectives.  BS/BA college degree required. Professional designation preferred. RPh or PharmD preferred. 8-10+ years managed care pharmacy experience. </t>
  </si>
  <si>
    <t xml:space="preserve"> Performs a broad range of pharmacy functions normally relegated to a registered pharmacist while under general guidance and supervision of the Pharmacy Manager to assist in the operation of assigned pharmacy areas.   Ensures location compliance to all local, state, federal laws and company policies and procedures.  Performs an active role in delivering Pharmacy Care programs, assist with training, coaching and managing the pharmacy associates, and assisting customers with medical-related issues and providing healthcare counseling.   Graduate of Pharmacy School with a BS or Doctor of Pharmacy.  Holds a valid state Intern Pharmacy Board License. immunization certification may be required.</t>
  </si>
  <si>
    <t>Manage clinical pharmacy programs and medical drug management area, providing strategic direction for formulary management, utilization management and clinical programs, development of pharmacy review policies, performing rebate evaluation, and resolving escalated pharmacy-related issues for members, providers, and purchasers.  Works with Pharmacy Benefit Manager programs to assure compliance with all requirements.   BS degree and 5 + years progressive experience in a pharmacy related environment required.</t>
  </si>
  <si>
    <t xml:space="preserve"> Responsible  to define, develop, and maintain standard and custom formularies for all lines of business including Commercial, Medicaid, Medicare Part D, and the Health Information Marketplace.  Develop drug product review and formulary recommendations by assessing drug use trends, new drug releases, and review of primary literature.  Doctor of Pharmacy (PharmD) Degree required.  Current, unrestricted registered pharmacist license(s), with 3+ years of pharmacy related health plan Formulary development and maintenance process experience. </t>
  </si>
  <si>
    <t>Responsible for oversight of all Medicare Part D functions within  Pharmacy Operations.  Ensures compliance with Center for Medicare and Medicaid Services (CMS) requirements, providing guidance pertaining to all aspects of the government programs are met in order to minimize financial and regulatory risk to the Plan.    Leads performance activities supporting prior authorization processes and procedures supporting Medicare &amp; Medicaid programs.  Monitor and interpret federal and state guidance, regulations, announcements, and other sources of requirements for all lines of business (Commercial, Medicare, Medicaid, dual eligible).   Analyze and communicate requirements to the relevant business owners.  BA/BS degree required. 5+ years professional or management/leadership experience required.  Experience working in a managed care, Medicare, or Medicaid setting preferred.</t>
  </si>
  <si>
    <t>Responsible for overall pharmacy operations, coordination planning, managing and organizing the functions of the pharmacy operations.    Manages Pharmacy prior authorization roles to ensure compliance with all clinical standards, contract requirements and successful and timely completion of all business processes. Other responsibilities may include management and evaluation of all clinical and non-clinical Pharmacy staff positions and functions,  resolution of escalated internal and external service requests, coordinating the receipt and delivery of regulatory reports, supporting the day to day business relationship,  and coordinates required reporting delivered to State and Federal  regulatory agencies.  BA/BS degree required. 5+ years professional or management/leadership experience required.  Requires knowledge of pharmacy claims systems.</t>
  </si>
  <si>
    <t xml:space="preserve">Responsible for ensuring all operations meet or exceed agreed upon quality targets, compliance with contractual obligations and with pharmacovigilance requirements.  Executes the enterprise-wide pharmacy quality and compliance programs as well as clinical program integration (utilization management, case management, disease management, and vendor management) across the enterprise.  BS/BA degree required.  5+ years in pharmacy operations required. </t>
  </si>
  <si>
    <t>Oversees daily operational activities of the Specialty Prescription Drug Program to include implementation and continued service on new/renewal accounts, implementation of new programs and products, and oversight of vendor provided services related to specialty drugs. Provides direct management/supervisory leadership to Medical Specialty Drug staff.   Assures appropriate, and  cost effective and quality health care services are available to Health Plan members. BS degree and 3 - 5  years in pharmacy operations experience or a related  environment required.</t>
  </si>
  <si>
    <t>Manage the operations of the Utilization Management pharmacy intake and Prior Authorization Review  team, accomplishing Prior Authorization medical and benefit necessity reviews and cost effective utilization management processes. Assure accurate and timely medical necessity reviews of pharmacy prior authorizations, concurrent review, and pre-payment medical claims.   Master's Degree preferred, Bachelor's degree in Nursing or Pharmacy required.  Current unrestricted state nursing or pharmacy license with 3 - 5 years professional or management/leadership experience in a medical/pharmacy/claims operations required.</t>
  </si>
  <si>
    <t>Responsible for managing day-to-day activities of contracted external Pharmacy Benefit Manager program vendors, specialty vendors, oncology services and other vendor services that come under the management of the pharmacy department.  Responsible for measuring and monitoring the vendor's performance to ensure short and long-term operational, financial, and service objectives are met.  BS degree and 5 plus years progressive experience in a pharmacy related environment required.</t>
  </si>
  <si>
    <t>Responsible to support the Compliance management team by ensuring ongoing compliance with contractual and regulatory obligations and State and Federal requirements related to health insurance and managed care. In close collaboration with all business units, this position will provide support throughout the company in the organization’s efforts to achieve key objectives, maintain and improve compliance. Plays an integral role in researching and tracking regulatory/legislative issues and maintaining full regulatory compliance. This role is responsible for supporting a diverse range of compliance-related responsibilities associated with Medicare Plans/Prescription Drug Program, state Medicaid, state CHIP lines of business.  Bachelor’s Degree preferred and 1 + years managed care operations or compliance experience required.</t>
  </si>
  <si>
    <t>Responsible to support the Compliance management team by ensuring ongoing compliance with contractual and regulatory obligations and State and Federal requirements related to health insurance and managed care. In close collaboration with all business units, this position will provide support throughout the company in the organization’s efforts to achieve key objectives, maintain and improve compliance. Plays an integral role in researching and tracking regulatory/legislative issues and maintaining full regulatory compliance. Partners in a collaborative manner with the Medicare Compliance Office to identify, monitor and mitigate compliance risk.  Bachelor’s Degree preferred and 3 - 5 years managed care operations or compliance experience  required.  Compliance Certification preferred.</t>
  </si>
  <si>
    <t>Assists in the selection and utilization of pharmaceuticals and supports core clinical programs including formulary management. Researches and synthesizes detailed clinical data related to pharmaceuticals. Provides dosage conversion and clinical support for therapeutic interventions. Prepares information for network physicians.  BS Pharmacy required. PharmD preferred. 2 years managed care pharmacy (PBM) experience or residency required. Requires a current state license to practice pharmacy as an RPH, managed care pharmacy experience or residency in lieu of work experience; or any combination of education and experience, which would provide an equivalent background.</t>
  </si>
  <si>
    <t xml:space="preserve">Responsible for managing the selection and utilization of pharmaceuticals and supports core clinical programs and formulary management. Performs research and synthesizes detailed clinical data related to pharmaceuticals. Prepares and presents therapeutic class reviews and drug monograph information. Serves as a clinical resource to other pharmacists and provides dosage conversion and clinical support for therapeutic interventions. Prepares information for network physicians. Requires a current state license to practice pharmacy as a RPH with 3 - 4 years managed care pharmacy (PBM) experience or residency in lieu of work experience; or any combination of education and experience, which would provide an equivalent background. </t>
  </si>
  <si>
    <t xml:space="preserve">Responsible to provide day-to-day leadership to clinical pharmacists responsible for managing the selection and utilization of drugs. Ensures caseload is appropriately distributed and assists in setting priorities for the work unit. Maintains regulatory compliance and ensures that cases are reviewed appropriately. Maintains the quality program for technicians, interns and pharmacists and updates the training program for pharmacists and interns. Member of the quality team participating in meetings and giving guidance on the practice of pharmacy &amp; pharmacy law. Tracks quality of pharmacy and reports accuracy rate to plans as needed and makes recommendations on resolving quality issues. Handles escalated issues from both customer service and physician’s offices. Requires current licensed RPh in applicable state and at least 5 years related experience in managed care pharmacy and at least 1 year of which includes experience in a prior authorization unit or any combination of education and experience, which would provide an equivalent background. </t>
  </si>
  <si>
    <t>Develops and implements pharmacy programs to promote quality and cost effective drug use. Provides clinical consulting services to client and implements clinical information and education programs. Develops formularies and performs drug utilization analyses. Requires a current state license to practice pharmacy as a RPH and a doctorate of Pharmacy (Pharm.D.) and 4 years of experience as a Clinical Pharmacist Manager; or any combination of education and experience, which would provide an equivalent background.</t>
  </si>
  <si>
    <t xml:space="preserve">Responsible for dispensing medications within corporate and regulatory guidelines.  Interprets physician's prescriptions, compounding and dispense medications within corporate and regulatory guidelines. May provide training and assistance to pharmacy technicians inputting prescriptions.  BS degree in pharmacy or PharmD and current license required.  Must be in good standing with the Board of Pharmacy. 1 - 2 years related experience required. </t>
  </si>
  <si>
    <t xml:space="preserve">Responsible for dispensing medications within corporate and regulatory guidelines.  Interprets physician's prescriptions, compounding and dispense medications within corporate and regulatory guidelines. May provide training and assistance to pharmacy technicians inputting prescriptions.  BS degree in pharmacy or PharmD and current license required.  Must be in good standing with the Board of Pharmacy. 3 - 5 years related experience required. </t>
  </si>
  <si>
    <t xml:space="preserve">Responsible for dispensing medications within corporate and regulatory guidelines.  Interprets physician's prescriptions, compounding and dispense medications within corporate and regulatory guidelines. May provide training and assistance to pharmacy technicians inputting prescriptions.  BS degree in pharmacy or PharmD and current license required.  Must be in good standing with the Board of Pharmacy. 5-8 years related experience required. </t>
  </si>
  <si>
    <t xml:space="preserve">Responsible for dispensing medications within corporate and regulatory guidelines.  Interprets physician's prescriptions, compounding and dispense medications within corporate and regulatory guidelines. Provides assistance to pharmacy technicians inputting prescriptions.  BS degree in pharmacy or PharmD and current license required.  Must be in good standing with the Board of Pharmacy. 2 + years related experience required. </t>
  </si>
  <si>
    <t xml:space="preserve"> Responsible for dispensing medications within corporate and regulatory guidelines.  Interprets physician's prescriptions, compounding and dispense medications within corporate and regulatory guidelines. May provide training and assistance to pharmacy technicians inputting prescriptions.  BS degree in pharmacy or PharmD and current license required.  Must be in good standing with the Board of Pharmacy. 3 - 5 years related experience required. </t>
  </si>
  <si>
    <t xml:space="preserve">Responsible for dispensing medications within corporate and regulatory guidelines.  Apply specialized knowledge and skills in the purchasing, storing, prescribing, assessing, preparing, dispensing and monitoring of pharmaceutical agents and investigational drugs for used in the treatment of acute care in collaboration with the multidisciplinary healthcare team for the purpose of optimizing healthcare outcomes.  BS degree in pharmacy or PharmD and current license required.  Must be in good standing with the Board of Pharmacy.   5-8 years related experience required. </t>
  </si>
  <si>
    <t xml:space="preserve"> Responsible for overseeing daily business operations through mentoring pharmacists and providing leadership to non-clinical associates. Coordinates daily scheduling issues and standards of practice for clinical and non-clinical associates. Provides work direction, training and development of associates. Liaisons and interacts with other functional areas to lead development of technical process updates. Chairs project teams as necessary. B.Ph.. and 3-5 years experience in working with mail service operations required. Knowledge of exceptions in pharmacy operations and project management required. </t>
  </si>
  <si>
    <t xml:space="preserve">Responsible for providing clinical oversight of communications with members, providers, and internal constituents. Manage patient appeals and monitor potential drug fraud. Develops and conducts health plan training for various internal constituents such as Medical Directors, customer service, and UM contacts. Creates clinical criteria overview for use in prior authorization. Maintains and enhances the prior authorization system and processes. Evaluates and develops recommendations concerning updates to claims systems, Internet sites relative to benefits plan designs, formulary and drug status. Counsels mail order patients. Initiates investigations of potential fraud. Advises pharmacy network on reimbursement issues. Reviews foreign drug claims by interpreting drug equivalent coverage and reimbursement. BS degree in pharmacy or PharmD and current license required. 3-5 years experience in pharmacy benefit management required. </t>
  </si>
  <si>
    <t>Responsible for design and application of pharmacy benefit programs for customers; makes recommendations for fulfillment of basic to moderately difficult benefit requests. May work with pharmacy programs to collect and analyze data and place procedures to make the program more efficient in order to maintain the company’s competitive position in the market. May coordinate with the company’s pharmacy benefit contractors, and acts as a resource on pharmacy claims adjudication, drug pricing, or reimbursement for any pharmacy claim. Addresses issues on prior authorization and application of guidelines and criteria aligning them with the members’ approved benefit plan and coverage. Should have a Bachelor Degree and at least 3+ years experience in pharmacy operations or claims processing experience.</t>
  </si>
  <si>
    <t xml:space="preserve">Responsible for data entry/validation of member information such as address, etc. on member prescription requests. Enters data of prescription orders while meeting accuracy and productivity standards. Maintain confidentiality when handling patient/guest records.  Stocking and cleaning of pharmacy shelves.  Packs and ships prescription orders. High School diploma or equivalent required.  6 months to 1 year of prior experience in retail pharmacy or other pharmacy environment required. </t>
  </si>
  <si>
    <t xml:space="preserve">Performs functions including the initial level processing and review of prior authorization requests for both pharmacy reviews and medical specialty drug reviews. Reviews are performed utilizing pharmacy management drug policies and procedures. Accurately prepares and interprets cases for UM reviews and determination. Acts as a resource for staff regarding members’ specific contract benefits, consistent with products, policies and procedures and related health plan functions such as member services, claims, and the referral/authorization process.  High school diploma with a minimum of 2 years’ experience in health-related field is required. Associates degree preferred. </t>
  </si>
  <si>
    <t xml:space="preserve">Performs functions including the initial level processing and review of prior authorization requests for both pharmacy reviews and medical specialty drug reviews. Reviews are performed utilizing pharmacy management drug policies and procedures. Accurately prepares and interprets cases for UM reviews and determination. Acts as a resource for staff regarding members’ specific contract benefits, consistent with products, policies and procedures and related health plan functions such as member services, claims, and the referral/authorization process.  Offers process improvement suggestions and participates in the solutions of more complex issues/activities. Mentors junior staff &amp; assists with coaching as necessary. High school diploma with a minimum of 2 - 3 years’ experience in health-related field is required. Associates degree strongly preferred. Pharmacy Technician certification (CPhT), LPN, Medical Assistant/Technologist required. </t>
  </si>
  <si>
    <t xml:space="preserve">Performs functions including the initial level processing and review of prior authorization requests for both pharmacy reviews and medical specialty drug reviews. Reviews are performed utilizing pharmacy management drug policies and procedures. Accurately prepares and interprets cases for UM reviews and determination. Acts as a resource for staff regarding members’ specific contract benefits, consistent with products, policies and procedures and related health plan functions such as member services, claims, and the referral/authorization process.  Demonstrated ability and understanding to work independently and guide others on complex benefit issues.  Demonstrated ability to independently perform systems troubleshooting, liaise with IT, provider offices, training of new staff, and perform other complex utilization management functions at the intake level. High school diploma with a minimum of 5 + years’ experience in health-related field is required. Associates degree strongly preferred. Pharmacy Technician certification (CPhT), LPN, Medical Assistant/Technologist required. </t>
  </si>
  <si>
    <t>A pharmacy student currently enrolled in an accredited school of pharmacy, performs all duties under the direction of a registered pharmacist or designated pharmacist to gain pharmacy operations knowledge and skills including preparing and dispensing prescribed medications, drugs, and other pharmaceuticals according to professional standards and state/federal legal requirements.  High School Diploma/GED required, previous customer service experience preferred.  Holds a valid state Intern Pharmacy Board License.</t>
  </si>
  <si>
    <t xml:space="preserve"> A pharmacy student currently enrolled in an accredited school of pharmacy, performs all duties under the direction of a registered pharmacist or designated pharmacist to enhance pharmacy operations knowledge and skills in many pharmacy areas that include preparing and dispensing prescribed medications, drugs, and other pharmaceuticals, providing exceptional customer service and counseling.   High School Diploma/GED required, previous pharmacy experience preferred.  Holds a valid state Intern Pharmacy Board License.</t>
  </si>
  <si>
    <t>A pharmacy student currently enrolled in an accredited school of pharmacy, performs all duties under the direction of a registered pharmacist or designated pharmacist, is responsible for many pharmacy areas that include preparing and dispensing prescribed medications, drugs, and other pharmaceuticals, providing exceptional customer service and counseling.  May assist leadership in developing lower level interns and employees.   High School Diploma/GED required, previous pharmacy experience required.  Holds a valid state Intern Pharmacy Board License.</t>
  </si>
  <si>
    <t xml:space="preserve">Pharmacy managers oversee all day-to-day pharmacy operations and manages all staff in the pharmacy department. Responsible for fulfilling Pharmacist-in-Charge requirements, upholding the board of pharmacy, state, and federal law, ensuring all pharmacy personnel compile with all requirements of same.   Provides direction and supervision of Pharmacy Operations Manager, pharmacy technicians, interns, and pharmacists.  Ensures proper pharmacy practice including but not limited to  monitoring/evaluating/implementing prescription drug orders, dispensing prescription drug and device orders, educating patients on the proper use or delivery of medication, providing immunizations, completing drug regimen reviews, providing patient counseling, and medication therapy management. Responsible for compounding and labeling of drugs and devices and proper and safe storage of drugs and devices.   BS degree in pharmacy or PharmD and current license required.  Be in good standing with the Board of Pharmacy. 5 + years pharmacy experience required. </t>
  </si>
  <si>
    <t>Provides organizational and quality leadership support to lead key initiatives in process design and improvement implementation across the Pharmacy Department, addressing quality, service and cost transformational changes, and to implement strategic plan and program change initiatives. Maintain department quality assurance and Medication Safety programs.  Applies corporate continuous process improvement discipline in partnering with business areas to ensure processes are operating effectively within the corporate strategy and direction.  Bachelors degree and 3- 5 years pharmacy operations experience or health-system pharmacy administration. Prior experience as a program coordinator preferred.</t>
  </si>
  <si>
    <t>Responsible to assist in the operational development, project management and end to end business processes of new and existing health plan products.  Oversee functional execution of routine, recurring operational processes.  Demonstrate  knowledge of the responsibilities of a designated pharmacy program or role.  Learn details of corporate processes in order to troubleshoot operational issues. Identify and escalate potential risks and propose potential solutions.  Bachelor's Degree with 1- 2 years of experience in pharmacy operations or claims processing experience.</t>
  </si>
  <si>
    <t>Responsible for the operational development, project management and end to end business processes of new and existing health plan products.  Demonstrate proficient knowledge of the responsibilities of a designated pharmacy program or role.  Maintain awareness of, assess, and/or communicate the impact of operational changes and procedures on internal and/or external stakeholders.  Will act as a Mentor to the Pharmacy Ops Specialist I. Bachelor's Degree with 3  + years of related experience in pharmacy operations.</t>
  </si>
  <si>
    <t xml:space="preserve">Manages a team of Prior Authorization job family roles.  Ensures the efficient resolution of client related issues by recognizing, recommending, and developing improvements to process and procedures.  Handles issues from clients and account management that may require deviation from standard procedures and ensure functionality is maintained and reflects the business objectives of the company. Focuses on implementing and executing strategies within own department/discipline/team. Bachelor's degree preferred with 3 - 5 years experience in pharmacy operations required.  Pharmacy Technician certification (CPhT), LPN, Medical Assistant/Technologist required. </t>
  </si>
  <si>
    <t xml:space="preserve">Leads a Pharmacy Prior Authorization/Intake team consisting of experienced administrative, operative, and or technical roles. Ensures the efficient resolution of client related issues by recognizing, recommending, and developing improvements to process and procedures. Oversees prior authorization call volume and workload to ensure service standards are met.  Plans and directs work flow and project assignments.  Provides ongoing training, coaching and feedback to coordinators and other team employees.   High school diploma with a minimum of 3 + years’ experience, including 1 or more years prior supervisory experience preferred, in a Medical Practice and/or Call Center required. Associates degree strongly preferred. Pharmacy Technician certification (CPhT), LPN, Medical Assistant/Technologist required. </t>
  </si>
  <si>
    <t xml:space="preserve">Interprets and resolves highly complex issues, offering technical direction, guidance and resources to Pharmacy Technicians, Pharmacy Customer/Client Advocates and/or Pharmacy Services Associates, on a day-to-day basis. Provides training and guidance, monitors inventory to ensure workflow remains uninterrupted, and handles complex case research and resolution.  May represent management during meetings, conference calls and presentations. Requires a High School diploma or equivalent; 3-5 years related Pharmacy experience required; or any combination of education and experience, which would provide an equivalent background. Current State Pharmacy Tech Certification or National Certification based on state requirements. </t>
  </si>
  <si>
    <t xml:space="preserve">Responsible for serving as the customer support advocate to provide benefit interpretation and drug information to beneficiaries. Analyzes pharmacy data and creates reports. Works with claim processing, customer service, &amp; pharmacy network management to bring customer needs to the attention of management.  Oversees benefit set-up process to ensure pharmacy product changes occur with minimal disruption.  BS/BA degree and 3 years related experience required. Must have working knowledge of pharmacy benefit management industry. </t>
  </si>
  <si>
    <t xml:space="preserve"> Responsible for the interpretation and data entry of prescriptions.  Enters data of prescription orders and validates member information on member prescription requests. May stock, dispense or package medication for review by pharmacist. May maintain, order, receive, and stock drug inventory. May be required to contact physician offices for clarification, etc.  Requires High School diploma or equivalent and up to 1 year of pharmacy experience with Retail or managed care pharmacy background preferred, or any combination of education and experience, which would provide an equivalent background. State Tech-in-Training certificate may be required in applicable state(s).</t>
  </si>
  <si>
    <t xml:space="preserve">Responsible for the interpretation and data entry of moderately complex prescriptions. Resolves issues of prescription orders ensuring timely and accurate claim processing using multiple source systems. Dispenses and packages prescription drugs for review by RPH. May be required to contact physician offices for clarification, etc. Provides feedback to pharmacy technicians' areas for improvement. High School diploma required. Some college preferred. Pharmacy Technician Certification preferred. Two years of pharmacy experience required. Retail or managed care pharmacy background preferred. </t>
  </si>
  <si>
    <t xml:space="preserve">Responsible for the interpretation and resolution of complex issues allowing for timely and accurate deliveries.  Resolves exceptions to the order flow process using appropriate systems and validates member information on member prescription orders.  Enters data of prescription orders and may contact physician offices for clarification.  Monitors, tracks, resolves, and reports daily shipments using UPS internet based tools. May stock, dispense or package medication. Requires High School diploma or equivalent and 3+ years of retail or managed care experience, or any combination of education and experience, which would provide an equivalent background. </t>
  </si>
  <si>
    <t xml:space="preserve">Responsible for the interpretation and data entry of complex prescriptions as well as coordinating and overseeing the work of the pharmacy technicians. Resolves complex issues of prescription orders ensuring timely and accurate claim processing using multiple source systems. Serves as a resource to pharmacy technicians, pharmacists and customer service. Provides leadership and guidance to ensure that accuracy and productivity goals are met.  High School diploma required. Some college preferred. Pharmacy Technician Certification preferred. Five years of pharmacy experience required.  Retail or managed care pharmacy background preferred. </t>
  </si>
  <si>
    <t xml:space="preserve">Responsible for serving as an expert resource in establishing overall pharmacy practice guidelines that ensure compliance with all state and federal laws and regulations. Ensures compliance with administrative code as defined by the Board of Pharmacy. Establishes policies and guidelines to ensure compliance with requirements established by state law that requires non-resident pharmacy registration. Establishes accountability and control guidelines for drug inventory purchases. Coordinates daily production activities. Oversees vendor management for the mail service pharmacy. Trains and develops pharmacy associates regarding the legal requirements necessary for the appropriate practice of pharmacy.  Pharmacy Degree and valid state license required. 5+ years mail service pharmacy management experience required. </t>
  </si>
  <si>
    <t xml:space="preserve">Responsible for performing the duties of a licensed, Registered Pharmacist according to established company policies, standard practices of the profession, and state and federal law.   Interprets physicians prescriptions and processes medical orders for patients/customers of all ages. Compounds and dispenses prescribed medications and other pharmaceuticals. Maintains confidential information , controlled medications and required documentation.  BS degree in pharmacy or PharmD and current Pharmacy license required.  Must be in good standing with the Board of Pharmacy.  1 - 2 years related experience required. </t>
  </si>
  <si>
    <t xml:space="preserve">Responsible for performing the duties of a licensed, Registered Pharmacist according to established company policies, standard practices of the profession, and state and federal law.   Interprets physicians prescriptions and processes medical orders for patients/customers of all ages. Compounds and dispenses prescribed medications and other pharmaceuticals.  Provides comprehensive patient care to customers by processing and accurately dispensing prescription orders; administering immunizations; counseling customers regarding health care and prescription medications needs; and maintaining confidential information , controlled medications and required documentation.  BS degree in pharmacy or PharmD and current Pharmacy license required.  Must be in good standing with the Board of Pharmacy.   3 - 5 years related experience required. </t>
  </si>
  <si>
    <t>Supervises pharmacy technicians in the Pharmacy department, assuming responsibility for their work performance and providing oversight of workflow and processes during assigned shift. Supervise the daily operational functions of the department, specifically the Pharmacy Technicians. Act as liaison between pharmacists, physicians, and other health professionals on matters pertaining to pharmacy operational activities and patient care.  In conjunction with Pharmacy Leadership, provides ongoing training or directs the provision of training necessary to ensure competency of non-professional employees and skills maintenance.   Requires High School diploma or equivalent and five years of experience as a pharmacy technician required. Pharmacy Technician Certification required.</t>
  </si>
  <si>
    <t xml:space="preserve">Responsible for the supervision of the pharmacy associates responsible for entry of prescriptions into the pharmacy system and dispensing and shipment of prescription orders. Develops and review performance standards for technicians and pharmacists. Provides continual performance feedback and monitoring to all pharmacy associates. Participates with the pharmacy operations team to identify issues and solutions affecting the quality and throughput of the pharmacy. Develops and defines work flow processes to achieve quality and efficiency pharmacy goals. Represents and/or acts as a liaison with internal and external departments, vendors, or customers.  Associate or BS degree preferred.  Significant experience in a supervisory or lead role in a production pharmacy environment required. 1-3 years professional or leadership experience required. </t>
  </si>
  <si>
    <t>Responsible for managing operational aspects of the trade relations (rebate negotiation, contracting, processing, and reconciliation) function for the company. Designs processes and procedures to ensure that rebate submission and reconciliation processes are completed in a timely manner to obtain best financial result. Analyzes data such as usage patterns, contract language and other obligations, and conducts gap analysis for external partners and acquisitions. Develops and manages processes required to make new initiatives operational. Works with IT to manage system enhancements.  Requires BS/BA degree and 3-5 years experience in managed care pharmacy. MBA or RPH strongly preferred.</t>
  </si>
  <si>
    <t>Responsible for the negotiation of agreements with pharmaceutical manufacturers and suppliers to achieve lowest drug costs and optimal profitability balanced with clinical reasonableness. Manages the relationships between the company and the pharmaceutical industry. Maintains communication channels with formulary department to optimize both financial and therapeutic effectiveness of the company's drug formulary. Manages the activity of rebate submission staff, and provides direction as necessary. Assists mail service purchasing department with generic and wholesaler negotiations and integrated retail/mail contracts and programs with branded drug manufacturers. BS/BA in a related field required. RPH strongly preferred. 3 plus years experience within a managed care environment required.</t>
  </si>
  <si>
    <t xml:space="preserve">Responsible for the pharmacy provider audit and compliance process for the company. Conducts monthly field audits of selected pharmacy providers whose dispensing patterns fall outside established parameters. Assess the overall level of compliance with the established agreement and pharmacy manual for all pharmacy claims. Perform audits of hard-copy prescriptions, signature logs detailing correct submission of product selection codes, and prescription quantity. Review pharmacy for proper multi-source stocking, partial fill prescriptions and overall cleanliness. Performs reporting and analysis on audit findings for each provider. Completes all overpayment result calculations and distribute audit results to provider. Completes all rebuttals, and distributes final audit summary.  BS/BA degree required. 3+ years of retail pharmacy experience, and good understanding of retail pharmacy operations and claims processing required. </t>
  </si>
  <si>
    <t>Responsible for developing, directing and managing all internal and external medication and pharmaceutical clinical programs for the Health Plan.   Establishes medication use strategies and associated drug policies for applicable pharmacy and medical benefits.   10+ years clinical experience to include administrative experience in a pharmacy managed care environment required.  BS degree and Doctorate in Pharmacy required. 10 +  years of pharmacy leadership experience required.</t>
  </si>
  <si>
    <t xml:space="preserve">Responsible for providing leadership to ensure that the company delivers integrated, high quality, clinically effective comprehensive prescription management programs that add value to clients, and are profitable. Leads Clinical Account Pharmacists and other support personnel to build and maintain strategic relationships with business partners. Manages the strategic efforts of related committees. Directs the development and maintenance of Prior Authorization processes, Off-Label Review analyses, support of company Medical Policy, and Data Operations in order to accomplish objectives within policy and budget. Bachelor of Science in Pharmacy required; MBA, advanced degree in business, and/or PharmD preferred. At least 3 years of leadership experience in clinical services in a prescription management environment required. </t>
  </si>
  <si>
    <t>Responsible for initiating, performing, and completing activities to maintain and improve the quality, cost effectiveness, and compliance of the pharmacy and clinical programs for all product lines.  Facilitates full and complete compliance with pharmacy regulatory requirements and manages the operational risk associated with Health Plan administration of its pharmacy programs.     Master's Degree preferred, Bachelor's degree in Pharmacy required.  Current unrestricted state pharmacy license with 5+ years professional or management/leadership experience required.</t>
  </si>
  <si>
    <t>Pharmacist Team Lead - Retail</t>
  </si>
  <si>
    <t>Supervisor, Pharmacy</t>
  </si>
  <si>
    <t>Not Found</t>
  </si>
  <si>
    <t>ACM</t>
  </si>
  <si>
    <t>CLM</t>
  </si>
  <si>
    <t>CNL</t>
  </si>
  <si>
    <t>MLO</t>
  </si>
  <si>
    <t>MAD</t>
  </si>
  <si>
    <t>PRE</t>
  </si>
  <si>
    <t>POP</t>
  </si>
  <si>
    <t>PSC</t>
  </si>
  <si>
    <t>QCO</t>
  </si>
  <si>
    <t>STP</t>
  </si>
  <si>
    <t>ANC</t>
  </si>
  <si>
    <t>FAC</t>
  </si>
  <si>
    <t>4 = None of the Above</t>
  </si>
  <si>
    <r>
      <t xml:space="preserve">Please refer to the following eight worksheets included within this Excel workbook for completing the survey. You will see each of these tabs listed at the bottom of your screen. The worksheets include the following: Survey Instructions, Survey Job Listings, Survey Job Descriptions, Company Information &amp; Pay Practices, Incumbent Data, and Order Form.  We recommend you save this workbook to your PC and print a copy of each of the worksheets to help you complete the survey. </t>
    </r>
    <r>
      <rPr>
        <b/>
        <sz val="12"/>
        <rFont val="Cambria"/>
        <family val="1"/>
        <scheme val="major"/>
      </rPr>
      <t>You will need to complete and return the Pay Practices, Incumbent Data, and the Order Form sections of the questionnaire (colored tabbed sections).</t>
    </r>
  </si>
  <si>
    <t>Survey Job Listings</t>
  </si>
  <si>
    <t xml:space="preserve">Email </t>
  </si>
  <si>
    <t>Download</t>
  </si>
  <si>
    <t>CD</t>
  </si>
  <si>
    <t>Pharmacy Pricing &amp; Rebates</t>
  </si>
  <si>
    <t>Pharmacy Services</t>
  </si>
  <si>
    <t>As this is a new survey, and we are getting it established, please use the functional areas and the job level as a guideline and not the deciding factor for job matching.</t>
  </si>
  <si>
    <t xml:space="preserve">Survey fees are typically invoiced by Fitzgerald's Compensation Surveys at the time data input files, with a completed survey order form, are received from participating organizations. </t>
  </si>
  <si>
    <r>
      <t>3. Functional Area Code</t>
    </r>
    <r>
      <rPr>
        <b/>
        <sz val="12"/>
        <rFont val="Cambria"/>
        <family val="1"/>
        <scheme val="major"/>
      </rPr>
      <t xml:space="preserve"> -</t>
    </r>
    <r>
      <rPr>
        <sz val="12"/>
        <rFont val="Cambria"/>
        <family val="1"/>
        <scheme val="major"/>
      </rPr>
      <t xml:space="preserve"> Enter Functional Area Code (FAC) as related to the incumbents position within the company.  Definitions are as follows:</t>
    </r>
  </si>
  <si>
    <t xml:space="preserve">        ACM - Account Management 
        ANC - Analytics
        CLM - Claims
        CNL - Clinical
        MLO - Mail Order
        MAD - Management &amp; Administration
        PRE - Pharmacy Pricing &amp; Rebates
        POP - Pharmacy Operations
        PSC - Pharmacy Sourcing
        QCO - Quality &amp; Compliance
        STP - Strategy &amp; Programs
</t>
  </si>
  <si>
    <t>Function 
Area</t>
  </si>
  <si>
    <t>Functional Area Code</t>
  </si>
  <si>
    <r>
      <t xml:space="preserve"> Participants may retrieve their survey report via the internet.  A mailbox has been established for those participants wishing to retrieve their survey reports from a confidential, password protected, web site download mail box.  Upon completion of the survey you will receive an address and password (by separate e-mails) providing you directions to retrieve your report.  Reports will be available on line, if selected below, for a period of six months following completion of the survey.  As an alternative, participants may elect to receive their report files by password protected e-mail attachments.
Participants may elect, by checking the appropriate box or boxes:
    </t>
    </r>
    <r>
      <rPr>
        <b/>
        <sz val="12"/>
        <rFont val="Cambria"/>
        <family val="1"/>
        <scheme val="major"/>
      </rPr>
      <t>A.</t>
    </r>
    <r>
      <rPr>
        <sz val="12"/>
        <rFont val="Cambria"/>
        <family val="1"/>
        <scheme val="major"/>
      </rPr>
      <t xml:space="preserve"> to retrieve your report on-line,  or by e-mail, or
   </t>
    </r>
    <r>
      <rPr>
        <b/>
        <sz val="12"/>
        <rFont val="Cambria"/>
        <family val="1"/>
        <scheme val="major"/>
      </rPr>
      <t xml:space="preserve"> B.</t>
    </r>
    <r>
      <rPr>
        <sz val="12"/>
        <rFont val="Cambria"/>
        <family val="1"/>
        <scheme val="major"/>
      </rPr>
      <t xml:space="preserve"> to receive your report on a CD, sent by U.S. postal mail,  or 
Participants may elect to both download your survey on line (select A.) and also select to receive by mail either the CD.
When multiple boxes are checked, the total price will be the higher price of the two boxes checked.
</t>
    </r>
    <r>
      <rPr>
        <b/>
        <u/>
        <sz val="12"/>
        <rFont val="Cambria"/>
        <family val="1"/>
        <scheme val="major"/>
      </rPr>
      <t>Health Insurance Positions Survey participants:</t>
    </r>
    <r>
      <rPr>
        <b/>
        <sz val="12"/>
        <rFont val="Cambria"/>
        <family val="1"/>
        <scheme val="major"/>
      </rPr>
      <t xml:space="preserve"> Please select the appropriate box to identify preferred choice of delivery. </t>
    </r>
  </si>
  <si>
    <t>Delivery Method</t>
  </si>
  <si>
    <t>All Participants-2025</t>
  </si>
  <si>
    <t xml:space="preserve">If you should have any questions regarding the survey, please contact: Sarah Rawlings at (410) 533-8257 or send an 
e-mail to Sarah.Fitzgerald@fc-surveys.com </t>
  </si>
  <si>
    <t>Major Type of Pharmacy Organization</t>
  </si>
  <si>
    <t>3 = Hospital Pharmacy</t>
  </si>
  <si>
    <t>industry pharmacy type - see selections to the right.</t>
  </si>
  <si>
    <t>Retail or Mail Order</t>
  </si>
  <si>
    <t>Do you accept 3rd party discounts on medicine?  (Y/N)</t>
  </si>
  <si>
    <t>3rd Party Discounts</t>
  </si>
  <si>
    <t>2 = Retail/Online Pharmacy</t>
  </si>
  <si>
    <t xml:space="preserve">Are you a retail or mail/online pharmacy?  </t>
  </si>
  <si>
    <t>2 = Online Pharmacy</t>
  </si>
  <si>
    <t>1 = Retail (Brick and Mortor) Pharmacy</t>
  </si>
  <si>
    <t>1 = Insurance Org</t>
  </si>
  <si>
    <t>0 = None of the Below</t>
  </si>
  <si>
    <t>Sales Account Executive</t>
  </si>
  <si>
    <t>Sr. Sales Account Executive</t>
  </si>
  <si>
    <t xml:space="preserve">Primarily responsible for selling specialty pharmacy services and using outside sales experience calling on health care professionals and uses a good understanding of the managed care environment. Provides education to offices to ensure good patient care that patients will receive. Has the ability to interpret prescribing data to drive strategic planning. Plans and develops sales strategies and understands the health care products and services offered by the company; such as provide in-depth care for patients with chronic health conditions and be able to provide comprehensive management services. BS degree preferred with 1-4 years of experience. </t>
  </si>
  <si>
    <t xml:space="preserve">Primarily responsible for selling specialty pharmacy services and using outside sales experience calling on health care professionals and uses a good understanding of the managed care environment. Provides education to offices to ensure good patient care that patients will receive. Has the ability to interpret prescribing data to drive strategic planning. Plans and develops sales strategies and understands the health care products and services offered by the company; such as provide in-depth care for patients with chronic health conditions and be able to provide comprehensive management services. BS degree preferred with 5+ years of experience. </t>
  </si>
  <si>
    <t>Sr. Sales Account Executive                                                                                NEW</t>
  </si>
  <si>
    <t>Sales Account Executive                                                                                       NEW</t>
  </si>
  <si>
    <t>Fitzgerald's 2025 Pharmacy Positions Survey</t>
  </si>
  <si>
    <t>Survey job titles and descriptions can be found in the Job Descriptions section of this file.  All compensation data should be effective with the payroll effective date closest to May 1, 2025.</t>
  </si>
  <si>
    <t>Before completing the Survey Questionnaire, refer to the Job Descriptions Worksheet to ensure the duties and level of responsibility of the incumbent are comparable to the survey job. If the specific incumbent matches the job description summary by 75% or more, please report the data for each incumbent in the position. Report the wage rate in effect on April 1, 2025 .</t>
  </si>
  <si>
    <t>Annual Base Salary (Effective April 1, 2025 )</t>
  </si>
  <si>
    <t>Please indicate your intent to purchase the 2025 Pharmacy Positions Survey insurance industry survey report by completing the following information.  This information should indicate the person to whom the survey invoice and the survey results should be sent to. 
An invoice for the indicated purchase amount will be e-mailed to the following contact person.</t>
  </si>
  <si>
    <t>As a 2025 survey participant, I wish to purchase the following survey results
(please check the appropriate box below):</t>
  </si>
  <si>
    <t>Please be assured that all data received will be kept in the strictest of confidence and individual company data will not be shared with any other participant.  Please forward your completed survey package by Friday, July 11, 2025.</t>
  </si>
  <si>
    <t>Data Submission Deadline By July 11, 2025</t>
  </si>
  <si>
    <t>Total 2024 Annual Revenue</t>
  </si>
  <si>
    <t>Enter your organization's 2024 annual gross revenue.    Enter n/a if not applicable.</t>
  </si>
  <si>
    <t>Turnover Percent For 2024</t>
  </si>
  <si>
    <t>Enter your turnover rate for year 2024 including all voluntary terminations, but excluding involuntary terminations (e.g., layoffs, retirement).</t>
  </si>
  <si>
    <t>To calculate the % divide the total number of terminations by your average full-time population for 2024 for Total Rate.  Divide the total number of terminations by your average full-time population by FLSA status for 2024 Exempt and Nonexempt Rates.</t>
  </si>
  <si>
    <r>
      <rPr>
        <b/>
        <u/>
        <sz val="12"/>
        <rFont val="Cambria"/>
        <family val="1"/>
        <scheme val="major"/>
      </rPr>
      <t>8.  Total Bonus / Incentive $ Paid</t>
    </r>
    <r>
      <rPr>
        <sz val="12"/>
        <rFont val="Cambria"/>
        <family val="1"/>
        <scheme val="major"/>
      </rPr>
      <t xml:space="preserve"> - If employee is eligible for a bonus / incentive, input the cumulative amount earned in 2024 (normally paid in 2025 ).  Award amounts should be rounded to the nearest dollar. (Awards paid in 2025 for 2024 performance should be included in this calculation.)  Include all award amounts covered under the plan indicated by question 5 above.  Please do not enter a 0 or other characters if no bonus was awarded -- leave the field blank in this case.</t>
    </r>
  </si>
  <si>
    <r>
      <rPr>
        <b/>
        <u/>
        <sz val="12"/>
        <rFont val="Cambria"/>
        <family val="1"/>
        <scheme val="major"/>
      </rPr>
      <t>9. Total Cash Compensation</t>
    </r>
    <r>
      <rPr>
        <b/>
        <sz val="12"/>
        <rFont val="Cambria"/>
        <family val="1"/>
        <scheme val="major"/>
      </rPr>
      <t xml:space="preserve"> - </t>
    </r>
    <r>
      <rPr>
        <sz val="12"/>
        <rFont val="Cambria"/>
        <family val="1"/>
        <scheme val="major"/>
      </rPr>
      <t>Report the employee’s Total Cash Compensation to the nearest whole dollar.  For most employees, this will be the sum of the Annual Base Salary (Column 5) with the Bonus / Incentive $ Amount earned in 2024 and paid in either 2024 or 2025  (Column 8).  If “other” additional cash compensation is provided that does not fall under the definition of Bonus above, the Total Cash Compensation would be the sum of base + bonus + other cash amounts.  If there is no bonus / incentive award paid, report annual base salary as the Total Cash Compensation (Column 9).</t>
    </r>
  </si>
  <si>
    <r>
      <rPr>
        <b/>
        <u/>
        <sz val="12"/>
        <rFont val="Cambria"/>
        <family val="1"/>
        <scheme val="major"/>
      </rPr>
      <t>5.  Annual Base Salary</t>
    </r>
    <r>
      <rPr>
        <sz val="12"/>
        <rFont val="Cambria"/>
        <family val="1"/>
        <scheme val="major"/>
      </rPr>
      <t xml:space="preserve"> - Report the incumbent's annual base salary as of April 1, 2025 . If the incumbent is compensated on an hourly basis, assume a 40-hour workweek for 52 weeks and then enter the annual amount (i.e., hourly rate times 2,080 hours). Do not include overtime premiums, shift differentials, draws on commissions or bonuses, or any other form of variable pay in the Base Salary field.</t>
    </r>
  </si>
  <si>
    <r>
      <rPr>
        <b/>
        <u/>
        <sz val="12"/>
        <rFont val="Cambria"/>
        <family val="1"/>
        <scheme val="major"/>
      </rPr>
      <t>11.  Minimum</t>
    </r>
    <r>
      <rPr>
        <sz val="12"/>
        <rFont val="Cambria"/>
        <family val="1"/>
        <scheme val="major"/>
      </rPr>
      <t xml:space="preserve"> - Enter your established Salary Range Minimum for the job as of April 1, 2025 .</t>
    </r>
  </si>
  <si>
    <r>
      <rPr>
        <b/>
        <u/>
        <sz val="12"/>
        <rFont val="Cambria"/>
        <family val="1"/>
        <scheme val="major"/>
      </rPr>
      <t xml:space="preserve">12.  Midpoint </t>
    </r>
    <r>
      <rPr>
        <sz val="12"/>
        <rFont val="Cambria"/>
        <family val="1"/>
        <scheme val="major"/>
      </rPr>
      <t>- Enter your established Salary Range Midpoint for the job as of April 1, 2025 .</t>
    </r>
  </si>
  <si>
    <r>
      <rPr>
        <b/>
        <u/>
        <sz val="12"/>
        <rFont val="Cambria"/>
        <family val="1"/>
        <scheme val="major"/>
      </rPr>
      <t>13.  Maximum</t>
    </r>
    <r>
      <rPr>
        <sz val="12"/>
        <rFont val="Cambria"/>
        <family val="1"/>
        <scheme val="major"/>
      </rPr>
      <t xml:space="preserve"> - Enter your established Salary Range Maximum for the job as of April 1, 2025 .</t>
    </r>
  </si>
  <si>
    <t>All information and pay data submitted for use in this survey will be treated as strictly confidential information and will not be shared or provided to any other company or individual who is not an employee of Fitzgerald's Compensation Surveys.  All data and information presented in the survey results will be presented in summary form only.  No individual company data will be presented or identifiable in the survey results.</t>
  </si>
  <si>
    <t>Job descriptions are provided in the Job Descriptions worksheet.
As this is a new survey, and we are getting it established, please use the functional areas and the job level as a guideline 
and not the deciding factor for job matching.</t>
  </si>
  <si>
    <t xml:space="preserve">All Participants - 2025 </t>
  </si>
  <si>
    <r>
      <t xml:space="preserve">This survey collects </t>
    </r>
    <r>
      <rPr>
        <u/>
        <sz val="12"/>
        <rFont val="Cambria"/>
        <family val="1"/>
      </rPr>
      <t>individual incumbent</t>
    </r>
    <r>
      <rPr>
        <sz val="12"/>
        <rFont val="Cambria"/>
        <family val="1"/>
      </rPr>
      <t xml:space="preserve"> pay related data by specific </t>
    </r>
    <r>
      <rPr>
        <u/>
        <sz val="12"/>
        <rFont val="Cambria"/>
        <family val="1"/>
      </rPr>
      <t>job function roles as presented in the survey job description.</t>
    </r>
  </si>
  <si>
    <r>
      <t xml:space="preserve">This survey is collecting </t>
    </r>
    <r>
      <rPr>
        <b/>
        <sz val="12"/>
        <rFont val="Cambria"/>
        <family val="1"/>
      </rPr>
      <t>INDIVIDUAL INCUMBEN DATA</t>
    </r>
    <r>
      <rPr>
        <sz val="12"/>
        <rFont val="Cambria"/>
        <family val="1"/>
      </rPr>
      <t>, so please report each incumbent separately for multiple incumbent positions.</t>
    </r>
  </si>
  <si>
    <r>
      <t xml:space="preserve">Pay data information will be presented in the standard report for each surveyed position for which </t>
    </r>
    <r>
      <rPr>
        <b/>
        <u/>
        <sz val="12"/>
        <rFont val="Cambria"/>
        <family val="1"/>
      </rPr>
      <t>five or more companies have provided acceptable input data</t>
    </r>
    <r>
      <rPr>
        <sz val="12"/>
        <rFont val="Cambria"/>
        <family val="1"/>
      </rPr>
      <t xml:space="preserve">. </t>
    </r>
  </si>
  <si>
    <r>
      <t>Participants will receive a survey link to download the survey results, or you may order a CD (+$25) containing the survey report data in PDF report format (All Participants), together with an Excel</t>
    </r>
    <r>
      <rPr>
        <sz val="10"/>
        <rFont val="Cambria"/>
        <family val="1"/>
      </rPr>
      <t>®</t>
    </r>
    <r>
      <rPr>
        <sz val="12"/>
        <rFont val="Cambria"/>
        <family val="1"/>
      </rPr>
      <t xml:space="preserve"> importable file of the reported survey data results, including all survey job descriptions. Custom reports are available on request.</t>
    </r>
  </si>
  <si>
    <r>
      <t xml:space="preserve">Pharmacy Operations
</t>
    </r>
    <r>
      <rPr>
        <b/>
        <i/>
        <sz val="11"/>
        <color theme="0"/>
        <rFont val="Cambria"/>
        <family val="1"/>
      </rPr>
      <t>(Continued)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</si>
</sst>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8" formatCode="&quot;$&quot;#,##0.00_);[Red]\(&quot;$&quot;#,##0.00\)"/>
    <numFmt numFmtId="43" formatCode="_(* #,##0.00_);_(* \(#,##0.00\);_(* &quot;-&quot;??_);_(@_)"/>
    <numFmt numFmtId="164" formatCode="00000"/>
    <numFmt numFmtId="165" formatCode="[&lt;=9999999]###\-####;\(###\)\ ###\-####"/>
    <numFmt numFmtId="166" formatCode="\(###\)\-###\-####"/>
    <numFmt numFmtId="167" formatCode="mmmm\ d\,\ yyyy"/>
    <numFmt numFmtId="168" formatCode="&quot;$&quot;#,##0"/>
    <numFmt numFmtId="169" formatCode="0.0%"/>
    <numFmt numFmtId="170" formatCode="[$-409]mmmm\ d\,\ yyyy;@"/>
  </numFmts>
  <fonts count="97">
    <font>
      <sz val="10"/>
      <name val="Arial"/>
    </font>
    <font>
      <sz val="11"/>
      <color theme="1"/>
      <name val="Calibri"/>
      <family val="2"/>
      <scheme val="minor"/>
    </font>
    <font>
      <sz val="10"/>
      <name val="Arial"/>
      <family val="2"/>
    </font>
    <font>
      <u/>
      <sz val="10"/>
      <color indexed="12"/>
      <name val="Arial"/>
      <family val="2"/>
    </font>
    <font>
      <sz val="10"/>
      <name val="MGaramond"/>
      <family val="1"/>
    </font>
    <font>
      <b/>
      <sz val="10"/>
      <color indexed="12"/>
      <name val="Arial"/>
      <family val="2"/>
    </font>
    <font>
      <sz val="10"/>
      <color indexed="10"/>
      <name val="Arial"/>
      <family val="2"/>
    </font>
    <font>
      <sz val="8"/>
      <name val="Arial"/>
      <family val="2"/>
    </font>
    <font>
      <sz val="10"/>
      <name val="Garamond"/>
      <family val="1"/>
    </font>
    <font>
      <b/>
      <sz val="14"/>
      <color indexed="10"/>
      <name val="Arial"/>
      <family val="2"/>
    </font>
    <font>
      <b/>
      <u/>
      <sz val="10"/>
      <name val="Garamond"/>
      <family val="1"/>
    </font>
    <font>
      <sz val="10"/>
      <name val="Arial"/>
      <family val="2"/>
    </font>
    <font>
      <sz val="11"/>
      <color theme="1"/>
      <name val="Calibri"/>
      <family val="2"/>
      <scheme val="minor"/>
    </font>
    <font>
      <b/>
      <sz val="12"/>
      <color indexed="9"/>
      <name val="Cambria"/>
      <family val="1"/>
      <scheme val="major"/>
    </font>
    <font>
      <sz val="8"/>
      <color rgb="FF000000"/>
      <name val="Tahoma"/>
      <family val="2"/>
    </font>
    <font>
      <u/>
      <sz val="10"/>
      <color indexed="12"/>
      <name val="Times"/>
    </font>
    <font>
      <sz val="10"/>
      <color indexed="8"/>
      <name val="MS Sans Serif"/>
      <family val="2"/>
    </font>
    <font>
      <b/>
      <u/>
      <sz val="12"/>
      <name val="Cambria"/>
      <family val="1"/>
      <scheme val="major"/>
    </font>
    <font>
      <u/>
      <sz val="12"/>
      <color indexed="12"/>
      <name val="Cambria"/>
      <family val="1"/>
      <scheme val="major"/>
    </font>
    <font>
      <sz val="10"/>
      <name val="Cambria"/>
      <family val="1"/>
      <scheme val="major"/>
    </font>
    <font>
      <b/>
      <sz val="16"/>
      <color theme="0"/>
      <name val="Cambria"/>
      <family val="1"/>
      <scheme val="major"/>
    </font>
    <font>
      <sz val="16"/>
      <color theme="0"/>
      <name val="Cambria"/>
      <family val="1"/>
      <scheme val="major"/>
    </font>
    <font>
      <b/>
      <sz val="14"/>
      <color theme="0"/>
      <name val="Cambria"/>
      <family val="1"/>
      <scheme val="major"/>
    </font>
    <font>
      <sz val="14"/>
      <color theme="0"/>
      <name val="Cambria"/>
      <family val="1"/>
      <scheme val="major"/>
    </font>
    <font>
      <sz val="12"/>
      <name val="Cambria"/>
      <family val="1"/>
      <scheme val="major"/>
    </font>
    <font>
      <b/>
      <sz val="14"/>
      <name val="Cambria"/>
      <family val="1"/>
      <scheme val="major"/>
    </font>
    <font>
      <b/>
      <sz val="12"/>
      <name val="Cambria"/>
      <family val="1"/>
      <scheme val="major"/>
    </font>
    <font>
      <i/>
      <sz val="12"/>
      <name val="Cambria"/>
      <family val="1"/>
      <scheme val="major"/>
    </font>
    <font>
      <b/>
      <sz val="16"/>
      <name val="Cambria"/>
      <family val="1"/>
      <scheme val="major"/>
    </font>
    <font>
      <u/>
      <sz val="12"/>
      <name val="Cambria"/>
      <family val="1"/>
      <scheme val="major"/>
    </font>
    <font>
      <b/>
      <sz val="14"/>
      <color theme="0" tint="-4.9989318521683403E-2"/>
      <name val="Cambria"/>
      <family val="1"/>
      <scheme val="major"/>
    </font>
    <font>
      <b/>
      <sz val="12"/>
      <color theme="0" tint="-4.9989318521683403E-2"/>
      <name val="Cambria"/>
      <family val="1"/>
      <scheme val="major"/>
    </font>
    <font>
      <b/>
      <i/>
      <sz val="12"/>
      <name val="Cambria"/>
      <family val="1"/>
      <scheme val="major"/>
    </font>
    <font>
      <sz val="9"/>
      <name val="Cambria"/>
      <family val="1"/>
      <scheme val="major"/>
    </font>
    <font>
      <b/>
      <sz val="11"/>
      <name val="Cambria"/>
      <family val="1"/>
      <scheme val="major"/>
    </font>
    <font>
      <sz val="14"/>
      <name val="Cambria"/>
      <family val="1"/>
      <scheme val="major"/>
    </font>
    <font>
      <sz val="10"/>
      <color indexed="10"/>
      <name val="Cambria"/>
      <family val="1"/>
      <scheme val="major"/>
    </font>
    <font>
      <b/>
      <sz val="10"/>
      <color rgb="FF800000"/>
      <name val="Cambria"/>
      <family val="1"/>
      <scheme val="major"/>
    </font>
    <font>
      <b/>
      <sz val="10"/>
      <color indexed="48"/>
      <name val="Cambria"/>
      <family val="1"/>
      <scheme val="major"/>
    </font>
    <font>
      <b/>
      <sz val="8"/>
      <color indexed="48"/>
      <name val="Cambria"/>
      <family val="1"/>
      <scheme val="major"/>
    </font>
    <font>
      <b/>
      <sz val="10"/>
      <color indexed="8"/>
      <name val="Cambria"/>
      <family val="1"/>
      <scheme val="major"/>
    </font>
    <font>
      <sz val="10"/>
      <color indexed="8"/>
      <name val="Cambria"/>
      <family val="1"/>
      <scheme val="major"/>
    </font>
    <font>
      <b/>
      <sz val="12"/>
      <color indexed="8"/>
      <name val="Cambria"/>
      <family val="1"/>
      <scheme val="major"/>
    </font>
    <font>
      <sz val="10"/>
      <color theme="0"/>
      <name val="Cambria"/>
      <family val="1"/>
      <scheme val="major"/>
    </font>
    <font>
      <sz val="8"/>
      <color indexed="8"/>
      <name val="Cambria"/>
      <family val="1"/>
      <scheme val="major"/>
    </font>
    <font>
      <sz val="8"/>
      <name val="Cambria"/>
      <family val="1"/>
      <scheme val="major"/>
    </font>
    <font>
      <i/>
      <sz val="10"/>
      <name val="Cambria"/>
      <family val="1"/>
      <scheme val="major"/>
    </font>
    <font>
      <sz val="11"/>
      <name val="Cambria"/>
      <family val="1"/>
      <scheme val="major"/>
    </font>
    <font>
      <sz val="16"/>
      <name val="Cambria"/>
      <family val="1"/>
      <scheme val="major"/>
    </font>
    <font>
      <b/>
      <sz val="14"/>
      <color indexed="9"/>
      <name val="Cambria"/>
      <family val="1"/>
      <scheme val="major"/>
    </font>
    <font>
      <b/>
      <sz val="13"/>
      <name val="Cambria"/>
      <family val="1"/>
      <scheme val="major"/>
    </font>
    <font>
      <b/>
      <u/>
      <sz val="13"/>
      <name val="Cambria"/>
      <family val="1"/>
      <scheme val="major"/>
    </font>
    <font>
      <b/>
      <sz val="11"/>
      <color theme="0"/>
      <name val="Cambria"/>
      <family val="1"/>
      <scheme val="major"/>
    </font>
    <font>
      <sz val="11"/>
      <color theme="1"/>
      <name val="Cambria"/>
      <family val="1"/>
      <scheme val="major"/>
    </font>
    <font>
      <b/>
      <i/>
      <u/>
      <sz val="11"/>
      <name val="Cambria"/>
      <family val="1"/>
      <scheme val="major"/>
    </font>
    <font>
      <i/>
      <sz val="11"/>
      <color indexed="8"/>
      <name val="Cambria"/>
      <family val="1"/>
      <scheme val="major"/>
    </font>
    <font>
      <sz val="11"/>
      <color indexed="8"/>
      <name val="Cambria"/>
      <family val="1"/>
      <scheme val="major"/>
    </font>
    <font>
      <b/>
      <sz val="9"/>
      <name val="Cambria"/>
      <family val="1"/>
      <scheme val="major"/>
    </font>
    <font>
      <sz val="9"/>
      <color theme="0"/>
      <name val="Cambria"/>
      <family val="1"/>
      <scheme val="major"/>
    </font>
    <font>
      <b/>
      <sz val="9"/>
      <color theme="0"/>
      <name val="Cambria"/>
      <family val="1"/>
      <scheme val="major"/>
    </font>
    <font>
      <i/>
      <sz val="9"/>
      <name val="Cambria"/>
      <family val="1"/>
      <scheme val="major"/>
    </font>
    <font>
      <b/>
      <sz val="8"/>
      <name val="Cambria"/>
      <family val="1"/>
      <scheme val="major"/>
    </font>
    <font>
      <b/>
      <i/>
      <sz val="9"/>
      <name val="Cambria"/>
      <family val="1"/>
      <scheme val="major"/>
    </font>
    <font>
      <b/>
      <i/>
      <sz val="8"/>
      <name val="Cambria"/>
      <family val="1"/>
      <scheme val="major"/>
    </font>
    <font>
      <sz val="11"/>
      <color theme="0"/>
      <name val="Cambria"/>
      <family val="1"/>
      <scheme val="major"/>
    </font>
    <font>
      <b/>
      <i/>
      <sz val="11"/>
      <color rgb="FF6C0000"/>
      <name val="Cambria"/>
      <family val="1"/>
      <scheme val="major"/>
    </font>
    <font>
      <b/>
      <sz val="10"/>
      <name val="Garamond"/>
      <family val="1"/>
    </font>
    <font>
      <sz val="12"/>
      <color indexed="8"/>
      <name val="Cambria"/>
      <family val="1"/>
      <scheme val="major"/>
    </font>
    <font>
      <sz val="11"/>
      <name val="Calibri"/>
      <family val="2"/>
      <scheme val="minor"/>
    </font>
    <font>
      <b/>
      <u/>
      <sz val="11"/>
      <name val="Cambria"/>
      <family val="1"/>
      <scheme val="major"/>
    </font>
    <font>
      <sz val="11"/>
      <name val="Arial"/>
      <family val="2"/>
    </font>
    <font>
      <b/>
      <sz val="22"/>
      <name val="Cambria"/>
      <family val="1"/>
      <scheme val="major"/>
    </font>
    <font>
      <u/>
      <sz val="11"/>
      <color indexed="12"/>
      <name val="Cambria"/>
      <family val="1"/>
      <scheme val="major"/>
    </font>
    <font>
      <sz val="10"/>
      <name val="Cambria"/>
      <family val="1"/>
    </font>
    <font>
      <b/>
      <sz val="14"/>
      <color indexed="16"/>
      <name val="Cambria"/>
      <family val="1"/>
    </font>
    <font>
      <b/>
      <sz val="9"/>
      <color indexed="55"/>
      <name val="Cambria"/>
      <family val="1"/>
    </font>
    <font>
      <u/>
      <sz val="10"/>
      <color indexed="12"/>
      <name val="Cambria"/>
      <family val="1"/>
    </font>
    <font>
      <b/>
      <sz val="14"/>
      <color indexed="8"/>
      <name val="Cambria"/>
      <family val="1"/>
    </font>
    <font>
      <sz val="10"/>
      <color indexed="8"/>
      <name val="Cambria"/>
      <family val="1"/>
    </font>
    <font>
      <b/>
      <sz val="14"/>
      <color theme="0"/>
      <name val="Cambria"/>
      <family val="1"/>
    </font>
    <font>
      <b/>
      <sz val="12"/>
      <color theme="0"/>
      <name val="Cambria"/>
      <family val="1"/>
    </font>
    <font>
      <b/>
      <i/>
      <sz val="12"/>
      <name val="Cambria"/>
      <family val="1"/>
    </font>
    <font>
      <b/>
      <u/>
      <sz val="12"/>
      <name val="Cambria"/>
      <family val="1"/>
    </font>
    <font>
      <sz val="12"/>
      <name val="Cambria"/>
      <family val="1"/>
    </font>
    <font>
      <sz val="14"/>
      <name val="Cambria"/>
      <family val="1"/>
    </font>
    <font>
      <u/>
      <sz val="12"/>
      <name val="Cambria"/>
      <family val="1"/>
    </font>
    <font>
      <b/>
      <sz val="12"/>
      <name val="Cambria"/>
      <family val="1"/>
    </font>
    <font>
      <i/>
      <sz val="12"/>
      <name val="Cambria"/>
      <family val="1"/>
    </font>
    <font>
      <b/>
      <i/>
      <sz val="14"/>
      <color theme="0"/>
      <name val="Cambria"/>
      <family val="1"/>
    </font>
    <font>
      <b/>
      <sz val="10"/>
      <name val="Cambria"/>
      <family val="1"/>
    </font>
    <font>
      <b/>
      <i/>
      <sz val="11"/>
      <color theme="0"/>
      <name val="Cambria"/>
      <family val="1"/>
    </font>
    <font>
      <sz val="12"/>
      <color theme="0"/>
      <name val="Cambria"/>
      <family val="1"/>
    </font>
    <font>
      <u/>
      <sz val="12"/>
      <color theme="0"/>
      <name val="Cambria"/>
      <family val="1"/>
    </font>
    <font>
      <sz val="10"/>
      <color theme="0"/>
      <name val="Cambria"/>
      <family val="1"/>
    </font>
    <font>
      <u/>
      <sz val="10"/>
      <color indexed="12"/>
      <name val="Cambria"/>
      <family val="1"/>
      <scheme val="major"/>
    </font>
    <font>
      <b/>
      <sz val="14"/>
      <color indexed="18"/>
      <name val="Cambria"/>
      <family val="1"/>
      <scheme val="major"/>
    </font>
    <font>
      <b/>
      <sz val="12"/>
      <color theme="0"/>
      <name val="Cambria"/>
      <family val="1"/>
      <scheme val="major"/>
    </font>
  </fonts>
  <fills count="2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4" tint="0.79998168889431442"/>
        <bgColor indexed="65"/>
      </patternFill>
    </fill>
    <fill>
      <patternFill patternType="solid">
        <fgColor theme="0" tint="-0.14999847407452621"/>
        <bgColor indexed="64"/>
      </patternFill>
    </fill>
    <fill>
      <patternFill patternType="solid">
        <fgColor theme="0" tint="-0.34998626667073579"/>
        <bgColor indexed="64"/>
      </patternFill>
    </fill>
    <fill>
      <patternFill patternType="solid">
        <fgColor rgb="FF8000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DCDCDC"/>
        <bgColor indexed="64"/>
      </patternFill>
    </fill>
    <fill>
      <patternFill patternType="solid">
        <fgColor rgb="FFD9D9D9"/>
        <bgColor indexed="64"/>
      </patternFill>
    </fill>
    <fill>
      <patternFill patternType="solid">
        <fgColor rgb="FF454545"/>
        <bgColor indexed="64"/>
      </patternFill>
    </fill>
    <fill>
      <patternFill patternType="solid">
        <fgColor theme="0" tint="-4.9989318521683403E-2"/>
        <bgColor indexed="64"/>
      </patternFill>
    </fill>
    <fill>
      <patternFill patternType="solid">
        <fgColor rgb="FF6C0000"/>
        <bgColor indexed="64"/>
      </patternFill>
    </fill>
    <fill>
      <patternFill patternType="solid">
        <fgColor theme="1" tint="0.249977111117893"/>
        <bgColor indexed="64"/>
      </patternFill>
    </fill>
    <fill>
      <patternFill patternType="solid">
        <fgColor theme="0"/>
        <bgColor indexed="64"/>
      </patternFill>
    </fill>
    <fill>
      <patternFill patternType="solid">
        <fgColor theme="1" tint="0.34998626667073579"/>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rgb="FFFFCC00"/>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indexed="55"/>
        <bgColor indexed="64"/>
      </patternFill>
    </fill>
    <fill>
      <patternFill patternType="solid">
        <fgColor rgb="FFFFFF00"/>
        <bgColor indexed="64"/>
      </patternFill>
    </fill>
    <fill>
      <patternFill patternType="solid">
        <fgColor theme="1" tint="0.499984740745262"/>
        <bgColor indexed="64"/>
      </patternFill>
    </fill>
  </fills>
  <borders count="98">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bottom style="thin">
        <color indexed="22"/>
      </bottom>
      <diagonal/>
    </border>
    <border>
      <left style="thin">
        <color indexed="64"/>
      </left>
      <right style="thin">
        <color indexed="22"/>
      </right>
      <top/>
      <bottom style="thin">
        <color indexed="22"/>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theme="0" tint="-4.9989318521683403E-2"/>
      </left>
      <right/>
      <top/>
      <bottom/>
      <diagonal/>
    </border>
    <border>
      <left/>
      <right style="thin">
        <color theme="0" tint="-4.9989318521683403E-2"/>
      </right>
      <top/>
      <bottom style="thin">
        <color indexed="64"/>
      </bottom>
      <diagonal/>
    </border>
    <border>
      <left/>
      <right/>
      <top style="double">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indexed="64"/>
      </right>
      <top style="thin">
        <color auto="1"/>
      </top>
      <bottom/>
      <diagonal/>
    </border>
    <border>
      <left style="thin">
        <color indexed="64"/>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top style="thin">
        <color indexed="64"/>
      </top>
      <bottom style="thin">
        <color theme="0" tint="-0.499984740745262"/>
      </bottom>
      <diagonal/>
    </border>
    <border>
      <left style="thin">
        <color indexed="64"/>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top/>
      <bottom style="thin">
        <color theme="0" tint="-0.499984740745262"/>
      </bottom>
      <diagonal/>
    </border>
    <border>
      <left/>
      <right style="thin">
        <color indexed="64"/>
      </right>
      <top/>
      <bottom style="thin">
        <color theme="0" tint="-0.499984740745262"/>
      </bottom>
      <diagonal/>
    </border>
    <border>
      <left style="thin">
        <color indexed="64"/>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right/>
      <top style="thin">
        <color theme="0" tint="-0.499984740745262"/>
      </top>
      <bottom style="thin">
        <color indexed="64"/>
      </bottom>
      <diagonal/>
    </border>
    <border>
      <left/>
      <right/>
      <top/>
      <bottom style="thin">
        <color theme="0" tint="-0.499984740745262"/>
      </bottom>
      <diagonal/>
    </border>
    <border>
      <left/>
      <right style="medium">
        <color indexed="64"/>
      </right>
      <top style="thin">
        <color indexed="64"/>
      </top>
      <bottom style="medium">
        <color indexed="64"/>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indexed="64"/>
      </top>
      <bottom/>
      <diagonal/>
    </border>
    <border>
      <left/>
      <right/>
      <top style="thin">
        <color auto="1"/>
      </top>
      <bottom/>
      <diagonal/>
    </border>
    <border>
      <left/>
      <right style="thick">
        <color auto="1"/>
      </right>
      <top style="thin">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2">
    <xf numFmtId="0" fontId="0" fillId="0" borderId="0"/>
    <xf numFmtId="0" fontId="12" fillId="4" borderId="0" applyNumberFormat="0" applyBorder="0" applyAlignment="0" applyProtection="0"/>
    <xf numFmtId="43" fontId="11" fillId="0" borderId="0" applyFont="0" applyFill="0" applyBorder="0" applyAlignment="0" applyProtection="0"/>
    <xf numFmtId="0" fontId="3" fillId="0" borderId="0" applyNumberFormat="0" applyFill="0" applyBorder="0" applyAlignment="0" applyProtection="0">
      <alignment vertical="top"/>
      <protection locked="0"/>
    </xf>
    <xf numFmtId="9" fontId="2" fillId="0" borderId="0" applyFont="0" applyFill="0" applyBorder="0" applyAlignment="0" applyProtection="0"/>
    <xf numFmtId="0" fontId="4" fillId="0" borderId="0"/>
    <xf numFmtId="0" fontId="2" fillId="0" borderId="0"/>
    <xf numFmtId="0" fontId="15"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6" fillId="0" borderId="0"/>
    <xf numFmtId="0" fontId="2" fillId="0" borderId="0"/>
    <xf numFmtId="0" fontId="1" fillId="0" borderId="0"/>
    <xf numFmtId="0" fontId="3" fillId="0" borderId="0" applyNumberFormat="0" applyFill="0" applyBorder="0" applyAlignment="0" applyProtection="0">
      <alignment vertical="top"/>
      <protection locked="0"/>
    </xf>
  </cellStyleXfs>
  <cellXfs count="679">
    <xf numFmtId="0" fontId="0" fillId="0" borderId="0" xfId="0"/>
    <xf numFmtId="0" fontId="8" fillId="0" borderId="0" xfId="0" applyFont="1" applyAlignment="1">
      <alignment horizontal="center" vertical="center"/>
    </xf>
    <xf numFmtId="0" fontId="10" fillId="3" borderId="0" xfId="0" applyFont="1" applyFill="1" applyAlignment="1">
      <alignment horizontal="left" vertical="center"/>
    </xf>
    <xf numFmtId="0" fontId="8" fillId="0" borderId="0" xfId="0" applyFont="1" applyAlignment="1">
      <alignment vertical="center"/>
    </xf>
    <xf numFmtId="1" fontId="8" fillId="0" borderId="0" xfId="0" applyNumberFormat="1"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left"/>
    </xf>
    <xf numFmtId="0" fontId="8" fillId="2" borderId="0" xfId="0" applyFont="1" applyFill="1" applyAlignment="1">
      <alignment horizontal="left" vertical="center"/>
    </xf>
    <xf numFmtId="0" fontId="8" fillId="0" borderId="0" xfId="0" applyFont="1"/>
    <xf numFmtId="0" fontId="8" fillId="0" borderId="0" xfId="0" applyFont="1" applyAlignment="1">
      <alignment horizontal="center"/>
    </xf>
    <xf numFmtId="1" fontId="8" fillId="0" borderId="0" xfId="0" applyNumberFormat="1" applyFont="1" applyAlignment="1" applyProtection="1">
      <alignment horizontal="center" vertical="center"/>
      <protection locked="0"/>
    </xf>
    <xf numFmtId="0" fontId="8" fillId="0" borderId="0" xfId="0" applyFont="1" applyAlignment="1" applyProtection="1">
      <alignment horizontal="left" vertical="center"/>
      <protection locked="0"/>
    </xf>
    <xf numFmtId="0" fontId="8" fillId="0" borderId="0" xfId="0" applyFont="1" applyAlignment="1" applyProtection="1">
      <alignment horizontal="center" vertical="center"/>
      <protection locked="0"/>
    </xf>
    <xf numFmtId="0" fontId="13" fillId="7" borderId="0" xfId="0" applyFont="1" applyFill="1" applyAlignment="1">
      <alignment vertical="center"/>
    </xf>
    <xf numFmtId="49" fontId="22" fillId="7" borderId="0" xfId="6" applyNumberFormat="1" applyFont="1" applyFill="1" applyAlignment="1">
      <alignment horizontal="center"/>
    </xf>
    <xf numFmtId="49" fontId="23" fillId="0" borderId="0" xfId="6" applyNumberFormat="1" applyFont="1" applyAlignment="1">
      <alignment horizontal="center"/>
    </xf>
    <xf numFmtId="0" fontId="19" fillId="2" borderId="0" xfId="6" applyFont="1" applyFill="1"/>
    <xf numFmtId="0" fontId="24" fillId="16" borderId="0" xfId="6" applyFont="1" applyFill="1"/>
    <xf numFmtId="0" fontId="26" fillId="23" borderId="8" xfId="6" applyFont="1" applyFill="1" applyBorder="1" applyAlignment="1">
      <alignment horizontal="right" vertical="center" wrapText="1"/>
    </xf>
    <xf numFmtId="0" fontId="24" fillId="16" borderId="0" xfId="6" applyFont="1" applyFill="1" applyAlignment="1">
      <alignment vertical="center"/>
    </xf>
    <xf numFmtId="0" fontId="19" fillId="0" borderId="0" xfId="6" applyFont="1" applyAlignment="1">
      <alignment vertical="center"/>
    </xf>
    <xf numFmtId="0" fontId="26" fillId="23" borderId="8" xfId="6" applyFont="1" applyFill="1" applyBorder="1" applyAlignment="1">
      <alignment horizontal="right" vertical="center"/>
    </xf>
    <xf numFmtId="0" fontId="19" fillId="2" borderId="0" xfId="6" applyFont="1" applyFill="1" applyAlignment="1">
      <alignment vertical="center"/>
    </xf>
    <xf numFmtId="0" fontId="24" fillId="0" borderId="0" xfId="6" applyFont="1" applyAlignment="1">
      <alignment horizontal="left" vertical="center"/>
    </xf>
    <xf numFmtId="0" fontId="24" fillId="0" borderId="0" xfId="6" applyFont="1" applyAlignment="1" applyProtection="1">
      <alignment horizontal="left" vertical="center"/>
      <protection locked="0"/>
    </xf>
    <xf numFmtId="0" fontId="24" fillId="0" borderId="0" xfId="6" applyFont="1" applyAlignment="1" applyProtection="1">
      <alignment horizontal="center" vertical="center"/>
      <protection locked="0"/>
    </xf>
    <xf numFmtId="0" fontId="26" fillId="0" borderId="0" xfId="6" applyFont="1" applyAlignment="1">
      <alignment horizontal="left" vertical="center"/>
    </xf>
    <xf numFmtId="0" fontId="19" fillId="0" borderId="0" xfId="6" applyFont="1"/>
    <xf numFmtId="0" fontId="24" fillId="2" borderId="0" xfId="6" applyFont="1" applyFill="1" applyAlignment="1">
      <alignment horizontal="left" wrapText="1"/>
    </xf>
    <xf numFmtId="0" fontId="19" fillId="0" borderId="0" xfId="6" applyFont="1" applyAlignment="1">
      <alignment vertical="top" wrapText="1"/>
    </xf>
    <xf numFmtId="0" fontId="19" fillId="2" borderId="0" xfId="0" applyFont="1" applyFill="1" applyAlignment="1">
      <alignment vertical="center"/>
    </xf>
    <xf numFmtId="0" fontId="25" fillId="2" borderId="0" xfId="0" applyFont="1" applyFill="1" applyAlignment="1">
      <alignment horizontal="centerContinuous"/>
    </xf>
    <xf numFmtId="0" fontId="35" fillId="2" borderId="0" xfId="0" applyFont="1" applyFill="1" applyAlignment="1">
      <alignment horizontal="centerContinuous"/>
    </xf>
    <xf numFmtId="0" fontId="19" fillId="2" borderId="0" xfId="0" applyFont="1" applyFill="1"/>
    <xf numFmtId="49" fontId="13" fillId="7" borderId="0" xfId="0" applyNumberFormat="1" applyFont="1" applyFill="1"/>
    <xf numFmtId="0" fontId="13" fillId="7" borderId="0" xfId="0" applyFont="1" applyFill="1" applyAlignment="1">
      <alignment horizontal="center"/>
    </xf>
    <xf numFmtId="0" fontId="36" fillId="2" borderId="0" xfId="0" applyFont="1" applyFill="1"/>
    <xf numFmtId="49" fontId="19" fillId="2" borderId="0" xfId="0" applyNumberFormat="1" applyFont="1" applyFill="1"/>
    <xf numFmtId="0" fontId="37" fillId="2" borderId="0" xfId="0" applyFont="1" applyFill="1"/>
    <xf numFmtId="49" fontId="38" fillId="2" borderId="0" xfId="0" applyNumberFormat="1" applyFont="1" applyFill="1"/>
    <xf numFmtId="0" fontId="39" fillId="2" borderId="0" xfId="0" applyFont="1" applyFill="1" applyAlignment="1">
      <alignment horizontal="center"/>
    </xf>
    <xf numFmtId="0" fontId="19" fillId="2" borderId="5" xfId="0" applyFont="1" applyFill="1" applyBorder="1" applyAlignment="1">
      <alignment horizontal="left" vertical="center"/>
    </xf>
    <xf numFmtId="49" fontId="41" fillId="2" borderId="0" xfId="0" applyNumberFormat="1" applyFont="1" applyFill="1" applyAlignment="1">
      <alignment horizontal="left"/>
    </xf>
    <xf numFmtId="0" fontId="41" fillId="2" borderId="0" xfId="0" applyFont="1" applyFill="1" applyAlignment="1">
      <alignment horizontal="center"/>
    </xf>
    <xf numFmtId="10" fontId="41" fillId="2" borderId="0" xfId="4" applyNumberFormat="1" applyFont="1" applyFill="1" applyBorder="1" applyAlignment="1" applyProtection="1">
      <alignment horizontal="center"/>
    </xf>
    <xf numFmtId="49" fontId="42" fillId="2" borderId="0" xfId="0" applyNumberFormat="1" applyFont="1" applyFill="1" applyAlignment="1">
      <alignment horizontal="center"/>
    </xf>
    <xf numFmtId="49" fontId="41" fillId="2" borderId="0" xfId="0" applyNumberFormat="1" applyFont="1" applyFill="1" applyAlignment="1">
      <alignment horizontal="center"/>
    </xf>
    <xf numFmtId="49" fontId="41" fillId="8" borderId="7" xfId="0" applyNumberFormat="1" applyFont="1" applyFill="1" applyBorder="1" applyAlignment="1">
      <alignment horizontal="centerContinuous"/>
    </xf>
    <xf numFmtId="49" fontId="41" fillId="8" borderId="12" xfId="0" applyNumberFormat="1" applyFont="1" applyFill="1" applyBorder="1" applyAlignment="1">
      <alignment horizontal="centerContinuous"/>
    </xf>
    <xf numFmtId="49" fontId="41" fillId="10" borderId="12" xfId="0" applyNumberFormat="1" applyFont="1" applyFill="1" applyBorder="1" applyAlignment="1">
      <alignment horizontal="center"/>
    </xf>
    <xf numFmtId="49" fontId="41" fillId="10" borderId="6" xfId="0" applyNumberFormat="1" applyFont="1" applyFill="1" applyBorder="1" applyAlignment="1">
      <alignment horizontal="centerContinuous"/>
    </xf>
    <xf numFmtId="49" fontId="41" fillId="8" borderId="6" xfId="0" applyNumberFormat="1" applyFont="1" applyFill="1" applyBorder="1" applyAlignment="1">
      <alignment horizontal="centerContinuous"/>
    </xf>
    <xf numFmtId="0" fontId="41" fillId="8" borderId="6" xfId="0" applyFont="1" applyFill="1" applyBorder="1" applyAlignment="1">
      <alignment horizontal="centerContinuous"/>
    </xf>
    <xf numFmtId="10" fontId="41" fillId="8" borderId="6" xfId="4" applyNumberFormat="1" applyFont="1" applyFill="1" applyBorder="1" applyAlignment="1" applyProtection="1">
      <alignment horizontal="centerContinuous"/>
    </xf>
    <xf numFmtId="49" fontId="41" fillId="8" borderId="8" xfId="0" applyNumberFormat="1" applyFont="1" applyFill="1" applyBorder="1" applyAlignment="1">
      <alignment horizontal="center"/>
    </xf>
    <xf numFmtId="49" fontId="41" fillId="6" borderId="8" xfId="0" applyNumberFormat="1" applyFont="1" applyFill="1" applyBorder="1" applyAlignment="1">
      <alignment horizontal="centerContinuous"/>
    </xf>
    <xf numFmtId="49" fontId="41" fillId="11" borderId="8" xfId="0" applyNumberFormat="1" applyFont="1" applyFill="1" applyBorder="1" applyAlignment="1">
      <alignment horizontal="centerContinuous"/>
    </xf>
    <xf numFmtId="49" fontId="43" fillId="12" borderId="8" xfId="0" applyNumberFormat="1" applyFont="1" applyFill="1" applyBorder="1" applyAlignment="1">
      <alignment horizontal="center"/>
    </xf>
    <xf numFmtId="49" fontId="41" fillId="2" borderId="7" xfId="0" applyNumberFormat="1" applyFont="1" applyFill="1" applyBorder="1" applyAlignment="1">
      <alignment horizontal="center"/>
    </xf>
    <xf numFmtId="49" fontId="41" fillId="2" borderId="8" xfId="0" applyNumberFormat="1" applyFont="1" applyFill="1" applyBorder="1" applyAlignment="1">
      <alignment horizontal="center"/>
    </xf>
    <xf numFmtId="0" fontId="41" fillId="2" borderId="8" xfId="0" applyFont="1" applyFill="1" applyBorder="1" applyAlignment="1">
      <alignment horizontal="center"/>
    </xf>
    <xf numFmtId="49" fontId="41" fillId="8" borderId="20" xfId="0" applyNumberFormat="1" applyFont="1" applyFill="1" applyBorder="1" applyAlignment="1">
      <alignment horizontal="center" wrapText="1"/>
    </xf>
    <xf numFmtId="49" fontId="41" fillId="10" borderId="19" xfId="0" applyNumberFormat="1" applyFont="1" applyFill="1" applyBorder="1" applyAlignment="1">
      <alignment horizontal="center" wrapText="1"/>
    </xf>
    <xf numFmtId="49" fontId="41" fillId="10" borderId="21" xfId="0" applyNumberFormat="1" applyFont="1" applyFill="1" applyBorder="1" applyAlignment="1">
      <alignment horizontal="center" wrapText="1"/>
    </xf>
    <xf numFmtId="49" fontId="41" fillId="8" borderId="21" xfId="0" applyNumberFormat="1" applyFont="1" applyFill="1" applyBorder="1" applyAlignment="1">
      <alignment horizontal="center" wrapText="1"/>
    </xf>
    <xf numFmtId="0" fontId="19" fillId="8" borderId="19" xfId="0" applyFont="1" applyFill="1" applyBorder="1" applyAlignment="1">
      <alignment horizontal="center" wrapText="1"/>
    </xf>
    <xf numFmtId="10" fontId="41" fillId="8" borderId="19" xfId="4" applyNumberFormat="1" applyFont="1" applyFill="1" applyBorder="1" applyAlignment="1" applyProtection="1">
      <alignment horizontal="center" wrapText="1"/>
    </xf>
    <xf numFmtId="49" fontId="19" fillId="8" borderId="19" xfId="0" applyNumberFormat="1" applyFont="1" applyFill="1" applyBorder="1" applyAlignment="1">
      <alignment horizontal="center" wrapText="1"/>
    </xf>
    <xf numFmtId="49" fontId="41" fillId="8" borderId="19" xfId="0" applyNumberFormat="1" applyFont="1" applyFill="1" applyBorder="1" applyAlignment="1">
      <alignment horizontal="center" wrapText="1"/>
    </xf>
    <xf numFmtId="49" fontId="41" fillId="6" borderId="19" xfId="0" applyNumberFormat="1" applyFont="1" applyFill="1" applyBorder="1" applyAlignment="1">
      <alignment horizontal="center" wrapText="1"/>
    </xf>
    <xf numFmtId="49" fontId="41" fillId="11" borderId="19" xfId="0" applyNumberFormat="1" applyFont="1" applyFill="1" applyBorder="1" applyAlignment="1">
      <alignment horizontal="center" wrapText="1"/>
    </xf>
    <xf numFmtId="49" fontId="43" fillId="12" borderId="19" xfId="0" applyNumberFormat="1" applyFont="1" applyFill="1" applyBorder="1" applyAlignment="1">
      <alignment horizontal="center" wrapText="1"/>
    </xf>
    <xf numFmtId="0" fontId="46" fillId="2" borderId="10" xfId="0" applyFont="1" applyFill="1" applyBorder="1" applyAlignment="1">
      <alignment horizontal="left"/>
    </xf>
    <xf numFmtId="0" fontId="46" fillId="2" borderId="9" xfId="0" applyFont="1" applyFill="1" applyBorder="1" applyAlignment="1" applyProtection="1">
      <alignment horizontal="center"/>
      <protection locked="0"/>
    </xf>
    <xf numFmtId="0" fontId="46" fillId="2" borderId="1" xfId="0" applyFont="1" applyFill="1" applyBorder="1" applyAlignment="1" applyProtection="1">
      <alignment horizontal="center"/>
      <protection locked="0"/>
    </xf>
    <xf numFmtId="49" fontId="46" fillId="2" borderId="9" xfId="0" applyNumberFormat="1" applyFont="1" applyFill="1" applyBorder="1" applyAlignment="1" applyProtection="1">
      <alignment horizontal="left"/>
      <protection locked="0"/>
    </xf>
    <xf numFmtId="6" fontId="46" fillId="2" borderId="9" xfId="0" applyNumberFormat="1" applyFont="1" applyFill="1" applyBorder="1" applyProtection="1">
      <protection locked="0"/>
    </xf>
    <xf numFmtId="10" fontId="46" fillId="2" borderId="9" xfId="4" applyNumberFormat="1" applyFont="1" applyFill="1" applyBorder="1" applyAlignment="1" applyProtection="1">
      <alignment horizontal="center"/>
      <protection locked="0"/>
    </xf>
    <xf numFmtId="168" fontId="46" fillId="2" borderId="9" xfId="0" applyNumberFormat="1" applyFont="1" applyFill="1" applyBorder="1" applyProtection="1">
      <protection locked="0"/>
    </xf>
    <xf numFmtId="49" fontId="46" fillId="2" borderId="9" xfId="0" applyNumberFormat="1" applyFont="1" applyFill="1" applyBorder="1" applyAlignment="1" applyProtection="1">
      <alignment horizontal="center"/>
      <protection locked="0"/>
    </xf>
    <xf numFmtId="0" fontId="19" fillId="2" borderId="0" xfId="0" applyFont="1" applyFill="1" applyProtection="1">
      <protection locked="0"/>
    </xf>
    <xf numFmtId="49" fontId="19" fillId="2" borderId="1" xfId="0" applyNumberFormat="1" applyFont="1" applyFill="1" applyBorder="1" applyAlignment="1" applyProtection="1">
      <alignment horizontal="left"/>
      <protection locked="0"/>
    </xf>
    <xf numFmtId="10" fontId="19" fillId="2" borderId="1" xfId="4" applyNumberFormat="1" applyFont="1" applyFill="1" applyBorder="1" applyAlignment="1" applyProtection="1">
      <alignment horizontal="center"/>
      <protection locked="0"/>
    </xf>
    <xf numFmtId="168" fontId="19" fillId="2" borderId="1" xfId="0" applyNumberFormat="1" applyFont="1" applyFill="1" applyBorder="1" applyProtection="1">
      <protection locked="0"/>
    </xf>
    <xf numFmtId="49" fontId="19" fillId="2" borderId="1" xfId="0" applyNumberFormat="1" applyFont="1" applyFill="1" applyBorder="1" applyAlignment="1" applyProtection="1">
      <alignment horizontal="center"/>
      <protection locked="0"/>
    </xf>
    <xf numFmtId="0" fontId="19" fillId="2" borderId="1" xfId="0" applyFont="1" applyFill="1" applyBorder="1" applyAlignment="1" applyProtection="1">
      <alignment horizontal="center"/>
      <protection locked="0"/>
    </xf>
    <xf numFmtId="49" fontId="19" fillId="2" borderId="0" xfId="0" applyNumberFormat="1" applyFont="1" applyFill="1" applyAlignment="1" applyProtection="1">
      <alignment horizontal="center"/>
      <protection locked="0"/>
    </xf>
    <xf numFmtId="0" fontId="19" fillId="2" borderId="0" xfId="0" applyFont="1" applyFill="1" applyAlignment="1" applyProtection="1">
      <alignment horizontal="center"/>
      <protection locked="0"/>
    </xf>
    <xf numFmtId="168" fontId="19" fillId="2" borderId="0" xfId="0" applyNumberFormat="1" applyFont="1" applyFill="1" applyProtection="1">
      <protection locked="0"/>
    </xf>
    <xf numFmtId="10" fontId="19" fillId="2" borderId="0" xfId="4" applyNumberFormat="1" applyFont="1" applyFill="1" applyAlignment="1" applyProtection="1">
      <alignment horizontal="center"/>
      <protection locked="0"/>
    </xf>
    <xf numFmtId="0" fontId="47" fillId="0" borderId="0" xfId="0" applyFont="1" applyAlignment="1">
      <alignment vertical="center"/>
    </xf>
    <xf numFmtId="0" fontId="48" fillId="14" borderId="0" xfId="0" applyFont="1" applyFill="1" applyAlignment="1">
      <alignment vertical="center"/>
    </xf>
    <xf numFmtId="0" fontId="47" fillId="0" borderId="0" xfId="0" quotePrefix="1" applyFont="1" applyAlignment="1">
      <alignment horizontal="center" vertical="top"/>
    </xf>
    <xf numFmtId="0" fontId="47" fillId="0" borderId="0" xfId="0" applyFont="1"/>
    <xf numFmtId="0" fontId="47" fillId="0" borderId="0" xfId="0" quotePrefix="1" applyFont="1" applyAlignment="1">
      <alignment horizontal="center"/>
    </xf>
    <xf numFmtId="0" fontId="34" fillId="2" borderId="0" xfId="0" applyFont="1" applyFill="1" applyAlignment="1">
      <alignment wrapText="1"/>
    </xf>
    <xf numFmtId="0" fontId="19" fillId="0" borderId="0" xfId="0" applyFont="1" applyAlignment="1">
      <alignment wrapText="1"/>
    </xf>
    <xf numFmtId="0" fontId="47" fillId="0" borderId="0" xfId="0" applyFont="1" applyAlignment="1">
      <alignment horizontal="left" vertical="center"/>
    </xf>
    <xf numFmtId="0" fontId="34" fillId="2" borderId="0" xfId="0" applyFont="1" applyFill="1" applyAlignment="1">
      <alignment horizontal="left"/>
    </xf>
    <xf numFmtId="0" fontId="47" fillId="0" borderId="0" xfId="0" applyFont="1" applyAlignment="1">
      <alignment horizontal="left"/>
    </xf>
    <xf numFmtId="0" fontId="34" fillId="2" borderId="0" xfId="0" applyFont="1" applyFill="1" applyAlignment="1">
      <alignment vertical="center"/>
    </xf>
    <xf numFmtId="0" fontId="47" fillId="0" borderId="0" xfId="0" quotePrefix="1" applyFont="1" applyAlignment="1">
      <alignment horizontal="center" vertical="center"/>
    </xf>
    <xf numFmtId="0" fontId="47" fillId="0" borderId="0" xfId="0" applyFont="1" applyAlignment="1">
      <alignment horizontal="center" vertical="center"/>
    </xf>
    <xf numFmtId="49" fontId="47" fillId="0" borderId="0" xfId="0" quotePrefix="1" applyNumberFormat="1" applyFont="1" applyAlignment="1">
      <alignment horizontal="center" vertical="center"/>
    </xf>
    <xf numFmtId="0" fontId="34" fillId="2" borderId="0" xfId="0" applyFont="1" applyFill="1" applyAlignment="1">
      <alignment horizontal="left" vertical="center" wrapText="1"/>
    </xf>
    <xf numFmtId="49" fontId="47" fillId="0" borderId="0" xfId="0" applyNumberFormat="1" applyFont="1" applyAlignment="1">
      <alignment horizontal="center" vertical="center"/>
    </xf>
    <xf numFmtId="49" fontId="47" fillId="0" borderId="0" xfId="0" applyNumberFormat="1" applyFont="1" applyAlignment="1">
      <alignment horizontal="center" vertical="top"/>
    </xf>
    <xf numFmtId="0" fontId="52" fillId="0" borderId="0" xfId="1" applyFont="1" applyFill="1" applyBorder="1" applyAlignment="1" applyProtection="1">
      <alignment vertical="center" wrapText="1"/>
    </xf>
    <xf numFmtId="0" fontId="34" fillId="0" borderId="0" xfId="0" applyFont="1" applyAlignment="1">
      <alignment vertical="center"/>
    </xf>
    <xf numFmtId="0" fontId="47" fillId="0" borderId="0" xfId="0" applyFont="1" applyAlignment="1" applyProtection="1">
      <alignment horizontal="center" vertical="center"/>
      <protection locked="0"/>
    </xf>
    <xf numFmtId="0" fontId="33" fillId="0" borderId="0" xfId="0" applyFont="1"/>
    <xf numFmtId="0" fontId="33" fillId="0" borderId="0" xfId="0" applyFont="1" applyAlignment="1">
      <alignment vertical="center"/>
    </xf>
    <xf numFmtId="0" fontId="33" fillId="2" borderId="0" xfId="0" applyFont="1" applyFill="1"/>
    <xf numFmtId="0" fontId="33" fillId="14" borderId="0" xfId="0" applyFont="1" applyFill="1"/>
    <xf numFmtId="0" fontId="33" fillId="15" borderId="0" xfId="0" applyFont="1" applyFill="1" applyAlignment="1">
      <alignment horizontal="center" vertical="center"/>
    </xf>
    <xf numFmtId="0" fontId="57" fillId="2" borderId="0" xfId="0" applyFont="1" applyFill="1"/>
    <xf numFmtId="0" fontId="57" fillId="2" borderId="0" xfId="0" applyFont="1" applyFill="1" applyAlignment="1">
      <alignment horizontal="right" vertical="center"/>
    </xf>
    <xf numFmtId="0" fontId="57" fillId="5" borderId="8" xfId="0" applyFont="1" applyFill="1" applyBorder="1" applyAlignment="1" applyProtection="1">
      <alignment horizontal="left"/>
      <protection locked="0"/>
    </xf>
    <xf numFmtId="0" fontId="58" fillId="0" borderId="0" xfId="0" applyFont="1"/>
    <xf numFmtId="0" fontId="57" fillId="5" borderId="19" xfId="0" applyFont="1" applyFill="1" applyBorder="1" applyAlignment="1" applyProtection="1">
      <alignment horizontal="left"/>
      <protection locked="0"/>
    </xf>
    <xf numFmtId="164" fontId="57" fillId="5" borderId="8" xfId="0" applyNumberFormat="1" applyFont="1" applyFill="1" applyBorder="1" applyAlignment="1" applyProtection="1">
      <alignment horizontal="left"/>
      <protection locked="0"/>
    </xf>
    <xf numFmtId="0" fontId="33" fillId="2" borderId="0" xfId="0" applyFont="1" applyFill="1" applyAlignment="1">
      <alignment vertical="center"/>
    </xf>
    <xf numFmtId="165" fontId="57" fillId="2" borderId="0" xfId="0" applyNumberFormat="1" applyFont="1" applyFill="1" applyAlignment="1">
      <alignment horizontal="right"/>
    </xf>
    <xf numFmtId="0" fontId="57" fillId="5" borderId="8" xfId="0" applyFont="1" applyFill="1" applyBorder="1" applyAlignment="1" applyProtection="1">
      <alignment horizontal="center"/>
      <protection locked="0"/>
    </xf>
    <xf numFmtId="166" fontId="33" fillId="2" borderId="0" xfId="0" applyNumberFormat="1" applyFont="1" applyFill="1" applyAlignment="1">
      <alignment horizontal="center"/>
    </xf>
    <xf numFmtId="0" fontId="33" fillId="0" borderId="0" xfId="0" applyFont="1" applyAlignment="1">
      <alignment horizontal="left"/>
    </xf>
    <xf numFmtId="0" fontId="33" fillId="2" borderId="0" xfId="0" applyFont="1" applyFill="1" applyAlignment="1">
      <alignment horizontal="left"/>
    </xf>
    <xf numFmtId="0" fontId="59" fillId="14" borderId="29" xfId="0" applyFont="1" applyFill="1" applyBorder="1" applyAlignment="1">
      <alignment vertical="center"/>
    </xf>
    <xf numFmtId="167" fontId="59" fillId="14" borderId="30" xfId="0" applyNumberFormat="1" applyFont="1" applyFill="1" applyBorder="1" applyAlignment="1">
      <alignment horizontal="right" vertical="center"/>
    </xf>
    <xf numFmtId="0" fontId="59" fillId="14" borderId="25" xfId="0" applyFont="1" applyFill="1" applyBorder="1" applyAlignment="1">
      <alignment vertical="center"/>
    </xf>
    <xf numFmtId="170" fontId="59" fillId="14" borderId="31" xfId="0" applyNumberFormat="1" applyFont="1" applyFill="1" applyBorder="1" applyAlignment="1" applyProtection="1">
      <alignment horizontal="right" vertical="center"/>
      <protection locked="0"/>
    </xf>
    <xf numFmtId="0" fontId="57" fillId="2" borderId="0" xfId="0" applyFont="1" applyFill="1" applyAlignment="1">
      <alignment vertical="center"/>
    </xf>
    <xf numFmtId="167" fontId="57" fillId="2" borderId="0" xfId="0" applyNumberFormat="1" applyFont="1" applyFill="1" applyAlignment="1">
      <alignment horizontal="right"/>
    </xf>
    <xf numFmtId="0" fontId="33" fillId="6" borderId="8" xfId="0" applyFont="1" applyFill="1" applyBorder="1" applyAlignment="1">
      <alignment vertical="center"/>
    </xf>
    <xf numFmtId="38" fontId="33" fillId="5" borderId="8" xfId="0" applyNumberFormat="1" applyFont="1" applyFill="1" applyBorder="1" applyAlignment="1" applyProtection="1">
      <alignment horizontal="center"/>
      <protection locked="0"/>
    </xf>
    <xf numFmtId="0" fontId="33" fillId="6" borderId="19" xfId="0" applyFont="1" applyFill="1" applyBorder="1" applyAlignment="1">
      <alignment vertical="center"/>
    </xf>
    <xf numFmtId="0" fontId="33" fillId="0" borderId="22" xfId="0" applyFont="1" applyBorder="1" applyAlignment="1">
      <alignment horizontal="right"/>
    </xf>
    <xf numFmtId="0" fontId="33" fillId="6" borderId="3" xfId="0" applyFont="1" applyFill="1" applyBorder="1" applyAlignment="1">
      <alignment horizontal="right" vertical="center"/>
    </xf>
    <xf numFmtId="0" fontId="33" fillId="5" borderId="8" xfId="0" applyFont="1" applyFill="1" applyBorder="1" applyAlignment="1" applyProtection="1">
      <alignment horizontal="center"/>
      <protection locked="0"/>
    </xf>
    <xf numFmtId="0" fontId="33" fillId="6" borderId="16" xfId="0" applyFont="1" applyFill="1" applyBorder="1" applyAlignment="1">
      <alignment horizontal="right" vertical="center"/>
    </xf>
    <xf numFmtId="0" fontId="33" fillId="2" borderId="0" xfId="0" applyFont="1" applyFill="1" applyAlignment="1">
      <alignment horizontal="left" vertical="center"/>
    </xf>
    <xf numFmtId="0" fontId="33" fillId="6" borderId="16" xfId="0" applyFont="1" applyFill="1" applyBorder="1" applyAlignment="1">
      <alignment vertical="center"/>
    </xf>
    <xf numFmtId="0" fontId="60" fillId="5" borderId="8" xfId="0" applyFont="1" applyFill="1" applyBorder="1" applyAlignment="1" applyProtection="1">
      <alignment horizontal="center"/>
      <protection locked="0"/>
    </xf>
    <xf numFmtId="0" fontId="33" fillId="2" borderId="0" xfId="0" applyFont="1" applyFill="1" applyAlignment="1">
      <alignment horizontal="right"/>
    </xf>
    <xf numFmtId="0" fontId="60" fillId="2" borderId="0" xfId="0" quotePrefix="1" applyFont="1" applyFill="1" applyAlignment="1">
      <alignment horizontal="left" vertical="top"/>
    </xf>
    <xf numFmtId="0" fontId="33" fillId="2" borderId="0" xfId="0" quotePrefix="1" applyFont="1" applyFill="1" applyAlignment="1">
      <alignment horizontal="left"/>
    </xf>
    <xf numFmtId="6" fontId="33" fillId="5" borderId="8" xfId="0" applyNumberFormat="1" applyFont="1" applyFill="1" applyBorder="1" applyAlignment="1" applyProtection="1">
      <alignment horizontal="right"/>
      <protection locked="0"/>
    </xf>
    <xf numFmtId="0" fontId="33" fillId="2" borderId="0" xfId="0" applyFont="1" applyFill="1" applyAlignment="1">
      <alignment horizontal="center"/>
    </xf>
    <xf numFmtId="0" fontId="61" fillId="6" borderId="8" xfId="0" applyFont="1" applyFill="1" applyBorder="1" applyAlignment="1">
      <alignment horizontal="center" vertical="center"/>
    </xf>
    <xf numFmtId="0" fontId="61" fillId="6" borderId="11" xfId="0" applyFont="1" applyFill="1" applyBorder="1" applyAlignment="1">
      <alignment horizontal="center" vertical="center"/>
    </xf>
    <xf numFmtId="0" fontId="61" fillId="6" borderId="12" xfId="0" applyFont="1" applyFill="1" applyBorder="1" applyAlignment="1">
      <alignment horizontal="center" vertical="center"/>
    </xf>
    <xf numFmtId="169" fontId="33" fillId="5" borderId="7" xfId="0" applyNumberFormat="1" applyFont="1" applyFill="1" applyBorder="1" applyAlignment="1" applyProtection="1">
      <alignment horizontal="center"/>
      <protection locked="0"/>
    </xf>
    <xf numFmtId="169" fontId="33" fillId="5" borderId="11" xfId="0" applyNumberFormat="1" applyFont="1" applyFill="1" applyBorder="1" applyAlignment="1" applyProtection="1">
      <alignment horizontal="center"/>
      <protection locked="0"/>
    </xf>
    <xf numFmtId="169" fontId="33" fillId="5" borderId="12" xfId="0" applyNumberFormat="1" applyFont="1" applyFill="1" applyBorder="1" applyAlignment="1" applyProtection="1">
      <alignment horizontal="center"/>
      <protection locked="0"/>
    </xf>
    <xf numFmtId="169" fontId="33" fillId="5" borderId="8" xfId="0" applyNumberFormat="1" applyFont="1" applyFill="1" applyBorder="1" applyAlignment="1" applyProtection="1">
      <alignment horizontal="center"/>
      <protection locked="0"/>
    </xf>
    <xf numFmtId="0" fontId="33" fillId="6" borderId="3" xfId="0" applyFont="1" applyFill="1" applyBorder="1" applyAlignment="1">
      <alignment vertical="center"/>
    </xf>
    <xf numFmtId="169" fontId="33" fillId="5" borderId="13" xfId="0" applyNumberFormat="1" applyFont="1" applyFill="1" applyBorder="1" applyAlignment="1" applyProtection="1">
      <alignment horizontal="center"/>
      <protection locked="0"/>
    </xf>
    <xf numFmtId="169" fontId="33" fillId="5" borderId="14" xfId="0" applyNumberFormat="1" applyFont="1" applyFill="1" applyBorder="1" applyAlignment="1" applyProtection="1">
      <alignment horizontal="center"/>
      <protection locked="0"/>
    </xf>
    <xf numFmtId="169" fontId="33" fillId="5" borderId="15" xfId="0" applyNumberFormat="1" applyFont="1" applyFill="1" applyBorder="1" applyAlignment="1" applyProtection="1">
      <alignment horizontal="center"/>
      <protection locked="0"/>
    </xf>
    <xf numFmtId="169" fontId="33" fillId="5" borderId="16" xfId="0" applyNumberFormat="1" applyFont="1" applyFill="1" applyBorder="1" applyAlignment="1" applyProtection="1">
      <alignment horizontal="center"/>
      <protection locked="0"/>
    </xf>
    <xf numFmtId="169" fontId="33" fillId="5" borderId="17" xfId="0" applyNumberFormat="1" applyFont="1" applyFill="1" applyBorder="1" applyAlignment="1" applyProtection="1">
      <alignment horizontal="center"/>
      <protection locked="0"/>
    </xf>
    <xf numFmtId="169" fontId="33" fillId="5" borderId="18" xfId="0" applyNumberFormat="1" applyFont="1" applyFill="1" applyBorder="1" applyAlignment="1" applyProtection="1">
      <alignment horizontal="center"/>
      <protection locked="0"/>
    </xf>
    <xf numFmtId="0" fontId="33" fillId="2" borderId="0" xfId="0" applyFont="1" applyFill="1" applyAlignment="1">
      <alignment horizontal="right" vertical="center"/>
    </xf>
    <xf numFmtId="0" fontId="62" fillId="6" borderId="16" xfId="0" applyFont="1" applyFill="1" applyBorder="1" applyAlignment="1">
      <alignment vertical="center"/>
    </xf>
    <xf numFmtId="0" fontId="57" fillId="2" borderId="8" xfId="0" applyFont="1" applyFill="1" applyBorder="1" applyAlignment="1">
      <alignment horizontal="center" vertical="center"/>
    </xf>
    <xf numFmtId="8" fontId="33" fillId="5" borderId="8" xfId="0" applyNumberFormat="1" applyFont="1" applyFill="1" applyBorder="1" applyAlignment="1" applyProtection="1">
      <alignment horizontal="right"/>
      <protection locked="0"/>
    </xf>
    <xf numFmtId="169" fontId="33" fillId="5" borderId="8" xfId="0" applyNumberFormat="1" applyFont="1" applyFill="1" applyBorder="1" applyAlignment="1" applyProtection="1">
      <alignment horizontal="right"/>
      <protection locked="0"/>
    </xf>
    <xf numFmtId="10" fontId="33" fillId="5" borderId="8" xfId="0" applyNumberFormat="1" applyFont="1" applyFill="1" applyBorder="1" applyAlignment="1" applyProtection="1">
      <alignment horizontal="right"/>
      <protection locked="0"/>
    </xf>
    <xf numFmtId="0" fontId="62" fillId="2" borderId="0" xfId="0" applyFont="1" applyFill="1" applyAlignment="1">
      <alignment vertical="center"/>
    </xf>
    <xf numFmtId="0" fontId="33" fillId="6" borderId="19" xfId="0" applyFont="1" applyFill="1" applyBorder="1" applyAlignment="1">
      <alignment vertical="center" wrapText="1"/>
    </xf>
    <xf numFmtId="0" fontId="33" fillId="6" borderId="3" xfId="0" applyFont="1" applyFill="1" applyBorder="1" applyAlignment="1">
      <alignment vertical="center" wrapText="1"/>
    </xf>
    <xf numFmtId="0" fontId="33" fillId="5" borderId="8" xfId="0" applyFont="1" applyFill="1" applyBorder="1" applyAlignment="1" applyProtection="1">
      <alignment horizontal="right"/>
      <protection locked="0"/>
    </xf>
    <xf numFmtId="0" fontId="45" fillId="16" borderId="0" xfId="0" applyFont="1" applyFill="1"/>
    <xf numFmtId="0" fontId="33" fillId="16" borderId="0" xfId="0" applyFont="1" applyFill="1"/>
    <xf numFmtId="0" fontId="62" fillId="2" borderId="0" xfId="0" applyFont="1" applyFill="1" applyAlignment="1">
      <alignment horizontal="centerContinuous"/>
    </xf>
    <xf numFmtId="0" fontId="62" fillId="2" borderId="0" xfId="0" applyFont="1" applyFill="1" applyAlignment="1">
      <alignment horizontal="left"/>
    </xf>
    <xf numFmtId="0" fontId="62" fillId="16" borderId="0" xfId="0" applyFont="1" applyFill="1" applyAlignment="1">
      <alignment horizontal="centerContinuous"/>
    </xf>
    <xf numFmtId="0" fontId="33" fillId="0" borderId="5" xfId="0" applyFont="1" applyBorder="1" applyAlignment="1">
      <alignment horizontal="center"/>
    </xf>
    <xf numFmtId="0" fontId="63" fillId="6" borderId="8" xfId="0" applyFont="1" applyFill="1" applyBorder="1" applyAlignment="1">
      <alignment horizontal="center" vertical="center" wrapText="1"/>
    </xf>
    <xf numFmtId="0" fontId="63" fillId="6" borderId="8" xfId="0" applyFont="1" applyFill="1" applyBorder="1" applyAlignment="1">
      <alignment horizontal="centerContinuous" vertical="center"/>
    </xf>
    <xf numFmtId="0" fontId="63" fillId="6" borderId="7" xfId="0" applyFont="1" applyFill="1" applyBorder="1" applyAlignment="1">
      <alignment horizontal="centerContinuous" vertical="center"/>
    </xf>
    <xf numFmtId="0" fontId="62" fillId="6" borderId="12" xfId="0" applyFont="1" applyFill="1" applyBorder="1" applyAlignment="1">
      <alignment horizontal="centerContinuous" vertical="center"/>
    </xf>
    <xf numFmtId="0" fontId="19" fillId="0" borderId="0" xfId="6" applyFont="1" applyAlignment="1">
      <alignment horizontal="center"/>
    </xf>
    <xf numFmtId="0" fontId="24" fillId="2" borderId="0" xfId="8" applyFont="1" applyFill="1"/>
    <xf numFmtId="0" fontId="24" fillId="2" borderId="0" xfId="8" applyFont="1" applyFill="1" applyAlignment="1">
      <alignment vertical="top"/>
    </xf>
    <xf numFmtId="0" fontId="19" fillId="2" borderId="0" xfId="8" applyFont="1" applyFill="1"/>
    <xf numFmtId="0" fontId="22" fillId="13" borderId="0" xfId="8" applyFont="1" applyFill="1" applyAlignment="1">
      <alignment horizontal="center" vertical="center"/>
    </xf>
    <xf numFmtId="0" fontId="22" fillId="13" borderId="0" xfId="8" applyFont="1" applyFill="1" applyAlignment="1">
      <alignment horizontal="center" vertical="top"/>
    </xf>
    <xf numFmtId="0" fontId="19" fillId="13" borderId="0" xfId="8" applyFont="1" applyFill="1"/>
    <xf numFmtId="0" fontId="31" fillId="15" borderId="0" xfId="8" applyFont="1" applyFill="1" applyAlignment="1">
      <alignment vertical="center"/>
    </xf>
    <xf numFmtId="0" fontId="29" fillId="2" borderId="0" xfId="21" applyFont="1" applyFill="1" applyAlignment="1" applyProtection="1">
      <alignment vertical="top"/>
    </xf>
    <xf numFmtId="0" fontId="24" fillId="2" borderId="66" xfId="8" applyFont="1" applyFill="1" applyBorder="1"/>
    <xf numFmtId="0" fontId="24" fillId="2" borderId="0" xfId="8" applyFont="1" applyFill="1" applyAlignment="1">
      <alignment vertical="top" wrapText="1"/>
    </xf>
    <xf numFmtId="0" fontId="24" fillId="2" borderId="66" xfId="8" applyFont="1" applyFill="1" applyBorder="1" applyAlignment="1">
      <alignment vertical="top" wrapText="1"/>
    </xf>
    <xf numFmtId="0" fontId="17" fillId="2" borderId="0" xfId="8" applyFont="1" applyFill="1" applyAlignment="1">
      <alignment vertical="top" wrapText="1"/>
    </xf>
    <xf numFmtId="0" fontId="18" fillId="2" borderId="66" xfId="21" applyFont="1" applyFill="1" applyBorder="1" applyAlignment="1" applyProtection="1">
      <alignment horizontal="right"/>
    </xf>
    <xf numFmtId="0" fontId="24" fillId="2" borderId="66" xfId="8" applyFont="1" applyFill="1" applyBorder="1" applyAlignment="1">
      <alignment horizontal="right"/>
    </xf>
    <xf numFmtId="0" fontId="26" fillId="2" borderId="0" xfId="8" applyFont="1" applyFill="1" applyAlignment="1">
      <alignment vertical="top" wrapText="1"/>
    </xf>
    <xf numFmtId="0" fontId="18" fillId="2" borderId="66" xfId="21" applyFont="1" applyFill="1" applyBorder="1" applyAlignment="1" applyProtection="1"/>
    <xf numFmtId="0" fontId="24" fillId="0" borderId="0" xfId="8" applyFont="1" applyAlignment="1">
      <alignment vertical="top" wrapText="1"/>
    </xf>
    <xf numFmtId="0" fontId="25" fillId="2" borderId="67" xfId="8" applyFont="1" applyFill="1" applyBorder="1" applyAlignment="1">
      <alignment vertical="top" wrapText="1"/>
    </xf>
    <xf numFmtId="0" fontId="17" fillId="2" borderId="0" xfId="8" applyFont="1" applyFill="1" applyAlignment="1">
      <alignment vertical="top"/>
    </xf>
    <xf numFmtId="0" fontId="24" fillId="2" borderId="66" xfId="8" applyFont="1" applyFill="1" applyBorder="1" applyAlignment="1">
      <alignment vertical="center"/>
    </xf>
    <xf numFmtId="0" fontId="24" fillId="2" borderId="0" xfId="8" applyFont="1" applyFill="1" applyAlignment="1">
      <alignment vertical="center"/>
    </xf>
    <xf numFmtId="0" fontId="17" fillId="0" borderId="0" xfId="8" applyFont="1" applyAlignment="1">
      <alignment vertical="top" wrapText="1"/>
    </xf>
    <xf numFmtId="0" fontId="24" fillId="0" borderId="66" xfId="8" applyFont="1" applyBorder="1"/>
    <xf numFmtId="0" fontId="24" fillId="0" borderId="0" xfId="8" applyFont="1"/>
    <xf numFmtId="0" fontId="25" fillId="2" borderId="0" xfId="8" applyFont="1" applyFill="1" applyAlignment="1">
      <alignment vertical="top" wrapText="1"/>
    </xf>
    <xf numFmtId="0" fontId="32" fillId="2" borderId="0" xfId="8" applyFont="1" applyFill="1" applyAlignment="1">
      <alignment vertical="top"/>
    </xf>
    <xf numFmtId="0" fontId="26" fillId="2" borderId="0" xfId="8" applyFont="1" applyFill="1" applyAlignment="1">
      <alignment vertical="top"/>
    </xf>
    <xf numFmtId="0" fontId="17" fillId="2" borderId="0" xfId="8" applyFont="1" applyFill="1" applyAlignment="1">
      <alignment vertical="center" wrapText="1"/>
    </xf>
    <xf numFmtId="0" fontId="29" fillId="2" borderId="0" xfId="8" applyFont="1" applyFill="1" applyAlignment="1">
      <alignment vertical="center"/>
    </xf>
    <xf numFmtId="0" fontId="25" fillId="2" borderId="67" xfId="8" applyFont="1" applyFill="1" applyBorder="1" applyAlignment="1">
      <alignment horizontal="center" vertical="top"/>
    </xf>
    <xf numFmtId="0" fontId="25" fillId="2" borderId="0" xfId="8" applyFont="1" applyFill="1" applyAlignment="1">
      <alignment horizontal="center" vertical="top"/>
    </xf>
    <xf numFmtId="0" fontId="28" fillId="2" borderId="0" xfId="21" applyFont="1" applyFill="1" applyAlignment="1" applyProtection="1">
      <alignment horizontal="center" vertical="top"/>
    </xf>
    <xf numFmtId="0" fontId="28" fillId="2" borderId="0" xfId="8" applyFont="1" applyFill="1" applyAlignment="1">
      <alignment horizontal="center" vertical="top"/>
    </xf>
    <xf numFmtId="0" fontId="0" fillId="0" borderId="0" xfId="0" applyAlignment="1">
      <alignment horizontal="center"/>
    </xf>
    <xf numFmtId="0" fontId="68" fillId="0" borderId="0" xfId="0" applyFont="1" applyAlignment="1">
      <alignment vertical="top"/>
    </xf>
    <xf numFmtId="0" fontId="68" fillId="0" borderId="0" xfId="0" applyFont="1"/>
    <xf numFmtId="0" fontId="68" fillId="24" borderId="0" xfId="0" applyFont="1" applyFill="1"/>
    <xf numFmtId="0" fontId="68" fillId="24" borderId="0" xfId="0" applyFont="1" applyFill="1" applyAlignment="1">
      <alignment vertical="top"/>
    </xf>
    <xf numFmtId="0" fontId="19" fillId="0" borderId="26" xfId="6" applyFont="1" applyBorder="1"/>
    <xf numFmtId="0" fontId="19" fillId="0" borderId="24" xfId="6" applyFont="1" applyBorder="1"/>
    <xf numFmtId="0" fontId="19" fillId="0" borderId="50" xfId="6" applyFont="1" applyBorder="1"/>
    <xf numFmtId="0" fontId="19" fillId="0" borderId="25" xfId="6" applyFont="1" applyBorder="1"/>
    <xf numFmtId="0" fontId="19" fillId="0" borderId="31" xfId="6" applyFont="1" applyBorder="1"/>
    <xf numFmtId="0" fontId="19" fillId="0" borderId="32" xfId="6" applyFont="1" applyBorder="1" applyAlignment="1">
      <alignment vertical="top" wrapText="1"/>
    </xf>
    <xf numFmtId="0" fontId="69" fillId="5" borderId="33" xfId="6" applyFont="1" applyFill="1" applyBorder="1" applyAlignment="1">
      <alignment horizontal="center" vertical="center"/>
    </xf>
    <xf numFmtId="0" fontId="47" fillId="2" borderId="0" xfId="0" applyFont="1" applyFill="1"/>
    <xf numFmtId="0" fontId="72" fillId="2" borderId="0" xfId="3" applyFont="1" applyFill="1" applyAlignment="1" applyProtection="1">
      <alignment horizontal="left"/>
    </xf>
    <xf numFmtId="49" fontId="47" fillId="2" borderId="0" xfId="0" applyNumberFormat="1" applyFont="1" applyFill="1"/>
    <xf numFmtId="0" fontId="72" fillId="2" borderId="0" xfId="3" applyFont="1" applyFill="1" applyAlignment="1" applyProtection="1"/>
    <xf numFmtId="0" fontId="47" fillId="2" borderId="0" xfId="0" applyFont="1" applyFill="1" applyAlignment="1">
      <alignment horizontal="centerContinuous"/>
    </xf>
    <xf numFmtId="0" fontId="33" fillId="6" borderId="8" xfId="0" applyFont="1" applyFill="1" applyBorder="1" applyAlignment="1">
      <alignment vertical="center" wrapText="1"/>
    </xf>
    <xf numFmtId="0" fontId="33" fillId="0" borderId="0" xfId="0" quotePrefix="1" applyFont="1"/>
    <xf numFmtId="0" fontId="33" fillId="2" borderId="0" xfId="0" quotePrefix="1" applyFont="1" applyFill="1" applyAlignment="1">
      <alignment horizontal="left" vertical="center"/>
    </xf>
    <xf numFmtId="0" fontId="33" fillId="6" borderId="8" xfId="0" applyFont="1" applyFill="1" applyBorder="1" applyAlignment="1">
      <alignment horizontal="left" vertical="center"/>
    </xf>
    <xf numFmtId="0" fontId="9" fillId="0" borderId="0" xfId="0" applyFont="1"/>
    <xf numFmtId="0" fontId="20" fillId="14" borderId="0" xfId="8" applyFont="1" applyFill="1" applyAlignment="1">
      <alignment horizontal="center" vertical="center"/>
    </xf>
    <xf numFmtId="0" fontId="21" fillId="14" borderId="0" xfId="8" applyFont="1" applyFill="1" applyAlignment="1">
      <alignment vertical="center"/>
    </xf>
    <xf numFmtId="0" fontId="30" fillId="15" borderId="0" xfId="8" applyFont="1" applyFill="1" applyAlignment="1">
      <alignment horizontal="center" vertical="center"/>
    </xf>
    <xf numFmtId="0" fontId="20" fillId="14" borderId="0" xfId="0" applyFont="1" applyFill="1" applyAlignment="1">
      <alignment horizontal="center" vertical="center"/>
    </xf>
    <xf numFmtId="0" fontId="49" fillId="15" borderId="0" xfId="0" applyFont="1" applyFill="1" applyAlignment="1">
      <alignment horizontal="center" vertical="center"/>
    </xf>
    <xf numFmtId="0" fontId="52" fillId="14" borderId="27" xfId="0" applyFont="1" applyFill="1" applyBorder="1" applyAlignment="1">
      <alignment horizontal="left" vertical="center" wrapText="1"/>
    </xf>
    <xf numFmtId="0" fontId="64" fillId="14" borderId="28" xfId="0" applyFont="1" applyFill="1" applyBorder="1" applyAlignment="1">
      <alignment horizontal="left" vertical="center" wrapText="1"/>
    </xf>
    <xf numFmtId="0" fontId="64" fillId="14" borderId="34" xfId="0" applyFont="1" applyFill="1" applyBorder="1" applyAlignment="1">
      <alignment horizontal="left" vertical="center" wrapText="1"/>
    </xf>
    <xf numFmtId="169" fontId="62" fillId="5" borderId="7" xfId="0" applyNumberFormat="1" applyFont="1" applyFill="1" applyBorder="1" applyAlignment="1" applyProtection="1">
      <alignment horizontal="center"/>
      <protection locked="0"/>
    </xf>
    <xf numFmtId="169" fontId="62" fillId="5" borderId="12" xfId="0" applyNumberFormat="1" applyFont="1" applyFill="1" applyBorder="1" applyAlignment="1" applyProtection="1">
      <alignment horizontal="center"/>
      <protection locked="0"/>
    </xf>
    <xf numFmtId="0" fontId="57" fillId="5" borderId="7" xfId="0" applyFont="1" applyFill="1" applyBorder="1" applyAlignment="1" applyProtection="1">
      <alignment horizontal="left"/>
      <protection locked="0"/>
    </xf>
    <xf numFmtId="0" fontId="57" fillId="5" borderId="6" xfId="0" applyFont="1" applyFill="1" applyBorder="1" applyAlignment="1" applyProtection="1">
      <alignment horizontal="left"/>
      <protection locked="0"/>
    </xf>
    <xf numFmtId="0" fontId="57" fillId="5" borderId="12" xfId="0" applyFont="1" applyFill="1" applyBorder="1" applyAlignment="1" applyProtection="1">
      <alignment horizontal="left"/>
      <protection locked="0"/>
    </xf>
    <xf numFmtId="0" fontId="59" fillId="17" borderId="7" xfId="0" applyFont="1" applyFill="1" applyBorder="1" applyAlignment="1">
      <alignment horizontal="center" vertical="center"/>
    </xf>
    <xf numFmtId="0" fontId="59" fillId="17" borderId="35" xfId="0" applyFont="1" applyFill="1" applyBorder="1" applyAlignment="1">
      <alignment horizontal="center" vertical="center"/>
    </xf>
    <xf numFmtId="0" fontId="59" fillId="17" borderId="33" xfId="0" applyFont="1" applyFill="1" applyBorder="1" applyAlignment="1">
      <alignment horizontal="center" vertical="center"/>
    </xf>
    <xf numFmtId="0" fontId="59" fillId="17" borderId="12" xfId="0" applyFont="1" applyFill="1" applyBorder="1" applyAlignment="1">
      <alignment horizontal="center" vertical="center"/>
    </xf>
    <xf numFmtId="0" fontId="65" fillId="2" borderId="0" xfId="0" applyFont="1" applyFill="1" applyAlignment="1">
      <alignment horizontal="center" vertical="top" wrapText="1"/>
    </xf>
    <xf numFmtId="0" fontId="33" fillId="5" borderId="7" xfId="0" applyFont="1" applyFill="1" applyBorder="1" applyAlignment="1" applyProtection="1">
      <alignment horizontal="left" wrapText="1"/>
      <protection locked="0"/>
    </xf>
    <xf numFmtId="0" fontId="33" fillId="5" borderId="6" xfId="0" applyFont="1" applyFill="1" applyBorder="1" applyAlignment="1" applyProtection="1">
      <alignment horizontal="left" wrapText="1"/>
      <protection locked="0"/>
    </xf>
    <xf numFmtId="0" fontId="33" fillId="5" borderId="12" xfId="0" applyFont="1" applyFill="1" applyBorder="1" applyAlignment="1" applyProtection="1">
      <alignment horizontal="left" wrapText="1"/>
      <protection locked="0"/>
    </xf>
    <xf numFmtId="0" fontId="33" fillId="6" borderId="3" xfId="0" applyFont="1" applyFill="1" applyBorder="1" applyAlignment="1">
      <alignment horizontal="left" vertical="center" wrapText="1"/>
    </xf>
    <xf numFmtId="0" fontId="33" fillId="6" borderId="16" xfId="0" applyFont="1" applyFill="1" applyBorder="1" applyAlignment="1">
      <alignment horizontal="left" vertical="center" wrapText="1"/>
    </xf>
    <xf numFmtId="0" fontId="33" fillId="6" borderId="19" xfId="0" applyFont="1" applyFill="1" applyBorder="1" applyAlignment="1">
      <alignment horizontal="left" vertical="center" wrapText="1"/>
    </xf>
    <xf numFmtId="0" fontId="33" fillId="6" borderId="8" xfId="0" applyFont="1" applyFill="1" applyBorder="1" applyAlignment="1">
      <alignment horizontal="left" vertical="center"/>
    </xf>
    <xf numFmtId="0" fontId="33" fillId="5" borderId="8" xfId="0" applyFont="1" applyFill="1" applyBorder="1" applyAlignment="1">
      <alignment horizontal="center" vertical="center"/>
    </xf>
    <xf numFmtId="0" fontId="33" fillId="2" borderId="23" xfId="0" applyFont="1" applyFill="1" applyBorder="1" applyAlignment="1">
      <alignment horizontal="left" vertical="center" wrapText="1"/>
    </xf>
    <xf numFmtId="0" fontId="33" fillId="2" borderId="0" xfId="0" applyFont="1" applyFill="1" applyAlignment="1">
      <alignment horizontal="left" vertical="center" wrapText="1"/>
    </xf>
    <xf numFmtId="1" fontId="47" fillId="5" borderId="38" xfId="2" applyNumberFormat="1" applyFont="1" applyFill="1" applyBorder="1" applyAlignment="1" applyProtection="1">
      <alignment horizontal="center" vertical="center"/>
      <protection locked="0"/>
    </xf>
    <xf numFmtId="1" fontId="47" fillId="5" borderId="40" xfId="2" applyNumberFormat="1" applyFont="1" applyFill="1" applyBorder="1" applyAlignment="1" applyProtection="1">
      <alignment horizontal="center" vertical="center"/>
      <protection locked="0"/>
    </xf>
    <xf numFmtId="0" fontId="53" fillId="5" borderId="36" xfId="1" applyFont="1" applyFill="1" applyBorder="1" applyAlignment="1" applyProtection="1">
      <alignment horizontal="right" vertical="center"/>
    </xf>
    <xf numFmtId="0" fontId="53" fillId="5" borderId="8" xfId="1" applyFont="1" applyFill="1" applyBorder="1" applyAlignment="1" applyProtection="1">
      <alignment horizontal="right" vertical="center"/>
    </xf>
    <xf numFmtId="0" fontId="53" fillId="5" borderId="7" xfId="1" applyFont="1" applyFill="1" applyBorder="1" applyAlignment="1" applyProtection="1">
      <alignment horizontal="right" vertical="center"/>
    </xf>
    <xf numFmtId="1" fontId="47" fillId="5" borderId="36" xfId="2" applyNumberFormat="1" applyFont="1" applyFill="1" applyBorder="1" applyAlignment="1" applyProtection="1">
      <alignment horizontal="center" vertical="center"/>
      <protection locked="0"/>
    </xf>
    <xf numFmtId="1" fontId="47" fillId="5" borderId="8" xfId="2" applyNumberFormat="1" applyFont="1" applyFill="1" applyBorder="1" applyAlignment="1" applyProtection="1">
      <alignment horizontal="center" vertical="center"/>
      <protection locked="0"/>
    </xf>
    <xf numFmtId="0" fontId="47" fillId="5" borderId="7" xfId="0" applyFont="1" applyFill="1" applyBorder="1" applyAlignment="1" applyProtection="1">
      <alignment horizontal="center" vertical="center"/>
      <protection locked="0"/>
    </xf>
    <xf numFmtId="0" fontId="47" fillId="5" borderId="6" xfId="0" applyFont="1" applyFill="1" applyBorder="1" applyAlignment="1" applyProtection="1">
      <alignment horizontal="center" vertical="center"/>
      <protection locked="0"/>
    </xf>
    <xf numFmtId="0" fontId="47" fillId="5" borderId="12" xfId="0" applyFont="1" applyFill="1" applyBorder="1" applyAlignment="1" applyProtection="1">
      <alignment horizontal="center" vertical="center"/>
      <protection locked="0"/>
    </xf>
    <xf numFmtId="0" fontId="53" fillId="5" borderId="37" xfId="1" applyFont="1" applyFill="1" applyBorder="1" applyAlignment="1" applyProtection="1">
      <alignment horizontal="right" vertical="center"/>
    </xf>
    <xf numFmtId="0" fontId="53" fillId="5" borderId="38" xfId="1" applyFont="1" applyFill="1" applyBorder="1" applyAlignment="1" applyProtection="1">
      <alignment horizontal="right" vertical="center"/>
    </xf>
    <xf numFmtId="0" fontId="53" fillId="5" borderId="39" xfId="1" applyFont="1" applyFill="1" applyBorder="1" applyAlignment="1" applyProtection="1">
      <alignment horizontal="right" vertical="center"/>
    </xf>
    <xf numFmtId="1" fontId="47" fillId="5" borderId="37" xfId="2" applyNumberFormat="1" applyFont="1" applyFill="1" applyBorder="1" applyAlignment="1" applyProtection="1">
      <alignment horizontal="center" vertical="center"/>
      <protection locked="0"/>
    </xf>
    <xf numFmtId="1" fontId="47" fillId="5" borderId="11" xfId="2" applyNumberFormat="1" applyFont="1" applyFill="1" applyBorder="1" applyAlignment="1" applyProtection="1">
      <alignment horizontal="center" vertical="center"/>
      <protection locked="0"/>
    </xf>
    <xf numFmtId="0" fontId="34" fillId="2" borderId="0" xfId="0" applyFont="1" applyFill="1" applyAlignment="1">
      <alignment horizontal="left" vertical="center" wrapText="1"/>
    </xf>
    <xf numFmtId="1" fontId="47" fillId="22" borderId="62" xfId="2" applyNumberFormat="1" applyFont="1" applyFill="1" applyBorder="1" applyAlignment="1" applyProtection="1">
      <alignment horizontal="center" vertical="center"/>
    </xf>
    <xf numFmtId="1" fontId="47" fillId="22" borderId="63" xfId="2" applyNumberFormat="1" applyFont="1" applyFill="1" applyBorder="1" applyAlignment="1" applyProtection="1">
      <alignment horizontal="center" vertical="center"/>
    </xf>
    <xf numFmtId="1" fontId="47" fillId="5" borderId="64" xfId="2" applyNumberFormat="1" applyFont="1" applyFill="1" applyBorder="1" applyAlignment="1" applyProtection="1">
      <alignment horizontal="center" vertical="center"/>
      <protection locked="0"/>
    </xf>
    <xf numFmtId="1" fontId="47" fillId="5" borderId="16" xfId="2" applyNumberFormat="1" applyFont="1" applyFill="1" applyBorder="1" applyAlignment="1" applyProtection="1">
      <alignment horizontal="center" vertical="center"/>
      <protection locked="0"/>
    </xf>
    <xf numFmtId="1" fontId="47" fillId="5" borderId="17" xfId="2" applyNumberFormat="1" applyFont="1" applyFill="1" applyBorder="1" applyAlignment="1" applyProtection="1">
      <alignment horizontal="center" vertical="center"/>
      <protection locked="0"/>
    </xf>
    <xf numFmtId="0" fontId="53" fillId="22" borderId="27" xfId="1" applyFont="1" applyFill="1" applyBorder="1" applyAlignment="1" applyProtection="1">
      <alignment horizontal="left" vertical="center"/>
    </xf>
    <xf numFmtId="0" fontId="53" fillId="22" borderId="28" xfId="1" applyFont="1" applyFill="1" applyBorder="1" applyAlignment="1" applyProtection="1">
      <alignment horizontal="left" vertical="center"/>
    </xf>
    <xf numFmtId="1" fontId="47" fillId="22" borderId="65" xfId="2" applyNumberFormat="1" applyFont="1" applyFill="1" applyBorder="1" applyAlignment="1" applyProtection="1">
      <alignment horizontal="center" vertical="center"/>
    </xf>
    <xf numFmtId="1" fontId="47" fillId="22" borderId="55" xfId="2" applyNumberFormat="1" applyFont="1" applyFill="1" applyBorder="1" applyAlignment="1" applyProtection="1">
      <alignment horizontal="center" vertical="center"/>
    </xf>
    <xf numFmtId="0" fontId="52" fillId="14" borderId="29" xfId="1" applyFont="1" applyFill="1" applyBorder="1" applyAlignment="1" applyProtection="1">
      <alignment horizontal="center" vertical="center"/>
    </xf>
    <xf numFmtId="0" fontId="52" fillId="14" borderId="32" xfId="1" applyFont="1" applyFill="1" applyBorder="1" applyAlignment="1" applyProtection="1">
      <alignment horizontal="center" vertical="center"/>
    </xf>
    <xf numFmtId="0" fontId="52" fillId="14" borderId="30" xfId="1" applyFont="1" applyFill="1" applyBorder="1" applyAlignment="1" applyProtection="1">
      <alignment horizontal="center" vertical="center"/>
    </xf>
    <xf numFmtId="0" fontId="52" fillId="14" borderId="24" xfId="1" applyFont="1" applyFill="1" applyBorder="1" applyAlignment="1" applyProtection="1">
      <alignment horizontal="center" vertical="center"/>
    </xf>
    <xf numFmtId="0" fontId="52" fillId="14" borderId="0" xfId="1" applyFont="1" applyFill="1" applyBorder="1" applyAlignment="1" applyProtection="1">
      <alignment horizontal="center" vertical="center"/>
    </xf>
    <xf numFmtId="0" fontId="52" fillId="14" borderId="29" xfId="1" applyFont="1" applyFill="1" applyBorder="1" applyAlignment="1" applyProtection="1">
      <alignment horizontal="center" vertical="center" wrapText="1"/>
    </xf>
    <xf numFmtId="0" fontId="52" fillId="14" borderId="32" xfId="1" applyFont="1" applyFill="1" applyBorder="1" applyAlignment="1" applyProtection="1">
      <alignment horizontal="center" vertical="center" wrapText="1"/>
    </xf>
    <xf numFmtId="0" fontId="52" fillId="14" borderId="30" xfId="1" applyFont="1" applyFill="1" applyBorder="1" applyAlignment="1" applyProtection="1">
      <alignment horizontal="center" vertical="center" wrapText="1"/>
    </xf>
    <xf numFmtId="0" fontId="34" fillId="20" borderId="45" xfId="1" applyFont="1" applyFill="1" applyBorder="1" applyAlignment="1" applyProtection="1">
      <alignment horizontal="center" vertical="center" wrapText="1"/>
    </xf>
    <xf numFmtId="0" fontId="34" fillId="20" borderId="46" xfId="1" applyFont="1" applyFill="1" applyBorder="1" applyAlignment="1" applyProtection="1">
      <alignment horizontal="center" vertical="center" wrapText="1"/>
    </xf>
    <xf numFmtId="0" fontId="34" fillId="20" borderId="61" xfId="1" applyFont="1" applyFill="1" applyBorder="1" applyAlignment="1" applyProtection="1">
      <alignment horizontal="center" vertical="center" wrapText="1"/>
    </xf>
    <xf numFmtId="0" fontId="34" fillId="9" borderId="45" xfId="1" applyFont="1" applyFill="1" applyBorder="1" applyAlignment="1" applyProtection="1">
      <alignment horizontal="center" vertical="center" wrapText="1"/>
    </xf>
    <xf numFmtId="0" fontId="34" fillId="9" borderId="46" xfId="1" applyFont="1" applyFill="1" applyBorder="1" applyAlignment="1" applyProtection="1">
      <alignment horizontal="center" vertical="center" wrapText="1"/>
    </xf>
    <xf numFmtId="0" fontId="34" fillId="9" borderId="61" xfId="1" applyFont="1" applyFill="1" applyBorder="1" applyAlignment="1" applyProtection="1">
      <alignment horizontal="center" vertical="center" wrapText="1"/>
    </xf>
    <xf numFmtId="0" fontId="34" fillId="21" borderId="45" xfId="1" applyFont="1" applyFill="1" applyBorder="1" applyAlignment="1" applyProtection="1">
      <alignment horizontal="center" vertical="center" wrapText="1"/>
    </xf>
    <xf numFmtId="0" fontId="34" fillId="21" borderId="46" xfId="1" applyFont="1" applyFill="1" applyBorder="1" applyAlignment="1" applyProtection="1">
      <alignment horizontal="center" vertical="center" wrapText="1"/>
    </xf>
    <xf numFmtId="0" fontId="34" fillId="21" borderId="47" xfId="1" applyFont="1" applyFill="1" applyBorder="1" applyAlignment="1" applyProtection="1">
      <alignment horizontal="center" vertical="center" wrapText="1"/>
    </xf>
    <xf numFmtId="0" fontId="52" fillId="14" borderId="27" xfId="1" applyFont="1" applyFill="1" applyBorder="1" applyAlignment="1">
      <alignment horizontal="center" vertical="center"/>
    </xf>
    <xf numFmtId="0" fontId="52" fillId="14" borderId="28" xfId="1" applyFont="1" applyFill="1" applyBorder="1" applyAlignment="1">
      <alignment vertical="center"/>
    </xf>
    <xf numFmtId="0" fontId="52" fillId="14" borderId="54" xfId="1" applyFont="1" applyFill="1" applyBorder="1" applyAlignment="1">
      <alignment vertical="center"/>
    </xf>
    <xf numFmtId="0" fontId="52" fillId="14" borderId="55" xfId="1" applyFont="1" applyFill="1" applyBorder="1" applyAlignment="1">
      <alignment horizontal="center" vertical="center" wrapText="1"/>
    </xf>
    <xf numFmtId="0" fontId="52" fillId="14" borderId="34" xfId="1" applyFont="1" applyFill="1" applyBorder="1" applyAlignment="1">
      <alignment vertical="center"/>
    </xf>
    <xf numFmtId="0" fontId="53" fillId="5" borderId="56" xfId="1" applyFont="1" applyFill="1" applyBorder="1" applyAlignment="1">
      <alignment horizontal="center" vertical="center"/>
    </xf>
    <xf numFmtId="0" fontId="53" fillId="5" borderId="57" xfId="1" applyFont="1" applyFill="1" applyBorder="1" applyAlignment="1">
      <alignment vertical="center"/>
    </xf>
    <xf numFmtId="0" fontId="53" fillId="5" borderId="58" xfId="1" applyFont="1" applyFill="1" applyBorder="1" applyAlignment="1">
      <alignment vertical="center"/>
    </xf>
    <xf numFmtId="168" fontId="53" fillId="19" borderId="59" xfId="1" applyNumberFormat="1" applyFont="1" applyFill="1" applyBorder="1" applyAlignment="1" applyProtection="1">
      <alignment horizontal="left" vertical="center"/>
      <protection locked="0"/>
    </xf>
    <xf numFmtId="168" fontId="53" fillId="19" borderId="57" xfId="1" applyNumberFormat="1" applyFont="1" applyFill="1" applyBorder="1" applyAlignment="1" applyProtection="1">
      <alignment vertical="center"/>
      <protection locked="0"/>
    </xf>
    <xf numFmtId="168" fontId="53" fillId="19" borderId="58" xfId="1" applyNumberFormat="1" applyFont="1" applyFill="1" applyBorder="1" applyAlignment="1" applyProtection="1">
      <alignment vertical="center"/>
      <protection locked="0"/>
    </xf>
    <xf numFmtId="168" fontId="53" fillId="19" borderId="60" xfId="1" applyNumberFormat="1" applyFont="1" applyFill="1" applyBorder="1" applyAlignment="1" applyProtection="1">
      <alignment vertical="center"/>
      <protection locked="0"/>
    </xf>
    <xf numFmtId="0" fontId="53" fillId="5" borderId="33" xfId="1" applyFont="1" applyFill="1" applyBorder="1" applyAlignment="1">
      <alignment horizontal="center" vertical="center"/>
    </xf>
    <xf numFmtId="0" fontId="53" fillId="5" borderId="6" xfId="1" applyFont="1" applyFill="1" applyBorder="1" applyAlignment="1">
      <alignment vertical="center"/>
    </xf>
    <xf numFmtId="0" fontId="53" fillId="5" borderId="12" xfId="1" applyFont="1" applyFill="1" applyBorder="1" applyAlignment="1">
      <alignment vertical="center"/>
    </xf>
    <xf numFmtId="168" fontId="53" fillId="19" borderId="7" xfId="1" applyNumberFormat="1" applyFont="1" applyFill="1" applyBorder="1" applyAlignment="1" applyProtection="1">
      <alignment horizontal="left" vertical="center"/>
      <protection locked="0"/>
    </xf>
    <xf numFmtId="168" fontId="53" fillId="19" borderId="6" xfId="1" applyNumberFormat="1" applyFont="1" applyFill="1" applyBorder="1" applyAlignment="1" applyProtection="1">
      <alignment vertical="center"/>
      <protection locked="0"/>
    </xf>
    <xf numFmtId="168" fontId="53" fillId="19" borderId="12" xfId="1" applyNumberFormat="1" applyFont="1" applyFill="1" applyBorder="1" applyAlignment="1" applyProtection="1">
      <alignment vertical="center"/>
      <protection locked="0"/>
    </xf>
    <xf numFmtId="168" fontId="53" fillId="19" borderId="35" xfId="1" applyNumberFormat="1" applyFont="1" applyFill="1" applyBorder="1" applyAlignment="1" applyProtection="1">
      <alignment vertical="center"/>
      <protection locked="0"/>
    </xf>
    <xf numFmtId="0" fontId="53" fillId="5" borderId="52" xfId="1" applyFont="1" applyFill="1" applyBorder="1" applyAlignment="1">
      <alignment horizontal="center" vertical="center"/>
    </xf>
    <xf numFmtId="0" fontId="53" fillId="5" borderId="2" xfId="1" applyFont="1" applyFill="1" applyBorder="1" applyAlignment="1">
      <alignment vertical="center"/>
    </xf>
    <xf numFmtId="0" fontId="53" fillId="5" borderId="21" xfId="1" applyFont="1" applyFill="1" applyBorder="1" applyAlignment="1">
      <alignment vertical="center"/>
    </xf>
    <xf numFmtId="168" fontId="53" fillId="19" borderId="20" xfId="1" applyNumberFormat="1" applyFont="1" applyFill="1" applyBorder="1" applyAlignment="1" applyProtection="1">
      <alignment horizontal="left" vertical="center"/>
      <protection locked="0"/>
    </xf>
    <xf numFmtId="168" fontId="53" fillId="19" borderId="2" xfId="1" applyNumberFormat="1" applyFont="1" applyFill="1" applyBorder="1" applyAlignment="1" applyProtection="1">
      <alignment vertical="center"/>
      <protection locked="0"/>
    </xf>
    <xf numFmtId="168" fontId="53" fillId="19" borderId="21" xfId="1" applyNumberFormat="1" applyFont="1" applyFill="1" applyBorder="1" applyAlignment="1" applyProtection="1">
      <alignment vertical="center"/>
      <protection locked="0"/>
    </xf>
    <xf numFmtId="168" fontId="53" fillId="19" borderId="53" xfId="1" applyNumberFormat="1" applyFont="1" applyFill="1" applyBorder="1" applyAlignment="1" applyProtection="1">
      <alignment vertical="center"/>
      <protection locked="0"/>
    </xf>
    <xf numFmtId="0" fontId="53" fillId="5" borderId="37" xfId="1" applyFont="1" applyFill="1" applyBorder="1" applyAlignment="1">
      <alignment horizontal="center" vertical="center"/>
    </xf>
    <xf numFmtId="0" fontId="53" fillId="5" borderId="38" xfId="1" applyFont="1" applyFill="1" applyBorder="1" applyAlignment="1">
      <alignment vertical="center"/>
    </xf>
    <xf numFmtId="3" fontId="53" fillId="18" borderId="38" xfId="1" applyNumberFormat="1" applyFont="1" applyFill="1" applyBorder="1" applyAlignment="1" applyProtection="1">
      <alignment horizontal="left" vertical="center"/>
      <protection locked="0"/>
    </xf>
    <xf numFmtId="3" fontId="53" fillId="18" borderId="38" xfId="1" applyNumberFormat="1" applyFont="1" applyFill="1" applyBorder="1" applyAlignment="1" applyProtection="1">
      <alignment vertical="center"/>
      <protection locked="0"/>
    </xf>
    <xf numFmtId="3" fontId="53" fillId="18" borderId="40" xfId="1" applyNumberFormat="1" applyFont="1" applyFill="1" applyBorder="1" applyAlignment="1" applyProtection="1">
      <alignment vertical="center"/>
      <protection locked="0"/>
    </xf>
    <xf numFmtId="0" fontId="47" fillId="5" borderId="7" xfId="0" applyFont="1" applyFill="1" applyBorder="1" applyAlignment="1" applyProtection="1">
      <alignment horizontal="center"/>
      <protection locked="0"/>
    </xf>
    <xf numFmtId="0" fontId="47" fillId="5" borderId="6" xfId="0" applyFont="1" applyFill="1" applyBorder="1" applyAlignment="1" applyProtection="1">
      <alignment horizontal="center"/>
      <protection locked="0"/>
    </xf>
    <xf numFmtId="0" fontId="47" fillId="5" borderId="12" xfId="0" applyFont="1" applyFill="1" applyBorder="1" applyAlignment="1" applyProtection="1">
      <alignment horizontal="center"/>
      <protection locked="0"/>
    </xf>
    <xf numFmtId="6" fontId="47" fillId="5" borderId="7" xfId="0" applyNumberFormat="1" applyFont="1" applyFill="1" applyBorder="1" applyAlignment="1" applyProtection="1">
      <alignment horizontal="left" vertical="center"/>
      <protection locked="0"/>
    </xf>
    <xf numFmtId="6" fontId="47" fillId="5" borderId="6" xfId="0" applyNumberFormat="1" applyFont="1" applyFill="1" applyBorder="1" applyAlignment="1" applyProtection="1">
      <alignment horizontal="left" vertical="center"/>
      <protection locked="0"/>
    </xf>
    <xf numFmtId="6" fontId="47" fillId="5" borderId="12" xfId="0" applyNumberFormat="1" applyFont="1" applyFill="1" applyBorder="1" applyAlignment="1" applyProtection="1">
      <alignment horizontal="left" vertical="center"/>
      <protection locked="0"/>
    </xf>
    <xf numFmtId="6" fontId="47" fillId="5" borderId="7" xfId="0" applyNumberFormat="1" applyFont="1" applyFill="1" applyBorder="1" applyAlignment="1" applyProtection="1">
      <alignment horizontal="center" vertical="center"/>
      <protection locked="0"/>
    </xf>
    <xf numFmtId="6" fontId="47" fillId="5" borderId="6" xfId="0" applyNumberFormat="1" applyFont="1" applyFill="1" applyBorder="1" applyAlignment="1" applyProtection="1">
      <alignment horizontal="center" vertical="center"/>
      <protection locked="0"/>
    </xf>
    <xf numFmtId="6" fontId="47" fillId="5" borderId="12" xfId="0" applyNumberFormat="1" applyFont="1" applyFill="1" applyBorder="1" applyAlignment="1" applyProtection="1">
      <alignment horizontal="center" vertical="center"/>
      <protection locked="0"/>
    </xf>
    <xf numFmtId="0" fontId="34" fillId="2" borderId="0" xfId="0" applyFont="1" applyFill="1" applyAlignment="1">
      <alignment wrapText="1"/>
    </xf>
    <xf numFmtId="0" fontId="19" fillId="0" borderId="0" xfId="0" applyFont="1" applyAlignment="1">
      <alignment wrapText="1"/>
    </xf>
    <xf numFmtId="0" fontId="52" fillId="14" borderId="25" xfId="1" applyFont="1" applyFill="1" applyBorder="1" applyAlignment="1" applyProtection="1">
      <alignment horizontal="center" vertical="center"/>
    </xf>
    <xf numFmtId="0" fontId="52" fillId="14" borderId="26" xfId="1" applyFont="1" applyFill="1" applyBorder="1" applyAlignment="1" applyProtection="1">
      <alignment horizontal="center" vertical="center"/>
    </xf>
    <xf numFmtId="0" fontId="52" fillId="14" borderId="31" xfId="1" applyFont="1" applyFill="1" applyBorder="1" applyAlignment="1" applyProtection="1">
      <alignment horizontal="center" vertical="center"/>
    </xf>
    <xf numFmtId="0" fontId="52" fillId="14" borderId="24" xfId="1" applyFont="1" applyFill="1" applyBorder="1" applyAlignment="1" applyProtection="1">
      <alignment horizontal="center" vertical="center" wrapText="1"/>
    </xf>
    <xf numFmtId="0" fontId="52" fillId="14" borderId="0" xfId="1" applyFont="1" applyFill="1" applyBorder="1" applyAlignment="1" applyProtection="1">
      <alignment horizontal="center" vertical="center" wrapText="1"/>
    </xf>
    <xf numFmtId="0" fontId="52" fillId="14" borderId="50" xfId="1" applyFont="1" applyFill="1" applyBorder="1" applyAlignment="1" applyProtection="1">
      <alignment horizontal="center" vertical="center" wrapText="1"/>
    </xf>
    <xf numFmtId="0" fontId="52" fillId="14" borderId="25" xfId="1" applyFont="1" applyFill="1" applyBorder="1" applyAlignment="1" applyProtection="1">
      <alignment horizontal="center" vertical="center" wrapText="1"/>
    </xf>
    <xf numFmtId="0" fontId="52" fillId="14" borderId="26" xfId="1" applyFont="1" applyFill="1" applyBorder="1" applyAlignment="1" applyProtection="1">
      <alignment horizontal="center" vertical="center" wrapText="1"/>
    </xf>
    <xf numFmtId="0" fontId="52" fillId="14" borderId="31" xfId="1" applyFont="1" applyFill="1" applyBorder="1" applyAlignment="1" applyProtection="1">
      <alignment horizontal="center" vertical="center" wrapText="1"/>
    </xf>
    <xf numFmtId="0" fontId="53" fillId="5" borderId="44" xfId="1" applyFont="1" applyFill="1" applyBorder="1" applyAlignment="1" applyProtection="1">
      <alignment horizontal="center" vertical="center"/>
    </xf>
    <xf numFmtId="0" fontId="53" fillId="5" borderId="5" xfId="1" applyFont="1" applyFill="1" applyBorder="1" applyAlignment="1" applyProtection="1">
      <alignment horizontal="center" vertical="center"/>
    </xf>
    <xf numFmtId="6" fontId="47" fillId="5" borderId="41" xfId="0" applyNumberFormat="1" applyFont="1" applyFill="1" applyBorder="1" applyAlignment="1" applyProtection="1">
      <alignment horizontal="center" vertical="center"/>
      <protection locked="0"/>
    </xf>
    <xf numFmtId="6" fontId="47" fillId="5" borderId="42" xfId="0" applyNumberFormat="1" applyFont="1" applyFill="1" applyBorder="1" applyAlignment="1" applyProtection="1">
      <alignment horizontal="center" vertical="center"/>
      <protection locked="0"/>
    </xf>
    <xf numFmtId="6" fontId="47" fillId="5" borderId="43" xfId="0" applyNumberFormat="1" applyFont="1" applyFill="1" applyBorder="1" applyAlignment="1" applyProtection="1">
      <alignment horizontal="center" vertical="center"/>
      <protection locked="0"/>
    </xf>
    <xf numFmtId="169" fontId="47" fillId="5" borderId="41" xfId="0" applyNumberFormat="1" applyFont="1" applyFill="1" applyBorder="1" applyAlignment="1" applyProtection="1">
      <alignment horizontal="center" vertical="center"/>
      <protection locked="0"/>
    </xf>
    <xf numFmtId="169" fontId="47" fillId="5" borderId="42" xfId="0" applyNumberFormat="1" applyFont="1" applyFill="1" applyBorder="1" applyAlignment="1" applyProtection="1">
      <alignment horizontal="center" vertical="center"/>
      <protection locked="0"/>
    </xf>
    <xf numFmtId="169" fontId="47" fillId="5" borderId="43" xfId="0" applyNumberFormat="1" applyFont="1" applyFill="1" applyBorder="1" applyAlignment="1" applyProtection="1">
      <alignment horizontal="center" vertical="center"/>
      <protection locked="0"/>
    </xf>
    <xf numFmtId="0" fontId="53" fillId="5" borderId="33" xfId="1" applyFont="1" applyFill="1" applyBorder="1" applyAlignment="1" applyProtection="1">
      <alignment horizontal="center" vertical="center"/>
    </xf>
    <xf numFmtId="0" fontId="53" fillId="5" borderId="6" xfId="1" applyFont="1" applyFill="1" applyBorder="1" applyAlignment="1" applyProtection="1">
      <alignment horizontal="center" vertical="center"/>
    </xf>
    <xf numFmtId="6" fontId="47" fillId="5" borderId="36" xfId="0" applyNumberFormat="1" applyFont="1" applyFill="1" applyBorder="1" applyAlignment="1" applyProtection="1">
      <alignment horizontal="center" vertical="center"/>
      <protection locked="0"/>
    </xf>
    <xf numFmtId="6" fontId="47" fillId="5" borderId="8" xfId="0" applyNumberFormat="1" applyFont="1" applyFill="1" applyBorder="1" applyAlignment="1" applyProtection="1">
      <alignment horizontal="center" vertical="center"/>
      <protection locked="0"/>
    </xf>
    <xf numFmtId="6" fontId="47" fillId="5" borderId="11" xfId="0" applyNumberFormat="1" applyFont="1" applyFill="1" applyBorder="1" applyAlignment="1" applyProtection="1">
      <alignment horizontal="center" vertical="center"/>
      <protection locked="0"/>
    </xf>
    <xf numFmtId="169" fontId="47" fillId="5" borderId="36" xfId="0" applyNumberFormat="1" applyFont="1" applyFill="1" applyBorder="1" applyAlignment="1" applyProtection="1">
      <alignment horizontal="center" vertical="center"/>
      <protection locked="0"/>
    </xf>
    <xf numFmtId="169" fontId="47" fillId="5" borderId="8" xfId="0" applyNumberFormat="1" applyFont="1" applyFill="1" applyBorder="1" applyAlignment="1" applyProtection="1">
      <alignment horizontal="center" vertical="center"/>
      <protection locked="0"/>
    </xf>
    <xf numFmtId="169" fontId="47" fillId="5" borderId="11" xfId="0" applyNumberFormat="1" applyFont="1" applyFill="1" applyBorder="1" applyAlignment="1" applyProtection="1">
      <alignment horizontal="center" vertical="center"/>
      <protection locked="0"/>
    </xf>
    <xf numFmtId="0" fontId="53" fillId="5" borderId="51" xfId="1" applyFont="1" applyFill="1" applyBorder="1" applyAlignment="1" applyProtection="1">
      <alignment horizontal="center" vertical="center"/>
    </xf>
    <xf numFmtId="0" fontId="53" fillId="5" borderId="48" xfId="1" applyFont="1" applyFill="1" applyBorder="1" applyAlignment="1" applyProtection="1">
      <alignment horizontal="center" vertical="center"/>
    </xf>
    <xf numFmtId="6" fontId="47" fillId="5" borderId="37" xfId="0" applyNumberFormat="1" applyFont="1" applyFill="1" applyBorder="1" applyAlignment="1" applyProtection="1">
      <alignment horizontal="center" vertical="center"/>
      <protection locked="0"/>
    </xf>
    <xf numFmtId="6" fontId="47" fillId="5" borderId="38" xfId="0" applyNumberFormat="1" applyFont="1" applyFill="1" applyBorder="1" applyAlignment="1" applyProtection="1">
      <alignment horizontal="center" vertical="center"/>
      <protection locked="0"/>
    </xf>
    <xf numFmtId="6" fontId="47" fillId="5" borderId="40" xfId="0" applyNumberFormat="1" applyFont="1" applyFill="1" applyBorder="1" applyAlignment="1" applyProtection="1">
      <alignment horizontal="center" vertical="center"/>
      <protection locked="0"/>
    </xf>
    <xf numFmtId="169" fontId="47" fillId="5" borderId="37" xfId="0" applyNumberFormat="1" applyFont="1" applyFill="1" applyBorder="1" applyAlignment="1" applyProtection="1">
      <alignment horizontal="center" vertical="center"/>
      <protection locked="0"/>
    </xf>
    <xf numFmtId="169" fontId="47" fillId="5" borderId="38" xfId="0" applyNumberFormat="1" applyFont="1" applyFill="1" applyBorder="1" applyAlignment="1" applyProtection="1">
      <alignment horizontal="center" vertical="center"/>
      <protection locked="0"/>
    </xf>
    <xf numFmtId="169" fontId="47" fillId="5" borderId="40" xfId="0" applyNumberFormat="1" applyFont="1" applyFill="1" applyBorder="1" applyAlignment="1" applyProtection="1">
      <alignment horizontal="center" vertical="center"/>
      <protection locked="0"/>
    </xf>
    <xf numFmtId="0" fontId="52" fillId="14" borderId="44" xfId="1" applyFont="1" applyFill="1" applyBorder="1" applyAlignment="1" applyProtection="1">
      <alignment horizontal="center" vertical="center"/>
    </xf>
    <xf numFmtId="0" fontId="52" fillId="14" borderId="5" xfId="1" applyFont="1" applyFill="1" applyBorder="1" applyAlignment="1" applyProtection="1">
      <alignment horizontal="center" vertical="center"/>
    </xf>
    <xf numFmtId="0" fontId="19" fillId="14" borderId="32" xfId="0" applyFont="1" applyFill="1" applyBorder="1"/>
    <xf numFmtId="0" fontId="19" fillId="14" borderId="30" xfId="0" applyFont="1" applyFill="1" applyBorder="1"/>
    <xf numFmtId="0" fontId="19" fillId="14" borderId="25" xfId="0" applyFont="1" applyFill="1" applyBorder="1"/>
    <xf numFmtId="0" fontId="19" fillId="14" borderId="26" xfId="0" applyFont="1" applyFill="1" applyBorder="1"/>
    <xf numFmtId="0" fontId="19" fillId="14" borderId="31" xfId="0" applyFont="1" applyFill="1" applyBorder="1"/>
    <xf numFmtId="169" fontId="47" fillId="5" borderId="22" xfId="0" applyNumberFormat="1" applyFont="1" applyFill="1" applyBorder="1" applyAlignment="1" applyProtection="1">
      <alignment horizontal="center" vertical="center"/>
      <protection locked="0"/>
    </xf>
    <xf numFmtId="169" fontId="47" fillId="5" borderId="5" xfId="0" applyNumberFormat="1" applyFont="1" applyFill="1" applyBorder="1" applyAlignment="1" applyProtection="1">
      <alignment horizontal="center" vertical="center"/>
      <protection locked="0"/>
    </xf>
    <xf numFmtId="169" fontId="47" fillId="5" borderId="18" xfId="0" applyNumberFormat="1" applyFont="1" applyFill="1" applyBorder="1" applyAlignment="1" applyProtection="1">
      <alignment horizontal="center" vertical="center"/>
      <protection locked="0"/>
    </xf>
    <xf numFmtId="6" fontId="47" fillId="5" borderId="16" xfId="0" applyNumberFormat="1" applyFont="1" applyFill="1" applyBorder="1" applyAlignment="1" applyProtection="1">
      <alignment horizontal="center" vertical="center"/>
      <protection locked="0"/>
    </xf>
    <xf numFmtId="6" fontId="47" fillId="5" borderId="17" xfId="0" applyNumberFormat="1" applyFont="1" applyFill="1" applyBorder="1" applyAlignment="1" applyProtection="1">
      <alignment horizontal="center" vertical="center"/>
      <protection locked="0"/>
    </xf>
    <xf numFmtId="169" fontId="47" fillId="5" borderId="7" xfId="0" applyNumberFormat="1" applyFont="1" applyFill="1" applyBorder="1" applyAlignment="1" applyProtection="1">
      <alignment horizontal="center" vertical="center"/>
      <protection locked="0"/>
    </xf>
    <xf numFmtId="169" fontId="47" fillId="5" borderId="6" xfId="0" applyNumberFormat="1" applyFont="1" applyFill="1" applyBorder="1" applyAlignment="1" applyProtection="1">
      <alignment horizontal="center" vertical="center"/>
      <protection locked="0"/>
    </xf>
    <xf numFmtId="169" fontId="47" fillId="5" borderId="12" xfId="0" applyNumberFormat="1" applyFont="1" applyFill="1" applyBorder="1" applyAlignment="1" applyProtection="1">
      <alignment horizontal="center" vertical="center"/>
      <protection locked="0"/>
    </xf>
    <xf numFmtId="169" fontId="47" fillId="5" borderId="39" xfId="0" applyNumberFormat="1" applyFont="1" applyFill="1" applyBorder="1" applyAlignment="1" applyProtection="1">
      <alignment horizontal="center" vertical="center"/>
      <protection locked="0"/>
    </xf>
    <xf numFmtId="169" fontId="47" fillId="5" borderId="48" xfId="0" applyNumberFormat="1" applyFont="1" applyFill="1" applyBorder="1" applyAlignment="1" applyProtection="1">
      <alignment horizontal="center" vertical="center"/>
      <protection locked="0"/>
    </xf>
    <xf numFmtId="169" fontId="47" fillId="5" borderId="49" xfId="0" applyNumberFormat="1" applyFont="1" applyFill="1" applyBorder="1" applyAlignment="1" applyProtection="1">
      <alignment horizontal="center" vertical="center"/>
      <protection locked="0"/>
    </xf>
    <xf numFmtId="0" fontId="47" fillId="5" borderId="29" xfId="0" applyFont="1" applyFill="1" applyBorder="1" applyAlignment="1" applyProtection="1">
      <alignment horizontal="left" vertical="center" wrapText="1"/>
      <protection locked="0"/>
    </xf>
    <xf numFmtId="0" fontId="47" fillId="5" borderId="32" xfId="0" applyFont="1" applyFill="1" applyBorder="1" applyAlignment="1" applyProtection="1">
      <alignment horizontal="left" vertical="center" wrapText="1"/>
      <protection locked="0"/>
    </xf>
    <xf numFmtId="0" fontId="47" fillId="5" borderId="30" xfId="0"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0" xfId="0" applyFont="1" applyFill="1" applyBorder="1" applyAlignment="1" applyProtection="1">
      <alignment horizontal="left" vertical="center" wrapText="1"/>
      <protection locked="0"/>
    </xf>
    <xf numFmtId="0" fontId="47" fillId="5" borderId="25" xfId="0"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protection locked="0"/>
    </xf>
    <xf numFmtId="0" fontId="47" fillId="5" borderId="31" xfId="0" applyFont="1" applyFill="1" applyBorder="1" applyAlignment="1" applyProtection="1">
      <alignment horizontal="left" vertical="center" wrapText="1"/>
      <protection locked="0"/>
    </xf>
    <xf numFmtId="0" fontId="52" fillId="15" borderId="45" xfId="1" applyFont="1" applyFill="1" applyBorder="1" applyAlignment="1" applyProtection="1">
      <alignment horizontal="center" vertical="center"/>
    </xf>
    <xf numFmtId="0" fontId="52" fillId="15" borderId="46" xfId="1" applyFont="1" applyFill="1" applyBorder="1" applyAlignment="1" applyProtection="1">
      <alignment horizontal="center" vertical="center"/>
    </xf>
    <xf numFmtId="0" fontId="52" fillId="15" borderId="47" xfId="1" applyFont="1" applyFill="1" applyBorder="1" applyAlignment="1" applyProtection="1">
      <alignment horizontal="center" vertical="center"/>
    </xf>
    <xf numFmtId="1" fontId="47" fillId="5" borderId="41" xfId="2" applyNumberFormat="1" applyFont="1" applyFill="1" applyBorder="1" applyAlignment="1" applyProtection="1">
      <alignment horizontal="center" vertical="center"/>
      <protection locked="0"/>
    </xf>
    <xf numFmtId="1" fontId="47" fillId="5" borderId="42" xfId="2" applyNumberFormat="1" applyFont="1" applyFill="1" applyBorder="1" applyAlignment="1" applyProtection="1">
      <alignment horizontal="center" vertical="center"/>
      <protection locked="0"/>
    </xf>
    <xf numFmtId="1" fontId="47" fillId="5" borderId="43" xfId="2" applyNumberFormat="1" applyFont="1" applyFill="1" applyBorder="1" applyAlignment="1" applyProtection="1">
      <alignment horizontal="center" vertical="center"/>
      <protection locked="0"/>
    </xf>
    <xf numFmtId="0" fontId="52" fillId="14" borderId="41" xfId="1" applyFont="1" applyFill="1" applyBorder="1" applyAlignment="1" applyProtection="1">
      <alignment horizontal="center" vertical="center"/>
    </xf>
    <xf numFmtId="0" fontId="52" fillId="14" borderId="42" xfId="1" applyFont="1" applyFill="1" applyBorder="1" applyAlignment="1" applyProtection="1">
      <alignment horizontal="center" vertical="center"/>
    </xf>
    <xf numFmtId="0" fontId="52" fillId="14" borderId="43" xfId="1" applyFont="1" applyFill="1" applyBorder="1" applyAlignment="1" applyProtection="1">
      <alignment horizontal="center" vertical="center"/>
    </xf>
    <xf numFmtId="0" fontId="52" fillId="14" borderId="37" xfId="1" applyFont="1" applyFill="1" applyBorder="1" applyAlignment="1" applyProtection="1">
      <alignment horizontal="center" vertical="center"/>
    </xf>
    <xf numFmtId="0" fontId="52" fillId="14" borderId="38" xfId="1" applyFont="1" applyFill="1" applyBorder="1" applyAlignment="1" applyProtection="1">
      <alignment horizontal="center" vertical="center"/>
    </xf>
    <xf numFmtId="0" fontId="52" fillId="14" borderId="40" xfId="1" applyFont="1" applyFill="1" applyBorder="1" applyAlignment="1" applyProtection="1">
      <alignment horizontal="center" vertical="center"/>
    </xf>
    <xf numFmtId="0" fontId="52" fillId="14" borderId="41" xfId="1" applyFont="1" applyFill="1" applyBorder="1" applyAlignment="1" applyProtection="1">
      <alignment horizontal="center" vertical="center" wrapText="1"/>
    </xf>
    <xf numFmtId="0" fontId="52" fillId="14" borderId="42" xfId="1" applyFont="1" applyFill="1" applyBorder="1" applyAlignment="1" applyProtection="1">
      <alignment horizontal="center" vertical="center" wrapText="1"/>
    </xf>
    <xf numFmtId="0" fontId="52" fillId="14" borderId="43" xfId="1" applyFont="1" applyFill="1" applyBorder="1" applyAlignment="1" applyProtection="1">
      <alignment horizontal="center" vertical="center" wrapText="1"/>
    </xf>
    <xf numFmtId="0" fontId="52" fillId="14" borderId="36" xfId="1" applyFont="1" applyFill="1" applyBorder="1" applyAlignment="1" applyProtection="1">
      <alignment horizontal="center" vertical="center" wrapText="1"/>
    </xf>
    <xf numFmtId="0" fontId="52" fillId="14" borderId="8" xfId="1" applyFont="1" applyFill="1" applyBorder="1" applyAlignment="1" applyProtection="1">
      <alignment horizontal="center" vertical="center" wrapText="1"/>
    </xf>
    <xf numFmtId="0" fontId="52" fillId="14" borderId="11" xfId="1" applyFont="1" applyFill="1" applyBorder="1" applyAlignment="1" applyProtection="1">
      <alignment horizontal="center" vertical="center" wrapText="1"/>
    </xf>
    <xf numFmtId="49" fontId="40" fillId="2" borderId="7" xfId="0" applyNumberFormat="1" applyFont="1" applyFill="1" applyBorder="1" applyAlignment="1" applyProtection="1">
      <alignment horizontal="left" vertical="center"/>
      <protection locked="0"/>
    </xf>
    <xf numFmtId="49" fontId="40" fillId="2" borderId="6" xfId="0" applyNumberFormat="1" applyFont="1" applyFill="1" applyBorder="1" applyAlignment="1" applyProtection="1">
      <alignment horizontal="left" vertical="center"/>
      <protection locked="0"/>
    </xf>
    <xf numFmtId="49" fontId="40" fillId="2" borderId="12" xfId="0" applyNumberFormat="1" applyFont="1" applyFill="1" applyBorder="1" applyAlignment="1" applyProtection="1">
      <alignment horizontal="left" vertical="center"/>
      <protection locked="0"/>
    </xf>
    <xf numFmtId="0" fontId="20" fillId="7" borderId="0" xfId="0" applyFont="1" applyFill="1" applyAlignment="1">
      <alignment horizontal="center" vertical="center"/>
    </xf>
    <xf numFmtId="0" fontId="69" fillId="5" borderId="70" xfId="6" applyFont="1" applyFill="1" applyBorder="1" applyAlignment="1">
      <alignment horizontal="center" vertical="center"/>
    </xf>
    <xf numFmtId="0" fontId="70" fillId="5" borderId="70" xfId="0" applyFont="1" applyFill="1" applyBorder="1" applyAlignment="1">
      <alignment horizontal="center" vertical="center"/>
    </xf>
    <xf numFmtId="0" fontId="24" fillId="5" borderId="69" xfId="6" applyFont="1" applyFill="1" applyBorder="1" applyAlignment="1">
      <alignment horizontal="left" vertical="center"/>
    </xf>
    <xf numFmtId="0" fontId="0" fillId="0" borderId="70" xfId="0" applyBorder="1" applyAlignment="1">
      <alignment vertical="center"/>
    </xf>
    <xf numFmtId="0" fontId="0" fillId="0" borderId="71" xfId="0" applyBorder="1" applyAlignment="1">
      <alignment vertical="center"/>
    </xf>
    <xf numFmtId="49" fontId="22" fillId="7" borderId="0" xfId="6" applyNumberFormat="1" applyFont="1" applyFill="1" applyAlignment="1">
      <alignment horizontal="center" vertical="center"/>
    </xf>
    <xf numFmtId="0" fontId="22" fillId="17" borderId="0" xfId="6" applyFont="1" applyFill="1" applyAlignment="1">
      <alignment horizontal="center"/>
    </xf>
    <xf numFmtId="0" fontId="24" fillId="2" borderId="7" xfId="6" applyFont="1" applyFill="1" applyBorder="1" applyAlignment="1">
      <alignment horizontal="left" vertical="center" wrapText="1"/>
    </xf>
    <xf numFmtId="0" fontId="24" fillId="2" borderId="6" xfId="6" applyFont="1" applyFill="1" applyBorder="1" applyAlignment="1">
      <alignment horizontal="left" vertical="center" wrapText="1"/>
    </xf>
    <xf numFmtId="0" fontId="24" fillId="2" borderId="12" xfId="6" applyFont="1" applyFill="1" applyBorder="1" applyAlignment="1">
      <alignment horizontal="left" vertical="center" wrapText="1"/>
    </xf>
    <xf numFmtId="0" fontId="26" fillId="2" borderId="0" xfId="6" applyFont="1" applyFill="1" applyAlignment="1">
      <alignment horizontal="center"/>
    </xf>
    <xf numFmtId="0" fontId="26" fillId="23" borderId="69" xfId="6" applyFont="1" applyFill="1" applyBorder="1" applyAlignment="1">
      <alignment horizontal="right" vertical="center"/>
    </xf>
    <xf numFmtId="0" fontId="26" fillId="23" borderId="71" xfId="6" applyFont="1" applyFill="1" applyBorder="1" applyAlignment="1">
      <alignment horizontal="right" vertical="center"/>
    </xf>
    <xf numFmtId="0" fontId="24" fillId="5" borderId="69" xfId="6" applyFont="1" applyFill="1" applyBorder="1" applyAlignment="1">
      <alignment horizontal="center" vertical="center" wrapText="1"/>
    </xf>
    <xf numFmtId="0" fontId="24" fillId="5" borderId="70" xfId="6" applyFont="1" applyFill="1" applyBorder="1" applyAlignment="1">
      <alignment horizontal="center" vertical="center" wrapText="1"/>
    </xf>
    <xf numFmtId="0" fontId="24" fillId="5" borderId="71" xfId="6" applyFont="1" applyFill="1" applyBorder="1" applyAlignment="1">
      <alignment horizontal="center" vertical="center" wrapText="1"/>
    </xf>
    <xf numFmtId="0" fontId="33" fillId="16" borderId="23" xfId="6" applyFont="1" applyFill="1" applyBorder="1" applyAlignment="1">
      <alignment horizontal="left" vertical="center" wrapText="1"/>
    </xf>
    <xf numFmtId="0" fontId="33" fillId="16" borderId="0" xfId="6" applyFont="1" applyFill="1" applyAlignment="1">
      <alignment horizontal="left" vertical="center" wrapText="1"/>
    </xf>
    <xf numFmtId="0" fontId="26" fillId="2" borderId="0" xfId="6" applyFont="1" applyFill="1" applyAlignment="1">
      <alignment horizontal="center" vertical="top"/>
    </xf>
    <xf numFmtId="0" fontId="24" fillId="5" borderId="7" xfId="6" applyFont="1" applyFill="1" applyBorder="1" applyAlignment="1">
      <alignment horizontal="left" vertical="center"/>
    </xf>
    <xf numFmtId="0" fontId="24" fillId="5" borderId="6" xfId="6" applyFont="1" applyFill="1" applyBorder="1" applyAlignment="1">
      <alignment horizontal="left" vertical="center"/>
    </xf>
    <xf numFmtId="0" fontId="24" fillId="5" borderId="12" xfId="6" applyFont="1" applyFill="1" applyBorder="1" applyAlignment="1">
      <alignment horizontal="left" vertical="center"/>
    </xf>
    <xf numFmtId="0" fontId="26" fillId="6" borderId="7" xfId="6" applyFont="1" applyFill="1" applyBorder="1" applyAlignment="1">
      <alignment horizontal="right" vertical="center"/>
    </xf>
    <xf numFmtId="0" fontId="26" fillId="6" borderId="12" xfId="6" applyFont="1" applyFill="1" applyBorder="1" applyAlignment="1">
      <alignment horizontal="right" vertical="center"/>
    </xf>
    <xf numFmtId="0" fontId="24" fillId="5" borderId="7" xfId="6" applyFont="1" applyFill="1" applyBorder="1" applyAlignment="1" applyProtection="1">
      <alignment horizontal="left" vertical="center"/>
      <protection locked="0"/>
    </xf>
    <xf numFmtId="0" fontId="24" fillId="5" borderId="6" xfId="6" applyFont="1" applyFill="1" applyBorder="1" applyAlignment="1" applyProtection="1">
      <alignment horizontal="left" vertical="center"/>
      <protection locked="0"/>
    </xf>
    <xf numFmtId="0" fontId="24" fillId="5" borderId="12" xfId="6" applyFont="1" applyFill="1" applyBorder="1" applyAlignment="1" applyProtection="1">
      <alignment horizontal="left" vertical="center"/>
      <protection locked="0"/>
    </xf>
    <xf numFmtId="0" fontId="24" fillId="0" borderId="68" xfId="6" applyFont="1" applyBorder="1" applyAlignment="1">
      <alignment horizontal="left" vertical="center" wrapText="1"/>
    </xf>
    <xf numFmtId="0" fontId="24" fillId="0" borderId="0" xfId="6" applyFont="1" applyAlignment="1">
      <alignment horizontal="left" vertical="center" wrapText="1"/>
    </xf>
    <xf numFmtId="0" fontId="19" fillId="0" borderId="0" xfId="6" applyFont="1" applyAlignment="1">
      <alignment horizontal="left" vertical="center" wrapText="1"/>
    </xf>
    <xf numFmtId="0" fontId="69" fillId="5" borderId="35" xfId="6" applyFont="1" applyFill="1" applyBorder="1" applyAlignment="1">
      <alignment horizontal="center" vertical="center"/>
    </xf>
    <xf numFmtId="0" fontId="24" fillId="2" borderId="7" xfId="6" applyFont="1" applyFill="1" applyBorder="1" applyAlignment="1">
      <alignment horizontal="center" vertical="center" wrapText="1"/>
    </xf>
    <xf numFmtId="0" fontId="24" fillId="2" borderId="6" xfId="6" applyFont="1" applyFill="1" applyBorder="1" applyAlignment="1">
      <alignment horizontal="center" vertical="center" wrapText="1"/>
    </xf>
    <xf numFmtId="0" fontId="24" fillId="2" borderId="12" xfId="6" applyFont="1" applyFill="1" applyBorder="1" applyAlignment="1">
      <alignment horizontal="center" vertical="center" wrapText="1"/>
    </xf>
    <xf numFmtId="0" fontId="19" fillId="0" borderId="6" xfId="6" applyFont="1" applyBorder="1" applyAlignment="1">
      <alignment horizontal="left" vertical="center"/>
    </xf>
    <xf numFmtId="0" fontId="19" fillId="0" borderId="12" xfId="6" applyFont="1" applyBorder="1" applyAlignment="1">
      <alignment horizontal="left" vertical="center"/>
    </xf>
    <xf numFmtId="0" fontId="71" fillId="0" borderId="24" xfId="6" applyFont="1" applyBorder="1" applyAlignment="1">
      <alignment horizontal="center" vertical="center" wrapText="1"/>
    </xf>
    <xf numFmtId="0" fontId="71" fillId="0" borderId="0" xfId="6" applyFont="1" applyAlignment="1">
      <alignment horizontal="center" vertical="center" wrapText="1"/>
    </xf>
    <xf numFmtId="0" fontId="52" fillId="7" borderId="56" xfId="6" applyFont="1" applyFill="1" applyBorder="1" applyAlignment="1">
      <alignment horizontal="center" vertical="center"/>
    </xf>
    <xf numFmtId="0" fontId="52" fillId="7" borderId="57" xfId="6" applyFont="1" applyFill="1" applyBorder="1" applyAlignment="1">
      <alignment horizontal="center" vertical="center"/>
    </xf>
    <xf numFmtId="0" fontId="52" fillId="7" borderId="60" xfId="6" applyFont="1" applyFill="1" applyBorder="1" applyAlignment="1">
      <alignment horizontal="center" vertical="center"/>
    </xf>
    <xf numFmtId="0" fontId="73" fillId="2" borderId="0" xfId="6" applyFont="1" applyFill="1" applyAlignment="1" applyProtection="1">
      <alignment horizontal="left"/>
      <protection locked="0"/>
    </xf>
    <xf numFmtId="49" fontId="74" fillId="2" borderId="0" xfId="6" applyNumberFormat="1" applyFont="1" applyFill="1" applyAlignment="1">
      <alignment horizontal="center"/>
    </xf>
    <xf numFmtId="49" fontId="74" fillId="2" borderId="0" xfId="6" applyNumberFormat="1" applyFont="1" applyFill="1"/>
    <xf numFmtId="0" fontId="75" fillId="2" borderId="0" xfId="6" quotePrefix="1" applyFont="1" applyFill="1" applyAlignment="1">
      <alignment horizontal="left"/>
    </xf>
    <xf numFmtId="49" fontId="75" fillId="2" borderId="0" xfId="6" quotePrefix="1" applyNumberFormat="1" applyFont="1" applyFill="1" applyAlignment="1">
      <alignment horizontal="left"/>
    </xf>
    <xf numFmtId="168" fontId="75" fillId="2" borderId="0" xfId="6" quotePrefix="1" applyNumberFormat="1" applyFont="1" applyFill="1" applyAlignment="1">
      <alignment horizontal="center"/>
    </xf>
    <xf numFmtId="0" fontId="76" fillId="2" borderId="0" xfId="7" applyFont="1" applyFill="1" applyBorder="1" applyAlignment="1" applyProtection="1">
      <alignment horizontal="center"/>
      <protection locked="0"/>
    </xf>
    <xf numFmtId="0" fontId="73" fillId="2" borderId="0" xfId="6" applyFont="1" applyFill="1" applyAlignment="1">
      <alignment horizontal="left"/>
    </xf>
    <xf numFmtId="49" fontId="77" fillId="2" borderId="0" xfId="6" applyNumberFormat="1" applyFont="1" applyFill="1" applyAlignment="1">
      <alignment horizontal="center"/>
    </xf>
    <xf numFmtId="49" fontId="77" fillId="2" borderId="0" xfId="6" applyNumberFormat="1" applyFont="1" applyFill="1" applyAlignment="1">
      <alignment horizontal="left"/>
    </xf>
    <xf numFmtId="0" fontId="78" fillId="2" borderId="0" xfId="6" applyFont="1" applyFill="1" applyAlignment="1">
      <alignment horizontal="center"/>
    </xf>
    <xf numFmtId="49" fontId="78" fillId="2" borderId="0" xfId="6" applyNumberFormat="1" applyFont="1" applyFill="1" applyAlignment="1">
      <alignment horizontal="center"/>
    </xf>
    <xf numFmtId="10" fontId="78" fillId="2" borderId="0" xfId="4" applyNumberFormat="1" applyFont="1" applyFill="1" applyBorder="1" applyAlignment="1" applyProtection="1">
      <alignment horizontal="center"/>
    </xf>
    <xf numFmtId="168" fontId="78" fillId="2" borderId="0" xfId="6" applyNumberFormat="1" applyFont="1" applyFill="1" applyAlignment="1">
      <alignment horizontal="left"/>
    </xf>
    <xf numFmtId="49" fontId="79" fillId="7" borderId="0" xfId="6" applyNumberFormat="1" applyFont="1" applyFill="1" applyAlignment="1">
      <alignment horizontal="center" vertical="center"/>
    </xf>
    <xf numFmtId="0" fontId="80" fillId="17" borderId="0" xfId="6" applyFont="1" applyFill="1" applyAlignment="1">
      <alignment horizontal="center" vertical="center"/>
    </xf>
    <xf numFmtId="0" fontId="73" fillId="2" borderId="0" xfId="6" applyFont="1" applyFill="1"/>
    <xf numFmtId="0" fontId="80" fillId="16" borderId="0" xfId="6" applyFont="1" applyFill="1" applyAlignment="1">
      <alignment horizontal="center" vertical="center"/>
    </xf>
    <xf numFmtId="0" fontId="73" fillId="16" borderId="0" xfId="6" applyFont="1" applyFill="1"/>
    <xf numFmtId="0" fontId="81" fillId="2" borderId="0" xfId="6" applyFont="1" applyFill="1" applyAlignment="1">
      <alignment horizontal="left"/>
    </xf>
    <xf numFmtId="0" fontId="82" fillId="2" borderId="0" xfId="6" applyFont="1" applyFill="1" applyAlignment="1">
      <alignment horizontal="center"/>
    </xf>
    <xf numFmtId="0" fontId="83" fillId="2" borderId="0" xfId="6" applyFont="1" applyFill="1"/>
    <xf numFmtId="0" fontId="83" fillId="2" borderId="0" xfId="6" applyFont="1" applyFill="1" applyAlignment="1">
      <alignment horizontal="center"/>
    </xf>
    <xf numFmtId="0" fontId="83" fillId="2" borderId="0" xfId="6" applyFont="1" applyFill="1" applyAlignment="1">
      <alignment horizontal="left"/>
    </xf>
    <xf numFmtId="0" fontId="84" fillId="2" borderId="0" xfId="6" applyFont="1" applyFill="1" applyAlignment="1">
      <alignment horizontal="center" vertical="top"/>
    </xf>
    <xf numFmtId="0" fontId="83" fillId="2" borderId="0" xfId="6" applyFont="1" applyFill="1" applyAlignment="1">
      <alignment horizontal="left" vertical="top" wrapText="1"/>
    </xf>
    <xf numFmtId="0" fontId="73" fillId="2" borderId="0" xfId="6" applyFont="1" applyFill="1" applyAlignment="1">
      <alignment horizontal="center" vertical="top"/>
    </xf>
    <xf numFmtId="0" fontId="73" fillId="2" borderId="0" xfId="6" applyFont="1" applyFill="1" applyAlignment="1">
      <alignment horizontal="left" vertical="top"/>
    </xf>
    <xf numFmtId="0" fontId="81" fillId="2" borderId="0" xfId="6" applyFont="1" applyFill="1" applyAlignment="1">
      <alignment horizontal="center"/>
    </xf>
    <xf numFmtId="0" fontId="87" fillId="2" borderId="0" xfId="6" applyFont="1" applyFill="1" applyAlignment="1">
      <alignment horizontal="center" vertical="top"/>
    </xf>
    <xf numFmtId="0" fontId="83" fillId="2" borderId="0" xfId="6" applyFont="1" applyFill="1" applyAlignment="1">
      <alignment horizontal="left" vertical="top" wrapText="1"/>
    </xf>
    <xf numFmtId="0" fontId="73" fillId="0" borderId="0" xfId="6" applyFont="1" applyAlignment="1">
      <alignment horizontal="left" vertical="top" wrapText="1"/>
    </xf>
    <xf numFmtId="0" fontId="83" fillId="2" borderId="0" xfId="6" applyFont="1" applyFill="1" applyAlignment="1">
      <alignment horizontal="center" vertical="top"/>
    </xf>
    <xf numFmtId="0" fontId="73" fillId="2" borderId="0" xfId="6" applyFont="1" applyFill="1" applyAlignment="1">
      <alignment vertical="center"/>
    </xf>
    <xf numFmtId="0" fontId="86" fillId="2" borderId="0" xfId="6" applyFont="1" applyFill="1" applyAlignment="1">
      <alignment horizontal="left" vertical="center" wrapText="1"/>
    </xf>
    <xf numFmtId="0" fontId="83" fillId="2" borderId="0" xfId="6" applyFont="1" applyFill="1" applyAlignment="1">
      <alignment vertical="top" wrapText="1"/>
    </xf>
    <xf numFmtId="0" fontId="73" fillId="2" borderId="0" xfId="6" applyFont="1" applyFill="1" applyAlignment="1">
      <alignment horizontal="center"/>
    </xf>
    <xf numFmtId="0" fontId="73" fillId="0" borderId="0" xfId="6" applyFont="1" applyAlignment="1">
      <alignment horizontal="center"/>
    </xf>
    <xf numFmtId="0" fontId="73" fillId="0" borderId="0" xfId="6" applyFont="1"/>
    <xf numFmtId="0" fontId="88" fillId="7" borderId="87" xfId="6" applyFont="1" applyFill="1" applyBorder="1" applyAlignment="1">
      <alignment horizontal="center" vertical="center"/>
    </xf>
    <xf numFmtId="0" fontId="88" fillId="7" borderId="88" xfId="6" applyFont="1" applyFill="1" applyBorder="1" applyAlignment="1">
      <alignment horizontal="center" vertical="center"/>
    </xf>
    <xf numFmtId="0" fontId="88" fillId="7" borderId="89" xfId="6" applyFont="1" applyFill="1" applyBorder="1" applyAlignment="1">
      <alignment horizontal="center" vertical="center"/>
    </xf>
    <xf numFmtId="0" fontId="81" fillId="0" borderId="0" xfId="6" applyFont="1"/>
    <xf numFmtId="0" fontId="83" fillId="0" borderId="0" xfId="6" applyFont="1" applyAlignment="1">
      <alignment horizontal="center"/>
    </xf>
    <xf numFmtId="0" fontId="83" fillId="0" borderId="0" xfId="6" applyFont="1"/>
    <xf numFmtId="0" fontId="83" fillId="2" borderId="90" xfId="6" applyFont="1" applyFill="1" applyBorder="1" applyAlignment="1">
      <alignment horizontal="center" vertical="center"/>
    </xf>
    <xf numFmtId="0" fontId="83" fillId="2" borderId="91" xfId="6" applyFont="1" applyFill="1" applyBorder="1" applyAlignment="1">
      <alignment horizontal="center" vertical="center"/>
    </xf>
    <xf numFmtId="0" fontId="83" fillId="2" borderId="91" xfId="6" applyFont="1" applyFill="1" applyBorder="1" applyAlignment="1">
      <alignment vertical="center"/>
    </xf>
    <xf numFmtId="168" fontId="83" fillId="2" borderId="91" xfId="6" applyNumberFormat="1" applyFont="1" applyFill="1" applyBorder="1" applyAlignment="1">
      <alignment horizontal="center" vertical="center"/>
    </xf>
    <xf numFmtId="168" fontId="83" fillId="2" borderId="92" xfId="6" applyNumberFormat="1" applyFont="1" applyFill="1" applyBorder="1" applyAlignment="1">
      <alignment vertical="center"/>
    </xf>
    <xf numFmtId="49" fontId="83" fillId="2" borderId="0" xfId="6" quotePrefix="1" applyNumberFormat="1" applyFont="1" applyFill="1" applyAlignment="1">
      <alignment horizontal="center" vertical="center"/>
    </xf>
    <xf numFmtId="0" fontId="73" fillId="0" borderId="0" xfId="6" applyFont="1" applyAlignment="1">
      <alignment vertical="center"/>
    </xf>
    <xf numFmtId="6" fontId="83" fillId="2" borderId="0" xfId="6" applyNumberFormat="1" applyFont="1" applyFill="1" applyAlignment="1">
      <alignment horizontal="center" vertical="center"/>
    </xf>
    <xf numFmtId="6" fontId="83" fillId="2" borderId="0" xfId="6" applyNumberFormat="1" applyFont="1" applyFill="1"/>
    <xf numFmtId="6" fontId="83" fillId="2" borderId="0" xfId="6" applyNumberFormat="1" applyFont="1" applyFill="1" applyAlignment="1">
      <alignment horizontal="center"/>
    </xf>
    <xf numFmtId="0" fontId="83" fillId="0" borderId="93" xfId="6" applyFont="1" applyBorder="1" applyAlignment="1">
      <alignment horizontal="center" vertical="center" wrapText="1"/>
    </xf>
    <xf numFmtId="0" fontId="73" fillId="0" borderId="0" xfId="6" applyFont="1" applyAlignment="1">
      <alignment horizontal="center" vertical="center"/>
    </xf>
    <xf numFmtId="0" fontId="83" fillId="2" borderId="0" xfId="6" applyFont="1" applyFill="1" applyAlignment="1">
      <alignment vertical="center"/>
    </xf>
    <xf numFmtId="168" fontId="83" fillId="2" borderId="0" xfId="6" applyNumberFormat="1" applyFont="1" applyFill="1" applyAlignment="1">
      <alignment horizontal="center" vertical="center"/>
    </xf>
    <xf numFmtId="0" fontId="83" fillId="2" borderId="94" xfId="6" applyFont="1" applyFill="1" applyBorder="1" applyAlignment="1">
      <alignment vertical="center"/>
    </xf>
    <xf numFmtId="49" fontId="83" fillId="2" borderId="0" xfId="6" applyNumberFormat="1" applyFont="1" applyFill="1" applyAlignment="1">
      <alignment horizontal="center" vertical="center"/>
    </xf>
    <xf numFmtId="0" fontId="73" fillId="0" borderId="0" xfId="6" applyFont="1" applyAlignment="1">
      <alignment horizontal="left"/>
    </xf>
    <xf numFmtId="0" fontId="73" fillId="2" borderId="95" xfId="6" quotePrefix="1" applyFont="1" applyFill="1" applyBorder="1" applyAlignment="1">
      <alignment vertical="center"/>
    </xf>
    <xf numFmtId="0" fontId="73" fillId="2" borderId="96" xfId="6" quotePrefix="1" applyFont="1" applyFill="1" applyBorder="1" applyAlignment="1">
      <alignment vertical="center"/>
    </xf>
    <xf numFmtId="0" fontId="73" fillId="2" borderId="97" xfId="6" quotePrefix="1" applyFont="1" applyFill="1" applyBorder="1" applyAlignment="1">
      <alignment vertical="center"/>
    </xf>
    <xf numFmtId="0" fontId="73" fillId="2" borderId="0" xfId="6" quotePrefix="1" applyFont="1" applyFill="1" applyAlignment="1">
      <alignment vertical="center"/>
    </xf>
    <xf numFmtId="0" fontId="83" fillId="2" borderId="0" xfId="6" applyFont="1" applyFill="1" applyAlignment="1">
      <alignment horizontal="center" vertical="center"/>
    </xf>
    <xf numFmtId="0" fontId="83" fillId="2" borderId="0" xfId="6" applyFont="1" applyFill="1" applyAlignment="1">
      <alignment horizontal="left" vertical="center"/>
    </xf>
    <xf numFmtId="0" fontId="73" fillId="2" borderId="0" xfId="6" quotePrefix="1" applyFont="1" applyFill="1" applyAlignment="1">
      <alignment horizontal="left" vertical="center"/>
    </xf>
    <xf numFmtId="0" fontId="73" fillId="2" borderId="0" xfId="6" applyFont="1" applyFill="1" applyAlignment="1">
      <alignment horizontal="left" vertical="center"/>
    </xf>
    <xf numFmtId="0" fontId="83" fillId="2" borderId="0" xfId="6" applyFont="1" applyFill="1" applyAlignment="1">
      <alignment horizontal="left" vertical="center" wrapText="1"/>
    </xf>
    <xf numFmtId="0" fontId="86" fillId="2" borderId="0" xfId="6" applyFont="1" applyFill="1"/>
    <xf numFmtId="0" fontId="76" fillId="2" borderId="0" xfId="7" applyFont="1" applyFill="1" applyAlignment="1" applyProtection="1">
      <alignment horizontal="left"/>
    </xf>
    <xf numFmtId="0" fontId="76" fillId="2" borderId="0" xfId="7" applyFont="1" applyFill="1" applyAlignment="1" applyProtection="1">
      <alignment horizontal="center"/>
    </xf>
    <xf numFmtId="49" fontId="79" fillId="7" borderId="0" xfId="6" applyNumberFormat="1" applyFont="1" applyFill="1" applyAlignment="1">
      <alignment horizontal="center" vertical="center" wrapText="1"/>
    </xf>
    <xf numFmtId="0" fontId="80" fillId="17" borderId="0" xfId="6" applyFont="1" applyFill="1" applyAlignment="1">
      <alignment horizontal="center" vertical="center" wrapText="1"/>
    </xf>
    <xf numFmtId="0" fontId="89" fillId="2" borderId="0" xfId="6" applyFont="1" applyFill="1" applyAlignment="1">
      <alignment horizontal="left" wrapText="1"/>
    </xf>
    <xf numFmtId="0" fontId="83" fillId="13" borderId="27" xfId="6" applyFont="1" applyFill="1" applyBorder="1" applyAlignment="1">
      <alignment horizontal="center" vertical="center" wrapText="1"/>
    </xf>
    <xf numFmtId="0" fontId="83" fillId="13" borderId="28" xfId="6" applyFont="1" applyFill="1" applyBorder="1" applyAlignment="1">
      <alignment horizontal="center" vertical="center" wrapText="1"/>
    </xf>
    <xf numFmtId="0" fontId="83" fillId="13" borderId="34" xfId="6" applyFont="1" applyFill="1" applyBorder="1" applyAlignment="1">
      <alignment horizontal="center" vertical="center" wrapText="1"/>
    </xf>
    <xf numFmtId="0" fontId="73" fillId="2" borderId="0" xfId="6" applyFont="1" applyFill="1" applyAlignment="1">
      <alignment wrapText="1"/>
    </xf>
    <xf numFmtId="0" fontId="79" fillId="7" borderId="20" xfId="6" applyFont="1" applyFill="1" applyBorder="1" applyAlignment="1">
      <alignment horizontal="center" vertical="center" wrapText="1"/>
    </xf>
    <xf numFmtId="0" fontId="79" fillId="7" borderId="72" xfId="6" applyFont="1" applyFill="1" applyBorder="1" applyAlignment="1">
      <alignment horizontal="center" vertical="center" wrapText="1"/>
    </xf>
    <xf numFmtId="0" fontId="79" fillId="7" borderId="73" xfId="6" applyFont="1" applyFill="1" applyBorder="1" applyAlignment="1">
      <alignment horizontal="center" vertical="center" wrapText="1"/>
    </xf>
    <xf numFmtId="0" fontId="79" fillId="7" borderId="23" xfId="6" applyFont="1" applyFill="1" applyBorder="1" applyAlignment="1">
      <alignment horizontal="center" vertical="center" wrapText="1"/>
    </xf>
    <xf numFmtId="0" fontId="79" fillId="7" borderId="0" xfId="6" applyFont="1" applyFill="1" applyAlignment="1">
      <alignment horizontal="center" vertical="center" wrapText="1"/>
    </xf>
    <xf numFmtId="0" fontId="79" fillId="7" borderId="4" xfId="6" applyFont="1" applyFill="1" applyBorder="1" applyAlignment="1">
      <alignment horizontal="center" vertical="center" wrapText="1"/>
    </xf>
    <xf numFmtId="0" fontId="79" fillId="7" borderId="22" xfId="6" applyFont="1" applyFill="1" applyBorder="1" applyAlignment="1">
      <alignment horizontal="center" vertical="center" wrapText="1"/>
    </xf>
    <xf numFmtId="0" fontId="79" fillId="7" borderId="5" xfId="6" applyFont="1" applyFill="1" applyBorder="1" applyAlignment="1">
      <alignment horizontal="center" vertical="center" wrapText="1"/>
    </xf>
    <xf numFmtId="0" fontId="79" fillId="7" borderId="18" xfId="6" applyFont="1" applyFill="1" applyBorder="1" applyAlignment="1">
      <alignment horizontal="center" vertical="center" wrapText="1"/>
    </xf>
    <xf numFmtId="0" fontId="80" fillId="8" borderId="20" xfId="3" applyFont="1" applyFill="1" applyBorder="1" applyAlignment="1" applyProtection="1">
      <alignment horizontal="right" vertical="top" wrapText="1"/>
    </xf>
    <xf numFmtId="0" fontId="80" fillId="8" borderId="72" xfId="3" applyFont="1" applyFill="1" applyBorder="1" applyAlignment="1" applyProtection="1">
      <alignment horizontal="right" vertical="top" wrapText="1"/>
    </xf>
    <xf numFmtId="0" fontId="80" fillId="8" borderId="73" xfId="3" applyFont="1" applyFill="1" applyBorder="1" applyAlignment="1" applyProtection="1">
      <alignment horizontal="right" vertical="top" wrapText="1"/>
    </xf>
    <xf numFmtId="0" fontId="83" fillId="5" borderId="74" xfId="6" applyFont="1" applyFill="1" applyBorder="1" applyAlignment="1">
      <alignment horizontal="center" vertical="center"/>
    </xf>
    <xf numFmtId="0" fontId="83" fillId="5" borderId="75" xfId="6" applyFont="1" applyFill="1" applyBorder="1" applyAlignment="1">
      <alignment horizontal="center" vertical="center"/>
    </xf>
    <xf numFmtId="0" fontId="83" fillId="2" borderId="74" xfId="6" applyFont="1" applyFill="1" applyBorder="1" applyAlignment="1">
      <alignment horizontal="left" vertical="center" wrapText="1"/>
    </xf>
    <xf numFmtId="0" fontId="83" fillId="2" borderId="76" xfId="6" applyFont="1" applyFill="1" applyBorder="1" applyAlignment="1">
      <alignment horizontal="left" vertical="center" wrapText="1"/>
    </xf>
    <xf numFmtId="0" fontId="83" fillId="2" borderId="75" xfId="6" applyFont="1" applyFill="1" applyBorder="1" applyAlignment="1">
      <alignment horizontal="left" vertical="center" wrapText="1"/>
    </xf>
    <xf numFmtId="0" fontId="83" fillId="2" borderId="74" xfId="6" applyFont="1" applyFill="1" applyBorder="1" applyAlignment="1">
      <alignment horizontal="center" vertical="center" wrapText="1"/>
    </xf>
    <xf numFmtId="0" fontId="83" fillId="2" borderId="76" xfId="6" applyFont="1" applyFill="1" applyBorder="1" applyAlignment="1">
      <alignment horizontal="center" vertical="center" wrapText="1"/>
    </xf>
    <xf numFmtId="0" fontId="83" fillId="2" borderId="75" xfId="6" applyFont="1" applyFill="1" applyBorder="1" applyAlignment="1">
      <alignment horizontal="center" vertical="center" wrapText="1"/>
    </xf>
    <xf numFmtId="0" fontId="80" fillId="8" borderId="20" xfId="6" applyFont="1" applyFill="1" applyBorder="1" applyAlignment="1">
      <alignment horizontal="right" vertical="top" wrapText="1"/>
    </xf>
    <xf numFmtId="0" fontId="80" fillId="8" borderId="72" xfId="6" applyFont="1" applyFill="1" applyBorder="1" applyAlignment="1">
      <alignment horizontal="right" vertical="top" wrapText="1"/>
    </xf>
    <xf numFmtId="0" fontId="80" fillId="8" borderId="73" xfId="6" applyFont="1" applyFill="1" applyBorder="1" applyAlignment="1">
      <alignment horizontal="right" vertical="top" wrapText="1"/>
    </xf>
    <xf numFmtId="0" fontId="80" fillId="8" borderId="23" xfId="3" applyFont="1" applyFill="1" applyBorder="1" applyAlignment="1" applyProtection="1">
      <alignment horizontal="right" vertical="top" wrapText="1"/>
    </xf>
    <xf numFmtId="0" fontId="80" fillId="8" borderId="0" xfId="3" applyFont="1" applyFill="1" applyBorder="1" applyAlignment="1" applyProtection="1">
      <alignment horizontal="right" vertical="top" wrapText="1"/>
    </xf>
    <xf numFmtId="0" fontId="80" fillId="8" borderId="4" xfId="3" applyFont="1" applyFill="1" applyBorder="1" applyAlignment="1" applyProtection="1">
      <alignment horizontal="right" vertical="top" wrapText="1"/>
    </xf>
    <xf numFmtId="0" fontId="83" fillId="5" borderId="77" xfId="6" applyFont="1" applyFill="1" applyBorder="1" applyAlignment="1">
      <alignment horizontal="center" vertical="center"/>
    </xf>
    <xf numFmtId="0" fontId="83" fillId="5" borderId="78" xfId="6" applyFont="1" applyFill="1" applyBorder="1" applyAlignment="1">
      <alignment horizontal="center" vertical="center"/>
    </xf>
    <xf numFmtId="0" fontId="83" fillId="2" borderId="77" xfId="6" applyFont="1" applyFill="1" applyBorder="1" applyAlignment="1">
      <alignment horizontal="left" vertical="center" wrapText="1"/>
    </xf>
    <xf numFmtId="0" fontId="83" fillId="2" borderId="79" xfId="6" applyFont="1" applyFill="1" applyBorder="1" applyAlignment="1">
      <alignment horizontal="left" vertical="center" wrapText="1"/>
    </xf>
    <xf numFmtId="0" fontId="83" fillId="2" borderId="78" xfId="6" applyFont="1" applyFill="1" applyBorder="1" applyAlignment="1">
      <alignment horizontal="left" vertical="center" wrapText="1"/>
    </xf>
    <xf numFmtId="0" fontId="83" fillId="2" borderId="77" xfId="6" applyFont="1" applyFill="1" applyBorder="1" applyAlignment="1">
      <alignment horizontal="center" vertical="center" wrapText="1"/>
    </xf>
    <xf numFmtId="0" fontId="83" fillId="2" borderId="79" xfId="6" applyFont="1" applyFill="1" applyBorder="1" applyAlignment="1">
      <alignment horizontal="center" vertical="center" wrapText="1"/>
    </xf>
    <xf numFmtId="0" fontId="83" fillId="2" borderId="78" xfId="6" applyFont="1" applyFill="1" applyBorder="1" applyAlignment="1">
      <alignment horizontal="center" vertical="center" wrapText="1"/>
    </xf>
    <xf numFmtId="0" fontId="80" fillId="8" borderId="23" xfId="6" applyFont="1" applyFill="1" applyBorder="1" applyAlignment="1">
      <alignment horizontal="right" vertical="top" wrapText="1"/>
    </xf>
    <xf numFmtId="0" fontId="80" fillId="8" borderId="0" xfId="6" applyFont="1" applyFill="1" applyAlignment="1">
      <alignment horizontal="right" vertical="top" wrapText="1"/>
    </xf>
    <xf numFmtId="0" fontId="80" fillId="8" borderId="4" xfId="6" applyFont="1" applyFill="1" applyBorder="1" applyAlignment="1">
      <alignment horizontal="right" vertical="top" wrapText="1"/>
    </xf>
    <xf numFmtId="0" fontId="91" fillId="8" borderId="23" xfId="6" applyFont="1" applyFill="1" applyBorder="1"/>
    <xf numFmtId="0" fontId="91" fillId="8" borderId="0" xfId="6" applyFont="1" applyFill="1"/>
    <xf numFmtId="0" fontId="92" fillId="8" borderId="0" xfId="7" applyNumberFormat="1" applyFont="1" applyFill="1" applyBorder="1" applyAlignment="1" applyProtection="1">
      <alignment horizontal="center"/>
    </xf>
    <xf numFmtId="0" fontId="92" fillId="8" borderId="4" xfId="7" applyNumberFormat="1" applyFont="1" applyFill="1" applyBorder="1" applyAlignment="1" applyProtection="1">
      <alignment horizontal="center"/>
    </xf>
    <xf numFmtId="0" fontId="83" fillId="5" borderId="80" xfId="6" applyFont="1" applyFill="1" applyBorder="1" applyAlignment="1">
      <alignment horizontal="center" vertical="center"/>
    </xf>
    <xf numFmtId="0" fontId="83" fillId="5" borderId="81" xfId="6" applyFont="1" applyFill="1" applyBorder="1" applyAlignment="1">
      <alignment horizontal="center" vertical="center"/>
    </xf>
    <xf numFmtId="0" fontId="91" fillId="8" borderId="22" xfId="6" applyFont="1" applyFill="1" applyBorder="1"/>
    <xf numFmtId="0" fontId="91" fillId="8" borderId="5" xfId="6" applyFont="1" applyFill="1" applyBorder="1"/>
    <xf numFmtId="0" fontId="92" fillId="8" borderId="5" xfId="7" applyNumberFormat="1" applyFont="1" applyFill="1" applyBorder="1" applyAlignment="1" applyProtection="1">
      <alignment horizontal="center"/>
    </xf>
    <xf numFmtId="0" fontId="92" fillId="8" borderId="18" xfId="7" applyNumberFormat="1" applyFont="1" applyFill="1" applyBorder="1" applyAlignment="1" applyProtection="1">
      <alignment horizontal="center"/>
    </xf>
    <xf numFmtId="0" fontId="83" fillId="5" borderId="82" xfId="6" applyFont="1" applyFill="1" applyBorder="1" applyAlignment="1">
      <alignment horizontal="center" vertical="center"/>
    </xf>
    <xf numFmtId="0" fontId="83" fillId="5" borderId="83" xfId="6" applyFont="1" applyFill="1" applyBorder="1" applyAlignment="1">
      <alignment horizontal="center" vertical="center"/>
    </xf>
    <xf numFmtId="0" fontId="83" fillId="2" borderId="82" xfId="6" applyFont="1" applyFill="1" applyBorder="1" applyAlignment="1">
      <alignment horizontal="left" vertical="center" wrapText="1"/>
    </xf>
    <xf numFmtId="0" fontId="83" fillId="2" borderId="84" xfId="6" applyFont="1" applyFill="1" applyBorder="1" applyAlignment="1">
      <alignment horizontal="left" vertical="center" wrapText="1"/>
    </xf>
    <xf numFmtId="0" fontId="83" fillId="2" borderId="83" xfId="6" applyFont="1" applyFill="1" applyBorder="1" applyAlignment="1">
      <alignment horizontal="left" vertical="center" wrapText="1"/>
    </xf>
    <xf numFmtId="0" fontId="83" fillId="2" borderId="82" xfId="6" applyFont="1" applyFill="1" applyBorder="1" applyAlignment="1">
      <alignment horizontal="center" vertical="center" wrapText="1"/>
    </xf>
    <xf numFmtId="0" fontId="83" fillId="2" borderId="84" xfId="6" applyFont="1" applyFill="1" applyBorder="1" applyAlignment="1">
      <alignment horizontal="center" vertical="center" wrapText="1"/>
    </xf>
    <xf numFmtId="0" fontId="83" fillId="2" borderId="83" xfId="6" applyFont="1" applyFill="1" applyBorder="1" applyAlignment="1">
      <alignment horizontal="center" vertical="center" wrapText="1"/>
    </xf>
    <xf numFmtId="0" fontId="83" fillId="2" borderId="80" xfId="6" applyFont="1" applyFill="1" applyBorder="1" applyAlignment="1">
      <alignment horizontal="left" vertical="center" wrapText="1"/>
    </xf>
    <xf numFmtId="0" fontId="83" fillId="2" borderId="85" xfId="6" applyFont="1" applyFill="1" applyBorder="1" applyAlignment="1">
      <alignment horizontal="left" vertical="center" wrapText="1"/>
    </xf>
    <xf numFmtId="0" fontId="83" fillId="2" borderId="81" xfId="6" applyFont="1" applyFill="1" applyBorder="1" applyAlignment="1">
      <alignment horizontal="left" vertical="center" wrapText="1"/>
    </xf>
    <xf numFmtId="0" fontId="83" fillId="2" borderId="80" xfId="6" applyFont="1" applyFill="1" applyBorder="1" applyAlignment="1">
      <alignment horizontal="center" vertical="center" wrapText="1"/>
    </xf>
    <xf numFmtId="0" fontId="83" fillId="2" borderId="85" xfId="6" applyFont="1" applyFill="1" applyBorder="1" applyAlignment="1">
      <alignment horizontal="center" vertical="center" wrapText="1"/>
    </xf>
    <xf numFmtId="0" fontId="83" fillId="2" borderId="81" xfId="6" applyFont="1" applyFill="1" applyBorder="1" applyAlignment="1">
      <alignment horizontal="center" vertical="center" wrapText="1"/>
    </xf>
    <xf numFmtId="0" fontId="83" fillId="5" borderId="20" xfId="6" applyFont="1" applyFill="1" applyBorder="1" applyAlignment="1">
      <alignment horizontal="center" vertical="center"/>
    </xf>
    <xf numFmtId="0" fontId="83" fillId="5" borderId="73" xfId="6" applyFont="1" applyFill="1" applyBorder="1" applyAlignment="1">
      <alignment horizontal="center" vertical="center"/>
    </xf>
    <xf numFmtId="0" fontId="83" fillId="8" borderId="23" xfId="6" applyFont="1" applyFill="1" applyBorder="1"/>
    <xf numFmtId="0" fontId="83" fillId="8" borderId="0" xfId="6" applyFont="1" applyFill="1"/>
    <xf numFmtId="0" fontId="85" fillId="8" borderId="0" xfId="7" applyNumberFormat="1" applyFont="1" applyFill="1" applyBorder="1" applyAlignment="1" applyProtection="1">
      <alignment horizontal="center"/>
    </xf>
    <xf numFmtId="0" fontId="85" fillId="8" borderId="4" xfId="7" applyNumberFormat="1" applyFont="1" applyFill="1" applyBorder="1" applyAlignment="1" applyProtection="1">
      <alignment horizontal="center"/>
    </xf>
    <xf numFmtId="0" fontId="80" fillId="8" borderId="69" xfId="3" applyFont="1" applyFill="1" applyBorder="1" applyAlignment="1" applyProtection="1">
      <alignment horizontal="right" vertical="center" wrapText="1"/>
    </xf>
    <xf numFmtId="0" fontId="80" fillId="8" borderId="70" xfId="3" applyFont="1" applyFill="1" applyBorder="1" applyAlignment="1" applyProtection="1">
      <alignment horizontal="right" vertical="center" wrapText="1"/>
    </xf>
    <xf numFmtId="0" fontId="80" fillId="8" borderId="71" xfId="3" applyFont="1" applyFill="1" applyBorder="1" applyAlignment="1" applyProtection="1">
      <alignment horizontal="right" vertical="center" wrapText="1"/>
    </xf>
    <xf numFmtId="0" fontId="83" fillId="5" borderId="69" xfId="6" applyFont="1" applyFill="1" applyBorder="1" applyAlignment="1">
      <alignment horizontal="center" vertical="center"/>
    </xf>
    <xf numFmtId="0" fontId="83" fillId="5" borderId="71" xfId="6" applyFont="1" applyFill="1" applyBorder="1" applyAlignment="1">
      <alignment horizontal="center" vertical="center"/>
    </xf>
    <xf numFmtId="0" fontId="83" fillId="2" borderId="69" xfId="6" applyFont="1" applyFill="1" applyBorder="1" applyAlignment="1">
      <alignment horizontal="left" vertical="center" wrapText="1"/>
    </xf>
    <xf numFmtId="0" fontId="83" fillId="2" borderId="70" xfId="6" applyFont="1" applyFill="1" applyBorder="1" applyAlignment="1">
      <alignment horizontal="left" vertical="center" wrapText="1"/>
    </xf>
    <xf numFmtId="0" fontId="83" fillId="2" borderId="71" xfId="6" applyFont="1" applyFill="1" applyBorder="1" applyAlignment="1">
      <alignment horizontal="left" vertical="center" wrapText="1"/>
    </xf>
    <xf numFmtId="0" fontId="83" fillId="2" borderId="69" xfId="6" applyFont="1" applyFill="1" applyBorder="1" applyAlignment="1">
      <alignment horizontal="center" vertical="center" wrapText="1"/>
    </xf>
    <xf numFmtId="0" fontId="83" fillId="2" borderId="70" xfId="6" applyFont="1" applyFill="1" applyBorder="1" applyAlignment="1">
      <alignment horizontal="center" vertical="center" wrapText="1"/>
    </xf>
    <xf numFmtId="0" fontId="83" fillId="2" borderId="71" xfId="6" applyFont="1" applyFill="1" applyBorder="1" applyAlignment="1">
      <alignment horizontal="center" vertical="center" wrapText="1"/>
    </xf>
    <xf numFmtId="0" fontId="93" fillId="8" borderId="23" xfId="6" applyFont="1" applyFill="1" applyBorder="1"/>
    <xf numFmtId="0" fontId="93" fillId="8" borderId="0" xfId="6" applyFont="1" applyFill="1"/>
    <xf numFmtId="0" fontId="93" fillId="8" borderId="4" xfId="6" applyFont="1" applyFill="1" applyBorder="1"/>
    <xf numFmtId="0" fontId="83" fillId="8" borderId="22" xfId="6" applyFont="1" applyFill="1" applyBorder="1"/>
    <xf numFmtId="0" fontId="83" fillId="8" borderId="5" xfId="6" applyFont="1" applyFill="1" applyBorder="1"/>
    <xf numFmtId="0" fontId="85" fillId="8" borderId="5" xfId="7" applyNumberFormat="1" applyFont="1" applyFill="1" applyBorder="1" applyAlignment="1" applyProtection="1">
      <alignment horizontal="center"/>
    </xf>
    <xf numFmtId="0" fontId="85" fillId="8" borderId="18" xfId="7" applyNumberFormat="1" applyFont="1" applyFill="1" applyBorder="1" applyAlignment="1" applyProtection="1">
      <alignment horizontal="center"/>
    </xf>
    <xf numFmtId="0" fontId="73" fillId="8" borderId="23" xfId="6" applyFont="1" applyFill="1" applyBorder="1"/>
    <xf numFmtId="0" fontId="73" fillId="8" borderId="0" xfId="6" applyFont="1" applyFill="1"/>
    <xf numFmtId="0" fontId="73" fillId="8" borderId="4" xfId="6" applyFont="1" applyFill="1" applyBorder="1"/>
    <xf numFmtId="0" fontId="73" fillId="8" borderId="22" xfId="6" applyFont="1" applyFill="1" applyBorder="1"/>
    <xf numFmtId="0" fontId="73" fillId="8" borderId="5" xfId="6" applyFont="1" applyFill="1" applyBorder="1"/>
    <xf numFmtId="0" fontId="73" fillId="8" borderId="18" xfId="6" applyFont="1" applyFill="1" applyBorder="1"/>
    <xf numFmtId="0" fontId="94" fillId="2" borderId="0" xfId="7" applyFont="1" applyFill="1" applyBorder="1" applyAlignment="1" applyProtection="1">
      <alignment horizontal="right"/>
    </xf>
    <xf numFmtId="0" fontId="94" fillId="2" borderId="0" xfId="7" applyFont="1" applyFill="1" applyAlignment="1" applyProtection="1">
      <alignment horizontal="center"/>
    </xf>
    <xf numFmtId="0" fontId="94" fillId="2" borderId="0" xfId="7" applyFont="1" applyFill="1" applyAlignment="1" applyProtection="1"/>
    <xf numFmtId="0" fontId="94" fillId="2" borderId="0" xfId="7" applyFont="1" applyFill="1" applyAlignment="1" applyProtection="1">
      <alignment horizontal="left"/>
    </xf>
    <xf numFmtId="0" fontId="45" fillId="2" borderId="0" xfId="6" applyFont="1" applyFill="1"/>
    <xf numFmtId="0" fontId="94" fillId="0" borderId="0" xfId="7" applyFont="1" applyBorder="1" applyAlignment="1" applyProtection="1">
      <alignment vertical="center"/>
    </xf>
    <xf numFmtId="0" fontId="94" fillId="0" borderId="0" xfId="7" applyFont="1" applyBorder="1" applyAlignment="1" applyProtection="1">
      <alignment horizontal="center"/>
    </xf>
    <xf numFmtId="49" fontId="95" fillId="0" borderId="0" xfId="6" applyNumberFormat="1" applyFont="1"/>
    <xf numFmtId="0" fontId="96" fillId="17" borderId="0" xfId="6" applyFont="1" applyFill="1" applyAlignment="1">
      <alignment horizontal="center" vertical="center"/>
    </xf>
    <xf numFmtId="0" fontId="26" fillId="0" borderId="0" xfId="6" applyFont="1" applyAlignment="1">
      <alignment horizontal="left"/>
    </xf>
    <xf numFmtId="0" fontId="47" fillId="24" borderId="0" xfId="6" applyFont="1" applyFill="1" applyAlignment="1">
      <alignment horizontal="center"/>
    </xf>
    <xf numFmtId="49" fontId="19" fillId="2" borderId="0" xfId="6" applyNumberFormat="1" applyFont="1" applyFill="1"/>
    <xf numFmtId="0" fontId="20" fillId="25" borderId="29" xfId="3" applyFont="1" applyFill="1" applyBorder="1" applyAlignment="1" applyProtection="1">
      <alignment horizontal="center" vertical="center"/>
    </xf>
    <xf numFmtId="0" fontId="20" fillId="25" borderId="32" xfId="3" applyFont="1" applyFill="1" applyBorder="1" applyAlignment="1" applyProtection="1">
      <alignment horizontal="center" vertical="center"/>
    </xf>
    <xf numFmtId="0" fontId="20" fillId="25" borderId="30" xfId="3" applyFont="1" applyFill="1" applyBorder="1" applyAlignment="1" applyProtection="1">
      <alignment horizontal="center" vertical="center"/>
    </xf>
    <xf numFmtId="0" fontId="20" fillId="25" borderId="25" xfId="3" applyFont="1" applyFill="1" applyBorder="1" applyAlignment="1" applyProtection="1">
      <alignment horizontal="center" vertical="center"/>
    </xf>
    <xf numFmtId="0" fontId="20" fillId="25" borderId="26" xfId="3" applyFont="1" applyFill="1" applyBorder="1" applyAlignment="1" applyProtection="1">
      <alignment horizontal="center" vertical="center"/>
    </xf>
    <xf numFmtId="0" fontId="20" fillId="25" borderId="31" xfId="3" applyFont="1" applyFill="1" applyBorder="1" applyAlignment="1" applyProtection="1">
      <alignment horizontal="center" vertical="center"/>
    </xf>
    <xf numFmtId="0" fontId="96" fillId="7" borderId="56" xfId="6" applyFont="1" applyFill="1" applyBorder="1" applyAlignment="1">
      <alignment horizontal="center" vertical="center"/>
    </xf>
    <xf numFmtId="0" fontId="96" fillId="7" borderId="57" xfId="6" applyFont="1" applyFill="1" applyBorder="1" applyAlignment="1">
      <alignment horizontal="center" vertical="center"/>
    </xf>
    <xf numFmtId="0" fontId="96" fillId="7" borderId="58" xfId="6" applyFont="1" applyFill="1" applyBorder="1" applyAlignment="1">
      <alignment horizontal="center" vertical="center"/>
    </xf>
    <xf numFmtId="0" fontId="96" fillId="7" borderId="59" xfId="6" applyFont="1" applyFill="1" applyBorder="1" applyAlignment="1">
      <alignment horizontal="left" vertical="center"/>
    </xf>
    <xf numFmtId="0" fontId="96" fillId="7" borderId="57" xfId="6" applyFont="1" applyFill="1" applyBorder="1" applyAlignment="1">
      <alignment horizontal="left" vertical="center"/>
    </xf>
    <xf numFmtId="0" fontId="96" fillId="7" borderId="58" xfId="6" applyFont="1" applyFill="1" applyBorder="1" applyAlignment="1">
      <alignment horizontal="left" vertical="center"/>
    </xf>
    <xf numFmtId="0" fontId="96" fillId="7" borderId="59" xfId="6" applyFont="1" applyFill="1" applyBorder="1" applyAlignment="1">
      <alignment horizontal="right" vertical="center"/>
    </xf>
    <xf numFmtId="0" fontId="96" fillId="7" borderId="57" xfId="6" applyFont="1" applyFill="1" applyBorder="1" applyAlignment="1">
      <alignment horizontal="right" vertical="center"/>
    </xf>
    <xf numFmtId="0" fontId="96" fillId="7" borderId="60" xfId="6" applyFont="1" applyFill="1" applyBorder="1" applyAlignment="1">
      <alignment horizontal="right" vertical="center"/>
    </xf>
    <xf numFmtId="0" fontId="19" fillId="5" borderId="33" xfId="6" applyFont="1" applyFill="1" applyBorder="1" applyAlignment="1">
      <alignment vertical="center"/>
    </xf>
    <xf numFmtId="0" fontId="19" fillId="5" borderId="70" xfId="6" applyFont="1" applyFill="1" applyBorder="1" applyAlignment="1">
      <alignment vertical="center"/>
    </xf>
    <xf numFmtId="0" fontId="19" fillId="5" borderId="35" xfId="6" applyFont="1" applyFill="1" applyBorder="1" applyAlignment="1">
      <alignment vertical="center"/>
    </xf>
    <xf numFmtId="0" fontId="24" fillId="0" borderId="51" xfId="6" applyFont="1" applyBorder="1" applyAlignment="1">
      <alignment horizontal="left" vertical="center" wrapText="1"/>
    </xf>
    <xf numFmtId="0" fontId="24" fillId="0" borderId="48" xfId="6" applyFont="1" applyBorder="1" applyAlignment="1">
      <alignment horizontal="left" vertical="center" wrapText="1"/>
    </xf>
    <xf numFmtId="0" fontId="24" fillId="0" borderId="86" xfId="6" applyFont="1" applyBorder="1" applyAlignment="1">
      <alignment horizontal="left" vertical="center" wrapText="1"/>
    </xf>
    <xf numFmtId="0" fontId="96" fillId="7" borderId="59" xfId="6" applyFont="1" applyFill="1" applyBorder="1" applyAlignment="1">
      <alignment horizontal="left" vertical="center" wrapText="1"/>
    </xf>
  </cellXfs>
  <cellStyles count="22">
    <cellStyle name="20% - Accent1" xfId="1" builtinId="30"/>
    <cellStyle name="Comma 2" xfId="2" xr:uid="{00000000-0005-0000-0000-000001000000}"/>
    <cellStyle name="Hyperlink" xfId="3" builtinId="8"/>
    <cellStyle name="Hyperlink 2" xfId="7" xr:uid="{00000000-0005-0000-0000-000003000000}"/>
    <cellStyle name="Hyperlink 2 2" xfId="21" xr:uid="{00000000-0005-0000-0000-000004000000}"/>
    <cellStyle name="Normal" xfId="0" builtinId="0"/>
    <cellStyle name="Normal 2" xfId="6" xr:uid="{00000000-0005-0000-0000-000006000000}"/>
    <cellStyle name="Normal 2 2" xfId="8" xr:uid="{00000000-0005-0000-0000-000007000000}"/>
    <cellStyle name="Normal 2 3" xfId="9" xr:uid="{00000000-0005-0000-0000-000008000000}"/>
    <cellStyle name="Normal 2 4" xfId="10" xr:uid="{00000000-0005-0000-0000-000009000000}"/>
    <cellStyle name="Normal 3" xfId="19" xr:uid="{00000000-0005-0000-0000-00000A000000}"/>
    <cellStyle name="Normal 4" xfId="11" xr:uid="{00000000-0005-0000-0000-00000B000000}"/>
    <cellStyle name="Normal 5" xfId="20" xr:uid="{00000000-0005-0000-0000-00000C000000}"/>
    <cellStyle name="Percent" xfId="4" builtinId="5"/>
    <cellStyle name="Percent 2" xfId="12" xr:uid="{00000000-0005-0000-0000-00000E000000}"/>
    <cellStyle name="Percent 2 2" xfId="13" xr:uid="{00000000-0005-0000-0000-00000F000000}"/>
    <cellStyle name="Percent 2 3" xfId="14" xr:uid="{00000000-0005-0000-0000-000010000000}"/>
    <cellStyle name="Percent 3" xfId="15" xr:uid="{00000000-0005-0000-0000-000011000000}"/>
    <cellStyle name="Percent 3 2" xfId="16" xr:uid="{00000000-0005-0000-0000-000012000000}"/>
    <cellStyle name="Percent 3 3" xfId="17" xr:uid="{00000000-0005-0000-0000-000013000000}"/>
    <cellStyle name="Style 1" xfId="18" xr:uid="{00000000-0005-0000-0000-000014000000}"/>
    <cellStyle name="Test" xfId="5" xr:uid="{00000000-0005-0000-0000-000015000000}"/>
  </cellStyles>
  <dxfs count="3">
    <dxf>
      <font>
        <b/>
        <i/>
        <color rgb="FFFF0000"/>
      </font>
    </dxf>
    <dxf>
      <font>
        <b/>
        <i/>
        <color rgb="FFFF0000"/>
      </font>
    </dxf>
    <dxf>
      <font>
        <b/>
        <i/>
        <color rgb="FFFF0000"/>
      </font>
    </dxf>
  </dxfs>
  <tableStyles count="0" defaultTableStyle="TableStyleMedium9" defaultPivotStyle="PivotStyleLight16"/>
  <colors>
    <mruColors>
      <color rgb="FFFFFF99"/>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255</xdr:col>
      <xdr:colOff>0</xdr:colOff>
      <xdr:row>65535</xdr:row>
      <xdr:rowOff>0</xdr:rowOff>
    </xdr:from>
    <xdr:to>
      <xdr:col>255</xdr:col>
      <xdr:colOff>0</xdr:colOff>
      <xdr:row>65535</xdr:row>
      <xdr:rowOff>0</xdr:rowOff>
    </xdr:to>
    <xdr:pic>
      <xdr:nvPicPr>
        <xdr:cNvPr id="23484" name="Picture 747" descr="iStock_000006529777Medium">
          <a:extLst>
            <a:ext uri="{FF2B5EF4-FFF2-40B4-BE49-F238E27FC236}">
              <a16:creationId xmlns:a16="http://schemas.microsoft.com/office/drawing/2014/main" id="{00000000-0008-0000-0000-0000BC5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7916" name="Text Box 748">
          <a:extLst>
            <a:ext uri="{FF2B5EF4-FFF2-40B4-BE49-F238E27FC236}">
              <a16:creationId xmlns:a16="http://schemas.microsoft.com/office/drawing/2014/main" id="{00000000-0008-0000-0000-0000EC1E0000}"/>
            </a:ext>
          </a:extLst>
        </xdr:cNvPr>
        <xdr:cNvSpPr txBox="1">
          <a:spLocks noChangeArrowheads="1"/>
        </xdr:cNvSpPr>
      </xdr:nvSpPr>
      <xdr:spPr bwMode="auto">
        <a:xfrm>
          <a:off x="6000750" y="8772525"/>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5000" b="0" i="0" u="none" strike="noStrike" baseline="0">
              <a:solidFill>
                <a:srgbClr val="000000"/>
              </a:solidFill>
              <a:latin typeface="Times New Roman"/>
              <a:cs typeface="Times New Roman"/>
            </a:rPr>
            <a:t>2010 Medicare/Managed Care Survey Questionnaire</a:t>
          </a:r>
        </a:p>
        <a:p>
          <a:pPr algn="l" rtl="0">
            <a:defRPr sz="1000"/>
          </a:pPr>
          <a:endParaRPr lang="en-US" sz="5000" b="0" i="0" u="none" strike="noStrike" baseline="0">
            <a:solidFill>
              <a:srgbClr val="000000"/>
            </a:solidFill>
            <a:latin typeface="Times New Roman"/>
            <a:cs typeface="Times New Roman"/>
          </a:endParaRPr>
        </a:p>
      </xdr:txBody>
    </xdr:sp>
    <xdr:clientData/>
  </xdr:twoCellAnchor>
  <xdr:twoCellAnchor>
    <xdr:from>
      <xdr:col>255</xdr:col>
      <xdr:colOff>0</xdr:colOff>
      <xdr:row>65535</xdr:row>
      <xdr:rowOff>0</xdr:rowOff>
    </xdr:from>
    <xdr:to>
      <xdr:col>255</xdr:col>
      <xdr:colOff>0</xdr:colOff>
      <xdr:row>65535</xdr:row>
      <xdr:rowOff>0</xdr:rowOff>
    </xdr:to>
    <xdr:grpSp>
      <xdr:nvGrpSpPr>
        <xdr:cNvPr id="23486" name="Group 749">
          <a:extLst>
            <a:ext uri="{FF2B5EF4-FFF2-40B4-BE49-F238E27FC236}">
              <a16:creationId xmlns:a16="http://schemas.microsoft.com/office/drawing/2014/main" id="{00000000-0008-0000-0000-0000BE5B0000}"/>
            </a:ext>
          </a:extLst>
        </xdr:cNvPr>
        <xdr:cNvGrpSpPr>
          <a:grpSpLocks/>
        </xdr:cNvGrpSpPr>
      </xdr:nvGrpSpPr>
      <xdr:grpSpPr bwMode="auto">
        <a:xfrm>
          <a:off x="7124700" y="10458450"/>
          <a:ext cx="0" cy="0"/>
          <a:chOff x="112128300" y="112356900"/>
          <a:chExt cx="1943100" cy="2314575"/>
        </a:xfrm>
      </xdr:grpSpPr>
      <xdr:pic>
        <xdr:nvPicPr>
          <xdr:cNvPr id="23499" name="Picture 750" descr="CCS-Logo_RGB_alt">
            <a:extLst>
              <a:ext uri="{FF2B5EF4-FFF2-40B4-BE49-F238E27FC236}">
                <a16:creationId xmlns:a16="http://schemas.microsoft.com/office/drawing/2014/main" id="{00000000-0008-0000-0000-0000CB5B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2128300" y="112356900"/>
            <a:ext cx="1943100" cy="1051282"/>
          </a:xfrm>
          <a:prstGeom prst="rect">
            <a:avLst/>
          </a:prstGeom>
          <a:noFill/>
          <a:ln w="9525" algn="in">
            <a:noFill/>
            <a:miter lim="800000"/>
            <a:headEnd/>
            <a:tailEnd/>
          </a:ln>
        </xdr:spPr>
      </xdr:pic>
      <xdr:sp macro="" textlink="">
        <xdr:nvSpPr>
          <xdr:cNvPr id="7919" name="Text Box 751">
            <a:extLst>
              <a:ext uri="{FF2B5EF4-FFF2-40B4-BE49-F238E27FC236}">
                <a16:creationId xmlns:a16="http://schemas.microsoft.com/office/drawing/2014/main" id="{00000000-0008-0000-0000-0000EF1E0000}"/>
              </a:ext>
            </a:extLst>
          </xdr:cNvPr>
          <xdr:cNvSpPr txBox="1">
            <a:spLocks noChangeArrowheads="1"/>
          </xdr:cNvSpPr>
        </xdr:nvSpPr>
        <xdr:spPr bwMode="auto">
          <a:xfrm>
            <a:off x="6800850" y="9906000"/>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600" b="0" i="0" u="none" strike="noStrike" baseline="0">
                <a:solidFill>
                  <a:srgbClr val="000000"/>
                </a:solidFill>
                <a:latin typeface="Times New Roman"/>
                <a:cs typeface="Times New Roman"/>
              </a:rPr>
              <a:t>714 Desert Willow Ct NW</a:t>
            </a:r>
          </a:p>
          <a:p>
            <a:pPr algn="l" rtl="0">
              <a:defRPr sz="1000"/>
            </a:pPr>
            <a:r>
              <a:rPr lang="en-US" sz="1600" b="0" i="0" u="none" strike="noStrike" baseline="0">
                <a:solidFill>
                  <a:srgbClr val="000000"/>
                </a:solidFill>
                <a:latin typeface="Times New Roman"/>
                <a:cs typeface="Times New Roman"/>
              </a:rPr>
              <a:t>Concord NC, 28027</a:t>
            </a:r>
          </a:p>
          <a:p>
            <a:pPr algn="l" rtl="0">
              <a:defRPr sz="1000"/>
            </a:pPr>
            <a:endParaRPr lang="en-US" sz="1600" b="0" i="0" u="none" strike="noStrike" baseline="0">
              <a:solidFill>
                <a:srgbClr val="000000"/>
              </a:solidFill>
              <a:latin typeface="Times New Roman"/>
              <a:cs typeface="Times New Roman"/>
            </a:endParaRPr>
          </a:p>
          <a:p>
            <a:pPr algn="l" rtl="0">
              <a:defRPr sz="1000"/>
            </a:pPr>
            <a:r>
              <a:rPr lang="en-US" sz="1600" b="0" i="0" u="none" strike="noStrike" baseline="0">
                <a:solidFill>
                  <a:srgbClr val="000000"/>
                </a:solidFill>
                <a:latin typeface="Times New Roman"/>
                <a:cs typeface="Times New Roman"/>
              </a:rPr>
              <a:t>704-795-9800</a:t>
            </a:r>
          </a:p>
          <a:p>
            <a:pPr algn="l" rtl="0">
              <a:defRPr sz="1000"/>
            </a:pPr>
            <a:r>
              <a:rPr lang="en-US" sz="1600" b="0" i="0" u="none" strike="noStrike" baseline="0">
                <a:solidFill>
                  <a:srgbClr val="000000"/>
                </a:solidFill>
                <a:latin typeface="Times New Roman"/>
                <a:cs typeface="Times New Roman"/>
              </a:rPr>
              <a:t>704-795-9804 Fax</a:t>
            </a: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grpSp>
    <xdr:clientData/>
  </xdr:twoCellAnchor>
  <xdr:twoCellAnchor>
    <xdr:from>
      <xdr:col>255</xdr:col>
      <xdr:colOff>0</xdr:colOff>
      <xdr:row>65535</xdr:row>
      <xdr:rowOff>0</xdr:rowOff>
    </xdr:from>
    <xdr:to>
      <xdr:col>255</xdr:col>
      <xdr:colOff>0</xdr:colOff>
      <xdr:row>65535</xdr:row>
      <xdr:rowOff>0</xdr:rowOff>
    </xdr:to>
    <xdr:sp macro="" textlink="">
      <xdr:nvSpPr>
        <xdr:cNvPr id="23487" name="Line 752">
          <a:extLst>
            <a:ext uri="{FF2B5EF4-FFF2-40B4-BE49-F238E27FC236}">
              <a16:creationId xmlns:a16="http://schemas.microsoft.com/office/drawing/2014/main" id="{00000000-0008-0000-0000-0000BF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pic>
      <xdr:nvPicPr>
        <xdr:cNvPr id="23488" name="Picture 753" descr="iStock_000006529777Medium">
          <a:extLst>
            <a:ext uri="{FF2B5EF4-FFF2-40B4-BE49-F238E27FC236}">
              <a16:creationId xmlns:a16="http://schemas.microsoft.com/office/drawing/2014/main" id="{00000000-0008-0000-0000-0000C05B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7922" name="Text Box 754">
          <a:extLst>
            <a:ext uri="{FF2B5EF4-FFF2-40B4-BE49-F238E27FC236}">
              <a16:creationId xmlns:a16="http://schemas.microsoft.com/office/drawing/2014/main" id="{00000000-0008-0000-0000-0000F21E0000}"/>
            </a:ext>
          </a:extLst>
        </xdr:cNvPr>
        <xdr:cNvSpPr txBox="1">
          <a:spLocks noChangeArrowheads="1"/>
        </xdr:cNvSpPr>
      </xdr:nvSpPr>
      <xdr:spPr bwMode="auto">
        <a:xfrm>
          <a:off x="6000750" y="8772525"/>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5000" b="0" i="0" u="none" strike="noStrike" baseline="0">
              <a:solidFill>
                <a:srgbClr val="000000"/>
              </a:solidFill>
              <a:latin typeface="Times New Roman"/>
              <a:cs typeface="Times New Roman"/>
            </a:rPr>
            <a:t>2010 Medicare/Managed Care Survey Questionnaire</a:t>
          </a:r>
        </a:p>
        <a:p>
          <a:pPr algn="l" rtl="0">
            <a:defRPr sz="1000"/>
          </a:pPr>
          <a:endParaRPr lang="en-US" sz="5000" b="0" i="0" u="none" strike="noStrike" baseline="0">
            <a:solidFill>
              <a:srgbClr val="000000"/>
            </a:solidFill>
            <a:latin typeface="Times New Roman"/>
            <a:cs typeface="Times New Roman"/>
          </a:endParaRPr>
        </a:p>
      </xdr:txBody>
    </xdr:sp>
    <xdr:clientData/>
  </xdr:twoCellAnchor>
  <xdr:twoCellAnchor>
    <xdr:from>
      <xdr:col>255</xdr:col>
      <xdr:colOff>0</xdr:colOff>
      <xdr:row>65535</xdr:row>
      <xdr:rowOff>0</xdr:rowOff>
    </xdr:from>
    <xdr:to>
      <xdr:col>255</xdr:col>
      <xdr:colOff>0</xdr:colOff>
      <xdr:row>65535</xdr:row>
      <xdr:rowOff>0</xdr:rowOff>
    </xdr:to>
    <xdr:grpSp>
      <xdr:nvGrpSpPr>
        <xdr:cNvPr id="23490" name="Group 755">
          <a:extLst>
            <a:ext uri="{FF2B5EF4-FFF2-40B4-BE49-F238E27FC236}">
              <a16:creationId xmlns:a16="http://schemas.microsoft.com/office/drawing/2014/main" id="{00000000-0008-0000-0000-0000C25B0000}"/>
            </a:ext>
          </a:extLst>
        </xdr:cNvPr>
        <xdr:cNvGrpSpPr>
          <a:grpSpLocks/>
        </xdr:cNvGrpSpPr>
      </xdr:nvGrpSpPr>
      <xdr:grpSpPr bwMode="auto">
        <a:xfrm>
          <a:off x="7124700" y="10458450"/>
          <a:ext cx="0" cy="0"/>
          <a:chOff x="112128300" y="112356900"/>
          <a:chExt cx="1943100" cy="2314575"/>
        </a:xfrm>
      </xdr:grpSpPr>
      <xdr:pic>
        <xdr:nvPicPr>
          <xdr:cNvPr id="23497" name="Picture 756" descr="CCS-Logo_RGB_alt">
            <a:extLst>
              <a:ext uri="{FF2B5EF4-FFF2-40B4-BE49-F238E27FC236}">
                <a16:creationId xmlns:a16="http://schemas.microsoft.com/office/drawing/2014/main" id="{00000000-0008-0000-0000-0000C95B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2128300" y="112356900"/>
            <a:ext cx="1943100" cy="1051282"/>
          </a:xfrm>
          <a:prstGeom prst="rect">
            <a:avLst/>
          </a:prstGeom>
          <a:noFill/>
          <a:ln w="9525" algn="in">
            <a:noFill/>
            <a:miter lim="800000"/>
            <a:headEnd/>
            <a:tailEnd/>
          </a:ln>
        </xdr:spPr>
      </xdr:pic>
      <xdr:sp macro="" textlink="">
        <xdr:nvSpPr>
          <xdr:cNvPr id="7925" name="Text Box 757">
            <a:extLst>
              <a:ext uri="{FF2B5EF4-FFF2-40B4-BE49-F238E27FC236}">
                <a16:creationId xmlns:a16="http://schemas.microsoft.com/office/drawing/2014/main" id="{00000000-0008-0000-0000-0000F51E0000}"/>
              </a:ext>
            </a:extLst>
          </xdr:cNvPr>
          <xdr:cNvSpPr txBox="1">
            <a:spLocks noChangeArrowheads="1"/>
          </xdr:cNvSpPr>
        </xdr:nvSpPr>
        <xdr:spPr bwMode="auto">
          <a:xfrm>
            <a:off x="6800850" y="9906000"/>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600" b="0" i="0" u="none" strike="noStrike" baseline="0">
                <a:solidFill>
                  <a:srgbClr val="000000"/>
                </a:solidFill>
                <a:latin typeface="Times New Roman"/>
                <a:cs typeface="Times New Roman"/>
              </a:rPr>
              <a:t>714 Desert Willow Ct NW</a:t>
            </a:r>
          </a:p>
          <a:p>
            <a:pPr algn="l" rtl="0">
              <a:defRPr sz="1000"/>
            </a:pPr>
            <a:r>
              <a:rPr lang="en-US" sz="1600" b="0" i="0" u="none" strike="noStrike" baseline="0">
                <a:solidFill>
                  <a:srgbClr val="000000"/>
                </a:solidFill>
                <a:latin typeface="Times New Roman"/>
                <a:cs typeface="Times New Roman"/>
              </a:rPr>
              <a:t>Concord NC, 28027</a:t>
            </a:r>
          </a:p>
          <a:p>
            <a:pPr algn="l" rtl="0">
              <a:defRPr sz="1000"/>
            </a:pPr>
            <a:endParaRPr lang="en-US" sz="1600" b="0" i="0" u="none" strike="noStrike" baseline="0">
              <a:solidFill>
                <a:srgbClr val="000000"/>
              </a:solidFill>
              <a:latin typeface="Times New Roman"/>
              <a:cs typeface="Times New Roman"/>
            </a:endParaRPr>
          </a:p>
          <a:p>
            <a:pPr algn="l" rtl="0">
              <a:defRPr sz="1000"/>
            </a:pPr>
            <a:r>
              <a:rPr lang="en-US" sz="1600" b="0" i="0" u="none" strike="noStrike" baseline="0">
                <a:solidFill>
                  <a:srgbClr val="000000"/>
                </a:solidFill>
                <a:latin typeface="Times New Roman"/>
                <a:cs typeface="Times New Roman"/>
              </a:rPr>
              <a:t>704-795-9800</a:t>
            </a:r>
          </a:p>
          <a:p>
            <a:pPr algn="l" rtl="0">
              <a:defRPr sz="1000"/>
            </a:pPr>
            <a:r>
              <a:rPr lang="en-US" sz="1600" b="0" i="0" u="none" strike="noStrike" baseline="0">
                <a:solidFill>
                  <a:srgbClr val="000000"/>
                </a:solidFill>
                <a:latin typeface="Times New Roman"/>
                <a:cs typeface="Times New Roman"/>
              </a:rPr>
              <a:t>704-795-9804 Fax</a:t>
            </a: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grpSp>
    <xdr:clientData/>
  </xdr:twoCellAnchor>
  <xdr:twoCellAnchor>
    <xdr:from>
      <xdr:col>255</xdr:col>
      <xdr:colOff>0</xdr:colOff>
      <xdr:row>65535</xdr:row>
      <xdr:rowOff>0</xdr:rowOff>
    </xdr:from>
    <xdr:to>
      <xdr:col>255</xdr:col>
      <xdr:colOff>0</xdr:colOff>
      <xdr:row>65535</xdr:row>
      <xdr:rowOff>0</xdr:rowOff>
    </xdr:to>
    <xdr:sp macro="" textlink="">
      <xdr:nvSpPr>
        <xdr:cNvPr id="23491" name="Line 758">
          <a:extLst>
            <a:ext uri="{FF2B5EF4-FFF2-40B4-BE49-F238E27FC236}">
              <a16:creationId xmlns:a16="http://schemas.microsoft.com/office/drawing/2014/main" id="{00000000-0008-0000-0000-0000C3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pic>
      <xdr:nvPicPr>
        <xdr:cNvPr id="23492" name="Picture 784" descr="CCS-Logo_RGB_alt">
          <a:extLst>
            <a:ext uri="{FF2B5EF4-FFF2-40B4-BE49-F238E27FC236}">
              <a16:creationId xmlns:a16="http://schemas.microsoft.com/office/drawing/2014/main" id="{00000000-0008-0000-0000-0000C45B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23493" name="Line 785">
          <a:extLst>
            <a:ext uri="{FF2B5EF4-FFF2-40B4-BE49-F238E27FC236}">
              <a16:creationId xmlns:a16="http://schemas.microsoft.com/office/drawing/2014/main" id="{00000000-0008-0000-0000-0000C5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4" name="Line 786">
          <a:extLst>
            <a:ext uri="{FF2B5EF4-FFF2-40B4-BE49-F238E27FC236}">
              <a16:creationId xmlns:a16="http://schemas.microsoft.com/office/drawing/2014/main" id="{00000000-0008-0000-0000-0000C6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5" name="Line 787">
          <a:extLst>
            <a:ext uri="{FF2B5EF4-FFF2-40B4-BE49-F238E27FC236}">
              <a16:creationId xmlns:a16="http://schemas.microsoft.com/office/drawing/2014/main" id="{00000000-0008-0000-0000-0000C7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6" name="Line 788">
          <a:extLst>
            <a:ext uri="{FF2B5EF4-FFF2-40B4-BE49-F238E27FC236}">
              <a16:creationId xmlns:a16="http://schemas.microsoft.com/office/drawing/2014/main" id="{00000000-0008-0000-0000-0000C85B0000}"/>
            </a:ext>
          </a:extLst>
        </xdr:cNvPr>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editAs="oneCell">
    <xdr:from>
      <xdr:col>0</xdr:col>
      <xdr:colOff>0</xdr:colOff>
      <xdr:row>0</xdr:row>
      <xdr:rowOff>53623</xdr:rowOff>
    </xdr:from>
    <xdr:to>
      <xdr:col>17</xdr:col>
      <xdr:colOff>0</xdr:colOff>
      <xdr:row>59</xdr:row>
      <xdr:rowOff>154351</xdr:rowOff>
    </xdr:to>
    <xdr:pic>
      <xdr:nvPicPr>
        <xdr:cNvPr id="5" name="Picture 4">
          <a:extLst>
            <a:ext uri="{FF2B5EF4-FFF2-40B4-BE49-F238E27FC236}">
              <a16:creationId xmlns:a16="http://schemas.microsoft.com/office/drawing/2014/main" id="{4C7E6783-D173-F69D-B623-CA35A33AE0E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3623"/>
          <a:ext cx="7004756" cy="101083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77834</xdr:colOff>
      <xdr:row>0</xdr:row>
      <xdr:rowOff>66675</xdr:rowOff>
    </xdr:from>
    <xdr:to>
      <xdr:col>7</xdr:col>
      <xdr:colOff>122191</xdr:colOff>
      <xdr:row>2</xdr:row>
      <xdr:rowOff>123825</xdr:rowOff>
    </xdr:to>
    <xdr:pic>
      <xdr:nvPicPr>
        <xdr:cNvPr id="2" name="Picture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7834" y="66675"/>
          <a:ext cx="100638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0</xdr:col>
      <xdr:colOff>47625</xdr:colOff>
      <xdr:row>3</xdr:row>
      <xdr:rowOff>7620</xdr:rowOff>
    </xdr:to>
    <xdr:pic>
      <xdr:nvPicPr>
        <xdr:cNvPr id="2" name="Picture 2" descr="CCS-Logo_RGB_alt (Small).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9050"/>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19050</xdr:rowOff>
    </xdr:from>
    <xdr:to>
      <xdr:col>0</xdr:col>
      <xdr:colOff>47625</xdr:colOff>
      <xdr:row>3</xdr:row>
      <xdr:rowOff>45720</xdr:rowOff>
    </xdr:to>
    <xdr:pic>
      <xdr:nvPicPr>
        <xdr:cNvPr id="3" name="Picture 3" descr="CCS-Logo_RGB_alt (Small).jp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9050"/>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38100</xdr:rowOff>
    </xdr:from>
    <xdr:to>
      <xdr:col>0</xdr:col>
      <xdr:colOff>57150</xdr:colOff>
      <xdr:row>2</xdr:row>
      <xdr:rowOff>112395</xdr:rowOff>
    </xdr:to>
    <xdr:pic>
      <xdr:nvPicPr>
        <xdr:cNvPr id="4" name="Picture 2" descr="CCS-Logo_RGB_alt (Small).jp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381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77834</xdr:colOff>
      <xdr:row>0</xdr:row>
      <xdr:rowOff>85725</xdr:rowOff>
    </xdr:from>
    <xdr:to>
      <xdr:col>4</xdr:col>
      <xdr:colOff>150766</xdr:colOff>
      <xdr:row>3</xdr:row>
      <xdr:rowOff>102870</xdr:rowOff>
    </xdr:to>
    <xdr:pic>
      <xdr:nvPicPr>
        <xdr:cNvPr id="5" name="Picture 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77834" y="85725"/>
          <a:ext cx="100638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115487</xdr:colOff>
      <xdr:row>0</xdr:row>
      <xdr:rowOff>38100</xdr:rowOff>
    </xdr:from>
    <xdr:to>
      <xdr:col>8</xdr:col>
      <xdr:colOff>46438</xdr:colOff>
      <xdr:row>2</xdr:row>
      <xdr:rowOff>9525</xdr:rowOff>
    </xdr:to>
    <xdr:pic>
      <xdr:nvPicPr>
        <xdr:cNvPr id="2" name="Picture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5487" y="38100"/>
          <a:ext cx="1150151"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83820</xdr:colOff>
          <xdr:row>46</xdr:row>
          <xdr:rowOff>30480</xdr:rowOff>
        </xdr:from>
        <xdr:to>
          <xdr:col>7</xdr:col>
          <xdr:colOff>533400</xdr:colOff>
          <xdr:row>47</xdr:row>
          <xdr:rowOff>83820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8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$175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335280</xdr:colOff>
          <xdr:row>46</xdr:row>
          <xdr:rowOff>7620</xdr:rowOff>
        </xdr:from>
        <xdr:to>
          <xdr:col>1</xdr:col>
          <xdr:colOff>944880</xdr:colOff>
          <xdr:row>47</xdr:row>
          <xdr:rowOff>106680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8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$150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46</xdr:row>
          <xdr:rowOff>0</xdr:rowOff>
        </xdr:from>
        <xdr:to>
          <xdr:col>4</xdr:col>
          <xdr:colOff>541020</xdr:colOff>
          <xdr:row>47</xdr:row>
          <xdr:rowOff>83820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8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$150</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rey%20Fitzgerald\AppData\Local\Microsoft\Windows\Temporary%20Internet%20Files\Content.Outlook\CEPTBA78\2014%20CCS_Benchmark_Executive_Surv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ell\AppData\Local\Microsoft\Windows\INetCache\Content.Outlook\X4WPBNST\2022%20Heatlh%20Insurance%20Positions%20Surve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eneral Information"/>
      <sheetName val="Survey Job Listing"/>
      <sheetName val="Survey Job Descriptions"/>
      <sheetName val="NEW Job Table"/>
      <sheetName val="Industry Segment &amp; LOB Code"/>
      <sheetName val="Data Input Instructions"/>
      <sheetName val="Company Contact Information"/>
      <sheetName val="Reporting Organizations"/>
      <sheetName val="Incumbent Data Input"/>
      <sheetName val="Survey Order Form"/>
    </sheetNames>
    <sheetDataSet>
      <sheetData sheetId="0"/>
      <sheetData sheetId="1"/>
      <sheetData sheetId="2"/>
      <sheetData sheetId="3"/>
      <sheetData sheetId="4">
        <row r="1">
          <cell r="A1">
            <v>1100</v>
          </cell>
          <cell r="B1" t="str">
            <v>Chairman of the Board (not CEO)</v>
          </cell>
        </row>
        <row r="2">
          <cell r="A2">
            <v>1140</v>
          </cell>
          <cell r="B2" t="str">
            <v>CEO, Chairman of the Board</v>
          </cell>
        </row>
        <row r="3">
          <cell r="A3">
            <v>1180</v>
          </cell>
          <cell r="B3" t="str">
            <v>CEO - Reporting to the Board</v>
          </cell>
        </row>
        <row r="4">
          <cell r="A4">
            <v>1190</v>
          </cell>
          <cell r="B4" t="str">
            <v>CEO - President/Subsidiary/Division</v>
          </cell>
        </row>
        <row r="5">
          <cell r="A5">
            <v>1200</v>
          </cell>
          <cell r="B5" t="str">
            <v>Owner - TPA Company</v>
          </cell>
        </row>
        <row r="6">
          <cell r="A6">
            <v>1211</v>
          </cell>
          <cell r="B6" t="str">
            <v>Top TPA Executive</v>
          </cell>
        </row>
        <row r="7">
          <cell r="A7">
            <v>1212</v>
          </cell>
          <cell r="B7" t="str">
            <v>2nd Level to Top TPA</v>
          </cell>
        </row>
        <row r="8">
          <cell r="A8">
            <v>1221</v>
          </cell>
          <cell r="B8" t="str">
            <v xml:space="preserve">Top TPA Operations Executive </v>
          </cell>
        </row>
        <row r="9">
          <cell r="A9">
            <v>1222</v>
          </cell>
          <cell r="B9" t="str">
            <v>2nd Level to Top TPA Operations</v>
          </cell>
        </row>
        <row r="10">
          <cell r="A10">
            <v>1261</v>
          </cell>
          <cell r="B10" t="str">
            <v>Top Operating Officer (COO)</v>
          </cell>
        </row>
        <row r="11">
          <cell r="A11">
            <v>1262</v>
          </cell>
          <cell r="B11" t="str">
            <v>2nd Level to Top Operating Officer (COO)</v>
          </cell>
        </row>
        <row r="12">
          <cell r="A12">
            <v>1300</v>
          </cell>
          <cell r="B12" t="str">
            <v>Executive Vice President</v>
          </cell>
        </row>
        <row r="13">
          <cell r="A13">
            <v>1341</v>
          </cell>
          <cell r="B13" t="str">
            <v>Top Administrative Executive</v>
          </cell>
        </row>
        <row r="14">
          <cell r="A14">
            <v>1342</v>
          </cell>
          <cell r="B14" t="str">
            <v>2nd Level to Top Admin</v>
          </cell>
        </row>
        <row r="15">
          <cell r="A15">
            <v>1381</v>
          </cell>
          <cell r="B15" t="str">
            <v>Top Compliance Officer</v>
          </cell>
        </row>
        <row r="16">
          <cell r="A16">
            <v>1382</v>
          </cell>
          <cell r="B16" t="str">
            <v>2nd Level to Top Compliance Officer</v>
          </cell>
        </row>
        <row r="17">
          <cell r="A17">
            <v>1421</v>
          </cell>
          <cell r="B17" t="str">
            <v>Top Ethics/Business Conduct Executive</v>
          </cell>
        </row>
        <row r="18">
          <cell r="A18">
            <v>1422</v>
          </cell>
          <cell r="B18" t="str">
            <v>2nd Level to Top Ethics/Business Conduct</v>
          </cell>
        </row>
        <row r="19">
          <cell r="A19">
            <v>1461</v>
          </cell>
          <cell r="B19" t="str">
            <v>Top Government Relations Executive</v>
          </cell>
        </row>
        <row r="20">
          <cell r="A20">
            <v>1462</v>
          </cell>
          <cell r="B20" t="str">
            <v>2nd level to Top Government Relations</v>
          </cell>
        </row>
        <row r="21">
          <cell r="A21">
            <v>1501</v>
          </cell>
          <cell r="B21" t="str">
            <v>Top Mergers and Acquisitions Executive</v>
          </cell>
        </row>
        <row r="22">
          <cell r="A22">
            <v>1502</v>
          </cell>
          <cell r="B22" t="str">
            <v>2nd Level to Top Mergers &amp; Acquisitions</v>
          </cell>
        </row>
        <row r="23">
          <cell r="A23">
            <v>1541</v>
          </cell>
          <cell r="B23" t="str">
            <v>Top Privacy Officer</v>
          </cell>
        </row>
        <row r="24">
          <cell r="A24">
            <v>1542</v>
          </cell>
          <cell r="B24" t="str">
            <v>2nd Level to Top Privacy Officer</v>
          </cell>
        </row>
        <row r="25">
          <cell r="A25">
            <v>1581</v>
          </cell>
          <cell r="B25" t="str">
            <v>Top Strategic Planning Executive</v>
          </cell>
        </row>
        <row r="26">
          <cell r="A26">
            <v>1582</v>
          </cell>
          <cell r="B26" t="str">
            <v>2nd Level to Top Strategic Planning</v>
          </cell>
        </row>
        <row r="27">
          <cell r="A27">
            <v>1591</v>
          </cell>
          <cell r="B27" t="str">
            <v>Business Change/Project Leader</v>
          </cell>
        </row>
        <row r="28">
          <cell r="A28">
            <v>1592</v>
          </cell>
          <cell r="B28" t="str">
            <v>2nd Level to Business Change/Project Leader</v>
          </cell>
        </row>
        <row r="29">
          <cell r="A29">
            <v>1621</v>
          </cell>
          <cell r="B29" t="str">
            <v>Controller</v>
          </cell>
        </row>
        <row r="30">
          <cell r="A30">
            <v>1622</v>
          </cell>
          <cell r="B30" t="str">
            <v>2nd Level to Controller</v>
          </cell>
        </row>
        <row r="31">
          <cell r="A31">
            <v>1631</v>
          </cell>
          <cell r="B31" t="str">
            <v>Top Financial Reporting Executive</v>
          </cell>
        </row>
        <row r="32">
          <cell r="A32">
            <v>1632</v>
          </cell>
          <cell r="B32" t="str">
            <v>2nd Level to Top Financial Reporting Executive</v>
          </cell>
        </row>
        <row r="33">
          <cell r="A33">
            <v>1661</v>
          </cell>
          <cell r="B33" t="str">
            <v>Top Audit Executive</v>
          </cell>
        </row>
        <row r="34">
          <cell r="A34">
            <v>1662</v>
          </cell>
          <cell r="B34" t="str">
            <v>2nd Level to Top Audit</v>
          </cell>
        </row>
        <row r="35">
          <cell r="A35">
            <v>1701</v>
          </cell>
          <cell r="B35" t="str">
            <v>Top Financial Executive (CFO)</v>
          </cell>
        </row>
        <row r="36">
          <cell r="A36">
            <v>1702</v>
          </cell>
          <cell r="B36" t="str">
            <v>2nd Level to Top Financial (CFO)</v>
          </cell>
        </row>
        <row r="37">
          <cell r="A37">
            <v>1711</v>
          </cell>
          <cell r="B37" t="str">
            <v>Top Financial Executive - Division/Subsidiary/SBU</v>
          </cell>
        </row>
        <row r="38">
          <cell r="A38">
            <v>1712</v>
          </cell>
          <cell r="B38" t="str">
            <v>2nd Level to Top Financial Executive - Div/Sub/SBU</v>
          </cell>
        </row>
        <row r="39">
          <cell r="A39">
            <v>1741</v>
          </cell>
          <cell r="B39" t="str">
            <v>Top Sarbanes-Oxley Executive</v>
          </cell>
        </row>
        <row r="40">
          <cell r="A40">
            <v>1742</v>
          </cell>
          <cell r="B40" t="str">
            <v>2nd Level to Top Sarbanes-Oxley</v>
          </cell>
        </row>
        <row r="41">
          <cell r="A41">
            <v>1781</v>
          </cell>
          <cell r="B41" t="str">
            <v>Top Tax Executive</v>
          </cell>
        </row>
        <row r="42">
          <cell r="A42">
            <v>1782</v>
          </cell>
          <cell r="B42" t="str">
            <v>2nd Level to Top Tax</v>
          </cell>
        </row>
        <row r="43">
          <cell r="A43">
            <v>1821</v>
          </cell>
          <cell r="B43" t="str">
            <v>Treasurer</v>
          </cell>
        </row>
        <row r="44">
          <cell r="A44">
            <v>1822</v>
          </cell>
          <cell r="B44" t="str">
            <v>2nd Level to Treasurer</v>
          </cell>
        </row>
        <row r="45">
          <cell r="A45">
            <v>1861</v>
          </cell>
          <cell r="B45" t="str">
            <v>Top Human Resources Executive</v>
          </cell>
        </row>
        <row r="46">
          <cell r="A46">
            <v>1862</v>
          </cell>
          <cell r="B46" t="str">
            <v>2nd Level to Top Human Resources</v>
          </cell>
        </row>
        <row r="47">
          <cell r="A47">
            <v>1901</v>
          </cell>
          <cell r="B47" t="str">
            <v>Top Computer Operations Executive</v>
          </cell>
        </row>
        <row r="48">
          <cell r="A48">
            <v>1902</v>
          </cell>
          <cell r="B48" t="str">
            <v>2nd Level to Top Computer Operations</v>
          </cell>
        </row>
        <row r="49">
          <cell r="A49">
            <v>1911</v>
          </cell>
          <cell r="B49" t="str">
            <v>Chief Information Officer (CIO)</v>
          </cell>
        </row>
        <row r="50">
          <cell r="A50">
            <v>1912</v>
          </cell>
          <cell r="B50" t="str">
            <v>2nd Level to Chief Information Officer</v>
          </cell>
        </row>
        <row r="51">
          <cell r="A51">
            <v>1941</v>
          </cell>
          <cell r="B51" t="str">
            <v>Top E-Commerce Technology Executive</v>
          </cell>
        </row>
        <row r="52">
          <cell r="A52">
            <v>1942</v>
          </cell>
          <cell r="B52" t="str">
            <v>2nd Level to Top E-Commerce Technology</v>
          </cell>
        </row>
        <row r="53">
          <cell r="A53">
            <v>2021</v>
          </cell>
          <cell r="B53" t="str">
            <v>Top Information Systems Executive</v>
          </cell>
        </row>
        <row r="54">
          <cell r="A54">
            <v>2022</v>
          </cell>
          <cell r="B54" t="str">
            <v>2nd Level to Top Information Systems</v>
          </cell>
        </row>
        <row r="55">
          <cell r="A55">
            <v>2061</v>
          </cell>
          <cell r="B55" t="str">
            <v>Top Systems Architect Executive</v>
          </cell>
        </row>
        <row r="56">
          <cell r="A56">
            <v>2062</v>
          </cell>
          <cell r="B56" t="str">
            <v>2nd Level to Top Systems Architect</v>
          </cell>
        </row>
        <row r="57">
          <cell r="A57">
            <v>2141</v>
          </cell>
          <cell r="B57" t="str">
            <v>Top International Executive</v>
          </cell>
        </row>
        <row r="58">
          <cell r="A58">
            <v>2142</v>
          </cell>
          <cell r="B58" t="str">
            <v>2nd Level to Top International</v>
          </cell>
        </row>
        <row r="59">
          <cell r="A59">
            <v>2181</v>
          </cell>
          <cell r="B59" t="str">
            <v>Top Equities Securities Executive</v>
          </cell>
        </row>
        <row r="60">
          <cell r="A60">
            <v>2182</v>
          </cell>
          <cell r="B60" t="str">
            <v>2nd Level to Top Equities Securities</v>
          </cell>
        </row>
        <row r="61">
          <cell r="A61">
            <v>2221</v>
          </cell>
          <cell r="B61" t="str">
            <v>Top Fixed Income Securities Executive</v>
          </cell>
        </row>
        <row r="62">
          <cell r="A62">
            <v>2222</v>
          </cell>
          <cell r="B62" t="str">
            <v>2nd Level to Top Fixed Income Securities</v>
          </cell>
        </row>
        <row r="63">
          <cell r="A63">
            <v>2261</v>
          </cell>
          <cell r="B63" t="str">
            <v>Top Investment Executive</v>
          </cell>
        </row>
        <row r="64">
          <cell r="A64">
            <v>2262</v>
          </cell>
          <cell r="B64" t="str">
            <v>2nd Level to Top Investment</v>
          </cell>
        </row>
        <row r="65">
          <cell r="A65">
            <v>2301</v>
          </cell>
          <cell r="B65" t="str">
            <v>Top Private Placement Executive</v>
          </cell>
        </row>
        <row r="66">
          <cell r="A66">
            <v>2302</v>
          </cell>
          <cell r="B66" t="str">
            <v>2nd Level to Top Private Placement</v>
          </cell>
        </row>
        <row r="67">
          <cell r="A67">
            <v>2341</v>
          </cell>
          <cell r="B67" t="str">
            <v>Top Real Estate/Mortgage Executive</v>
          </cell>
        </row>
        <row r="68">
          <cell r="A68">
            <v>2342</v>
          </cell>
          <cell r="B68" t="str">
            <v>2nd Level to Top Real Estate/Mortgage</v>
          </cell>
        </row>
        <row r="69">
          <cell r="A69">
            <v>2381</v>
          </cell>
          <cell r="B69" t="str">
            <v>Top Legal Executive</v>
          </cell>
        </row>
        <row r="70">
          <cell r="A70">
            <v>2382</v>
          </cell>
          <cell r="B70" t="str">
            <v>2nd Level to Top Legal</v>
          </cell>
        </row>
        <row r="71">
          <cell r="A71">
            <v>2421</v>
          </cell>
          <cell r="B71" t="str">
            <v>Top Counsel</v>
          </cell>
        </row>
        <row r="72">
          <cell r="A72">
            <v>2422</v>
          </cell>
          <cell r="B72" t="str">
            <v>2nd Level to Top Counsel</v>
          </cell>
        </row>
        <row r="73">
          <cell r="A73">
            <v>2461</v>
          </cell>
          <cell r="B73" t="str">
            <v>Top Loss Control Executive</v>
          </cell>
        </row>
        <row r="74">
          <cell r="A74">
            <v>2462</v>
          </cell>
          <cell r="B74" t="str">
            <v>2nd Level to Top Loss Control</v>
          </cell>
        </row>
        <row r="75">
          <cell r="A75">
            <v>2501</v>
          </cell>
          <cell r="B75" t="str">
            <v>Top Marketing and Sales Executive</v>
          </cell>
        </row>
        <row r="76">
          <cell r="A76">
            <v>2502</v>
          </cell>
          <cell r="B76" t="str">
            <v>2nd Level to Top Marketing &amp; Sales</v>
          </cell>
        </row>
        <row r="77">
          <cell r="A77">
            <v>2541</v>
          </cell>
          <cell r="B77" t="str">
            <v>Top Marketing Executive</v>
          </cell>
        </row>
        <row r="78">
          <cell r="A78">
            <v>2542</v>
          </cell>
          <cell r="B78" t="str">
            <v>2nd Level to Top Marketing</v>
          </cell>
        </row>
        <row r="79">
          <cell r="A79">
            <v>2581</v>
          </cell>
          <cell r="B79" t="str">
            <v>Top National Accounts Executive</v>
          </cell>
        </row>
        <row r="80">
          <cell r="A80">
            <v>2582</v>
          </cell>
          <cell r="B80" t="str">
            <v>2nd Level to Top National Accounts</v>
          </cell>
        </row>
        <row r="81">
          <cell r="A81">
            <v>2621</v>
          </cell>
          <cell r="B81" t="str">
            <v>Top Sales Executive</v>
          </cell>
        </row>
        <row r="82">
          <cell r="A82">
            <v>2622</v>
          </cell>
          <cell r="B82" t="str">
            <v>2nd Level to Top Sales</v>
          </cell>
        </row>
        <row r="83">
          <cell r="A83">
            <v>5001</v>
          </cell>
          <cell r="B83" t="str">
            <v>Top Actuarial Executive -Chief Actuary</v>
          </cell>
        </row>
        <row r="84">
          <cell r="A84">
            <v>5002</v>
          </cell>
          <cell r="B84" t="str">
            <v>2nd Level to Top Actuarial/Chief Actuary</v>
          </cell>
        </row>
        <row r="85">
          <cell r="A85">
            <v>5051</v>
          </cell>
          <cell r="B85" t="str">
            <v>Top Policyholder Services Executive</v>
          </cell>
        </row>
        <row r="86">
          <cell r="A86">
            <v>5052</v>
          </cell>
          <cell r="B86" t="str">
            <v>2nd Level to Top Policyholder Services</v>
          </cell>
        </row>
        <row r="87">
          <cell r="A87">
            <v>5101</v>
          </cell>
          <cell r="B87" t="str">
            <v>Top Agency Executive</v>
          </cell>
        </row>
        <row r="88">
          <cell r="A88">
            <v>5102</v>
          </cell>
          <cell r="B88" t="str">
            <v>2nd Level to Top Agency</v>
          </cell>
        </row>
        <row r="89">
          <cell r="A89">
            <v>5151</v>
          </cell>
          <cell r="B89" t="str">
            <v>Top Claims Executive</v>
          </cell>
        </row>
        <row r="90">
          <cell r="A90">
            <v>5152</v>
          </cell>
          <cell r="B90" t="str">
            <v>2nd Level to Top Claims</v>
          </cell>
        </row>
        <row r="91">
          <cell r="A91">
            <v>5161</v>
          </cell>
          <cell r="B91" t="str">
            <v>Top Claims Technical Executive</v>
          </cell>
        </row>
        <row r="92">
          <cell r="A92">
            <v>5162</v>
          </cell>
          <cell r="B92" t="str">
            <v>2nd Level to Top Claims Technical</v>
          </cell>
        </row>
        <row r="93">
          <cell r="A93">
            <v>5251</v>
          </cell>
          <cell r="B93" t="str">
            <v>Top Claims Legal Executive</v>
          </cell>
        </row>
        <row r="94">
          <cell r="A94">
            <v>5252</v>
          </cell>
          <cell r="B94" t="str">
            <v>2nd Level to Top Claims Legal</v>
          </cell>
        </row>
        <row r="95">
          <cell r="A95">
            <v>5301</v>
          </cell>
          <cell r="B95" t="str">
            <v>Top Field Operations Executive</v>
          </cell>
        </row>
        <row r="96">
          <cell r="A96">
            <v>5302</v>
          </cell>
          <cell r="B96" t="str">
            <v>2nd Level to Top Field Operations</v>
          </cell>
        </row>
        <row r="97">
          <cell r="A97">
            <v>5401</v>
          </cell>
          <cell r="B97" t="str">
            <v>Top Brokerage/Dealer Executive</v>
          </cell>
        </row>
        <row r="98">
          <cell r="A98">
            <v>5402</v>
          </cell>
          <cell r="B98" t="str">
            <v>2nd Level to Top Brokerage/Dealer</v>
          </cell>
        </row>
        <row r="99">
          <cell r="A99">
            <v>5451</v>
          </cell>
          <cell r="B99" t="str">
            <v>Top E-Business Executive</v>
          </cell>
        </row>
        <row r="100">
          <cell r="A100">
            <v>5452</v>
          </cell>
          <cell r="B100" t="str">
            <v>2nd Level to Top E-Business</v>
          </cell>
        </row>
        <row r="101">
          <cell r="A101">
            <v>5501</v>
          </cell>
          <cell r="B101" t="str">
            <v>Top Annuities Executive</v>
          </cell>
        </row>
        <row r="102">
          <cell r="A102">
            <v>5502</v>
          </cell>
          <cell r="B102" t="str">
            <v>2nd Level to Top Annuities</v>
          </cell>
        </row>
        <row r="103">
          <cell r="A103">
            <v>5551</v>
          </cell>
          <cell r="B103" t="str">
            <v>Top Risk Insurance Executive</v>
          </cell>
        </row>
        <row r="104">
          <cell r="A104">
            <v>5552</v>
          </cell>
          <cell r="B104" t="str">
            <v>2nd Level to Top Risk Insurance</v>
          </cell>
        </row>
        <row r="105">
          <cell r="A105">
            <v>5601</v>
          </cell>
          <cell r="B105" t="str">
            <v>Top Insurance Officer</v>
          </cell>
        </row>
        <row r="106">
          <cell r="A106">
            <v>5602</v>
          </cell>
          <cell r="B106" t="str">
            <v>2nd Level to Top Insurance</v>
          </cell>
        </row>
        <row r="107">
          <cell r="A107">
            <v>5650</v>
          </cell>
          <cell r="B107" t="str">
            <v>Chief Medical Officer</v>
          </cell>
        </row>
        <row r="108">
          <cell r="A108">
            <v>5660</v>
          </cell>
          <cell r="B108" t="str">
            <v xml:space="preserve">Medical Director </v>
          </cell>
        </row>
        <row r="109">
          <cell r="A109">
            <v>5701</v>
          </cell>
          <cell r="B109" t="str">
            <v>Top Medical (non-underwriting) Executive</v>
          </cell>
        </row>
        <row r="110">
          <cell r="A110">
            <v>5702</v>
          </cell>
          <cell r="B110" t="str">
            <v>2nd Level to Top Medical (non-underwriting)</v>
          </cell>
        </row>
        <row r="111">
          <cell r="A111">
            <v>5751</v>
          </cell>
          <cell r="B111" t="str">
            <v>Top Medical Underwriting Executive</v>
          </cell>
        </row>
        <row r="112">
          <cell r="A112">
            <v>5752</v>
          </cell>
          <cell r="B112" t="str">
            <v>2nd Level to Top Medical Underwriting</v>
          </cell>
        </row>
        <row r="113">
          <cell r="A113">
            <v>5801</v>
          </cell>
          <cell r="B113" t="str">
            <v>Top Member Services Executive</v>
          </cell>
        </row>
        <row r="114">
          <cell r="A114">
            <v>5802</v>
          </cell>
          <cell r="B114" t="str">
            <v>2nd Level to Top member Services</v>
          </cell>
        </row>
        <row r="115">
          <cell r="A115">
            <v>5900</v>
          </cell>
          <cell r="B115" t="str">
            <v>Product Management Executive</v>
          </cell>
        </row>
        <row r="116">
          <cell r="A116">
            <v>5951</v>
          </cell>
          <cell r="B116" t="str">
            <v>Top Product Development Executive</v>
          </cell>
        </row>
        <row r="117">
          <cell r="A117">
            <v>5952</v>
          </cell>
          <cell r="B117" t="str">
            <v>2nd Level to Top Product Development</v>
          </cell>
        </row>
        <row r="118">
          <cell r="A118">
            <v>6000</v>
          </cell>
          <cell r="B118" t="str">
            <v>Regional Agency Director</v>
          </cell>
        </row>
        <row r="119">
          <cell r="A119">
            <v>6050</v>
          </cell>
          <cell r="B119" t="str">
            <v>Regional Executive</v>
          </cell>
        </row>
        <row r="120">
          <cell r="A120">
            <v>6100</v>
          </cell>
          <cell r="B120" t="str">
            <v>Regional Medical Director</v>
          </cell>
        </row>
        <row r="121">
          <cell r="A121">
            <v>6150</v>
          </cell>
          <cell r="B121" t="str">
            <v>Regional Loss Prevention and Control Executive</v>
          </cell>
        </row>
        <row r="122">
          <cell r="A122">
            <v>6200</v>
          </cell>
          <cell r="B122" t="str">
            <v>Regional Operations Executive</v>
          </cell>
        </row>
        <row r="123">
          <cell r="A123">
            <v>6250</v>
          </cell>
          <cell r="B123" t="str">
            <v>Regional Product Line Executive</v>
          </cell>
        </row>
        <row r="124">
          <cell r="A124">
            <v>6300</v>
          </cell>
          <cell r="B124" t="str">
            <v>Regional Underwriting Executive</v>
          </cell>
        </row>
        <row r="125">
          <cell r="A125">
            <v>6351</v>
          </cell>
          <cell r="B125" t="str">
            <v>Top Operations Executive</v>
          </cell>
        </row>
        <row r="126">
          <cell r="A126">
            <v>6352</v>
          </cell>
          <cell r="B126" t="str">
            <v>2nd Level to Top Operations</v>
          </cell>
        </row>
        <row r="127">
          <cell r="A127">
            <v>6401</v>
          </cell>
          <cell r="B127" t="str">
            <v>Top Product Line (LOB) Executive</v>
          </cell>
        </row>
        <row r="128">
          <cell r="A128">
            <v>6402</v>
          </cell>
          <cell r="B128" t="str">
            <v>2nd Level to Top Product Line (LOB)</v>
          </cell>
        </row>
        <row r="129">
          <cell r="A129">
            <v>6451</v>
          </cell>
          <cell r="B129" t="str">
            <v>Top Alternative Risk Executive</v>
          </cell>
        </row>
        <row r="130">
          <cell r="A130">
            <v>6452</v>
          </cell>
          <cell r="B130" t="str">
            <v>2nd Level to Top Alternative Risk</v>
          </cell>
        </row>
        <row r="131">
          <cell r="A131">
            <v>6501</v>
          </cell>
          <cell r="B131" t="str">
            <v>Top Facultative Executive</v>
          </cell>
        </row>
        <row r="132">
          <cell r="A132">
            <v>6502</v>
          </cell>
          <cell r="B132" t="str">
            <v>2nd Level to Top Facultative</v>
          </cell>
        </row>
        <row r="133">
          <cell r="A133">
            <v>6551</v>
          </cell>
          <cell r="B133" t="str">
            <v>Top Finite Risk Executive</v>
          </cell>
        </row>
        <row r="134">
          <cell r="A134">
            <v>6552</v>
          </cell>
          <cell r="B134" t="str">
            <v>2nd Level to Top Finite Risk Executive</v>
          </cell>
        </row>
        <row r="135">
          <cell r="A135">
            <v>6601</v>
          </cell>
          <cell r="B135" t="str">
            <v>Top Property/Casualty Facultative Executive</v>
          </cell>
        </row>
        <row r="136">
          <cell r="A136">
            <v>6602</v>
          </cell>
          <cell r="B136" t="str">
            <v>2nd Level to Top P&amp;C Facultative</v>
          </cell>
        </row>
        <row r="137">
          <cell r="A137">
            <v>6651</v>
          </cell>
          <cell r="B137" t="str">
            <v>Top Retrocessional Executive</v>
          </cell>
        </row>
        <row r="138">
          <cell r="A138">
            <v>6652</v>
          </cell>
          <cell r="B138" t="str">
            <v>2nd Level to Top Retrocessional</v>
          </cell>
        </row>
        <row r="139">
          <cell r="A139">
            <v>6701</v>
          </cell>
          <cell r="B139" t="str">
            <v>Top Treaty Executive</v>
          </cell>
        </row>
        <row r="140">
          <cell r="A140">
            <v>6702</v>
          </cell>
          <cell r="B140" t="str">
            <v>2nd Level to Top Treaty</v>
          </cell>
        </row>
        <row r="141">
          <cell r="A141">
            <v>6751</v>
          </cell>
          <cell r="B141" t="str">
            <v>Top Risk Management Executive</v>
          </cell>
        </row>
        <row r="142">
          <cell r="A142">
            <v>6752</v>
          </cell>
          <cell r="B142" t="str">
            <v>2nd Level to Top Risk Management</v>
          </cell>
        </row>
        <row r="143">
          <cell r="A143">
            <v>6801</v>
          </cell>
          <cell r="B143" t="str">
            <v>Top Field Sales Executive</v>
          </cell>
        </row>
        <row r="144">
          <cell r="A144">
            <v>6802</v>
          </cell>
          <cell r="B144" t="str">
            <v>2nd Level to Top Field Sales</v>
          </cell>
        </row>
        <row r="145">
          <cell r="A145">
            <v>6850</v>
          </cell>
          <cell r="B145" t="str">
            <v>Regional Field Sales Executive</v>
          </cell>
        </row>
        <row r="146">
          <cell r="A146">
            <v>7001</v>
          </cell>
          <cell r="B146" t="str">
            <v>Top Underwriting Executive</v>
          </cell>
        </row>
        <row r="147">
          <cell r="A147">
            <v>7002</v>
          </cell>
          <cell r="B147" t="str">
            <v>2nd Level to Top Underwriting</v>
          </cell>
        </row>
        <row r="148">
          <cell r="A148">
            <v>8001</v>
          </cell>
          <cell r="B148" t="str">
            <v>Top Specialty Lines Business Executive/President</v>
          </cell>
        </row>
        <row r="149">
          <cell r="A149">
            <v>8011</v>
          </cell>
          <cell r="B149" t="str">
            <v>Top line of business(es) Underwriting Executive</v>
          </cell>
        </row>
        <row r="150">
          <cell r="A150">
            <v>8021</v>
          </cell>
          <cell r="B150" t="str">
            <v>2nd Level Underwriting Officer</v>
          </cell>
        </row>
        <row r="151">
          <cell r="A151">
            <v>8031</v>
          </cell>
          <cell r="B151" t="str">
            <v>Top Specialty Claim Executive</v>
          </cell>
        </row>
        <row r="152">
          <cell r="A152">
            <v>8041</v>
          </cell>
          <cell r="B152" t="str">
            <v>Top Line(s) of Business Claim Executive</v>
          </cell>
        </row>
        <row r="153">
          <cell r="A153">
            <v>8051</v>
          </cell>
          <cell r="B153" t="str">
            <v>Top Specialty Risk Control Executive</v>
          </cell>
        </row>
        <row r="154">
          <cell r="A154">
            <v>8061</v>
          </cell>
          <cell r="B154" t="str">
            <v>Top Specialty Actuarial Executive</v>
          </cell>
        </row>
      </sheetData>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rvey Introduction"/>
      <sheetName val="Survey Instructions"/>
      <sheetName val="Survey Acronyms"/>
      <sheetName val="Job Codes and Titles"/>
      <sheetName val="Job Descriptions"/>
      <sheetName val="Pay Practices Questionnaire"/>
      <sheetName val="Student Actuarial Program"/>
      <sheetName val="Incumbent Data Questionnaire"/>
      <sheetName val="Order Form"/>
      <sheetName val="HIDE JobTable"/>
    </sheetNames>
    <sheetDataSet>
      <sheetData sheetId="0"/>
      <sheetData sheetId="1"/>
      <sheetData sheetId="2"/>
      <sheetData sheetId="3"/>
      <sheetData sheetId="4"/>
      <sheetData sheetId="5"/>
      <sheetData sheetId="6">
        <row r="7">
          <cell r="D7">
            <v>0</v>
          </cell>
        </row>
        <row r="8">
          <cell r="D8">
            <v>0</v>
          </cell>
        </row>
        <row r="9">
          <cell r="D9">
            <v>0</v>
          </cell>
        </row>
        <row r="10">
          <cell r="D10">
            <v>0</v>
          </cell>
        </row>
        <row r="11">
          <cell r="D11">
            <v>0</v>
          </cell>
        </row>
        <row r="13">
          <cell r="D13">
            <v>0</v>
          </cell>
        </row>
        <row r="14">
          <cell r="D14">
            <v>0</v>
          </cell>
        </row>
        <row r="15">
          <cell r="D15">
            <v>0</v>
          </cell>
        </row>
        <row r="17">
          <cell r="D17">
            <v>0</v>
          </cell>
        </row>
      </sheetData>
      <sheetData sheetId="7"/>
      <sheetData sheetId="8"/>
      <sheetData sheetId="9"/>
      <sheetData sheetId="10">
        <row r="1">
          <cell r="A1" t="str">
            <v>Job 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SFitzgerald@CCS-Consultants.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T74"/>
  <sheetViews>
    <sheetView showGridLines="0" showRowColHeaders="0" tabSelected="1" zoomScale="50" zoomScaleNormal="50" zoomScaleSheetLayoutView="80" workbookViewId="0">
      <selection activeCell="I6" sqref="I6"/>
    </sheetView>
  </sheetViews>
  <sheetFormatPr defaultColWidth="0" defaultRowHeight="13.2" zeroHeight="1"/>
  <cols>
    <col min="1" max="17" width="6" customWidth="1"/>
    <col min="18" max="20" width="6" hidden="1" customWidth="1"/>
    <col min="21" max="16384" width="9.10937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ht="27.75" customHeight="1"/>
    <row r="38"/>
    <row r="39"/>
    <row r="40"/>
    <row r="41"/>
    <row r="42"/>
    <row r="43"/>
    <row r="44"/>
    <row r="45"/>
    <row r="46"/>
    <row r="47"/>
    <row r="48"/>
    <row r="49" spans="15:16"/>
    <row r="50" spans="15:16"/>
    <row r="51" spans="15:16"/>
    <row r="52" spans="15:16"/>
    <row r="53" spans="15:16"/>
    <row r="54" spans="15:16"/>
    <row r="55" spans="15:16"/>
    <row r="56" spans="15:16"/>
    <row r="57" spans="15:16"/>
    <row r="58" spans="15:16">
      <c r="O58" s="237"/>
      <c r="P58" s="237"/>
    </row>
    <row r="59" spans="15:16">
      <c r="O59" s="237"/>
      <c r="P59" s="237"/>
    </row>
    <row r="60" spans="15:16">
      <c r="O60" s="237"/>
      <c r="P60" s="237"/>
    </row>
    <row r="74" ht="1.5" hidden="1" customHeight="1"/>
  </sheetData>
  <mergeCells count="1">
    <mergeCell ref="O58:P60"/>
  </mergeCells>
  <phoneticPr fontId="7" type="noConversion"/>
  <printOptions horizontalCentered="1"/>
  <pageMargins left="0" right="0" top="0" bottom="0" header="0" footer="0"/>
  <pageSetup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L502"/>
  <sheetViews>
    <sheetView showGridLines="0" zoomScaleNormal="85" workbookViewId="0">
      <pane ySplit="1" topLeftCell="A17" activePane="bottomLeft" state="frozen"/>
      <selection activeCell="B42" sqref="B42:K42"/>
      <selection pane="bottomLeft" activeCell="B35" sqref="B35"/>
    </sheetView>
  </sheetViews>
  <sheetFormatPr defaultColWidth="9.109375" defaultRowHeight="15" customHeight="1"/>
  <cols>
    <col min="1" max="1" width="10.6640625" style="9" customWidth="1"/>
    <col min="2" max="2" width="60.109375" style="6" bestFit="1" customWidth="1"/>
    <col min="3" max="16384" width="9.109375" style="8"/>
  </cols>
  <sheetData>
    <row r="1" spans="1:12" s="3" customFormat="1" ht="15" customHeight="1">
      <c r="A1" s="1" t="s">
        <v>363</v>
      </c>
      <c r="B1" s="2" t="s">
        <v>364</v>
      </c>
    </row>
    <row r="2" spans="1:12" s="1" customFormat="1" ht="15" customHeight="1">
      <c r="A2" s="216">
        <v>100</v>
      </c>
      <c r="B2" s="217" t="s">
        <v>663</v>
      </c>
    </row>
    <row r="3" spans="1:12" s="1" customFormat="1" ht="15" customHeight="1">
      <c r="A3" s="216">
        <v>103</v>
      </c>
      <c r="B3" s="217" t="s">
        <v>667</v>
      </c>
    </row>
    <row r="4" spans="1:12" s="1" customFormat="1" ht="15" customHeight="1">
      <c r="A4" s="216">
        <v>105</v>
      </c>
      <c r="B4" s="217" t="s">
        <v>671</v>
      </c>
    </row>
    <row r="5" spans="1:12" s="1" customFormat="1" ht="15" customHeight="1">
      <c r="A5" s="216">
        <v>107</v>
      </c>
      <c r="B5" s="217" t="s">
        <v>675</v>
      </c>
    </row>
    <row r="6" spans="1:12" s="1" customFormat="1" ht="15" customHeight="1">
      <c r="A6" s="216">
        <v>110</v>
      </c>
      <c r="B6" s="217" t="s">
        <v>677</v>
      </c>
    </row>
    <row r="7" spans="1:12" s="1" customFormat="1" ht="15" customHeight="1">
      <c r="A7" s="216">
        <v>115</v>
      </c>
      <c r="B7" s="218" t="s">
        <v>679</v>
      </c>
    </row>
    <row r="8" spans="1:12" s="1" customFormat="1" ht="15" customHeight="1">
      <c r="A8" s="216">
        <v>120</v>
      </c>
      <c r="B8" s="217" t="s">
        <v>681</v>
      </c>
      <c r="L8" s="5" t="s">
        <v>907</v>
      </c>
    </row>
    <row r="9" spans="1:12" s="3" customFormat="1" ht="15" customHeight="1">
      <c r="A9" s="216">
        <v>122</v>
      </c>
      <c r="B9" s="217" t="s">
        <v>683</v>
      </c>
      <c r="L9" s="5" t="s">
        <v>917</v>
      </c>
    </row>
    <row r="10" spans="1:12" s="3" customFormat="1" ht="15" customHeight="1">
      <c r="A10" s="216">
        <v>125</v>
      </c>
      <c r="B10" s="217" t="s">
        <v>685</v>
      </c>
      <c r="L10" s="5" t="s">
        <v>908</v>
      </c>
    </row>
    <row r="11" spans="1:12" s="3" customFormat="1" ht="15" customHeight="1">
      <c r="A11" s="216">
        <v>150</v>
      </c>
      <c r="B11" s="217" t="s">
        <v>687</v>
      </c>
      <c r="L11" s="5" t="s">
        <v>909</v>
      </c>
    </row>
    <row r="12" spans="1:12" s="3" customFormat="1" ht="15" customHeight="1">
      <c r="A12" s="216">
        <v>152</v>
      </c>
      <c r="B12" s="218" t="s">
        <v>689</v>
      </c>
      <c r="L12" s="5" t="s">
        <v>910</v>
      </c>
    </row>
    <row r="13" spans="1:12" s="1" customFormat="1" ht="15" customHeight="1">
      <c r="A13" s="216">
        <v>154</v>
      </c>
      <c r="B13" s="218" t="s">
        <v>693</v>
      </c>
      <c r="L13" s="5" t="s">
        <v>911</v>
      </c>
    </row>
    <row r="14" spans="1:12" s="1" customFormat="1" ht="15" customHeight="1">
      <c r="A14" s="216">
        <v>200</v>
      </c>
      <c r="B14" s="218" t="s">
        <v>699</v>
      </c>
      <c r="L14" s="5" t="s">
        <v>912</v>
      </c>
    </row>
    <row r="15" spans="1:12" s="1" customFormat="1" ht="15" customHeight="1">
      <c r="A15" s="216">
        <v>210</v>
      </c>
      <c r="B15" s="217" t="s">
        <v>701</v>
      </c>
      <c r="L15" s="5" t="s">
        <v>913</v>
      </c>
    </row>
    <row r="16" spans="1:12" s="1" customFormat="1" ht="15" customHeight="1">
      <c r="A16" s="216">
        <v>215</v>
      </c>
      <c r="B16" s="217" t="s">
        <v>704</v>
      </c>
      <c r="L16" s="5" t="s">
        <v>914</v>
      </c>
    </row>
    <row r="17" spans="1:12" s="1" customFormat="1" ht="15" customHeight="1">
      <c r="A17" s="216">
        <v>250</v>
      </c>
      <c r="B17" s="218" t="s">
        <v>707</v>
      </c>
      <c r="L17" s="5" t="s">
        <v>915</v>
      </c>
    </row>
    <row r="18" spans="1:12" s="1" customFormat="1" ht="15" customHeight="1">
      <c r="A18" s="216">
        <v>255</v>
      </c>
      <c r="B18" s="217" t="s">
        <v>710</v>
      </c>
      <c r="L18" s="5" t="s">
        <v>916</v>
      </c>
    </row>
    <row r="19" spans="1:12" s="1" customFormat="1" ht="15" customHeight="1">
      <c r="A19" s="216">
        <v>256</v>
      </c>
      <c r="B19" s="217" t="s">
        <v>712</v>
      </c>
    </row>
    <row r="20" spans="1:12" s="1" customFormat="1" ht="15" customHeight="1">
      <c r="A20" s="216">
        <v>257</v>
      </c>
      <c r="B20" s="218" t="s">
        <v>714</v>
      </c>
    </row>
    <row r="21" spans="1:12" s="1" customFormat="1" ht="15" customHeight="1">
      <c r="A21" s="216">
        <v>300</v>
      </c>
      <c r="B21" s="217" t="s">
        <v>718</v>
      </c>
    </row>
    <row r="22" spans="1:12" s="1" customFormat="1" ht="15" customHeight="1">
      <c r="A22" s="216">
        <v>305</v>
      </c>
      <c r="B22" s="217" t="s">
        <v>720</v>
      </c>
    </row>
    <row r="23" spans="1:12" s="1" customFormat="1" ht="15" customHeight="1">
      <c r="A23" s="216">
        <v>306</v>
      </c>
      <c r="B23" s="217" t="s">
        <v>723</v>
      </c>
    </row>
    <row r="24" spans="1:12" s="12" customFormat="1" ht="15" customHeight="1">
      <c r="A24" s="216">
        <v>307</v>
      </c>
      <c r="B24" s="217" t="s">
        <v>726</v>
      </c>
    </row>
    <row r="25" spans="1:12" s="1" customFormat="1" ht="15" customHeight="1">
      <c r="A25" s="216">
        <v>310</v>
      </c>
      <c r="B25" s="217" t="s">
        <v>728</v>
      </c>
    </row>
    <row r="26" spans="1:12" s="1" customFormat="1" ht="15" customHeight="1">
      <c r="A26" s="216">
        <v>350</v>
      </c>
      <c r="B26" s="217" t="s">
        <v>732</v>
      </c>
    </row>
    <row r="27" spans="1:12" s="1" customFormat="1" ht="15" customHeight="1">
      <c r="A27" s="216">
        <v>352</v>
      </c>
      <c r="B27" s="218" t="s">
        <v>735</v>
      </c>
    </row>
    <row r="28" spans="1:12" s="1" customFormat="1" ht="15" customHeight="1">
      <c r="A28" s="216">
        <v>354</v>
      </c>
      <c r="B28" s="218" t="s">
        <v>739</v>
      </c>
    </row>
    <row r="29" spans="1:12" s="1" customFormat="1" ht="15" customHeight="1">
      <c r="A29" s="216">
        <v>360</v>
      </c>
      <c r="B29" s="218" t="s">
        <v>741</v>
      </c>
    </row>
    <row r="30" spans="1:12" s="1" customFormat="1" ht="15" customHeight="1">
      <c r="A30" s="216">
        <v>365</v>
      </c>
      <c r="B30" s="217" t="s">
        <v>743</v>
      </c>
    </row>
    <row r="31" spans="1:12" s="1" customFormat="1" ht="15" customHeight="1">
      <c r="A31" s="216">
        <v>367</v>
      </c>
      <c r="B31" s="217" t="s">
        <v>745</v>
      </c>
    </row>
    <row r="32" spans="1:12" s="1" customFormat="1" ht="15" customHeight="1">
      <c r="A32" s="216">
        <v>370</v>
      </c>
      <c r="B32" s="218" t="s">
        <v>747</v>
      </c>
    </row>
    <row r="33" spans="1:2" s="1" customFormat="1" ht="15" customHeight="1">
      <c r="A33" s="216">
        <v>380</v>
      </c>
      <c r="B33" s="218" t="s">
        <v>949</v>
      </c>
    </row>
    <row r="34" spans="1:2" s="1" customFormat="1" ht="15" customHeight="1">
      <c r="A34" s="216">
        <v>382</v>
      </c>
      <c r="B34" s="218" t="s">
        <v>950</v>
      </c>
    </row>
    <row r="35" spans="1:2" s="1" customFormat="1" ht="15" customHeight="1">
      <c r="A35" s="216">
        <v>400</v>
      </c>
      <c r="B35" s="218" t="s">
        <v>695</v>
      </c>
    </row>
    <row r="36" spans="1:2" s="1" customFormat="1" ht="15" customHeight="1">
      <c r="A36" s="216">
        <v>410</v>
      </c>
      <c r="B36" s="218" t="s">
        <v>749</v>
      </c>
    </row>
    <row r="37" spans="1:2" s="1" customFormat="1" ht="15" customHeight="1">
      <c r="A37" s="216">
        <v>440</v>
      </c>
      <c r="B37" s="217" t="s">
        <v>751</v>
      </c>
    </row>
    <row r="38" spans="1:2" s="1" customFormat="1" ht="15" customHeight="1">
      <c r="A38" s="216">
        <v>500</v>
      </c>
      <c r="B38" s="217" t="s">
        <v>769</v>
      </c>
    </row>
    <row r="39" spans="1:2" s="1" customFormat="1" ht="15" customHeight="1">
      <c r="A39" s="216">
        <v>505</v>
      </c>
      <c r="B39" s="217" t="s">
        <v>795</v>
      </c>
    </row>
    <row r="40" spans="1:2" s="1" customFormat="1" ht="15" customHeight="1">
      <c r="A40" s="216">
        <v>506</v>
      </c>
      <c r="B40" s="217" t="s">
        <v>796</v>
      </c>
    </row>
    <row r="41" spans="1:2" s="1" customFormat="1" ht="15" customHeight="1">
      <c r="A41" s="216">
        <v>507</v>
      </c>
      <c r="B41" s="217" t="s">
        <v>797</v>
      </c>
    </row>
    <row r="42" spans="1:2" s="1" customFormat="1" ht="15" customHeight="1">
      <c r="A42" s="216">
        <v>510</v>
      </c>
      <c r="B42" s="218" t="s">
        <v>777</v>
      </c>
    </row>
    <row r="43" spans="1:2" s="1" customFormat="1" ht="15" customHeight="1">
      <c r="A43" s="216">
        <v>511</v>
      </c>
      <c r="B43" s="218" t="s">
        <v>779</v>
      </c>
    </row>
    <row r="44" spans="1:2" s="1" customFormat="1" ht="15" customHeight="1">
      <c r="A44" s="216">
        <v>512</v>
      </c>
      <c r="B44" s="218" t="s">
        <v>781</v>
      </c>
    </row>
    <row r="45" spans="1:2" s="1" customFormat="1" ht="15" customHeight="1">
      <c r="A45" s="216">
        <v>515</v>
      </c>
      <c r="B45" s="218" t="s">
        <v>783</v>
      </c>
    </row>
    <row r="46" spans="1:2" s="1" customFormat="1" ht="15" customHeight="1">
      <c r="A46" s="216">
        <v>520</v>
      </c>
      <c r="B46" s="217" t="s">
        <v>785</v>
      </c>
    </row>
    <row r="47" spans="1:2" s="1" customFormat="1" ht="15" customHeight="1">
      <c r="A47" s="216">
        <v>522</v>
      </c>
      <c r="B47" s="219" t="s">
        <v>798</v>
      </c>
    </row>
    <row r="48" spans="1:2" s="1" customFormat="1" ht="15" customHeight="1">
      <c r="A48" s="216">
        <v>523</v>
      </c>
      <c r="B48" s="220" t="s">
        <v>799</v>
      </c>
    </row>
    <row r="49" spans="1:2" s="1" customFormat="1" ht="15" customHeight="1">
      <c r="A49" s="216">
        <v>525</v>
      </c>
      <c r="B49" s="217" t="s">
        <v>791</v>
      </c>
    </row>
    <row r="50" spans="1:2" s="1" customFormat="1" ht="15" customHeight="1">
      <c r="A50" s="216">
        <v>530</v>
      </c>
      <c r="B50" s="217" t="s">
        <v>665</v>
      </c>
    </row>
    <row r="51" spans="1:2" s="1" customFormat="1" ht="15" customHeight="1">
      <c r="A51" s="216">
        <v>535</v>
      </c>
      <c r="B51" s="218" t="s">
        <v>669</v>
      </c>
    </row>
    <row r="52" spans="1:2" s="1" customFormat="1" ht="15" customHeight="1">
      <c r="A52" s="216">
        <v>540</v>
      </c>
      <c r="B52" s="218" t="s">
        <v>673</v>
      </c>
    </row>
    <row r="53" spans="1:2" s="1" customFormat="1" ht="15" customHeight="1">
      <c r="A53" s="216">
        <v>545</v>
      </c>
      <c r="B53" s="218" t="s">
        <v>676</v>
      </c>
    </row>
    <row r="54" spans="1:2" s="1" customFormat="1" ht="15" customHeight="1">
      <c r="A54" s="216">
        <v>550</v>
      </c>
      <c r="B54" s="218" t="s">
        <v>678</v>
      </c>
    </row>
    <row r="55" spans="1:2" s="1" customFormat="1" ht="15" customHeight="1">
      <c r="A55" s="216">
        <v>555</v>
      </c>
      <c r="B55" s="218" t="s">
        <v>680</v>
      </c>
    </row>
    <row r="56" spans="1:2" s="3" customFormat="1" ht="15" customHeight="1">
      <c r="A56" s="216">
        <v>560</v>
      </c>
      <c r="B56" s="218" t="s">
        <v>682</v>
      </c>
    </row>
    <row r="57" spans="1:2" s="3" customFormat="1" ht="15" customHeight="1">
      <c r="A57" s="216">
        <v>565</v>
      </c>
      <c r="B57" s="218" t="s">
        <v>684</v>
      </c>
    </row>
    <row r="58" spans="1:2" s="3" customFormat="1" ht="15" customHeight="1">
      <c r="A58" s="216">
        <v>570</v>
      </c>
      <c r="B58" s="217" t="s">
        <v>686</v>
      </c>
    </row>
    <row r="59" spans="1:2" s="3" customFormat="1" ht="15" customHeight="1">
      <c r="A59" s="216">
        <v>575</v>
      </c>
      <c r="B59" s="218" t="s">
        <v>688</v>
      </c>
    </row>
    <row r="60" spans="1:2" s="3" customFormat="1" ht="15" customHeight="1">
      <c r="A60" s="216">
        <v>577</v>
      </c>
      <c r="B60" s="218" t="s">
        <v>800</v>
      </c>
    </row>
    <row r="61" spans="1:2" s="1" customFormat="1" ht="15" customHeight="1">
      <c r="A61" s="216">
        <v>578</v>
      </c>
      <c r="B61" s="218" t="s">
        <v>801</v>
      </c>
    </row>
    <row r="62" spans="1:2" s="1" customFormat="1" ht="15" customHeight="1">
      <c r="A62" s="216">
        <v>580</v>
      </c>
      <c r="B62" s="217" t="s">
        <v>700</v>
      </c>
    </row>
    <row r="63" spans="1:2" s="1" customFormat="1" ht="15" customHeight="1">
      <c r="A63" s="216">
        <v>582</v>
      </c>
      <c r="B63" s="217" t="s">
        <v>697</v>
      </c>
    </row>
    <row r="64" spans="1:2" s="1" customFormat="1" ht="15" customHeight="1">
      <c r="A64" s="216">
        <v>584</v>
      </c>
      <c r="B64" s="217" t="s">
        <v>702</v>
      </c>
    </row>
    <row r="65" spans="1:2" s="1" customFormat="1" ht="15" customHeight="1">
      <c r="A65" s="216">
        <v>586</v>
      </c>
      <c r="B65" s="217" t="s">
        <v>705</v>
      </c>
    </row>
    <row r="66" spans="1:2" s="1" customFormat="1" ht="15" customHeight="1">
      <c r="A66" s="216">
        <v>590</v>
      </c>
      <c r="B66" s="217" t="s">
        <v>709</v>
      </c>
    </row>
    <row r="67" spans="1:2" s="1" customFormat="1" ht="15" customHeight="1">
      <c r="A67" s="216">
        <v>592</v>
      </c>
      <c r="B67" s="217" t="s">
        <v>711</v>
      </c>
    </row>
    <row r="68" spans="1:2" s="1" customFormat="1" ht="15" customHeight="1">
      <c r="A68" s="216">
        <v>594</v>
      </c>
      <c r="B68" s="217" t="s">
        <v>713</v>
      </c>
    </row>
    <row r="69" spans="1:2" s="1" customFormat="1" ht="15" customHeight="1">
      <c r="A69" s="216">
        <v>595</v>
      </c>
      <c r="B69" s="217" t="s">
        <v>716</v>
      </c>
    </row>
    <row r="70" spans="1:2" s="1" customFormat="1" ht="15" customHeight="1">
      <c r="A70" s="216">
        <v>597</v>
      </c>
      <c r="B70" s="217" t="s">
        <v>719</v>
      </c>
    </row>
    <row r="71" spans="1:2" s="1" customFormat="1" ht="15" customHeight="1">
      <c r="A71" s="216">
        <v>599</v>
      </c>
      <c r="B71" s="217" t="s">
        <v>721</v>
      </c>
    </row>
    <row r="72" spans="1:2" s="1" customFormat="1" ht="15" customHeight="1">
      <c r="A72" s="216">
        <v>601</v>
      </c>
      <c r="B72" s="217" t="s">
        <v>904</v>
      </c>
    </row>
    <row r="73" spans="1:2" s="1" customFormat="1" ht="15" customHeight="1">
      <c r="A73" s="216">
        <v>605</v>
      </c>
      <c r="B73" s="217" t="s">
        <v>727</v>
      </c>
    </row>
    <row r="74" spans="1:2" s="1" customFormat="1" ht="15" customHeight="1">
      <c r="A74" s="216">
        <v>610</v>
      </c>
      <c r="B74" s="218" t="s">
        <v>730</v>
      </c>
    </row>
    <row r="75" spans="1:2" s="1" customFormat="1" ht="15" customHeight="1">
      <c r="A75" s="216">
        <v>615</v>
      </c>
      <c r="B75" s="217" t="s">
        <v>733</v>
      </c>
    </row>
    <row r="76" spans="1:2" s="1" customFormat="1" ht="15" customHeight="1">
      <c r="A76" s="216">
        <v>620</v>
      </c>
      <c r="B76" s="217" t="s">
        <v>737</v>
      </c>
    </row>
    <row r="77" spans="1:2" s="1" customFormat="1" ht="15" customHeight="1">
      <c r="A77" s="216">
        <v>622</v>
      </c>
      <c r="B77" s="217" t="s">
        <v>740</v>
      </c>
    </row>
    <row r="78" spans="1:2" s="1" customFormat="1" ht="15" customHeight="1">
      <c r="A78" s="216">
        <v>624</v>
      </c>
      <c r="B78" s="217" t="s">
        <v>742</v>
      </c>
    </row>
    <row r="79" spans="1:2" s="1" customFormat="1" ht="15" customHeight="1">
      <c r="A79" s="216">
        <v>630</v>
      </c>
      <c r="B79" s="218" t="s">
        <v>744</v>
      </c>
    </row>
    <row r="80" spans="1:2" s="1" customFormat="1" ht="15" customHeight="1">
      <c r="A80" s="216">
        <v>632</v>
      </c>
      <c r="B80" s="218" t="s">
        <v>746</v>
      </c>
    </row>
    <row r="81" spans="1:2" s="1" customFormat="1" ht="15" customHeight="1">
      <c r="A81" s="216">
        <v>634</v>
      </c>
      <c r="B81" s="218" t="s">
        <v>748</v>
      </c>
    </row>
    <row r="82" spans="1:2" s="1" customFormat="1" ht="15" customHeight="1">
      <c r="A82" s="216">
        <v>636</v>
      </c>
      <c r="B82" s="217" t="s">
        <v>750</v>
      </c>
    </row>
    <row r="83" spans="1:2" s="1" customFormat="1" ht="15" customHeight="1">
      <c r="A83" s="216">
        <v>640</v>
      </c>
      <c r="B83" s="218" t="s">
        <v>752</v>
      </c>
    </row>
    <row r="84" spans="1:2" s="1" customFormat="1" ht="15" customHeight="1">
      <c r="A84" s="216">
        <v>642</v>
      </c>
      <c r="B84" s="218" t="s">
        <v>802</v>
      </c>
    </row>
    <row r="85" spans="1:2" s="1" customFormat="1" ht="15" customHeight="1">
      <c r="A85" s="216">
        <v>644</v>
      </c>
      <c r="B85" s="218" t="s">
        <v>803</v>
      </c>
    </row>
    <row r="86" spans="1:2" s="1" customFormat="1" ht="15" customHeight="1">
      <c r="A86" s="216">
        <v>648</v>
      </c>
      <c r="B86" s="217" t="s">
        <v>761</v>
      </c>
    </row>
    <row r="87" spans="1:2" s="1" customFormat="1" ht="15" customHeight="1">
      <c r="A87" s="216">
        <v>652</v>
      </c>
      <c r="B87" s="217" t="s">
        <v>763</v>
      </c>
    </row>
    <row r="88" spans="1:2" s="1" customFormat="1" ht="15" customHeight="1">
      <c r="A88" s="216">
        <v>656</v>
      </c>
      <c r="B88" s="217" t="s">
        <v>766</v>
      </c>
    </row>
    <row r="89" spans="1:2" s="1" customFormat="1" ht="15" customHeight="1">
      <c r="A89" s="216">
        <v>658</v>
      </c>
      <c r="B89" s="217" t="s">
        <v>770</v>
      </c>
    </row>
    <row r="90" spans="1:2" s="1" customFormat="1" ht="15" customHeight="1">
      <c r="A90" s="216">
        <v>670</v>
      </c>
      <c r="B90" s="217" t="s">
        <v>772</v>
      </c>
    </row>
    <row r="91" spans="1:2" s="1" customFormat="1" ht="15" customHeight="1">
      <c r="A91" s="216">
        <v>672</v>
      </c>
      <c r="B91" s="217" t="s">
        <v>774</v>
      </c>
    </row>
    <row r="92" spans="1:2" s="1" customFormat="1" ht="15" customHeight="1">
      <c r="A92" s="216">
        <v>674</v>
      </c>
      <c r="B92" s="217" t="s">
        <v>776</v>
      </c>
    </row>
    <row r="93" spans="1:2" s="1" customFormat="1" ht="15" customHeight="1">
      <c r="A93" s="216">
        <v>676</v>
      </c>
      <c r="B93" s="217" t="s">
        <v>778</v>
      </c>
    </row>
    <row r="94" spans="1:2" s="1" customFormat="1" ht="15" customHeight="1">
      <c r="A94" s="216">
        <v>678</v>
      </c>
      <c r="B94" s="217" t="s">
        <v>780</v>
      </c>
    </row>
    <row r="95" spans="1:2" s="1" customFormat="1" ht="15" customHeight="1">
      <c r="A95" s="216">
        <v>680</v>
      </c>
      <c r="B95" s="217" t="s">
        <v>782</v>
      </c>
    </row>
    <row r="96" spans="1:2" s="1" customFormat="1" ht="15" customHeight="1">
      <c r="A96" s="216">
        <v>682</v>
      </c>
      <c r="B96" s="217" t="s">
        <v>784</v>
      </c>
    </row>
    <row r="97" spans="1:3" s="1" customFormat="1" ht="15" customHeight="1">
      <c r="A97" s="216">
        <v>685</v>
      </c>
      <c r="B97" s="217" t="s">
        <v>786</v>
      </c>
    </row>
    <row r="98" spans="1:3" s="3" customFormat="1" ht="15" customHeight="1">
      <c r="A98" s="216">
        <v>687</v>
      </c>
      <c r="B98" s="217" t="s">
        <v>905</v>
      </c>
    </row>
    <row r="99" spans="1:3" s="3" customFormat="1" ht="15" customHeight="1">
      <c r="A99" s="216">
        <v>690</v>
      </c>
      <c r="B99" s="218" t="s">
        <v>790</v>
      </c>
    </row>
    <row r="100" spans="1:3" s="3" customFormat="1" ht="15" customHeight="1">
      <c r="A100" s="216">
        <v>700</v>
      </c>
      <c r="B100" s="217" t="s">
        <v>754</v>
      </c>
    </row>
    <row r="101" spans="1:3" s="3" customFormat="1" ht="15" customHeight="1">
      <c r="A101" s="216">
        <v>750</v>
      </c>
      <c r="B101" s="217" t="s">
        <v>757</v>
      </c>
    </row>
    <row r="102" spans="1:3" s="3" customFormat="1" ht="15" customHeight="1">
      <c r="A102" s="216">
        <v>800</v>
      </c>
      <c r="B102" s="218" t="s">
        <v>760</v>
      </c>
    </row>
    <row r="103" spans="1:3" s="3" customFormat="1" ht="15" customHeight="1">
      <c r="A103" s="216">
        <v>810</v>
      </c>
      <c r="B103" s="218" t="s">
        <v>762</v>
      </c>
    </row>
    <row r="104" spans="1:3" s="1" customFormat="1" ht="15" customHeight="1">
      <c r="A104" s="216">
        <v>820</v>
      </c>
      <c r="B104" s="218" t="s">
        <v>765</v>
      </c>
    </row>
    <row r="105" spans="1:3" s="1" customFormat="1" ht="15" customHeight="1">
      <c r="A105" s="4">
        <v>10010</v>
      </c>
      <c r="B105" s="5" t="s">
        <v>906</v>
      </c>
      <c r="C105" s="5" t="s">
        <v>151</v>
      </c>
    </row>
    <row r="106" spans="1:3" s="1" customFormat="1" ht="15" customHeight="1">
      <c r="A106" s="4">
        <v>10015</v>
      </c>
      <c r="B106" s="5" t="s">
        <v>906</v>
      </c>
      <c r="C106" s="5" t="s">
        <v>26</v>
      </c>
    </row>
    <row r="107" spans="1:3" s="1" customFormat="1" ht="15" customHeight="1">
      <c r="A107" s="4">
        <v>10020</v>
      </c>
      <c r="B107" s="5" t="s">
        <v>906</v>
      </c>
      <c r="C107" s="5" t="s">
        <v>152</v>
      </c>
    </row>
    <row r="108" spans="1:3" s="1" customFormat="1" ht="15" customHeight="1">
      <c r="A108" s="4">
        <v>10025</v>
      </c>
      <c r="B108" s="5" t="s">
        <v>906</v>
      </c>
      <c r="C108" s="5" t="s">
        <v>153</v>
      </c>
    </row>
    <row r="109" spans="1:3" s="1" customFormat="1" ht="15" customHeight="1">
      <c r="A109" s="4">
        <v>10030</v>
      </c>
      <c r="B109" s="5" t="s">
        <v>906</v>
      </c>
      <c r="C109" s="5" t="s">
        <v>154</v>
      </c>
    </row>
    <row r="110" spans="1:3" s="1" customFormat="1" ht="15" customHeight="1">
      <c r="A110" s="4">
        <v>10032</v>
      </c>
      <c r="B110" s="5" t="s">
        <v>906</v>
      </c>
      <c r="C110" s="5" t="s">
        <v>618</v>
      </c>
    </row>
    <row r="111" spans="1:3" s="1" customFormat="1" ht="15" customHeight="1">
      <c r="A111" s="4">
        <v>10035</v>
      </c>
      <c r="B111" s="5" t="s">
        <v>906</v>
      </c>
      <c r="C111" s="5" t="s">
        <v>272</v>
      </c>
    </row>
    <row r="112" spans="1:3" s="1" customFormat="1" ht="15" customHeight="1">
      <c r="A112" s="4">
        <v>10100</v>
      </c>
      <c r="B112" s="5" t="s">
        <v>906</v>
      </c>
      <c r="C112" s="5" t="s">
        <v>549</v>
      </c>
    </row>
    <row r="113" spans="1:3" s="1" customFormat="1" ht="15" customHeight="1">
      <c r="A113" s="4">
        <v>12010</v>
      </c>
      <c r="B113" s="5" t="s">
        <v>906</v>
      </c>
      <c r="C113" s="5" t="s">
        <v>135</v>
      </c>
    </row>
    <row r="114" spans="1:3" s="1" customFormat="1" ht="15" customHeight="1">
      <c r="A114" s="4">
        <v>12015</v>
      </c>
      <c r="B114" s="5" t="s">
        <v>906</v>
      </c>
      <c r="C114" s="5" t="s">
        <v>108</v>
      </c>
    </row>
    <row r="115" spans="1:3" s="1" customFormat="1" ht="15" customHeight="1">
      <c r="A115" s="4">
        <v>12016</v>
      </c>
      <c r="B115" s="5" t="s">
        <v>906</v>
      </c>
      <c r="C115" s="5" t="s">
        <v>552</v>
      </c>
    </row>
    <row r="116" spans="1:3" s="1" customFormat="1" ht="15" customHeight="1">
      <c r="A116" s="4">
        <v>12020</v>
      </c>
      <c r="B116" s="5" t="s">
        <v>906</v>
      </c>
      <c r="C116" s="5" t="s">
        <v>136</v>
      </c>
    </row>
    <row r="117" spans="1:3" s="1" customFormat="1" ht="15" customHeight="1">
      <c r="A117" s="4">
        <v>12025</v>
      </c>
      <c r="B117" s="5" t="s">
        <v>906</v>
      </c>
      <c r="C117" s="5" t="s">
        <v>109</v>
      </c>
    </row>
    <row r="118" spans="1:3" s="1" customFormat="1" ht="15" customHeight="1">
      <c r="A118" s="4">
        <v>12030</v>
      </c>
      <c r="B118" s="5" t="s">
        <v>906</v>
      </c>
      <c r="C118" s="5" t="s">
        <v>137</v>
      </c>
    </row>
    <row r="119" spans="1:3" s="1" customFormat="1" ht="15" customHeight="1">
      <c r="A119" s="4">
        <v>13010</v>
      </c>
      <c r="B119" s="5" t="s">
        <v>906</v>
      </c>
      <c r="C119" s="5" t="s">
        <v>155</v>
      </c>
    </row>
    <row r="120" spans="1:3" s="1" customFormat="1" ht="15" customHeight="1">
      <c r="A120" s="4">
        <v>13015</v>
      </c>
      <c r="B120" s="5" t="s">
        <v>906</v>
      </c>
      <c r="C120" s="5" t="s">
        <v>250</v>
      </c>
    </row>
    <row r="121" spans="1:3" s="1" customFormat="1" ht="15" customHeight="1">
      <c r="A121" s="4">
        <v>13020</v>
      </c>
      <c r="B121" s="5" t="s">
        <v>906</v>
      </c>
      <c r="C121" s="5" t="s">
        <v>157</v>
      </c>
    </row>
    <row r="122" spans="1:3" s="1" customFormat="1" ht="15" customHeight="1">
      <c r="A122" s="4">
        <v>13022</v>
      </c>
      <c r="B122" s="5" t="s">
        <v>906</v>
      </c>
      <c r="C122" s="5" t="s">
        <v>550</v>
      </c>
    </row>
    <row r="123" spans="1:3" s="1" customFormat="1" ht="15" customHeight="1">
      <c r="A123" s="4">
        <v>13025</v>
      </c>
      <c r="B123" s="5" t="s">
        <v>906</v>
      </c>
      <c r="C123" s="5" t="s">
        <v>215</v>
      </c>
    </row>
    <row r="124" spans="1:3" s="1" customFormat="1" ht="15" customHeight="1">
      <c r="A124" s="4">
        <v>13030</v>
      </c>
      <c r="B124" s="5" t="s">
        <v>906</v>
      </c>
      <c r="C124" s="5" t="s">
        <v>273</v>
      </c>
    </row>
    <row r="125" spans="1:3" s="1" customFormat="1" ht="15" customHeight="1">
      <c r="A125" s="4">
        <v>16010</v>
      </c>
      <c r="B125" s="5" t="s">
        <v>906</v>
      </c>
      <c r="C125" s="5" t="s">
        <v>158</v>
      </c>
    </row>
    <row r="126" spans="1:3" s="1" customFormat="1" ht="15" customHeight="1">
      <c r="A126" s="4">
        <v>16015</v>
      </c>
      <c r="B126" s="5" t="s">
        <v>906</v>
      </c>
      <c r="C126" s="5" t="s">
        <v>159</v>
      </c>
    </row>
    <row r="127" spans="1:3" s="1" customFormat="1" ht="15" customHeight="1">
      <c r="A127" s="4">
        <v>16020</v>
      </c>
      <c r="B127" s="5" t="s">
        <v>906</v>
      </c>
      <c r="C127" s="5" t="s">
        <v>160</v>
      </c>
    </row>
    <row r="128" spans="1:3" s="1" customFormat="1" ht="15" customHeight="1">
      <c r="A128" s="4">
        <v>16025</v>
      </c>
      <c r="B128" s="5" t="s">
        <v>906</v>
      </c>
      <c r="C128" s="5" t="s">
        <v>216</v>
      </c>
    </row>
    <row r="129" spans="1:3" s="1" customFormat="1" ht="15" customHeight="1">
      <c r="A129" s="4">
        <v>16030</v>
      </c>
      <c r="B129" s="5" t="s">
        <v>906</v>
      </c>
      <c r="C129" s="5" t="s">
        <v>161</v>
      </c>
    </row>
    <row r="130" spans="1:3" s="1" customFormat="1" ht="15" customHeight="1">
      <c r="A130" s="4">
        <v>16035</v>
      </c>
      <c r="B130" s="5" t="s">
        <v>906</v>
      </c>
      <c r="C130" s="5" t="s">
        <v>217</v>
      </c>
    </row>
    <row r="131" spans="1:3" s="1" customFormat="1" ht="15" customHeight="1">
      <c r="A131" s="10">
        <v>16040</v>
      </c>
      <c r="B131" s="5" t="s">
        <v>906</v>
      </c>
      <c r="C131" s="11" t="s">
        <v>198</v>
      </c>
    </row>
    <row r="132" spans="1:3" s="1" customFormat="1" ht="15" customHeight="1">
      <c r="A132" s="4">
        <v>16045</v>
      </c>
      <c r="B132" s="5" t="s">
        <v>906</v>
      </c>
      <c r="C132" s="5" t="s">
        <v>199</v>
      </c>
    </row>
    <row r="133" spans="1:3" s="1" customFormat="1" ht="15" customHeight="1">
      <c r="A133" s="4">
        <v>16050</v>
      </c>
      <c r="B133" s="5" t="s">
        <v>906</v>
      </c>
      <c r="C133" s="5" t="s">
        <v>165</v>
      </c>
    </row>
    <row r="134" spans="1:3" s="1" customFormat="1" ht="15" customHeight="1">
      <c r="A134" s="4">
        <v>16055</v>
      </c>
      <c r="B134" s="5" t="s">
        <v>906</v>
      </c>
      <c r="C134" s="5" t="s">
        <v>162</v>
      </c>
    </row>
    <row r="135" spans="1:3" s="1" customFormat="1" ht="15" customHeight="1">
      <c r="A135" s="4">
        <v>16060</v>
      </c>
      <c r="B135" s="5" t="s">
        <v>906</v>
      </c>
      <c r="C135" s="5" t="s">
        <v>200</v>
      </c>
    </row>
    <row r="136" spans="1:3" s="1" customFormat="1" ht="15" customHeight="1">
      <c r="A136" s="4">
        <v>16065</v>
      </c>
      <c r="B136" s="5" t="s">
        <v>906</v>
      </c>
      <c r="C136" s="5" t="s">
        <v>201</v>
      </c>
    </row>
    <row r="137" spans="1:3" s="1" customFormat="1" ht="15" customHeight="1">
      <c r="A137" s="4">
        <v>16070</v>
      </c>
      <c r="B137" s="5" t="s">
        <v>906</v>
      </c>
      <c r="C137" s="5" t="s">
        <v>164</v>
      </c>
    </row>
    <row r="138" spans="1:3" s="1" customFormat="1" ht="15" customHeight="1">
      <c r="A138" s="4">
        <v>16075</v>
      </c>
      <c r="B138" s="5" t="s">
        <v>906</v>
      </c>
      <c r="C138" s="5" t="s">
        <v>167</v>
      </c>
    </row>
    <row r="139" spans="1:3" s="1" customFormat="1" ht="15" customHeight="1">
      <c r="A139" s="4">
        <v>16080</v>
      </c>
      <c r="B139" s="5" t="s">
        <v>906</v>
      </c>
      <c r="C139" s="5" t="s">
        <v>168</v>
      </c>
    </row>
    <row r="140" spans="1:3" s="1" customFormat="1" ht="15" customHeight="1">
      <c r="A140" s="4">
        <v>16085</v>
      </c>
      <c r="B140" s="5" t="s">
        <v>906</v>
      </c>
      <c r="C140" s="5" t="s">
        <v>163</v>
      </c>
    </row>
    <row r="141" spans="1:3" s="1" customFormat="1" ht="15" customHeight="1">
      <c r="A141" s="4">
        <v>16090</v>
      </c>
      <c r="B141" s="5" t="s">
        <v>906</v>
      </c>
      <c r="C141" s="5" t="s">
        <v>166</v>
      </c>
    </row>
    <row r="142" spans="1:3" s="1" customFormat="1" ht="15" customHeight="1">
      <c r="A142" s="4">
        <v>16095</v>
      </c>
      <c r="B142" s="5" t="s">
        <v>906</v>
      </c>
      <c r="C142" s="5" t="s">
        <v>378</v>
      </c>
    </row>
    <row r="143" spans="1:3" s="1" customFormat="1" ht="15" customHeight="1">
      <c r="A143" s="4">
        <v>17010</v>
      </c>
      <c r="B143" s="5" t="s">
        <v>906</v>
      </c>
      <c r="C143" s="5" t="s">
        <v>110</v>
      </c>
    </row>
    <row r="144" spans="1:3" s="1" customFormat="1" ht="15" customHeight="1">
      <c r="A144" s="4">
        <v>17015</v>
      </c>
      <c r="B144" s="5" t="s">
        <v>906</v>
      </c>
      <c r="C144" s="5" t="s">
        <v>138</v>
      </c>
    </row>
    <row r="145" spans="1:3" s="1" customFormat="1" ht="15" customHeight="1">
      <c r="A145" s="4">
        <v>17017</v>
      </c>
      <c r="B145" s="5" t="s">
        <v>906</v>
      </c>
      <c r="C145" s="5" t="s">
        <v>551</v>
      </c>
    </row>
    <row r="146" spans="1:3" s="1" customFormat="1" ht="15" customHeight="1">
      <c r="A146" s="4">
        <v>17020</v>
      </c>
      <c r="B146" s="5" t="s">
        <v>906</v>
      </c>
      <c r="C146" s="5" t="s">
        <v>111</v>
      </c>
    </row>
    <row r="147" spans="1:3" s="1" customFormat="1" ht="15" customHeight="1">
      <c r="A147" s="4">
        <v>17025</v>
      </c>
      <c r="B147" s="5" t="s">
        <v>906</v>
      </c>
      <c r="C147" s="5" t="s">
        <v>112</v>
      </c>
    </row>
    <row r="148" spans="1:3" s="1" customFormat="1" ht="15" customHeight="1">
      <c r="A148" s="4">
        <v>19010</v>
      </c>
      <c r="B148" s="5" t="s">
        <v>906</v>
      </c>
      <c r="C148" s="5" t="s">
        <v>40</v>
      </c>
    </row>
    <row r="149" spans="1:3" s="3" customFormat="1" ht="15" customHeight="1">
      <c r="A149" s="4">
        <v>19015</v>
      </c>
      <c r="B149" s="5" t="s">
        <v>906</v>
      </c>
      <c r="C149" s="5" t="s">
        <v>41</v>
      </c>
    </row>
    <row r="150" spans="1:3" s="3" customFormat="1" ht="15" customHeight="1">
      <c r="A150" s="4">
        <v>19020</v>
      </c>
      <c r="B150" s="5" t="s">
        <v>906</v>
      </c>
      <c r="C150" s="5" t="s">
        <v>42</v>
      </c>
    </row>
    <row r="151" spans="1:3" s="3" customFormat="1" ht="15" customHeight="1">
      <c r="A151" s="4">
        <v>19025</v>
      </c>
      <c r="B151" s="5" t="s">
        <v>906</v>
      </c>
      <c r="C151" s="5" t="s">
        <v>202</v>
      </c>
    </row>
    <row r="152" spans="1:3" s="3" customFormat="1" ht="15" customHeight="1">
      <c r="A152" s="4">
        <v>19030</v>
      </c>
      <c r="B152" s="5" t="s">
        <v>906</v>
      </c>
      <c r="C152" s="5" t="s">
        <v>43</v>
      </c>
    </row>
    <row r="153" spans="1:3" s="3" customFormat="1" ht="15" customHeight="1">
      <c r="A153" s="4">
        <v>19035</v>
      </c>
      <c r="B153" s="5" t="s">
        <v>906</v>
      </c>
      <c r="C153" s="5" t="s">
        <v>203</v>
      </c>
    </row>
    <row r="154" spans="1:3" s="3" customFormat="1" ht="15" customHeight="1">
      <c r="A154" s="4">
        <v>19040</v>
      </c>
      <c r="B154" s="5" t="s">
        <v>906</v>
      </c>
      <c r="C154" s="5" t="s">
        <v>204</v>
      </c>
    </row>
    <row r="155" spans="1:3" s="3" customFormat="1" ht="15" customHeight="1">
      <c r="A155" s="4">
        <v>19045</v>
      </c>
      <c r="B155" s="5" t="s">
        <v>906</v>
      </c>
      <c r="C155" s="5" t="s">
        <v>205</v>
      </c>
    </row>
    <row r="156" spans="1:3" s="3" customFormat="1" ht="15" customHeight="1">
      <c r="A156" s="4">
        <v>19050</v>
      </c>
      <c r="B156" s="5" t="s">
        <v>906</v>
      </c>
      <c r="C156" s="5" t="s">
        <v>206</v>
      </c>
    </row>
    <row r="157" spans="1:3" s="3" customFormat="1" ht="15" customHeight="1">
      <c r="A157" s="4">
        <v>19055</v>
      </c>
      <c r="B157" s="5" t="s">
        <v>906</v>
      </c>
      <c r="C157" s="5" t="s">
        <v>44</v>
      </c>
    </row>
    <row r="158" spans="1:3" s="3" customFormat="1" ht="15" customHeight="1">
      <c r="A158" s="4">
        <v>19060</v>
      </c>
      <c r="B158" s="5" t="s">
        <v>906</v>
      </c>
      <c r="C158" s="5" t="s">
        <v>53</v>
      </c>
    </row>
    <row r="159" spans="1:3" s="3" customFormat="1" ht="15" customHeight="1">
      <c r="A159" s="4">
        <v>19065</v>
      </c>
      <c r="B159" s="5" t="s">
        <v>906</v>
      </c>
      <c r="C159" s="5" t="s">
        <v>54</v>
      </c>
    </row>
    <row r="160" spans="1:3" s="3" customFormat="1" ht="15" customHeight="1">
      <c r="A160" s="4">
        <v>19070</v>
      </c>
      <c r="B160" s="5" t="s">
        <v>906</v>
      </c>
      <c r="C160" s="5" t="s">
        <v>55</v>
      </c>
    </row>
    <row r="161" spans="1:3" s="3" customFormat="1" ht="15" customHeight="1">
      <c r="A161" s="4">
        <v>19075</v>
      </c>
      <c r="B161" s="5" t="s">
        <v>906</v>
      </c>
      <c r="C161" s="5" t="s">
        <v>275</v>
      </c>
    </row>
    <row r="162" spans="1:3" s="3" customFormat="1" ht="15" customHeight="1">
      <c r="A162" s="4">
        <v>20010</v>
      </c>
      <c r="B162" s="5" t="s">
        <v>906</v>
      </c>
      <c r="C162" s="5" t="s">
        <v>259</v>
      </c>
    </row>
    <row r="163" spans="1:3" s="3" customFormat="1" ht="15" customHeight="1">
      <c r="A163" s="4">
        <v>20015</v>
      </c>
      <c r="B163" s="5" t="s">
        <v>906</v>
      </c>
      <c r="C163" s="5" t="s">
        <v>369</v>
      </c>
    </row>
    <row r="164" spans="1:3" s="3" customFormat="1" ht="15" customHeight="1">
      <c r="A164" s="4">
        <v>20020</v>
      </c>
      <c r="B164" s="5" t="s">
        <v>906</v>
      </c>
      <c r="C164" s="5" t="s">
        <v>260</v>
      </c>
    </row>
    <row r="165" spans="1:3" s="3" customFormat="1" ht="15" customHeight="1">
      <c r="A165" s="4">
        <v>20025</v>
      </c>
      <c r="B165" s="5" t="s">
        <v>906</v>
      </c>
      <c r="C165" s="5" t="s">
        <v>261</v>
      </c>
    </row>
    <row r="166" spans="1:3" s="3" customFormat="1" ht="15" customHeight="1">
      <c r="A166" s="4">
        <v>20030</v>
      </c>
      <c r="B166" s="5" t="s">
        <v>906</v>
      </c>
      <c r="C166" s="5" t="s">
        <v>262</v>
      </c>
    </row>
    <row r="167" spans="1:3" s="3" customFormat="1" ht="15" customHeight="1">
      <c r="A167" s="4">
        <v>22005</v>
      </c>
      <c r="B167" s="5" t="s">
        <v>906</v>
      </c>
      <c r="C167" s="5" t="s">
        <v>388</v>
      </c>
    </row>
    <row r="168" spans="1:3" s="3" customFormat="1" ht="15" customHeight="1">
      <c r="A168" s="4">
        <v>22006</v>
      </c>
      <c r="B168" s="5" t="s">
        <v>906</v>
      </c>
      <c r="C168" s="5" t="s">
        <v>389</v>
      </c>
    </row>
    <row r="169" spans="1:3" s="3" customFormat="1" ht="15" customHeight="1">
      <c r="A169" s="4">
        <v>22007</v>
      </c>
      <c r="B169" s="5" t="s">
        <v>906</v>
      </c>
      <c r="C169" s="5" t="s">
        <v>390</v>
      </c>
    </row>
    <row r="170" spans="1:3" s="3" customFormat="1" ht="15" customHeight="1">
      <c r="A170" s="4">
        <v>22014</v>
      </c>
      <c r="B170" s="5" t="s">
        <v>906</v>
      </c>
      <c r="C170" s="5" t="s">
        <v>543</v>
      </c>
    </row>
    <row r="171" spans="1:3" s="3" customFormat="1" ht="15" customHeight="1">
      <c r="A171" s="4">
        <v>22015</v>
      </c>
      <c r="B171" s="5" t="s">
        <v>906</v>
      </c>
      <c r="C171" s="5" t="s">
        <v>299</v>
      </c>
    </row>
    <row r="172" spans="1:3" s="3" customFormat="1" ht="15" customHeight="1">
      <c r="A172" s="4">
        <v>22020</v>
      </c>
      <c r="B172" s="5" t="s">
        <v>906</v>
      </c>
      <c r="C172" s="5" t="s">
        <v>207</v>
      </c>
    </row>
    <row r="173" spans="1:3" s="3" customFormat="1" ht="15" customHeight="1">
      <c r="A173" s="4">
        <v>22025</v>
      </c>
      <c r="B173" s="5" t="s">
        <v>906</v>
      </c>
      <c r="C173" s="5" t="s">
        <v>75</v>
      </c>
    </row>
    <row r="174" spans="1:3" s="3" customFormat="1" ht="15" customHeight="1">
      <c r="A174" s="4">
        <v>22030</v>
      </c>
      <c r="B174" s="5" t="s">
        <v>906</v>
      </c>
      <c r="C174" s="5" t="s">
        <v>178</v>
      </c>
    </row>
    <row r="175" spans="1:3" s="3" customFormat="1" ht="15" customHeight="1">
      <c r="A175" s="4">
        <v>22035</v>
      </c>
      <c r="B175" s="5" t="s">
        <v>906</v>
      </c>
      <c r="C175" s="5" t="s">
        <v>76</v>
      </c>
    </row>
    <row r="176" spans="1:3" s="3" customFormat="1" ht="15" customHeight="1">
      <c r="A176" s="4">
        <v>22040</v>
      </c>
      <c r="B176" s="5" t="s">
        <v>906</v>
      </c>
      <c r="C176" s="5" t="s">
        <v>301</v>
      </c>
    </row>
    <row r="177" spans="1:3" s="3" customFormat="1" ht="15" customHeight="1">
      <c r="A177" s="4">
        <v>22045</v>
      </c>
      <c r="B177" s="5" t="s">
        <v>906</v>
      </c>
      <c r="C177" s="5" t="s">
        <v>300</v>
      </c>
    </row>
    <row r="178" spans="1:3" s="3" customFormat="1" ht="15" customHeight="1">
      <c r="A178" s="4">
        <v>22050</v>
      </c>
      <c r="B178" s="5" t="s">
        <v>906</v>
      </c>
      <c r="C178" s="5" t="s">
        <v>77</v>
      </c>
    </row>
    <row r="179" spans="1:3" s="3" customFormat="1" ht="15" customHeight="1">
      <c r="A179" s="4">
        <v>22055</v>
      </c>
      <c r="B179" s="5" t="s">
        <v>906</v>
      </c>
      <c r="C179" s="5" t="s">
        <v>49</v>
      </c>
    </row>
    <row r="180" spans="1:3" s="3" customFormat="1" ht="15" customHeight="1">
      <c r="A180" s="4">
        <v>22060</v>
      </c>
      <c r="B180" s="5" t="s">
        <v>906</v>
      </c>
      <c r="C180" s="5" t="s">
        <v>50</v>
      </c>
    </row>
    <row r="181" spans="1:3" s="3" customFormat="1" ht="15" customHeight="1">
      <c r="A181" s="4">
        <v>22065</v>
      </c>
      <c r="B181" s="5" t="s">
        <v>906</v>
      </c>
      <c r="C181" s="5" t="s">
        <v>51</v>
      </c>
    </row>
    <row r="182" spans="1:3" s="3" customFormat="1" ht="15" customHeight="1">
      <c r="A182" s="4">
        <v>22070</v>
      </c>
      <c r="B182" s="5" t="s">
        <v>906</v>
      </c>
      <c r="C182" s="5" t="s">
        <v>78</v>
      </c>
    </row>
    <row r="183" spans="1:3" s="3" customFormat="1" ht="15" customHeight="1">
      <c r="A183" s="4">
        <v>22075</v>
      </c>
      <c r="B183" s="5" t="s">
        <v>906</v>
      </c>
      <c r="C183" s="5" t="s">
        <v>79</v>
      </c>
    </row>
    <row r="184" spans="1:3" s="3" customFormat="1" ht="15" customHeight="1">
      <c r="A184" s="4">
        <v>22080</v>
      </c>
      <c r="B184" s="5" t="s">
        <v>906</v>
      </c>
      <c r="C184" s="5" t="s">
        <v>276</v>
      </c>
    </row>
    <row r="185" spans="1:3" s="3" customFormat="1" ht="15" customHeight="1">
      <c r="A185" s="4">
        <v>23010</v>
      </c>
      <c r="B185" s="5" t="s">
        <v>906</v>
      </c>
      <c r="C185" s="5" t="s">
        <v>173</v>
      </c>
    </row>
    <row r="186" spans="1:3" s="3" customFormat="1" ht="15" customHeight="1">
      <c r="A186" s="4">
        <v>23015</v>
      </c>
      <c r="B186" s="5" t="s">
        <v>906</v>
      </c>
      <c r="C186" s="5" t="s">
        <v>174</v>
      </c>
    </row>
    <row r="187" spans="1:3" s="1" customFormat="1" ht="15" customHeight="1">
      <c r="A187" s="4">
        <v>23020</v>
      </c>
      <c r="B187" s="5" t="s">
        <v>906</v>
      </c>
      <c r="C187" s="5" t="s">
        <v>379</v>
      </c>
    </row>
    <row r="188" spans="1:3" s="1" customFormat="1" ht="15" customHeight="1">
      <c r="A188" s="4">
        <v>23025</v>
      </c>
      <c r="B188" s="5" t="s">
        <v>906</v>
      </c>
      <c r="C188" s="5" t="s">
        <v>175</v>
      </c>
    </row>
    <row r="189" spans="1:3" s="1" customFormat="1" ht="15" customHeight="1">
      <c r="A189" s="4">
        <v>23030</v>
      </c>
      <c r="B189" s="5" t="s">
        <v>906</v>
      </c>
      <c r="C189" s="5" t="s">
        <v>177</v>
      </c>
    </row>
    <row r="190" spans="1:3" ht="15" customHeight="1">
      <c r="A190" s="4">
        <v>23035</v>
      </c>
      <c r="B190" s="5" t="s">
        <v>906</v>
      </c>
      <c r="C190" s="5" t="s">
        <v>176</v>
      </c>
    </row>
    <row r="191" spans="1:3" ht="15" customHeight="1">
      <c r="A191" s="4">
        <v>23040</v>
      </c>
      <c r="B191" s="5" t="s">
        <v>906</v>
      </c>
      <c r="C191" s="5" t="s">
        <v>71</v>
      </c>
    </row>
    <row r="192" spans="1:3" ht="15" customHeight="1">
      <c r="A192" s="9">
        <v>23045</v>
      </c>
      <c r="B192" s="5" t="s">
        <v>906</v>
      </c>
      <c r="C192" s="6" t="s">
        <v>603</v>
      </c>
    </row>
    <row r="193" spans="1:3" ht="15" customHeight="1">
      <c r="A193" s="9">
        <v>23050</v>
      </c>
      <c r="B193" s="5" t="s">
        <v>906</v>
      </c>
      <c r="C193" s="6" t="s">
        <v>604</v>
      </c>
    </row>
    <row r="194" spans="1:3" s="3" customFormat="1" ht="15" customHeight="1">
      <c r="A194" s="9">
        <v>23055</v>
      </c>
      <c r="B194" s="5" t="s">
        <v>906</v>
      </c>
      <c r="C194" s="6" t="s">
        <v>605</v>
      </c>
    </row>
    <row r="195" spans="1:3" s="3" customFormat="1" ht="15" customHeight="1">
      <c r="A195" s="4">
        <v>25010</v>
      </c>
      <c r="B195" s="5" t="s">
        <v>906</v>
      </c>
      <c r="C195" s="5" t="s">
        <v>68</v>
      </c>
    </row>
    <row r="196" spans="1:3" s="3" customFormat="1" ht="15" customHeight="1">
      <c r="A196" s="4">
        <v>27010</v>
      </c>
      <c r="B196" s="5" t="s">
        <v>906</v>
      </c>
      <c r="C196" s="5" t="s">
        <v>226</v>
      </c>
    </row>
    <row r="197" spans="1:3" s="3" customFormat="1" ht="15" customHeight="1">
      <c r="A197" s="4">
        <v>27015</v>
      </c>
      <c r="B197" s="5" t="s">
        <v>906</v>
      </c>
      <c r="C197" s="5" t="s">
        <v>292</v>
      </c>
    </row>
    <row r="198" spans="1:3" s="3" customFormat="1" ht="15" customHeight="1">
      <c r="A198" s="4">
        <v>27020</v>
      </c>
      <c r="B198" s="5" t="s">
        <v>906</v>
      </c>
      <c r="C198" s="5" t="s">
        <v>294</v>
      </c>
    </row>
    <row r="199" spans="1:3" s="3" customFormat="1" ht="15" customHeight="1">
      <c r="A199" s="4">
        <v>27025</v>
      </c>
      <c r="B199" s="5" t="s">
        <v>906</v>
      </c>
      <c r="C199" s="5" t="s">
        <v>295</v>
      </c>
    </row>
    <row r="200" spans="1:3" s="3" customFormat="1" ht="15" customHeight="1">
      <c r="A200" s="4">
        <v>27030</v>
      </c>
      <c r="B200" s="5" t="s">
        <v>906</v>
      </c>
      <c r="C200" s="5" t="s">
        <v>134</v>
      </c>
    </row>
    <row r="201" spans="1:3" s="3" customFormat="1" ht="15" customHeight="1">
      <c r="A201" s="4">
        <v>27035</v>
      </c>
      <c r="B201" s="5" t="s">
        <v>906</v>
      </c>
      <c r="C201" s="5" t="s">
        <v>113</v>
      </c>
    </row>
    <row r="202" spans="1:3" s="3" customFormat="1" ht="15" customHeight="1">
      <c r="A202" s="4">
        <v>27040</v>
      </c>
      <c r="B202" s="5" t="s">
        <v>906</v>
      </c>
      <c r="C202" s="5" t="s">
        <v>296</v>
      </c>
    </row>
    <row r="203" spans="1:3" ht="15" customHeight="1">
      <c r="A203" s="4">
        <v>27045</v>
      </c>
      <c r="B203" s="5" t="s">
        <v>906</v>
      </c>
      <c r="C203" s="5" t="s">
        <v>297</v>
      </c>
    </row>
    <row r="204" spans="1:3" s="1" customFormat="1" ht="15" customHeight="1">
      <c r="A204" s="4">
        <v>27050</v>
      </c>
      <c r="B204" s="5" t="s">
        <v>906</v>
      </c>
      <c r="C204" s="5" t="s">
        <v>293</v>
      </c>
    </row>
    <row r="205" spans="1:3" s="1" customFormat="1" ht="15" customHeight="1">
      <c r="A205" s="4">
        <v>27055</v>
      </c>
      <c r="B205" s="5" t="s">
        <v>906</v>
      </c>
      <c r="C205" s="5" t="s">
        <v>298</v>
      </c>
    </row>
    <row r="206" spans="1:3" s="1" customFormat="1" ht="15" customHeight="1">
      <c r="A206" s="4">
        <v>27060</v>
      </c>
      <c r="B206" s="5" t="s">
        <v>906</v>
      </c>
      <c r="C206" s="5" t="s">
        <v>282</v>
      </c>
    </row>
    <row r="207" spans="1:3" s="1" customFormat="1" ht="15" customHeight="1">
      <c r="A207" s="4">
        <v>28010</v>
      </c>
      <c r="B207" s="5" t="s">
        <v>906</v>
      </c>
      <c r="C207" s="5" t="s">
        <v>346</v>
      </c>
    </row>
    <row r="208" spans="1:3" s="1" customFormat="1" ht="15" customHeight="1">
      <c r="A208" s="4">
        <v>28015</v>
      </c>
      <c r="B208" s="5" t="s">
        <v>906</v>
      </c>
      <c r="C208" s="5" t="s">
        <v>347</v>
      </c>
    </row>
    <row r="209" spans="1:3" s="1" customFormat="1" ht="15" customHeight="1">
      <c r="A209" s="4">
        <v>28020</v>
      </c>
      <c r="B209" s="5" t="s">
        <v>906</v>
      </c>
      <c r="C209" s="5" t="s">
        <v>348</v>
      </c>
    </row>
    <row r="210" spans="1:3" s="1" customFormat="1" ht="15" customHeight="1">
      <c r="A210" s="4">
        <v>28025</v>
      </c>
      <c r="B210" s="5" t="s">
        <v>906</v>
      </c>
      <c r="C210" s="5" t="s">
        <v>349</v>
      </c>
    </row>
    <row r="211" spans="1:3" s="1" customFormat="1" ht="15" customHeight="1">
      <c r="A211" s="4">
        <v>28030</v>
      </c>
      <c r="B211" s="5" t="s">
        <v>906</v>
      </c>
      <c r="C211" s="5" t="s">
        <v>350</v>
      </c>
    </row>
    <row r="212" spans="1:3" s="1" customFormat="1" ht="15" customHeight="1">
      <c r="A212" s="4">
        <v>28035</v>
      </c>
      <c r="B212" s="5" t="s">
        <v>906</v>
      </c>
      <c r="C212" s="5" t="s">
        <v>122</v>
      </c>
    </row>
    <row r="213" spans="1:3" s="1" customFormat="1" ht="15" customHeight="1">
      <c r="A213" s="4">
        <v>28040</v>
      </c>
      <c r="B213" s="5" t="s">
        <v>906</v>
      </c>
      <c r="C213" s="5" t="s">
        <v>277</v>
      </c>
    </row>
    <row r="214" spans="1:3" s="1" customFormat="1" ht="15" customHeight="1">
      <c r="A214" s="4">
        <v>29010</v>
      </c>
      <c r="B214" s="5" t="s">
        <v>906</v>
      </c>
      <c r="C214" s="5" t="s">
        <v>302</v>
      </c>
    </row>
    <row r="215" spans="1:3" s="1" customFormat="1" ht="15" customHeight="1">
      <c r="A215" s="4">
        <v>29015</v>
      </c>
      <c r="B215" s="5" t="s">
        <v>906</v>
      </c>
      <c r="C215" s="5" t="s">
        <v>303</v>
      </c>
    </row>
    <row r="216" spans="1:3" s="3" customFormat="1" ht="15" customHeight="1">
      <c r="A216" s="4">
        <v>29020</v>
      </c>
      <c r="B216" s="5" t="s">
        <v>906</v>
      </c>
      <c r="C216" s="5" t="s">
        <v>304</v>
      </c>
    </row>
    <row r="217" spans="1:3" s="3" customFormat="1" ht="15" customHeight="1">
      <c r="A217" s="4">
        <v>29025</v>
      </c>
      <c r="B217" s="5" t="s">
        <v>906</v>
      </c>
      <c r="C217" s="5" t="s">
        <v>305</v>
      </c>
    </row>
    <row r="218" spans="1:3" s="3" customFormat="1" ht="15" customHeight="1">
      <c r="A218" s="4">
        <v>29030</v>
      </c>
      <c r="B218" s="5" t="s">
        <v>906</v>
      </c>
      <c r="C218" s="5" t="s">
        <v>306</v>
      </c>
    </row>
    <row r="219" spans="1:3" s="3" customFormat="1" ht="15" customHeight="1">
      <c r="A219" s="4">
        <v>29035</v>
      </c>
      <c r="B219" s="5" t="s">
        <v>906</v>
      </c>
      <c r="C219" s="5" t="s">
        <v>307</v>
      </c>
    </row>
    <row r="220" spans="1:3" s="3" customFormat="1" ht="15" customHeight="1">
      <c r="A220" s="4">
        <v>29040</v>
      </c>
      <c r="B220" s="5" t="s">
        <v>906</v>
      </c>
      <c r="C220" s="5" t="s">
        <v>126</v>
      </c>
    </row>
    <row r="221" spans="1:3" s="3" customFormat="1" ht="15" customHeight="1">
      <c r="A221" s="4">
        <v>31010</v>
      </c>
      <c r="B221" s="5" t="s">
        <v>906</v>
      </c>
      <c r="C221" s="5" t="s">
        <v>56</v>
      </c>
    </row>
    <row r="222" spans="1:3" s="3" customFormat="1" ht="15" customHeight="1">
      <c r="A222" s="4">
        <v>31011</v>
      </c>
      <c r="B222" s="5" t="s">
        <v>906</v>
      </c>
      <c r="C222" s="5" t="s">
        <v>553</v>
      </c>
    </row>
    <row r="223" spans="1:3" s="3" customFormat="1" ht="15" customHeight="1">
      <c r="A223" s="4">
        <v>31012</v>
      </c>
      <c r="B223" s="5" t="s">
        <v>906</v>
      </c>
      <c r="C223" s="5" t="s">
        <v>554</v>
      </c>
    </row>
    <row r="224" spans="1:3" s="3" customFormat="1" ht="15" customHeight="1">
      <c r="A224" s="4">
        <v>31015</v>
      </c>
      <c r="B224" s="5" t="s">
        <v>906</v>
      </c>
      <c r="C224" s="5" t="s">
        <v>57</v>
      </c>
    </row>
    <row r="225" spans="1:3" s="3" customFormat="1" ht="15" customHeight="1">
      <c r="A225" s="4">
        <v>31020</v>
      </c>
      <c r="B225" s="5" t="s">
        <v>906</v>
      </c>
      <c r="C225" s="5" t="s">
        <v>58</v>
      </c>
    </row>
    <row r="226" spans="1:3" s="3" customFormat="1" ht="15" customHeight="1">
      <c r="A226" s="4">
        <v>31025</v>
      </c>
      <c r="B226" s="5" t="s">
        <v>906</v>
      </c>
      <c r="C226" s="5" t="s">
        <v>59</v>
      </c>
    </row>
    <row r="227" spans="1:3" s="3" customFormat="1" ht="15" customHeight="1">
      <c r="A227" s="4">
        <v>31030</v>
      </c>
      <c r="B227" s="5" t="s">
        <v>906</v>
      </c>
      <c r="C227" s="5" t="s">
        <v>60</v>
      </c>
    </row>
    <row r="228" spans="1:3" s="3" customFormat="1" ht="15" customHeight="1">
      <c r="A228" s="4">
        <v>31035</v>
      </c>
      <c r="B228" s="5" t="s">
        <v>906</v>
      </c>
      <c r="C228" s="5" t="s">
        <v>61</v>
      </c>
    </row>
    <row r="229" spans="1:3" s="3" customFormat="1" ht="15" customHeight="1">
      <c r="A229" s="4">
        <v>31040</v>
      </c>
      <c r="B229" s="5" t="s">
        <v>906</v>
      </c>
      <c r="C229" s="5" t="s">
        <v>62</v>
      </c>
    </row>
    <row r="230" spans="1:3" s="3" customFormat="1" ht="15" customHeight="1">
      <c r="A230" s="4">
        <v>31045</v>
      </c>
      <c r="B230" s="5" t="s">
        <v>906</v>
      </c>
      <c r="C230" s="5" t="s">
        <v>63</v>
      </c>
    </row>
    <row r="231" spans="1:3" s="3" customFormat="1" ht="15" customHeight="1">
      <c r="A231" s="4">
        <v>31050</v>
      </c>
      <c r="B231" s="5" t="s">
        <v>906</v>
      </c>
      <c r="C231" s="5" t="s">
        <v>80</v>
      </c>
    </row>
    <row r="232" spans="1:3" s="3" customFormat="1" ht="15" customHeight="1">
      <c r="A232" s="4">
        <v>31055</v>
      </c>
      <c r="B232" s="5" t="s">
        <v>906</v>
      </c>
      <c r="C232" s="5" t="s">
        <v>81</v>
      </c>
    </row>
    <row r="233" spans="1:3" s="3" customFormat="1" ht="15" customHeight="1">
      <c r="A233" s="4">
        <v>31060</v>
      </c>
      <c r="B233" s="5" t="s">
        <v>906</v>
      </c>
      <c r="C233" s="5" t="s">
        <v>82</v>
      </c>
    </row>
    <row r="234" spans="1:3" s="3" customFormat="1" ht="15" customHeight="1">
      <c r="A234" s="4">
        <v>31065</v>
      </c>
      <c r="B234" s="5" t="s">
        <v>906</v>
      </c>
      <c r="C234" s="5" t="s">
        <v>64</v>
      </c>
    </row>
    <row r="235" spans="1:3" s="3" customFormat="1" ht="15" customHeight="1">
      <c r="A235" s="4">
        <v>31070</v>
      </c>
      <c r="B235" s="5" t="s">
        <v>906</v>
      </c>
      <c r="C235" s="5" t="s">
        <v>65</v>
      </c>
    </row>
    <row r="236" spans="1:3" s="3" customFormat="1" ht="15" customHeight="1">
      <c r="A236" s="4">
        <v>31075</v>
      </c>
      <c r="B236" s="5" t="s">
        <v>906</v>
      </c>
      <c r="C236" s="5" t="s">
        <v>66</v>
      </c>
    </row>
    <row r="237" spans="1:3" s="3" customFormat="1" ht="15" customHeight="1">
      <c r="A237" s="4">
        <v>31077</v>
      </c>
      <c r="B237" s="5" t="s">
        <v>906</v>
      </c>
      <c r="C237" s="5" t="s">
        <v>555</v>
      </c>
    </row>
    <row r="238" spans="1:3" s="3" customFormat="1" ht="15" customHeight="1">
      <c r="A238" s="4">
        <v>31080</v>
      </c>
      <c r="B238" s="5" t="s">
        <v>906</v>
      </c>
      <c r="C238" s="5" t="s">
        <v>67</v>
      </c>
    </row>
    <row r="239" spans="1:3" s="3" customFormat="1" ht="15" customHeight="1">
      <c r="A239" s="4">
        <v>31085</v>
      </c>
      <c r="B239" s="5" t="s">
        <v>906</v>
      </c>
      <c r="C239" s="5" t="s">
        <v>225</v>
      </c>
    </row>
    <row r="240" spans="1:3" s="3" customFormat="1" ht="15" customHeight="1">
      <c r="A240" s="4">
        <v>31090</v>
      </c>
      <c r="B240" s="5" t="s">
        <v>906</v>
      </c>
      <c r="C240" s="5" t="s">
        <v>522</v>
      </c>
    </row>
    <row r="241" spans="1:3" s="3" customFormat="1" ht="15" customHeight="1">
      <c r="A241" s="4">
        <v>32014</v>
      </c>
      <c r="B241" s="5" t="s">
        <v>906</v>
      </c>
      <c r="C241" s="5" t="s">
        <v>139</v>
      </c>
    </row>
    <row r="242" spans="1:3" s="3" customFormat="1" ht="15" customHeight="1">
      <c r="A242" s="4">
        <v>32015</v>
      </c>
      <c r="B242" s="5" t="s">
        <v>906</v>
      </c>
      <c r="C242" s="5" t="s">
        <v>142</v>
      </c>
    </row>
    <row r="243" spans="1:3" s="3" customFormat="1" ht="15" customHeight="1">
      <c r="A243" s="4">
        <v>32020</v>
      </c>
      <c r="B243" s="5" t="s">
        <v>906</v>
      </c>
      <c r="C243" s="5" t="s">
        <v>114</v>
      </c>
    </row>
    <row r="244" spans="1:3" s="3" customFormat="1" ht="15" customHeight="1">
      <c r="A244" s="4">
        <v>32025</v>
      </c>
      <c r="B244" s="5" t="s">
        <v>906</v>
      </c>
      <c r="C244" s="5" t="s">
        <v>143</v>
      </c>
    </row>
    <row r="245" spans="1:3" s="3" customFormat="1" ht="15" customHeight="1">
      <c r="A245" s="4">
        <v>32030</v>
      </c>
      <c r="B245" s="5" t="s">
        <v>906</v>
      </c>
      <c r="C245" s="5" t="s">
        <v>140</v>
      </c>
    </row>
    <row r="246" spans="1:3" s="3" customFormat="1" ht="15" customHeight="1">
      <c r="A246" s="4">
        <v>32035</v>
      </c>
      <c r="B246" s="5" t="s">
        <v>906</v>
      </c>
      <c r="C246" s="5" t="s">
        <v>141</v>
      </c>
    </row>
    <row r="247" spans="1:3" s="3" customFormat="1" ht="15" customHeight="1">
      <c r="A247" s="4">
        <v>32040</v>
      </c>
      <c r="B247" s="5" t="s">
        <v>906</v>
      </c>
      <c r="C247" s="5" t="s">
        <v>283</v>
      </c>
    </row>
    <row r="248" spans="1:3" s="3" customFormat="1" ht="15" customHeight="1">
      <c r="A248" s="4">
        <v>33010</v>
      </c>
      <c r="B248" s="5" t="s">
        <v>906</v>
      </c>
      <c r="C248" s="5" t="s">
        <v>251</v>
      </c>
    </row>
    <row r="249" spans="1:3" s="3" customFormat="1" ht="15" customHeight="1">
      <c r="A249" s="4">
        <v>33015</v>
      </c>
      <c r="B249" s="5" t="s">
        <v>906</v>
      </c>
      <c r="C249" s="5" t="s">
        <v>252</v>
      </c>
    </row>
    <row r="250" spans="1:3" s="3" customFormat="1" ht="15" customHeight="1">
      <c r="A250" s="4">
        <v>33020</v>
      </c>
      <c r="B250" s="5" t="s">
        <v>906</v>
      </c>
      <c r="C250" s="5" t="s">
        <v>253</v>
      </c>
    </row>
    <row r="251" spans="1:3" s="3" customFormat="1" ht="15" customHeight="1">
      <c r="A251" s="4">
        <v>33025</v>
      </c>
      <c r="B251" s="5" t="s">
        <v>906</v>
      </c>
      <c r="C251" s="5" t="s">
        <v>254</v>
      </c>
    </row>
    <row r="252" spans="1:3" s="3" customFormat="1" ht="15" customHeight="1">
      <c r="A252" s="4">
        <v>33030</v>
      </c>
      <c r="B252" s="5" t="s">
        <v>906</v>
      </c>
      <c r="C252" s="5" t="s">
        <v>255</v>
      </c>
    </row>
    <row r="253" spans="1:3" s="3" customFormat="1" ht="15" customHeight="1">
      <c r="A253" s="4">
        <v>33035</v>
      </c>
      <c r="B253" s="5" t="s">
        <v>906</v>
      </c>
      <c r="C253" s="5" t="s">
        <v>256</v>
      </c>
    </row>
    <row r="254" spans="1:3" s="3" customFormat="1" ht="15" customHeight="1">
      <c r="A254" s="4">
        <v>33040</v>
      </c>
      <c r="B254" s="5" t="s">
        <v>906</v>
      </c>
      <c r="C254" s="5" t="s">
        <v>257</v>
      </c>
    </row>
    <row r="255" spans="1:3" s="3" customFormat="1" ht="15" customHeight="1">
      <c r="A255" s="4">
        <v>33045</v>
      </c>
      <c r="B255" s="5" t="s">
        <v>906</v>
      </c>
      <c r="C255" s="5" t="s">
        <v>258</v>
      </c>
    </row>
    <row r="256" spans="1:3" s="3" customFormat="1" ht="15" customHeight="1">
      <c r="A256" s="4">
        <v>34010</v>
      </c>
      <c r="B256" s="5" t="s">
        <v>906</v>
      </c>
      <c r="C256" s="7" t="s">
        <v>83</v>
      </c>
    </row>
    <row r="257" spans="1:3" s="3" customFormat="1" ht="15" customHeight="1">
      <c r="A257" s="4">
        <v>34015</v>
      </c>
      <c r="B257" s="5" t="s">
        <v>906</v>
      </c>
      <c r="C257" s="5" t="s">
        <v>84</v>
      </c>
    </row>
    <row r="258" spans="1:3" s="3" customFormat="1" ht="15" customHeight="1">
      <c r="A258" s="4">
        <v>34020</v>
      </c>
      <c r="B258" s="5" t="s">
        <v>906</v>
      </c>
      <c r="C258" s="5" t="s">
        <v>85</v>
      </c>
    </row>
    <row r="259" spans="1:3" s="3" customFormat="1" ht="15" customHeight="1">
      <c r="A259" s="4">
        <v>34025</v>
      </c>
      <c r="B259" s="5" t="s">
        <v>906</v>
      </c>
      <c r="C259" s="5" t="s">
        <v>86</v>
      </c>
    </row>
    <row r="260" spans="1:3" s="3" customFormat="1" ht="15" customHeight="1">
      <c r="A260" s="4">
        <v>34030</v>
      </c>
      <c r="B260" s="5" t="s">
        <v>906</v>
      </c>
      <c r="C260" s="5" t="s">
        <v>87</v>
      </c>
    </row>
    <row r="261" spans="1:3" s="3" customFormat="1" ht="15" customHeight="1">
      <c r="A261" s="4">
        <v>34035</v>
      </c>
      <c r="B261" s="5" t="s">
        <v>906</v>
      </c>
      <c r="C261" s="5" t="s">
        <v>88</v>
      </c>
    </row>
    <row r="262" spans="1:3" s="3" customFormat="1" ht="15" customHeight="1">
      <c r="A262" s="4">
        <v>38010</v>
      </c>
      <c r="B262" s="5" t="s">
        <v>906</v>
      </c>
      <c r="C262" s="5" t="s">
        <v>89</v>
      </c>
    </row>
    <row r="263" spans="1:3" s="3" customFormat="1" ht="15" customHeight="1">
      <c r="A263" s="4">
        <v>38015</v>
      </c>
      <c r="B263" s="5" t="s">
        <v>906</v>
      </c>
      <c r="C263" s="5" t="s">
        <v>342</v>
      </c>
    </row>
    <row r="264" spans="1:3" s="3" customFormat="1" ht="15" customHeight="1">
      <c r="A264" s="4">
        <v>38020</v>
      </c>
      <c r="B264" s="5" t="s">
        <v>906</v>
      </c>
      <c r="C264" s="5" t="s">
        <v>345</v>
      </c>
    </row>
    <row r="265" spans="1:3" s="3" customFormat="1" ht="15" customHeight="1">
      <c r="A265" s="4">
        <v>38025</v>
      </c>
      <c r="B265" s="5" t="s">
        <v>906</v>
      </c>
      <c r="C265" s="5" t="s">
        <v>344</v>
      </c>
    </row>
    <row r="266" spans="1:3" s="3" customFormat="1" ht="15" customHeight="1">
      <c r="A266" s="4">
        <v>38030</v>
      </c>
      <c r="B266" s="5" t="s">
        <v>906</v>
      </c>
      <c r="C266" s="5" t="s">
        <v>278</v>
      </c>
    </row>
    <row r="267" spans="1:3" s="3" customFormat="1" ht="15" customHeight="1">
      <c r="A267" s="4">
        <v>40010</v>
      </c>
      <c r="B267" s="5" t="s">
        <v>906</v>
      </c>
      <c r="C267" s="5" t="s">
        <v>69</v>
      </c>
    </row>
    <row r="268" spans="1:3" s="3" customFormat="1" ht="15" customHeight="1">
      <c r="A268" s="4">
        <v>40015</v>
      </c>
      <c r="B268" s="5" t="s">
        <v>906</v>
      </c>
      <c r="C268" s="5" t="s">
        <v>52</v>
      </c>
    </row>
    <row r="269" spans="1:3" s="3" customFormat="1" ht="15" customHeight="1">
      <c r="A269" s="4">
        <v>40020</v>
      </c>
      <c r="B269" s="5" t="s">
        <v>906</v>
      </c>
      <c r="C269" s="5" t="s">
        <v>90</v>
      </c>
    </row>
    <row r="270" spans="1:3" s="3" customFormat="1" ht="15" customHeight="1">
      <c r="A270" s="4">
        <v>40025</v>
      </c>
      <c r="B270" s="5" t="s">
        <v>906</v>
      </c>
      <c r="C270" s="5" t="s">
        <v>227</v>
      </c>
    </row>
    <row r="271" spans="1:3" s="3" customFormat="1" ht="15" customHeight="1">
      <c r="A271" s="4">
        <v>40030</v>
      </c>
      <c r="B271" s="5" t="s">
        <v>906</v>
      </c>
      <c r="C271" s="5" t="s">
        <v>91</v>
      </c>
    </row>
    <row r="272" spans="1:3" ht="15" customHeight="1">
      <c r="A272" s="4">
        <v>40035</v>
      </c>
      <c r="B272" s="5" t="s">
        <v>906</v>
      </c>
      <c r="C272" s="5" t="s">
        <v>92</v>
      </c>
    </row>
    <row r="273" spans="1:3" ht="15" customHeight="1">
      <c r="A273" s="4">
        <v>40040</v>
      </c>
      <c r="B273" s="5" t="s">
        <v>906</v>
      </c>
      <c r="C273" s="5" t="s">
        <v>123</v>
      </c>
    </row>
    <row r="274" spans="1:3" ht="15" customHeight="1">
      <c r="A274" s="4">
        <v>40045</v>
      </c>
      <c r="B274" s="5" t="s">
        <v>906</v>
      </c>
      <c r="C274" s="5" t="s">
        <v>284</v>
      </c>
    </row>
    <row r="275" spans="1:3" ht="15" customHeight="1">
      <c r="A275" s="4">
        <v>41005</v>
      </c>
      <c r="B275" s="5" t="s">
        <v>906</v>
      </c>
      <c r="C275" s="5" t="s">
        <v>524</v>
      </c>
    </row>
    <row r="276" spans="1:3" ht="15" customHeight="1">
      <c r="A276" s="4">
        <v>41010</v>
      </c>
      <c r="B276" s="5" t="s">
        <v>906</v>
      </c>
      <c r="C276" s="5" t="s">
        <v>531</v>
      </c>
    </row>
    <row r="277" spans="1:3" ht="15" customHeight="1">
      <c r="A277" s="4">
        <v>41015</v>
      </c>
      <c r="B277" s="5" t="s">
        <v>906</v>
      </c>
      <c r="C277" s="5" t="s">
        <v>525</v>
      </c>
    </row>
    <row r="278" spans="1:3" ht="15" customHeight="1">
      <c r="A278" s="4">
        <v>41020</v>
      </c>
      <c r="B278" s="5" t="s">
        <v>906</v>
      </c>
      <c r="C278" s="5" t="s">
        <v>526</v>
      </c>
    </row>
    <row r="279" spans="1:3" ht="15" customHeight="1">
      <c r="A279" s="4">
        <v>41025</v>
      </c>
      <c r="B279" s="5" t="s">
        <v>906</v>
      </c>
      <c r="C279" s="5" t="s">
        <v>527</v>
      </c>
    </row>
    <row r="280" spans="1:3" ht="15" customHeight="1">
      <c r="A280" s="4">
        <v>41030</v>
      </c>
      <c r="B280" s="5" t="s">
        <v>906</v>
      </c>
      <c r="C280" s="5" t="s">
        <v>528</v>
      </c>
    </row>
    <row r="281" spans="1:3" ht="15" customHeight="1">
      <c r="A281" s="4">
        <v>41035</v>
      </c>
      <c r="B281" s="5" t="s">
        <v>906</v>
      </c>
      <c r="C281" s="5" t="s">
        <v>529</v>
      </c>
    </row>
    <row r="282" spans="1:3" ht="15" customHeight="1">
      <c r="A282" s="4">
        <v>41040</v>
      </c>
      <c r="B282" s="5" t="s">
        <v>906</v>
      </c>
      <c r="C282" s="5" t="s">
        <v>530</v>
      </c>
    </row>
    <row r="283" spans="1:3" ht="15" customHeight="1">
      <c r="A283" s="4">
        <v>41045</v>
      </c>
      <c r="B283" s="5" t="s">
        <v>906</v>
      </c>
      <c r="C283" s="5" t="s">
        <v>532</v>
      </c>
    </row>
    <row r="284" spans="1:3" ht="15" customHeight="1">
      <c r="A284" s="4">
        <v>41050</v>
      </c>
      <c r="B284" s="5" t="s">
        <v>906</v>
      </c>
      <c r="C284" s="5" t="s">
        <v>533</v>
      </c>
    </row>
    <row r="285" spans="1:3" ht="15" customHeight="1">
      <c r="A285" s="4">
        <v>41055</v>
      </c>
      <c r="B285" s="5" t="s">
        <v>906</v>
      </c>
      <c r="C285" s="5" t="s">
        <v>534</v>
      </c>
    </row>
    <row r="286" spans="1:3" ht="15" customHeight="1">
      <c r="A286" s="4">
        <v>41060</v>
      </c>
      <c r="B286" s="5" t="s">
        <v>906</v>
      </c>
      <c r="C286" s="5" t="s">
        <v>535</v>
      </c>
    </row>
    <row r="287" spans="1:3" ht="15" customHeight="1">
      <c r="A287" s="4">
        <v>43010</v>
      </c>
      <c r="B287" s="5" t="s">
        <v>906</v>
      </c>
      <c r="C287" s="5" t="s">
        <v>308</v>
      </c>
    </row>
    <row r="288" spans="1:3" ht="15" customHeight="1">
      <c r="A288" s="4">
        <v>43015</v>
      </c>
      <c r="B288" s="5" t="s">
        <v>906</v>
      </c>
      <c r="C288" s="5" t="s">
        <v>309</v>
      </c>
    </row>
    <row r="289" spans="1:3" s="1" customFormat="1" ht="15" customHeight="1">
      <c r="A289" s="4">
        <v>43017</v>
      </c>
      <c r="B289" s="5" t="s">
        <v>906</v>
      </c>
      <c r="C289" s="5" t="s">
        <v>556</v>
      </c>
    </row>
    <row r="290" spans="1:3" s="1" customFormat="1" ht="15" customHeight="1">
      <c r="A290" s="4">
        <v>43020</v>
      </c>
      <c r="B290" s="5" t="s">
        <v>906</v>
      </c>
      <c r="C290" s="5" t="s">
        <v>310</v>
      </c>
    </row>
    <row r="291" spans="1:3" s="1" customFormat="1" ht="15" customHeight="1">
      <c r="A291" s="4">
        <v>43025</v>
      </c>
      <c r="B291" s="5" t="s">
        <v>906</v>
      </c>
      <c r="C291" s="5" t="s">
        <v>311</v>
      </c>
    </row>
    <row r="292" spans="1:3" s="1" customFormat="1" ht="15" customHeight="1">
      <c r="A292" s="4">
        <v>43030</v>
      </c>
      <c r="B292" s="5" t="s">
        <v>906</v>
      </c>
      <c r="C292" s="5" t="s">
        <v>312</v>
      </c>
    </row>
    <row r="293" spans="1:3" s="1" customFormat="1" ht="15" customHeight="1">
      <c r="A293" s="4">
        <v>43035</v>
      </c>
      <c r="B293" s="5" t="s">
        <v>906</v>
      </c>
      <c r="C293" s="5" t="s">
        <v>93</v>
      </c>
    </row>
    <row r="294" spans="1:3" s="1" customFormat="1" ht="15" customHeight="1">
      <c r="A294" s="4">
        <v>46010</v>
      </c>
      <c r="B294" s="5" t="s">
        <v>906</v>
      </c>
      <c r="C294" s="5" t="s">
        <v>313</v>
      </c>
    </row>
    <row r="295" spans="1:3" s="1" customFormat="1" ht="15" customHeight="1">
      <c r="A295" s="4">
        <v>46015</v>
      </c>
      <c r="B295" s="5" t="s">
        <v>906</v>
      </c>
      <c r="C295" s="5" t="s">
        <v>94</v>
      </c>
    </row>
    <row r="296" spans="1:3" s="1" customFormat="1" ht="15" customHeight="1">
      <c r="A296" s="4">
        <v>46020</v>
      </c>
      <c r="B296" s="5" t="s">
        <v>906</v>
      </c>
      <c r="C296" s="5" t="s">
        <v>95</v>
      </c>
    </row>
    <row r="297" spans="1:3" s="1" customFormat="1" ht="15" customHeight="1">
      <c r="A297" s="4">
        <v>46025</v>
      </c>
      <c r="B297" s="5" t="s">
        <v>906</v>
      </c>
      <c r="C297" s="5" t="s">
        <v>96</v>
      </c>
    </row>
    <row r="298" spans="1:3" s="1" customFormat="1" ht="15" customHeight="1">
      <c r="A298" s="4">
        <v>46030</v>
      </c>
      <c r="B298" s="5" t="s">
        <v>906</v>
      </c>
      <c r="C298" s="5" t="s">
        <v>314</v>
      </c>
    </row>
    <row r="299" spans="1:3" s="1" customFormat="1" ht="15" customHeight="1">
      <c r="A299" s="4">
        <v>46035</v>
      </c>
      <c r="B299" s="5" t="s">
        <v>906</v>
      </c>
      <c r="C299" s="5" t="s">
        <v>97</v>
      </c>
    </row>
    <row r="300" spans="1:3" s="1" customFormat="1" ht="15" customHeight="1">
      <c r="A300" s="4">
        <v>46040</v>
      </c>
      <c r="B300" s="5" t="s">
        <v>906</v>
      </c>
      <c r="C300" s="5" t="s">
        <v>98</v>
      </c>
    </row>
    <row r="301" spans="1:3" s="1" customFormat="1" ht="15" customHeight="1">
      <c r="A301" s="4">
        <v>46045</v>
      </c>
      <c r="B301" s="5" t="s">
        <v>906</v>
      </c>
      <c r="C301" s="5" t="s">
        <v>99</v>
      </c>
    </row>
    <row r="302" spans="1:3" s="1" customFormat="1" ht="15" customHeight="1">
      <c r="A302" s="4">
        <v>49010</v>
      </c>
      <c r="B302" s="5" t="s">
        <v>906</v>
      </c>
      <c r="C302" s="5" t="s">
        <v>315</v>
      </c>
    </row>
    <row r="303" spans="1:3" s="1" customFormat="1" ht="15" customHeight="1">
      <c r="A303" s="4">
        <v>49015</v>
      </c>
      <c r="B303" s="5" t="s">
        <v>906</v>
      </c>
      <c r="C303" s="5" t="s">
        <v>316</v>
      </c>
    </row>
    <row r="304" spans="1:3" s="1" customFormat="1" ht="15" customHeight="1">
      <c r="A304" s="4">
        <v>49020</v>
      </c>
      <c r="B304" s="5" t="s">
        <v>906</v>
      </c>
      <c r="C304" s="5" t="s">
        <v>317</v>
      </c>
    </row>
    <row r="305" spans="1:3" s="1" customFormat="1" ht="15" customHeight="1">
      <c r="A305" s="4">
        <v>49025</v>
      </c>
      <c r="B305" s="5" t="s">
        <v>906</v>
      </c>
      <c r="C305" s="5" t="s">
        <v>318</v>
      </c>
    </row>
    <row r="306" spans="1:3" s="1" customFormat="1" ht="15" customHeight="1">
      <c r="A306" s="4">
        <v>49030</v>
      </c>
      <c r="B306" s="5" t="s">
        <v>906</v>
      </c>
      <c r="C306" s="5" t="s">
        <v>319</v>
      </c>
    </row>
    <row r="307" spans="1:3" s="1" customFormat="1" ht="15" customHeight="1">
      <c r="A307" s="4">
        <v>49035</v>
      </c>
      <c r="B307" s="5" t="s">
        <v>906</v>
      </c>
      <c r="C307" s="5" t="s">
        <v>320</v>
      </c>
    </row>
    <row r="308" spans="1:3" s="1" customFormat="1" ht="15" customHeight="1">
      <c r="A308" s="4">
        <v>49040</v>
      </c>
      <c r="B308" s="5" t="s">
        <v>906</v>
      </c>
      <c r="C308" s="5" t="s">
        <v>321</v>
      </c>
    </row>
    <row r="309" spans="1:3" s="1" customFormat="1" ht="15" customHeight="1">
      <c r="A309" s="4">
        <v>49045</v>
      </c>
      <c r="B309" s="5" t="s">
        <v>906</v>
      </c>
      <c r="C309" s="5" t="s">
        <v>322</v>
      </c>
    </row>
    <row r="310" spans="1:3" s="1" customFormat="1" ht="15" customHeight="1">
      <c r="A310" s="4">
        <v>49050</v>
      </c>
      <c r="B310" s="5" t="s">
        <v>906</v>
      </c>
      <c r="C310" s="5" t="s">
        <v>324</v>
      </c>
    </row>
    <row r="311" spans="1:3" s="1" customFormat="1" ht="15" customHeight="1">
      <c r="A311" s="4">
        <v>49055</v>
      </c>
      <c r="B311" s="5" t="s">
        <v>906</v>
      </c>
      <c r="C311" s="5" t="s">
        <v>325</v>
      </c>
    </row>
    <row r="312" spans="1:3" ht="15" customHeight="1">
      <c r="A312" s="4">
        <v>49060</v>
      </c>
      <c r="B312" s="5" t="s">
        <v>906</v>
      </c>
      <c r="C312" s="5" t="s">
        <v>100</v>
      </c>
    </row>
    <row r="313" spans="1:3" ht="15" customHeight="1">
      <c r="A313" s="4">
        <v>49065</v>
      </c>
      <c r="B313" s="5" t="s">
        <v>906</v>
      </c>
      <c r="C313" s="5" t="s">
        <v>326</v>
      </c>
    </row>
    <row r="314" spans="1:3" ht="15" customHeight="1">
      <c r="A314" s="4">
        <v>49070</v>
      </c>
      <c r="B314" s="5" t="s">
        <v>906</v>
      </c>
      <c r="C314" s="5" t="s">
        <v>327</v>
      </c>
    </row>
    <row r="315" spans="1:3" ht="15" customHeight="1">
      <c r="A315" s="4">
        <v>49075</v>
      </c>
      <c r="B315" s="5" t="s">
        <v>906</v>
      </c>
      <c r="C315" s="5" t="s">
        <v>328</v>
      </c>
    </row>
    <row r="316" spans="1:3" ht="15" customHeight="1">
      <c r="A316" s="4">
        <v>49080</v>
      </c>
      <c r="B316" s="5" t="s">
        <v>906</v>
      </c>
      <c r="C316" s="5" t="s">
        <v>323</v>
      </c>
    </row>
    <row r="317" spans="1:3" ht="15" customHeight="1">
      <c r="A317" s="4">
        <v>49085</v>
      </c>
      <c r="B317" s="5" t="s">
        <v>906</v>
      </c>
      <c r="C317" s="5" t="s">
        <v>279</v>
      </c>
    </row>
    <row r="318" spans="1:3" ht="15" customHeight="1">
      <c r="A318" s="4">
        <v>52014</v>
      </c>
      <c r="B318" s="5" t="s">
        <v>906</v>
      </c>
      <c r="C318" s="5" t="s">
        <v>329</v>
      </c>
    </row>
    <row r="319" spans="1:3" ht="15" customHeight="1">
      <c r="A319" s="4">
        <v>52015</v>
      </c>
      <c r="B319" s="5" t="s">
        <v>906</v>
      </c>
      <c r="C319" s="5" t="s">
        <v>330</v>
      </c>
    </row>
    <row r="320" spans="1:3" ht="15" customHeight="1">
      <c r="A320" s="4">
        <v>52020</v>
      </c>
      <c r="B320" s="5" t="s">
        <v>906</v>
      </c>
      <c r="C320" s="5" t="s">
        <v>340</v>
      </c>
    </row>
    <row r="321" spans="1:3" ht="15" customHeight="1">
      <c r="A321" s="4">
        <v>52025</v>
      </c>
      <c r="B321" s="5" t="s">
        <v>906</v>
      </c>
      <c r="C321" s="5" t="s">
        <v>331</v>
      </c>
    </row>
    <row r="322" spans="1:3" ht="15" customHeight="1">
      <c r="A322" s="4">
        <v>52030</v>
      </c>
      <c r="B322" s="5" t="s">
        <v>906</v>
      </c>
      <c r="C322" s="5" t="s">
        <v>332</v>
      </c>
    </row>
    <row r="323" spans="1:3" ht="15" customHeight="1">
      <c r="A323" s="4">
        <v>52035</v>
      </c>
      <c r="B323" s="5" t="s">
        <v>906</v>
      </c>
      <c r="C323" s="5" t="s">
        <v>333</v>
      </c>
    </row>
    <row r="324" spans="1:3" ht="15" customHeight="1">
      <c r="A324" s="4">
        <v>52040</v>
      </c>
      <c r="B324" s="5" t="s">
        <v>906</v>
      </c>
      <c r="C324" s="5" t="s">
        <v>341</v>
      </c>
    </row>
    <row r="325" spans="1:3" ht="15" customHeight="1">
      <c r="A325" s="4">
        <v>52042</v>
      </c>
      <c r="B325" s="5" t="s">
        <v>906</v>
      </c>
      <c r="C325" s="5" t="s">
        <v>557</v>
      </c>
    </row>
    <row r="326" spans="1:3" ht="15" customHeight="1">
      <c r="A326" s="4">
        <v>52045</v>
      </c>
      <c r="B326" s="5" t="s">
        <v>906</v>
      </c>
      <c r="C326" s="5" t="s">
        <v>334</v>
      </c>
    </row>
    <row r="327" spans="1:3" ht="15" customHeight="1">
      <c r="A327" s="4">
        <v>52047</v>
      </c>
      <c r="B327" s="5" t="s">
        <v>906</v>
      </c>
      <c r="C327" s="5" t="s">
        <v>599</v>
      </c>
    </row>
    <row r="328" spans="1:3" ht="15" customHeight="1">
      <c r="A328" s="4">
        <v>52048</v>
      </c>
      <c r="B328" s="5" t="s">
        <v>906</v>
      </c>
      <c r="C328" s="5" t="s">
        <v>558</v>
      </c>
    </row>
    <row r="329" spans="1:3" ht="15" customHeight="1">
      <c r="A329" s="4">
        <v>52050</v>
      </c>
      <c r="B329" s="5" t="s">
        <v>906</v>
      </c>
      <c r="C329" s="5" t="s">
        <v>335</v>
      </c>
    </row>
    <row r="330" spans="1:3" ht="15" customHeight="1">
      <c r="A330" s="4">
        <v>52055</v>
      </c>
      <c r="B330" s="5" t="s">
        <v>906</v>
      </c>
      <c r="C330" s="5" t="s">
        <v>101</v>
      </c>
    </row>
    <row r="331" spans="1:3" ht="15" customHeight="1">
      <c r="A331" s="4">
        <v>52060</v>
      </c>
      <c r="B331" s="5" t="s">
        <v>906</v>
      </c>
      <c r="C331" s="5" t="s">
        <v>102</v>
      </c>
    </row>
    <row r="332" spans="1:3" ht="15" customHeight="1">
      <c r="A332" s="4">
        <v>52063</v>
      </c>
      <c r="B332" s="5" t="s">
        <v>906</v>
      </c>
      <c r="C332" s="5" t="s">
        <v>559</v>
      </c>
    </row>
    <row r="333" spans="1:3" ht="15" customHeight="1">
      <c r="A333" s="4">
        <v>52065</v>
      </c>
      <c r="B333" s="5" t="s">
        <v>906</v>
      </c>
      <c r="C333" s="5" t="s">
        <v>336</v>
      </c>
    </row>
    <row r="334" spans="1:3" ht="15" customHeight="1">
      <c r="A334" s="4">
        <v>52070</v>
      </c>
      <c r="B334" s="5" t="s">
        <v>906</v>
      </c>
      <c r="C334" s="5" t="s">
        <v>103</v>
      </c>
    </row>
    <row r="335" spans="1:3" ht="15" customHeight="1">
      <c r="A335" s="4">
        <v>52075</v>
      </c>
      <c r="B335" s="5" t="s">
        <v>906</v>
      </c>
      <c r="C335" s="5" t="s">
        <v>337</v>
      </c>
    </row>
    <row r="336" spans="1:3" ht="15" customHeight="1">
      <c r="A336" s="4">
        <v>52080</v>
      </c>
      <c r="B336" s="5" t="s">
        <v>906</v>
      </c>
      <c r="C336" s="5" t="s">
        <v>338</v>
      </c>
    </row>
    <row r="337" spans="1:3" ht="15" customHeight="1">
      <c r="A337" s="4">
        <v>52085</v>
      </c>
      <c r="B337" s="5" t="s">
        <v>906</v>
      </c>
      <c r="C337" s="5" t="s">
        <v>104</v>
      </c>
    </row>
    <row r="338" spans="1:3" ht="15" customHeight="1">
      <c r="A338" s="4">
        <v>52090</v>
      </c>
      <c r="B338" s="5" t="s">
        <v>906</v>
      </c>
      <c r="C338" s="5" t="s">
        <v>339</v>
      </c>
    </row>
    <row r="339" spans="1:3" ht="15" customHeight="1">
      <c r="A339" s="4">
        <v>52095</v>
      </c>
      <c r="B339" s="5" t="s">
        <v>906</v>
      </c>
      <c r="C339" s="5" t="s">
        <v>121</v>
      </c>
    </row>
    <row r="340" spans="1:3" ht="15" customHeight="1">
      <c r="A340" s="4">
        <v>52100</v>
      </c>
      <c r="B340" s="5" t="s">
        <v>906</v>
      </c>
      <c r="C340" s="5" t="s">
        <v>218</v>
      </c>
    </row>
    <row r="341" spans="1:3" ht="15" customHeight="1">
      <c r="A341" s="4">
        <v>52105</v>
      </c>
      <c r="B341" s="5" t="s">
        <v>906</v>
      </c>
      <c r="C341" s="5" t="s">
        <v>288</v>
      </c>
    </row>
    <row r="342" spans="1:3" ht="15" customHeight="1">
      <c r="A342" s="4">
        <v>52110</v>
      </c>
      <c r="B342" s="5" t="s">
        <v>906</v>
      </c>
      <c r="C342" s="5" t="s">
        <v>8</v>
      </c>
    </row>
    <row r="343" spans="1:3" ht="15" customHeight="1">
      <c r="A343" s="4">
        <v>52115</v>
      </c>
      <c r="B343" s="5" t="s">
        <v>906</v>
      </c>
      <c r="C343" s="5" t="s">
        <v>9</v>
      </c>
    </row>
    <row r="344" spans="1:3" ht="15" customHeight="1">
      <c r="A344" s="4">
        <v>52120</v>
      </c>
      <c r="B344" s="5" t="s">
        <v>906</v>
      </c>
      <c r="C344" s="5" t="s">
        <v>219</v>
      </c>
    </row>
    <row r="345" spans="1:3" ht="15" customHeight="1">
      <c r="A345" s="4">
        <v>52125</v>
      </c>
      <c r="B345" s="5" t="s">
        <v>906</v>
      </c>
      <c r="C345" s="5" t="s">
        <v>289</v>
      </c>
    </row>
    <row r="346" spans="1:3" ht="15" customHeight="1">
      <c r="A346" s="4">
        <v>52130</v>
      </c>
      <c r="B346" s="5" t="s">
        <v>906</v>
      </c>
      <c r="C346" s="5" t="s">
        <v>290</v>
      </c>
    </row>
    <row r="347" spans="1:3" ht="15" customHeight="1">
      <c r="A347" s="4">
        <v>52135</v>
      </c>
      <c r="B347" s="5" t="s">
        <v>906</v>
      </c>
      <c r="C347" s="5" t="s">
        <v>291</v>
      </c>
    </row>
    <row r="348" spans="1:3" ht="15" customHeight="1">
      <c r="A348" s="4">
        <v>52140</v>
      </c>
      <c r="B348" s="5" t="s">
        <v>906</v>
      </c>
      <c r="C348" s="5" t="s">
        <v>220</v>
      </c>
    </row>
    <row r="349" spans="1:3" ht="15" customHeight="1">
      <c r="A349" s="4">
        <v>52145</v>
      </c>
      <c r="B349" s="5" t="s">
        <v>906</v>
      </c>
      <c r="C349" s="5" t="s">
        <v>221</v>
      </c>
    </row>
    <row r="350" spans="1:3" ht="15" customHeight="1">
      <c r="A350" s="4">
        <v>52150</v>
      </c>
      <c r="B350" s="5" t="s">
        <v>906</v>
      </c>
      <c r="C350" s="5" t="s">
        <v>280</v>
      </c>
    </row>
    <row r="351" spans="1:3" ht="15" customHeight="1">
      <c r="A351" s="4">
        <v>55015</v>
      </c>
      <c r="B351" s="5" t="s">
        <v>906</v>
      </c>
      <c r="C351" s="5" t="s">
        <v>30</v>
      </c>
    </row>
    <row r="352" spans="1:3" ht="15" customHeight="1">
      <c r="A352" s="4">
        <v>55020</v>
      </c>
      <c r="B352" s="5" t="s">
        <v>906</v>
      </c>
      <c r="C352" s="5" t="s">
        <v>31</v>
      </c>
    </row>
    <row r="353" spans="1:3" ht="15" customHeight="1">
      <c r="A353" s="4">
        <v>55025</v>
      </c>
      <c r="B353" s="5" t="s">
        <v>906</v>
      </c>
      <c r="C353" s="5" t="s">
        <v>352</v>
      </c>
    </row>
    <row r="354" spans="1:3" ht="15" customHeight="1">
      <c r="A354" s="4">
        <v>55030</v>
      </c>
      <c r="B354" s="5" t="s">
        <v>906</v>
      </c>
      <c r="C354" s="5" t="s">
        <v>32</v>
      </c>
    </row>
    <row r="355" spans="1:3" ht="15" customHeight="1">
      <c r="A355" s="4">
        <v>55035</v>
      </c>
      <c r="B355" s="5" t="s">
        <v>906</v>
      </c>
      <c r="C355" s="5" t="s">
        <v>353</v>
      </c>
    </row>
    <row r="356" spans="1:3" ht="15" customHeight="1">
      <c r="A356" s="4">
        <v>55040</v>
      </c>
      <c r="B356" s="5" t="s">
        <v>906</v>
      </c>
      <c r="C356" s="5" t="s">
        <v>354</v>
      </c>
    </row>
    <row r="357" spans="1:3" ht="15" customHeight="1">
      <c r="A357" s="4">
        <v>55045</v>
      </c>
      <c r="B357" s="5" t="s">
        <v>906</v>
      </c>
      <c r="C357" s="5" t="s">
        <v>33</v>
      </c>
    </row>
    <row r="358" spans="1:3" ht="15" customHeight="1">
      <c r="A358" s="4">
        <v>55050</v>
      </c>
      <c r="B358" s="5" t="s">
        <v>906</v>
      </c>
      <c r="C358" s="5" t="s">
        <v>355</v>
      </c>
    </row>
    <row r="359" spans="1:3" ht="15" customHeight="1">
      <c r="A359" s="4">
        <v>55055</v>
      </c>
      <c r="B359" s="5" t="s">
        <v>906</v>
      </c>
      <c r="C359" s="5" t="s">
        <v>356</v>
      </c>
    </row>
    <row r="360" spans="1:3" ht="15" customHeight="1">
      <c r="A360" s="4">
        <v>55060</v>
      </c>
      <c r="B360" s="5" t="s">
        <v>906</v>
      </c>
      <c r="C360" s="5" t="s">
        <v>357</v>
      </c>
    </row>
    <row r="361" spans="1:3" ht="15" customHeight="1">
      <c r="A361" s="4">
        <v>55065</v>
      </c>
      <c r="B361" s="5" t="s">
        <v>906</v>
      </c>
      <c r="C361" s="5" t="s">
        <v>358</v>
      </c>
    </row>
    <row r="362" spans="1:3" ht="15" customHeight="1">
      <c r="A362" s="4">
        <v>55070</v>
      </c>
      <c r="B362" s="5" t="s">
        <v>906</v>
      </c>
      <c r="C362" s="5" t="s">
        <v>359</v>
      </c>
    </row>
    <row r="363" spans="1:3" ht="15" customHeight="1">
      <c r="A363" s="4">
        <v>55075</v>
      </c>
      <c r="B363" s="5" t="s">
        <v>906</v>
      </c>
      <c r="C363" s="5" t="s">
        <v>24</v>
      </c>
    </row>
    <row r="364" spans="1:3" ht="15" customHeight="1">
      <c r="A364" s="4">
        <v>55100</v>
      </c>
      <c r="B364" s="5" t="s">
        <v>906</v>
      </c>
      <c r="C364" s="5" t="s">
        <v>351</v>
      </c>
    </row>
    <row r="365" spans="1:3" ht="15" customHeight="1">
      <c r="A365" s="4">
        <v>58010</v>
      </c>
      <c r="B365" s="5" t="s">
        <v>906</v>
      </c>
      <c r="C365" s="5" t="s">
        <v>360</v>
      </c>
    </row>
    <row r="366" spans="1:3" ht="15" customHeight="1">
      <c r="A366" s="4">
        <v>58015</v>
      </c>
      <c r="B366" s="5" t="s">
        <v>906</v>
      </c>
      <c r="C366" s="5" t="s">
        <v>361</v>
      </c>
    </row>
    <row r="367" spans="1:3" ht="15" customHeight="1">
      <c r="A367" s="4">
        <v>58020</v>
      </c>
      <c r="B367" s="5" t="s">
        <v>906</v>
      </c>
      <c r="C367" s="5" t="s">
        <v>343</v>
      </c>
    </row>
    <row r="368" spans="1:3" ht="15" customHeight="1">
      <c r="A368" s="4">
        <v>58025</v>
      </c>
      <c r="B368" s="5" t="s">
        <v>906</v>
      </c>
      <c r="C368" s="5" t="s">
        <v>362</v>
      </c>
    </row>
    <row r="369" spans="1:3" ht="15" customHeight="1">
      <c r="A369" s="4">
        <v>58030</v>
      </c>
      <c r="B369" s="5" t="s">
        <v>906</v>
      </c>
      <c r="C369" s="5" t="s">
        <v>365</v>
      </c>
    </row>
    <row r="370" spans="1:3" ht="15" customHeight="1">
      <c r="A370" s="4">
        <v>58035</v>
      </c>
      <c r="B370" s="5" t="s">
        <v>906</v>
      </c>
      <c r="C370" s="5" t="s">
        <v>366</v>
      </c>
    </row>
    <row r="371" spans="1:3" ht="15" customHeight="1">
      <c r="A371" s="4">
        <v>60100</v>
      </c>
      <c r="B371" s="5" t="s">
        <v>906</v>
      </c>
      <c r="C371" s="5" t="s">
        <v>263</v>
      </c>
    </row>
    <row r="372" spans="1:3" ht="15" customHeight="1">
      <c r="A372" s="4">
        <v>60105</v>
      </c>
      <c r="B372" s="5" t="s">
        <v>906</v>
      </c>
      <c r="C372" s="5" t="s">
        <v>264</v>
      </c>
    </row>
    <row r="373" spans="1:3" ht="15" customHeight="1">
      <c r="A373" s="4">
        <v>60110</v>
      </c>
      <c r="B373" s="5" t="s">
        <v>906</v>
      </c>
      <c r="C373" s="5" t="s">
        <v>265</v>
      </c>
    </row>
    <row r="374" spans="1:3" ht="15" customHeight="1">
      <c r="A374" s="4">
        <v>60200</v>
      </c>
      <c r="B374" s="5" t="s">
        <v>906</v>
      </c>
      <c r="C374" s="5" t="s">
        <v>266</v>
      </c>
    </row>
    <row r="375" spans="1:3" ht="15" customHeight="1">
      <c r="A375" s="4">
        <v>60205</v>
      </c>
      <c r="B375" s="5" t="s">
        <v>906</v>
      </c>
      <c r="C375" s="5" t="s">
        <v>267</v>
      </c>
    </row>
    <row r="376" spans="1:3" ht="15" customHeight="1">
      <c r="A376" s="4">
        <v>60210</v>
      </c>
      <c r="B376" s="5" t="s">
        <v>906</v>
      </c>
      <c r="C376" s="5" t="s">
        <v>268</v>
      </c>
    </row>
    <row r="377" spans="1:3" ht="15" customHeight="1">
      <c r="A377" s="4">
        <v>60215</v>
      </c>
      <c r="B377" s="5" t="s">
        <v>906</v>
      </c>
      <c r="C377" s="5" t="s">
        <v>269</v>
      </c>
    </row>
    <row r="378" spans="1:3" ht="15" customHeight="1">
      <c r="A378" s="4">
        <v>60220</v>
      </c>
      <c r="B378" s="5" t="s">
        <v>906</v>
      </c>
      <c r="C378" s="5" t="s">
        <v>270</v>
      </c>
    </row>
    <row r="379" spans="1:3" ht="15" customHeight="1">
      <c r="A379" s="4">
        <v>60225</v>
      </c>
      <c r="B379" s="5" t="s">
        <v>906</v>
      </c>
      <c r="C379" s="5" t="s">
        <v>271</v>
      </c>
    </row>
    <row r="380" spans="1:3" ht="15" customHeight="1">
      <c r="A380" s="4">
        <v>61010</v>
      </c>
      <c r="B380" s="5" t="s">
        <v>906</v>
      </c>
      <c r="C380" s="5" t="s">
        <v>368</v>
      </c>
    </row>
    <row r="381" spans="1:3" ht="15" customHeight="1">
      <c r="A381" s="4">
        <v>61020</v>
      </c>
      <c r="B381" s="5" t="s">
        <v>906</v>
      </c>
      <c r="C381" s="5" t="s">
        <v>369</v>
      </c>
    </row>
    <row r="382" spans="1:3" ht="15" customHeight="1">
      <c r="A382" s="4">
        <v>61025</v>
      </c>
      <c r="B382" s="5" t="s">
        <v>906</v>
      </c>
      <c r="C382" s="5" t="s">
        <v>34</v>
      </c>
    </row>
    <row r="383" spans="1:3" ht="15" customHeight="1">
      <c r="A383" s="4">
        <v>61030</v>
      </c>
      <c r="B383" s="5" t="s">
        <v>906</v>
      </c>
      <c r="C383" s="5" t="s">
        <v>35</v>
      </c>
    </row>
    <row r="384" spans="1:3" ht="15" customHeight="1">
      <c r="A384" s="4">
        <v>61035</v>
      </c>
      <c r="B384" s="5" t="s">
        <v>906</v>
      </c>
      <c r="C384" s="5" t="s">
        <v>36</v>
      </c>
    </row>
    <row r="385" spans="1:3" ht="15" customHeight="1">
      <c r="A385" s="4">
        <v>61040</v>
      </c>
      <c r="B385" s="5" t="s">
        <v>906</v>
      </c>
      <c r="C385" s="5" t="s">
        <v>370</v>
      </c>
    </row>
    <row r="386" spans="1:3" ht="15" customHeight="1">
      <c r="A386" s="4">
        <v>61045</v>
      </c>
      <c r="B386" s="5" t="s">
        <v>906</v>
      </c>
      <c r="C386" s="5" t="s">
        <v>371</v>
      </c>
    </row>
    <row r="387" spans="1:3" ht="15" customHeight="1">
      <c r="A387" s="4">
        <v>61050</v>
      </c>
      <c r="B387" s="5" t="s">
        <v>906</v>
      </c>
      <c r="C387" s="5" t="s">
        <v>37</v>
      </c>
    </row>
    <row r="388" spans="1:3" ht="15" customHeight="1">
      <c r="A388" s="4">
        <v>61055</v>
      </c>
      <c r="B388" s="5" t="s">
        <v>906</v>
      </c>
      <c r="C388" s="5" t="s">
        <v>193</v>
      </c>
    </row>
    <row r="389" spans="1:3" ht="15" customHeight="1">
      <c r="A389" s="4">
        <v>61060</v>
      </c>
      <c r="B389" s="5" t="s">
        <v>906</v>
      </c>
      <c r="C389" s="5" t="s">
        <v>116</v>
      </c>
    </row>
    <row r="390" spans="1:3" ht="15" customHeight="1">
      <c r="A390" s="4">
        <v>61065</v>
      </c>
      <c r="B390" s="5" t="s">
        <v>906</v>
      </c>
      <c r="C390" s="5" t="s">
        <v>117</v>
      </c>
    </row>
    <row r="391" spans="1:3" ht="15" customHeight="1">
      <c r="A391" s="4">
        <v>61070</v>
      </c>
      <c r="B391" s="5" t="s">
        <v>906</v>
      </c>
      <c r="C391" s="5" t="s">
        <v>192</v>
      </c>
    </row>
    <row r="392" spans="1:3" ht="15" customHeight="1">
      <c r="A392" s="4">
        <v>61075</v>
      </c>
      <c r="B392" s="5" t="s">
        <v>906</v>
      </c>
      <c r="C392" s="5" t="s">
        <v>190</v>
      </c>
    </row>
    <row r="393" spans="1:3" ht="15" customHeight="1">
      <c r="A393" s="4">
        <v>61080</v>
      </c>
      <c r="B393" s="5" t="s">
        <v>906</v>
      </c>
      <c r="C393" s="5" t="s">
        <v>191</v>
      </c>
    </row>
    <row r="394" spans="1:3" ht="15" customHeight="1">
      <c r="A394" s="4">
        <v>61085</v>
      </c>
      <c r="B394" s="5" t="s">
        <v>906</v>
      </c>
      <c r="C394" s="5" t="s">
        <v>383</v>
      </c>
    </row>
    <row r="395" spans="1:3" ht="15" customHeight="1">
      <c r="A395" s="4">
        <v>61095</v>
      </c>
      <c r="B395" s="5" t="s">
        <v>906</v>
      </c>
      <c r="C395" s="5" t="s">
        <v>10</v>
      </c>
    </row>
    <row r="396" spans="1:3" ht="15" customHeight="1">
      <c r="A396" s="4">
        <v>61100</v>
      </c>
      <c r="B396" s="5" t="s">
        <v>906</v>
      </c>
      <c r="C396" s="5" t="s">
        <v>281</v>
      </c>
    </row>
    <row r="397" spans="1:3" ht="15" customHeight="1">
      <c r="A397" s="4">
        <v>64010</v>
      </c>
      <c r="B397" s="5" t="s">
        <v>906</v>
      </c>
      <c r="C397" s="5" t="s">
        <v>11</v>
      </c>
    </row>
    <row r="398" spans="1:3" ht="15" customHeight="1">
      <c r="A398" s="4">
        <v>64015</v>
      </c>
      <c r="B398" s="5" t="s">
        <v>906</v>
      </c>
      <c r="C398" s="5" t="s">
        <v>286</v>
      </c>
    </row>
    <row r="399" spans="1:3" ht="15" customHeight="1">
      <c r="A399" s="4">
        <v>64020</v>
      </c>
      <c r="B399" s="5" t="s">
        <v>906</v>
      </c>
      <c r="C399" s="5" t="s">
        <v>367</v>
      </c>
    </row>
    <row r="400" spans="1:3" ht="15" customHeight="1">
      <c r="A400" s="4">
        <v>64025</v>
      </c>
      <c r="B400" s="5" t="s">
        <v>906</v>
      </c>
      <c r="C400" s="5" t="s">
        <v>384</v>
      </c>
    </row>
    <row r="401" spans="1:3" ht="15" customHeight="1">
      <c r="A401" s="4">
        <v>64030</v>
      </c>
      <c r="B401" s="5" t="s">
        <v>906</v>
      </c>
      <c r="C401" s="5" t="s">
        <v>12</v>
      </c>
    </row>
    <row r="402" spans="1:3" ht="15" customHeight="1">
      <c r="A402" s="4">
        <v>64035</v>
      </c>
      <c r="B402" s="5" t="s">
        <v>906</v>
      </c>
      <c r="C402" s="5" t="s">
        <v>385</v>
      </c>
    </row>
    <row r="403" spans="1:3" ht="15" customHeight="1">
      <c r="A403" s="4">
        <v>64040</v>
      </c>
      <c r="B403" s="5" t="s">
        <v>906</v>
      </c>
      <c r="C403" s="5" t="s">
        <v>13</v>
      </c>
    </row>
    <row r="404" spans="1:3" ht="15" customHeight="1">
      <c r="A404" s="4">
        <v>64045</v>
      </c>
      <c r="B404" s="5" t="s">
        <v>906</v>
      </c>
      <c r="C404" s="5" t="s">
        <v>386</v>
      </c>
    </row>
    <row r="405" spans="1:3" ht="15" customHeight="1">
      <c r="A405" s="4">
        <v>64050</v>
      </c>
      <c r="B405" s="5" t="s">
        <v>906</v>
      </c>
      <c r="C405" s="5" t="s">
        <v>387</v>
      </c>
    </row>
    <row r="406" spans="1:3" ht="15" customHeight="1">
      <c r="A406" s="4">
        <v>64055</v>
      </c>
      <c r="B406" s="5" t="s">
        <v>906</v>
      </c>
      <c r="C406" s="5" t="s">
        <v>14</v>
      </c>
    </row>
    <row r="407" spans="1:3" ht="15" customHeight="1">
      <c r="A407" s="4">
        <v>67010</v>
      </c>
      <c r="B407" s="5" t="s">
        <v>906</v>
      </c>
      <c r="C407" s="5" t="s">
        <v>15</v>
      </c>
    </row>
    <row r="408" spans="1:3" ht="15" customHeight="1">
      <c r="A408" s="4">
        <v>67015</v>
      </c>
      <c r="B408" s="5" t="s">
        <v>906</v>
      </c>
      <c r="C408" s="5" t="s">
        <v>16</v>
      </c>
    </row>
    <row r="409" spans="1:3" ht="15" customHeight="1">
      <c r="A409" s="4">
        <v>67020</v>
      </c>
      <c r="B409" s="5" t="s">
        <v>906</v>
      </c>
      <c r="C409" s="5" t="s">
        <v>287</v>
      </c>
    </row>
    <row r="410" spans="1:3" ht="15" customHeight="1">
      <c r="A410" s="4">
        <v>67025</v>
      </c>
      <c r="B410" s="5" t="s">
        <v>906</v>
      </c>
      <c r="C410" s="5" t="s">
        <v>17</v>
      </c>
    </row>
    <row r="411" spans="1:3" ht="15" customHeight="1">
      <c r="A411" s="4">
        <v>67030</v>
      </c>
      <c r="B411" s="5" t="s">
        <v>906</v>
      </c>
      <c r="C411" s="5" t="s">
        <v>72</v>
      </c>
    </row>
    <row r="412" spans="1:3" ht="15" customHeight="1">
      <c r="A412" s="4">
        <v>67035</v>
      </c>
      <c r="B412" s="5" t="s">
        <v>906</v>
      </c>
      <c r="C412" s="5" t="s">
        <v>73</v>
      </c>
    </row>
    <row r="413" spans="1:3" ht="15" customHeight="1">
      <c r="A413" s="4">
        <v>67040</v>
      </c>
      <c r="B413" s="5" t="s">
        <v>906</v>
      </c>
      <c r="C413" s="5" t="s">
        <v>74</v>
      </c>
    </row>
    <row r="414" spans="1:3" ht="15" customHeight="1">
      <c r="A414" s="4">
        <v>67045</v>
      </c>
      <c r="B414" s="5" t="s">
        <v>906</v>
      </c>
      <c r="C414" s="5" t="s">
        <v>18</v>
      </c>
    </row>
    <row r="415" spans="1:3" ht="15" customHeight="1">
      <c r="A415" s="4">
        <v>67050</v>
      </c>
      <c r="B415" s="5" t="s">
        <v>906</v>
      </c>
      <c r="C415" s="5" t="s">
        <v>19</v>
      </c>
    </row>
    <row r="416" spans="1:3" ht="15" customHeight="1">
      <c r="A416" s="4">
        <v>67055</v>
      </c>
      <c r="B416" s="5" t="s">
        <v>906</v>
      </c>
      <c r="C416" s="5" t="s">
        <v>20</v>
      </c>
    </row>
    <row r="417" spans="1:3" ht="15" customHeight="1">
      <c r="A417" s="4">
        <v>67060</v>
      </c>
      <c r="B417" s="5" t="s">
        <v>906</v>
      </c>
      <c r="C417" s="5" t="s">
        <v>21</v>
      </c>
    </row>
    <row r="418" spans="1:3" ht="15" customHeight="1">
      <c r="A418" s="4">
        <v>67065</v>
      </c>
      <c r="B418" s="5" t="s">
        <v>906</v>
      </c>
      <c r="C418" s="5" t="s">
        <v>22</v>
      </c>
    </row>
    <row r="419" spans="1:3" ht="15" customHeight="1">
      <c r="A419" s="4">
        <v>67070</v>
      </c>
      <c r="B419" s="5" t="s">
        <v>906</v>
      </c>
      <c r="C419" s="5" t="s">
        <v>23</v>
      </c>
    </row>
    <row r="420" spans="1:3" ht="15" customHeight="1">
      <c r="A420" s="4">
        <v>67075</v>
      </c>
      <c r="B420" s="5" t="s">
        <v>906</v>
      </c>
      <c r="C420" s="5" t="s">
        <v>105</v>
      </c>
    </row>
    <row r="421" spans="1:3" ht="15" customHeight="1">
      <c r="A421" s="4">
        <v>67080</v>
      </c>
      <c r="B421" s="5" t="s">
        <v>906</v>
      </c>
      <c r="C421" s="5" t="s">
        <v>106</v>
      </c>
    </row>
    <row r="422" spans="1:3" ht="15" customHeight="1">
      <c r="A422" s="4">
        <v>67085</v>
      </c>
      <c r="B422" s="5" t="s">
        <v>906</v>
      </c>
      <c r="C422" s="5" t="s">
        <v>107</v>
      </c>
    </row>
    <row r="423" spans="1:3" ht="15" customHeight="1">
      <c r="A423" s="4">
        <v>67090</v>
      </c>
      <c r="B423" s="5" t="s">
        <v>906</v>
      </c>
      <c r="C423" s="5" t="s">
        <v>285</v>
      </c>
    </row>
    <row r="424" spans="1:3" ht="15" customHeight="1">
      <c r="A424" s="4">
        <v>68005</v>
      </c>
      <c r="B424" s="5" t="s">
        <v>906</v>
      </c>
      <c r="C424" s="5" t="s">
        <v>506</v>
      </c>
    </row>
    <row r="425" spans="1:3" ht="15" customHeight="1">
      <c r="A425" s="4">
        <v>68010</v>
      </c>
      <c r="B425" s="5" t="s">
        <v>906</v>
      </c>
      <c r="C425" s="5" t="s">
        <v>598</v>
      </c>
    </row>
    <row r="426" spans="1:3" ht="15" customHeight="1">
      <c r="A426" s="4">
        <v>68015</v>
      </c>
      <c r="B426" s="5" t="s">
        <v>906</v>
      </c>
      <c r="C426" s="5" t="s">
        <v>507</v>
      </c>
    </row>
    <row r="427" spans="1:3" ht="15" customHeight="1">
      <c r="A427" s="4">
        <v>68020</v>
      </c>
      <c r="B427" s="5" t="s">
        <v>906</v>
      </c>
      <c r="C427" s="5" t="s">
        <v>508</v>
      </c>
    </row>
    <row r="428" spans="1:3" ht="15" customHeight="1">
      <c r="A428" s="4">
        <v>68025</v>
      </c>
      <c r="B428" s="5" t="s">
        <v>906</v>
      </c>
      <c r="C428" s="5" t="s">
        <v>521</v>
      </c>
    </row>
    <row r="429" spans="1:3" ht="15" customHeight="1">
      <c r="A429" s="4">
        <v>68030</v>
      </c>
      <c r="B429" s="5" t="s">
        <v>906</v>
      </c>
      <c r="C429" s="5" t="s">
        <v>509</v>
      </c>
    </row>
    <row r="430" spans="1:3" ht="15" customHeight="1">
      <c r="A430" s="4">
        <v>68035</v>
      </c>
      <c r="B430" s="5" t="s">
        <v>906</v>
      </c>
      <c r="C430" s="5" t="s">
        <v>510</v>
      </c>
    </row>
    <row r="431" spans="1:3" ht="15" customHeight="1">
      <c r="A431" s="4">
        <v>68040</v>
      </c>
      <c r="B431" s="5" t="s">
        <v>906</v>
      </c>
      <c r="C431" s="5" t="s">
        <v>511</v>
      </c>
    </row>
    <row r="432" spans="1:3" ht="15" customHeight="1">
      <c r="A432" s="4">
        <v>68045</v>
      </c>
      <c r="B432" s="5" t="s">
        <v>906</v>
      </c>
      <c r="C432" s="5" t="s">
        <v>512</v>
      </c>
    </row>
    <row r="433" spans="1:3" ht="15" customHeight="1">
      <c r="A433" s="4">
        <v>68050</v>
      </c>
      <c r="B433" s="5" t="s">
        <v>906</v>
      </c>
      <c r="C433" s="5" t="s">
        <v>513</v>
      </c>
    </row>
    <row r="434" spans="1:3" ht="15" customHeight="1">
      <c r="A434" s="4">
        <v>68055</v>
      </c>
      <c r="B434" s="5" t="s">
        <v>906</v>
      </c>
      <c r="C434" s="5" t="s">
        <v>514</v>
      </c>
    </row>
    <row r="435" spans="1:3" ht="15" customHeight="1">
      <c r="A435" s="4">
        <v>68060</v>
      </c>
      <c r="B435" s="5" t="s">
        <v>906</v>
      </c>
      <c r="C435" s="5" t="s">
        <v>515</v>
      </c>
    </row>
    <row r="436" spans="1:3" ht="15" customHeight="1">
      <c r="A436" s="4">
        <v>68065</v>
      </c>
      <c r="B436" s="5" t="s">
        <v>906</v>
      </c>
      <c r="C436" s="5" t="s">
        <v>516</v>
      </c>
    </row>
    <row r="437" spans="1:3" ht="15" customHeight="1">
      <c r="A437" s="4">
        <v>68070</v>
      </c>
      <c r="B437" s="5" t="s">
        <v>906</v>
      </c>
      <c r="C437" s="5" t="s">
        <v>517</v>
      </c>
    </row>
    <row r="438" spans="1:3" ht="15" customHeight="1">
      <c r="A438" s="4">
        <v>68075</v>
      </c>
      <c r="B438" s="5" t="s">
        <v>906</v>
      </c>
      <c r="C438" s="5" t="s">
        <v>518</v>
      </c>
    </row>
    <row r="439" spans="1:3" ht="15" customHeight="1">
      <c r="A439" s="4">
        <v>68080</v>
      </c>
      <c r="B439" s="5" t="s">
        <v>906</v>
      </c>
      <c r="C439" s="5" t="s">
        <v>519</v>
      </c>
    </row>
    <row r="440" spans="1:3" ht="15" customHeight="1">
      <c r="A440" s="4">
        <v>68082</v>
      </c>
      <c r="B440" s="5" t="s">
        <v>906</v>
      </c>
      <c r="C440" s="5" t="s">
        <v>560</v>
      </c>
    </row>
    <row r="441" spans="1:3" ht="15" customHeight="1">
      <c r="A441" s="4">
        <v>68083</v>
      </c>
      <c r="B441" s="5" t="s">
        <v>906</v>
      </c>
      <c r="C441" s="5" t="s">
        <v>561</v>
      </c>
    </row>
    <row r="442" spans="1:3" ht="15" customHeight="1">
      <c r="A442" s="4">
        <v>68085</v>
      </c>
      <c r="B442" s="5" t="s">
        <v>906</v>
      </c>
      <c r="C442" s="5" t="s">
        <v>520</v>
      </c>
    </row>
    <row r="443" spans="1:3" ht="15" customHeight="1">
      <c r="A443" s="4">
        <v>69000</v>
      </c>
      <c r="B443" s="5" t="s">
        <v>906</v>
      </c>
      <c r="C443" s="5" t="s">
        <v>562</v>
      </c>
    </row>
    <row r="444" spans="1:3" ht="15" customHeight="1">
      <c r="A444" s="4">
        <v>69005</v>
      </c>
      <c r="B444" s="5" t="s">
        <v>906</v>
      </c>
      <c r="C444" s="5" t="s">
        <v>563</v>
      </c>
    </row>
    <row r="445" spans="1:3" ht="15" customHeight="1">
      <c r="A445" s="4">
        <v>69010</v>
      </c>
      <c r="B445" s="5" t="s">
        <v>906</v>
      </c>
      <c r="C445" s="5" t="s">
        <v>564</v>
      </c>
    </row>
    <row r="446" spans="1:3" ht="15" customHeight="1">
      <c r="A446" s="4">
        <v>69045</v>
      </c>
      <c r="B446" s="5" t="s">
        <v>906</v>
      </c>
      <c r="C446" s="5" t="s">
        <v>565</v>
      </c>
    </row>
    <row r="447" spans="1:3" ht="15" customHeight="1">
      <c r="A447" s="4">
        <v>69050</v>
      </c>
      <c r="B447" s="5" t="s">
        <v>906</v>
      </c>
      <c r="C447" s="5" t="s">
        <v>566</v>
      </c>
    </row>
    <row r="448" spans="1:3" ht="15" customHeight="1">
      <c r="A448" s="4">
        <v>69055</v>
      </c>
      <c r="B448" s="5" t="s">
        <v>906</v>
      </c>
      <c r="C448" s="5" t="s">
        <v>567</v>
      </c>
    </row>
    <row r="449" spans="1:3" ht="15" customHeight="1">
      <c r="A449" s="4">
        <v>69060</v>
      </c>
      <c r="B449" s="5" t="s">
        <v>906</v>
      </c>
      <c r="C449" s="5" t="s">
        <v>568</v>
      </c>
    </row>
    <row r="450" spans="1:3" ht="15" customHeight="1">
      <c r="A450" s="4">
        <v>69065</v>
      </c>
      <c r="B450" s="5" t="s">
        <v>906</v>
      </c>
      <c r="C450" s="5" t="s">
        <v>569</v>
      </c>
    </row>
    <row r="451" spans="1:3" ht="15" customHeight="1">
      <c r="A451" s="4">
        <v>70010</v>
      </c>
      <c r="B451" s="5" t="s">
        <v>906</v>
      </c>
      <c r="C451" s="5" t="s">
        <v>570</v>
      </c>
    </row>
    <row r="452" spans="1:3" ht="15" customHeight="1">
      <c r="A452" s="4">
        <v>70015</v>
      </c>
      <c r="B452" s="5" t="s">
        <v>906</v>
      </c>
      <c r="C452" s="5" t="s">
        <v>571</v>
      </c>
    </row>
    <row r="453" spans="1:3" ht="15" customHeight="1">
      <c r="A453" s="4">
        <v>70020</v>
      </c>
      <c r="B453" s="5" t="s">
        <v>906</v>
      </c>
      <c r="C453" s="5" t="s">
        <v>572</v>
      </c>
    </row>
    <row r="454" spans="1:3" ht="15" customHeight="1">
      <c r="A454" s="4">
        <v>70023</v>
      </c>
      <c r="B454" s="5" t="s">
        <v>906</v>
      </c>
      <c r="C454" s="5" t="s">
        <v>638</v>
      </c>
    </row>
    <row r="455" spans="1:3" ht="15" customHeight="1">
      <c r="A455" s="4">
        <v>70025</v>
      </c>
      <c r="B455" s="5" t="s">
        <v>906</v>
      </c>
      <c r="C455" s="5" t="s">
        <v>573</v>
      </c>
    </row>
    <row r="456" spans="1:3" ht="15" customHeight="1">
      <c r="A456" s="4">
        <v>70030</v>
      </c>
      <c r="B456" s="5" t="s">
        <v>906</v>
      </c>
      <c r="C456" s="5" t="s">
        <v>574</v>
      </c>
    </row>
    <row r="457" spans="1:3" ht="15" customHeight="1">
      <c r="A457" s="4">
        <v>70035</v>
      </c>
      <c r="B457" s="5" t="s">
        <v>906</v>
      </c>
      <c r="C457" s="5" t="s">
        <v>575</v>
      </c>
    </row>
    <row r="458" spans="1:3" ht="15" customHeight="1">
      <c r="A458" s="4">
        <v>70037</v>
      </c>
      <c r="B458" s="5" t="s">
        <v>906</v>
      </c>
      <c r="C458" s="5" t="s">
        <v>639</v>
      </c>
    </row>
    <row r="459" spans="1:3" ht="15" customHeight="1">
      <c r="A459" s="4">
        <v>70040</v>
      </c>
      <c r="B459" s="5" t="s">
        <v>906</v>
      </c>
      <c r="C459" s="5" t="s">
        <v>576</v>
      </c>
    </row>
    <row r="460" spans="1:3" ht="15" customHeight="1">
      <c r="A460" s="4">
        <v>70045</v>
      </c>
      <c r="B460" s="5" t="s">
        <v>906</v>
      </c>
      <c r="C460" s="5" t="s">
        <v>577</v>
      </c>
    </row>
    <row r="461" spans="1:3" ht="15" customHeight="1">
      <c r="A461" s="4">
        <v>70050</v>
      </c>
      <c r="B461" s="5" t="s">
        <v>906</v>
      </c>
      <c r="C461" s="5" t="s">
        <v>640</v>
      </c>
    </row>
    <row r="462" spans="1:3" ht="15" customHeight="1">
      <c r="A462" s="4">
        <v>70055</v>
      </c>
      <c r="B462" s="5" t="s">
        <v>906</v>
      </c>
      <c r="C462" s="5" t="s">
        <v>641</v>
      </c>
    </row>
    <row r="463" spans="1:3" ht="15" customHeight="1">
      <c r="A463" s="4">
        <v>70100</v>
      </c>
      <c r="B463" s="5" t="s">
        <v>906</v>
      </c>
      <c r="C463" s="5" t="s">
        <v>169</v>
      </c>
    </row>
    <row r="464" spans="1:3" ht="15" customHeight="1">
      <c r="A464" s="4">
        <v>70105</v>
      </c>
      <c r="B464" s="5" t="s">
        <v>906</v>
      </c>
      <c r="C464" s="5" t="s">
        <v>170</v>
      </c>
    </row>
    <row r="465" spans="1:3" ht="15" customHeight="1">
      <c r="A465" s="4">
        <v>70110</v>
      </c>
      <c r="B465" s="5" t="s">
        <v>906</v>
      </c>
      <c r="C465" s="5" t="s">
        <v>171</v>
      </c>
    </row>
    <row r="466" spans="1:3" ht="15" customHeight="1">
      <c r="A466" s="4">
        <v>70115</v>
      </c>
      <c r="B466" s="5" t="s">
        <v>906</v>
      </c>
      <c r="C466" s="5" t="s">
        <v>172</v>
      </c>
    </row>
    <row r="467" spans="1:3" ht="15" customHeight="1">
      <c r="A467" s="4">
        <v>70120</v>
      </c>
      <c r="B467" s="5" t="s">
        <v>906</v>
      </c>
      <c r="C467" s="5" t="s">
        <v>125</v>
      </c>
    </row>
    <row r="468" spans="1:3" ht="15" customHeight="1">
      <c r="A468" s="4">
        <v>70125</v>
      </c>
      <c r="B468" s="5" t="s">
        <v>906</v>
      </c>
      <c r="C468" s="5" t="s">
        <v>274</v>
      </c>
    </row>
    <row r="469" spans="1:3" ht="15" customHeight="1">
      <c r="A469" s="4">
        <v>80000</v>
      </c>
      <c r="B469" s="5" t="s">
        <v>906</v>
      </c>
      <c r="C469" s="5" t="s">
        <v>578</v>
      </c>
    </row>
    <row r="470" spans="1:3" ht="15" customHeight="1">
      <c r="A470" s="4">
        <v>80005</v>
      </c>
      <c r="B470" s="5" t="s">
        <v>906</v>
      </c>
      <c r="C470" s="5" t="s">
        <v>579</v>
      </c>
    </row>
    <row r="471" spans="1:3" ht="15" customHeight="1">
      <c r="A471" s="4">
        <v>80010</v>
      </c>
      <c r="B471" s="5" t="s">
        <v>906</v>
      </c>
      <c r="C471" s="5" t="s">
        <v>580</v>
      </c>
    </row>
    <row r="472" spans="1:3" ht="15" customHeight="1">
      <c r="A472" s="9">
        <v>84045</v>
      </c>
      <c r="B472" s="5" t="s">
        <v>906</v>
      </c>
      <c r="C472" s="6" t="s">
        <v>614</v>
      </c>
    </row>
    <row r="473" spans="1:3" ht="15" customHeight="1">
      <c r="A473" s="9">
        <v>84050</v>
      </c>
      <c r="B473" s="5" t="s">
        <v>906</v>
      </c>
      <c r="C473" s="6" t="s">
        <v>615</v>
      </c>
    </row>
    <row r="474" spans="1:3" ht="15" customHeight="1">
      <c r="A474" s="9">
        <v>85000</v>
      </c>
      <c r="B474" s="5" t="s">
        <v>906</v>
      </c>
      <c r="C474" s="6" t="s">
        <v>602</v>
      </c>
    </row>
    <row r="475" spans="1:3" ht="15" customHeight="1">
      <c r="A475" s="9">
        <v>85005</v>
      </c>
      <c r="B475" s="5" t="s">
        <v>906</v>
      </c>
      <c r="C475" s="6" t="s">
        <v>606</v>
      </c>
    </row>
    <row r="476" spans="1:3" ht="15" customHeight="1">
      <c r="A476" s="9">
        <v>85010</v>
      </c>
      <c r="B476" s="5" t="s">
        <v>906</v>
      </c>
      <c r="C476" s="6" t="s">
        <v>607</v>
      </c>
    </row>
    <row r="477" spans="1:3" ht="15" customHeight="1">
      <c r="A477" s="9">
        <v>85015</v>
      </c>
      <c r="B477" s="5" t="s">
        <v>906</v>
      </c>
      <c r="C477" s="6" t="s">
        <v>608</v>
      </c>
    </row>
    <row r="478" spans="1:3" ht="15" customHeight="1">
      <c r="A478" s="9">
        <v>85020</v>
      </c>
      <c r="B478" s="5" t="s">
        <v>906</v>
      </c>
      <c r="C478" s="6" t="s">
        <v>609</v>
      </c>
    </row>
    <row r="479" spans="1:3" ht="15" customHeight="1">
      <c r="A479" s="9">
        <v>85025</v>
      </c>
      <c r="B479" s="5" t="s">
        <v>906</v>
      </c>
      <c r="C479" s="6" t="s">
        <v>610</v>
      </c>
    </row>
    <row r="480" spans="1:3" ht="15" customHeight="1">
      <c r="A480" s="9">
        <v>85030</v>
      </c>
      <c r="B480" s="5" t="s">
        <v>906</v>
      </c>
      <c r="C480" s="6" t="s">
        <v>611</v>
      </c>
    </row>
    <row r="481" spans="1:3" ht="15" customHeight="1">
      <c r="A481" s="9">
        <v>85035</v>
      </c>
      <c r="B481" s="5" t="s">
        <v>906</v>
      </c>
      <c r="C481" s="6" t="s">
        <v>612</v>
      </c>
    </row>
    <row r="482" spans="1:3" ht="15" customHeight="1">
      <c r="A482" s="9">
        <v>85040</v>
      </c>
      <c r="B482" s="5" t="s">
        <v>906</v>
      </c>
      <c r="C482" s="6" t="s">
        <v>613</v>
      </c>
    </row>
    <row r="483" spans="1:3" ht="15" customHeight="1">
      <c r="A483" s="9">
        <v>85055</v>
      </c>
      <c r="B483" s="5" t="s">
        <v>906</v>
      </c>
      <c r="C483" s="6" t="s">
        <v>616</v>
      </c>
    </row>
    <row r="484" spans="1:3" ht="15" customHeight="1">
      <c r="A484" s="9">
        <v>85060</v>
      </c>
      <c r="B484" s="5" t="s">
        <v>906</v>
      </c>
      <c r="C484" s="6" t="s">
        <v>617</v>
      </c>
    </row>
    <row r="485" spans="1:3" ht="15" customHeight="1">
      <c r="A485" s="9">
        <v>86000</v>
      </c>
      <c r="B485" s="5" t="s">
        <v>906</v>
      </c>
      <c r="C485" s="6" t="s">
        <v>644</v>
      </c>
    </row>
    <row r="486" spans="1:3" ht="15" customHeight="1">
      <c r="A486" s="9">
        <v>86005</v>
      </c>
      <c r="B486" s="5" t="s">
        <v>906</v>
      </c>
      <c r="C486" s="6" t="s">
        <v>646</v>
      </c>
    </row>
    <row r="487" spans="1:3" ht="15" customHeight="1">
      <c r="A487" s="9">
        <v>86010</v>
      </c>
      <c r="B487" s="5" t="s">
        <v>906</v>
      </c>
      <c r="C487" s="6" t="s">
        <v>645</v>
      </c>
    </row>
    <row r="488" spans="1:3" ht="15" customHeight="1">
      <c r="A488" s="9">
        <v>86015</v>
      </c>
      <c r="B488" s="5" t="s">
        <v>906</v>
      </c>
      <c r="C488" s="6" t="s">
        <v>647</v>
      </c>
    </row>
    <row r="489" spans="1:3" ht="15" customHeight="1">
      <c r="A489" s="9">
        <v>86020</v>
      </c>
      <c r="B489" s="5" t="s">
        <v>906</v>
      </c>
      <c r="C489" s="6" t="s">
        <v>648</v>
      </c>
    </row>
    <row r="490" spans="1:3" ht="15" customHeight="1">
      <c r="A490" s="9">
        <v>86025</v>
      </c>
      <c r="B490" s="5" t="s">
        <v>906</v>
      </c>
      <c r="C490" s="6" t="s">
        <v>649</v>
      </c>
    </row>
    <row r="491" spans="1:3" ht="15" customHeight="1">
      <c r="A491" s="9">
        <v>87000</v>
      </c>
      <c r="B491" s="5" t="s">
        <v>906</v>
      </c>
      <c r="C491" s="6" t="s">
        <v>626</v>
      </c>
    </row>
    <row r="492" spans="1:3" ht="15" customHeight="1">
      <c r="A492" s="9">
        <v>87005</v>
      </c>
      <c r="B492" s="5" t="s">
        <v>906</v>
      </c>
      <c r="C492" s="6" t="s">
        <v>627</v>
      </c>
    </row>
    <row r="493" spans="1:3" ht="15" customHeight="1">
      <c r="A493" s="9">
        <v>87010</v>
      </c>
      <c r="B493" s="5" t="s">
        <v>906</v>
      </c>
      <c r="C493" s="6" t="s">
        <v>628</v>
      </c>
    </row>
    <row r="494" spans="1:3" ht="15" customHeight="1">
      <c r="A494" s="9">
        <v>87015</v>
      </c>
      <c r="B494" s="5" t="s">
        <v>906</v>
      </c>
      <c r="C494" s="6" t="s">
        <v>629</v>
      </c>
    </row>
    <row r="495" spans="1:3" ht="15" customHeight="1">
      <c r="A495" s="9">
        <v>87020</v>
      </c>
      <c r="B495" s="5" t="s">
        <v>906</v>
      </c>
      <c r="C495" s="6" t="s">
        <v>630</v>
      </c>
    </row>
    <row r="496" spans="1:3" ht="15" customHeight="1">
      <c r="A496" s="9">
        <v>87025</v>
      </c>
      <c r="B496" s="5" t="s">
        <v>906</v>
      </c>
      <c r="C496" s="6" t="s">
        <v>631</v>
      </c>
    </row>
    <row r="497" spans="1:3" ht="15" customHeight="1">
      <c r="A497" s="9">
        <v>87030</v>
      </c>
      <c r="B497" s="5" t="s">
        <v>906</v>
      </c>
      <c r="C497" s="6" t="s">
        <v>632</v>
      </c>
    </row>
    <row r="498" spans="1:3" ht="15" customHeight="1">
      <c r="A498" s="9">
        <v>87035</v>
      </c>
      <c r="B498" s="5" t="s">
        <v>906</v>
      </c>
      <c r="C498" s="6" t="s">
        <v>633</v>
      </c>
    </row>
    <row r="499" spans="1:3" ht="15" customHeight="1">
      <c r="A499" s="9">
        <v>87040</v>
      </c>
      <c r="B499" s="5" t="s">
        <v>906</v>
      </c>
      <c r="C499" s="6" t="s">
        <v>634</v>
      </c>
    </row>
    <row r="500" spans="1:3" ht="15" customHeight="1">
      <c r="A500" s="9">
        <v>87045</v>
      </c>
      <c r="B500" s="5" t="s">
        <v>906</v>
      </c>
      <c r="C500" s="6" t="s">
        <v>635</v>
      </c>
    </row>
    <row r="501" spans="1:3" ht="15" customHeight="1">
      <c r="A501" s="9">
        <v>87050</v>
      </c>
      <c r="B501" s="5" t="s">
        <v>906</v>
      </c>
      <c r="C501" s="6" t="s">
        <v>636</v>
      </c>
    </row>
    <row r="502" spans="1:3" ht="15" customHeight="1">
      <c r="A502" s="4">
        <v>90000</v>
      </c>
      <c r="B502" s="5" t="s">
        <v>906</v>
      </c>
      <c r="C502" s="5" t="s">
        <v>581</v>
      </c>
    </row>
  </sheetData>
  <sheetProtection sort="0" autoFilter="0"/>
  <sortState xmlns:xlrd2="http://schemas.microsoft.com/office/spreadsheetml/2017/richdata2" ref="A2:B430">
    <sortCondition ref="A2:A430"/>
  </sortState>
  <phoneticPr fontId="7" type="noConversion"/>
  <printOptions horizontalCentered="1"/>
  <pageMargins left="0.25" right="0.25" top="0.5" bottom="0.5" header="0.25" footer="0.25"/>
  <pageSetup firstPageNumber="7" orientation="landscape" useFirstPageNumber="1" r:id="rId1"/>
  <headerFooter alignWithMargins="0">
    <oddFooter>&amp;L&amp;"Garamond,Regular"© 2006 Medicare/Managed Care Survey, Compensation Consulting Services&amp;R&amp;P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H36"/>
  <sheetViews>
    <sheetView showGridLines="0" showRowColHeaders="0" zoomScaleNormal="100" zoomScaleSheetLayoutView="100" workbookViewId="0">
      <pane ySplit="6" topLeftCell="A7" activePane="bottomLeft" state="frozen"/>
      <selection activeCell="J35" sqref="J35"/>
      <selection pane="bottomLeft" activeCell="AI13" sqref="AI13"/>
    </sheetView>
  </sheetViews>
  <sheetFormatPr defaultColWidth="0" defaultRowHeight="12.75" customHeight="1" zeroHeight="1"/>
  <cols>
    <col min="1" max="1" width="1.88671875" style="489" customWidth="1"/>
    <col min="2" max="2" width="3.33203125" style="509" customWidth="1"/>
    <col min="3" max="49" width="1.88671875" style="489" customWidth="1"/>
    <col min="50" max="50" width="3.5546875" style="489" customWidth="1"/>
    <col min="51" max="52" width="1.88671875" style="489" customWidth="1"/>
    <col min="53" max="16384" width="0" style="489" hidden="1"/>
  </cols>
  <sheetData>
    <row r="1" spans="1:52" s="473" customFormat="1" ht="17.399999999999999">
      <c r="B1" s="474"/>
      <c r="C1" s="475"/>
      <c r="D1" s="475"/>
      <c r="E1" s="475"/>
      <c r="F1" s="475"/>
      <c r="G1" s="476"/>
      <c r="H1" s="477"/>
      <c r="I1" s="476"/>
      <c r="J1" s="478"/>
      <c r="AF1" s="479" t="s">
        <v>650</v>
      </c>
      <c r="AG1" s="479"/>
      <c r="AH1" s="479"/>
      <c r="AI1" s="479"/>
      <c r="AJ1" s="479"/>
      <c r="AK1" s="479"/>
      <c r="AL1" s="479"/>
      <c r="AN1" s="479"/>
      <c r="AO1" s="479"/>
      <c r="AP1" s="479"/>
      <c r="AQ1" s="479"/>
      <c r="AR1" s="479"/>
      <c r="AT1" s="479" t="s">
        <v>651</v>
      </c>
      <c r="AU1" s="479"/>
      <c r="AV1" s="479"/>
      <c r="AW1" s="479"/>
      <c r="AX1" s="479"/>
    </row>
    <row r="2" spans="1:52" s="480" customFormat="1" ht="17.399999999999999">
      <c r="B2" s="481"/>
      <c r="D2" s="482"/>
      <c r="E2" s="482"/>
      <c r="G2" s="483"/>
      <c r="H2" s="484"/>
      <c r="I2" s="485"/>
      <c r="J2" s="486"/>
    </row>
    <row r="3" spans="1:52" s="480" customFormat="1" ht="18" customHeight="1">
      <c r="B3" s="481"/>
      <c r="D3" s="482"/>
      <c r="E3" s="482"/>
      <c r="G3" s="483"/>
      <c r="H3" s="484"/>
      <c r="I3" s="485"/>
      <c r="J3" s="486"/>
    </row>
    <row r="4" spans="1:52" s="480" customFormat="1" ht="27.75" customHeight="1">
      <c r="A4" s="487" t="s">
        <v>955</v>
      </c>
      <c r="B4" s="487"/>
      <c r="C4" s="487"/>
      <c r="D4" s="487"/>
      <c r="E4" s="487"/>
      <c r="F4" s="487"/>
      <c r="G4" s="487"/>
      <c r="H4" s="487"/>
      <c r="I4" s="487"/>
      <c r="J4" s="487"/>
      <c r="K4" s="487"/>
      <c r="L4" s="487"/>
      <c r="M4" s="487"/>
      <c r="N4" s="487"/>
      <c r="O4" s="487"/>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c r="AZ4" s="487"/>
    </row>
    <row r="5" spans="1:52" s="480" customFormat="1" ht="7.5" customHeight="1">
      <c r="B5" s="481"/>
      <c r="D5" s="482"/>
      <c r="E5" s="482"/>
      <c r="G5" s="483"/>
      <c r="H5" s="484"/>
      <c r="I5" s="485"/>
      <c r="J5" s="486"/>
    </row>
    <row r="6" spans="1:52" ht="18" customHeight="1">
      <c r="A6" s="488" t="s">
        <v>652</v>
      </c>
      <c r="B6" s="488"/>
      <c r="C6" s="488"/>
      <c r="D6" s="488"/>
      <c r="E6" s="488"/>
      <c r="F6" s="488"/>
      <c r="G6" s="488"/>
      <c r="H6" s="488"/>
      <c r="I6" s="488"/>
      <c r="J6" s="488"/>
      <c r="K6" s="488"/>
      <c r="L6" s="488"/>
      <c r="M6" s="488"/>
      <c r="N6" s="488"/>
      <c r="O6" s="488"/>
      <c r="P6" s="488"/>
      <c r="Q6" s="488"/>
      <c r="R6" s="488"/>
      <c r="S6" s="488"/>
      <c r="T6" s="488"/>
      <c r="U6" s="488"/>
      <c r="V6" s="488"/>
      <c r="W6" s="488"/>
      <c r="X6" s="488"/>
      <c r="Y6" s="488"/>
      <c r="Z6" s="488"/>
      <c r="AA6" s="488"/>
      <c r="AB6" s="488"/>
      <c r="AC6" s="488"/>
      <c r="AD6" s="488"/>
      <c r="AE6" s="488"/>
      <c r="AF6" s="488"/>
      <c r="AG6" s="488"/>
      <c r="AH6" s="488"/>
      <c r="AI6" s="488"/>
      <c r="AJ6" s="488"/>
      <c r="AK6" s="488"/>
      <c r="AL6" s="488"/>
      <c r="AM6" s="488"/>
      <c r="AN6" s="488"/>
      <c r="AO6" s="488"/>
      <c r="AP6" s="488"/>
      <c r="AQ6" s="488"/>
      <c r="AR6" s="488"/>
      <c r="AS6" s="488"/>
      <c r="AT6" s="488"/>
      <c r="AU6" s="488"/>
      <c r="AV6" s="488"/>
      <c r="AW6" s="488"/>
      <c r="AX6" s="488"/>
      <c r="AY6" s="488"/>
      <c r="AZ6" s="488"/>
    </row>
    <row r="7" spans="1:52" s="491" customFormat="1" ht="15">
      <c r="A7" s="490"/>
      <c r="B7" s="490"/>
      <c r="C7" s="490"/>
      <c r="D7" s="490"/>
      <c r="E7" s="490"/>
      <c r="F7" s="490"/>
      <c r="G7" s="490"/>
      <c r="H7" s="490"/>
      <c r="I7" s="490"/>
      <c r="J7" s="490"/>
      <c r="K7" s="490"/>
      <c r="L7" s="490"/>
      <c r="M7" s="490"/>
      <c r="N7" s="490"/>
      <c r="O7" s="490"/>
      <c r="P7" s="490"/>
      <c r="Q7" s="490"/>
      <c r="R7" s="490"/>
      <c r="S7" s="490"/>
      <c r="T7" s="490"/>
      <c r="U7" s="490"/>
      <c r="V7" s="490"/>
      <c r="W7" s="490"/>
      <c r="X7" s="490"/>
      <c r="Y7" s="490"/>
      <c r="Z7" s="490"/>
      <c r="AA7" s="490"/>
      <c r="AB7" s="490"/>
      <c r="AC7" s="490"/>
      <c r="AD7" s="490"/>
      <c r="AE7" s="490"/>
      <c r="AF7" s="490"/>
      <c r="AG7" s="490"/>
      <c r="AH7" s="490"/>
      <c r="AI7" s="490"/>
      <c r="AJ7" s="490"/>
      <c r="AK7" s="490"/>
      <c r="AL7" s="490"/>
      <c r="AM7" s="490"/>
      <c r="AN7" s="490"/>
      <c r="AO7" s="490"/>
      <c r="AP7" s="490"/>
      <c r="AQ7" s="490"/>
      <c r="AR7" s="490"/>
      <c r="AS7" s="490"/>
      <c r="AT7" s="490"/>
      <c r="AU7" s="490"/>
      <c r="AV7" s="490"/>
      <c r="AW7" s="490"/>
      <c r="AX7" s="490"/>
      <c r="AY7" s="490"/>
      <c r="AZ7" s="490"/>
    </row>
    <row r="8" spans="1:52" ht="15" customHeight="1">
      <c r="B8" s="492" t="s">
        <v>653</v>
      </c>
      <c r="C8" s="493"/>
      <c r="D8" s="493"/>
      <c r="E8" s="493"/>
      <c r="F8" s="493"/>
      <c r="G8" s="493"/>
      <c r="H8" s="493"/>
      <c r="I8" s="493"/>
      <c r="J8" s="493"/>
    </row>
    <row r="9" spans="1:52" s="494" customFormat="1" ht="3.75" customHeight="1">
      <c r="B9" s="495"/>
      <c r="C9" s="496"/>
      <c r="D9" s="496"/>
      <c r="E9" s="496"/>
      <c r="F9" s="496"/>
    </row>
    <row r="10" spans="1:52" s="494" customFormat="1" ht="48.75" customHeight="1">
      <c r="B10" s="497" t="s">
        <v>654</v>
      </c>
      <c r="C10" s="498" t="s">
        <v>977</v>
      </c>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c r="AJ10" s="498"/>
      <c r="AK10" s="498"/>
      <c r="AL10" s="498"/>
      <c r="AM10" s="498"/>
      <c r="AN10" s="498"/>
      <c r="AO10" s="498"/>
      <c r="AP10" s="498"/>
      <c r="AQ10" s="498"/>
      <c r="AR10" s="498"/>
      <c r="AS10" s="498"/>
      <c r="AT10" s="498"/>
      <c r="AU10" s="498"/>
      <c r="AV10" s="498"/>
      <c r="AW10" s="498"/>
      <c r="AX10" s="498"/>
      <c r="AY10" s="498"/>
    </row>
    <row r="11" spans="1:52" s="494" customFormat="1" ht="6" customHeight="1">
      <c r="B11" s="499"/>
      <c r="C11" s="500"/>
      <c r="D11" s="500"/>
      <c r="E11" s="500"/>
      <c r="F11" s="500"/>
      <c r="G11" s="500"/>
      <c r="H11" s="500"/>
      <c r="I11" s="500"/>
      <c r="J11" s="500"/>
    </row>
    <row r="12" spans="1:52" s="494" customFormat="1" ht="4.5" customHeight="1">
      <c r="B12" s="499"/>
    </row>
    <row r="13" spans="1:52" ht="15">
      <c r="B13" s="492" t="s">
        <v>655</v>
      </c>
      <c r="C13" s="500"/>
      <c r="D13" s="500"/>
      <c r="E13" s="500"/>
      <c r="F13" s="500"/>
      <c r="G13" s="500"/>
      <c r="H13" s="500"/>
      <c r="I13" s="500"/>
      <c r="J13" s="500"/>
    </row>
    <row r="14" spans="1:52" ht="2.25" customHeight="1">
      <c r="B14" s="501"/>
      <c r="C14" s="500"/>
      <c r="D14" s="500"/>
      <c r="E14" s="500"/>
      <c r="F14" s="500"/>
      <c r="G14" s="500"/>
      <c r="H14" s="500"/>
      <c r="I14" s="500"/>
      <c r="J14" s="500"/>
    </row>
    <row r="15" spans="1:52" ht="37.5" customHeight="1">
      <c r="B15" s="497" t="s">
        <v>654</v>
      </c>
      <c r="C15" s="498" t="s">
        <v>978</v>
      </c>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c r="AJ15" s="498"/>
      <c r="AK15" s="498"/>
      <c r="AL15" s="498"/>
      <c r="AM15" s="498"/>
      <c r="AN15" s="498"/>
      <c r="AO15" s="498"/>
      <c r="AP15" s="498"/>
      <c r="AQ15" s="498"/>
      <c r="AR15" s="498"/>
      <c r="AS15" s="498"/>
      <c r="AT15" s="498"/>
      <c r="AU15" s="498"/>
      <c r="AV15" s="498"/>
      <c r="AW15" s="498"/>
      <c r="AX15" s="498"/>
    </row>
    <row r="16" spans="1:52" ht="6" customHeight="1">
      <c r="B16" s="502"/>
      <c r="C16" s="500"/>
      <c r="D16" s="500"/>
      <c r="E16" s="500"/>
      <c r="F16" s="500"/>
      <c r="G16" s="500"/>
      <c r="H16" s="500"/>
      <c r="I16" s="500"/>
      <c r="J16" s="50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c r="AH16" s="480"/>
      <c r="AI16" s="480"/>
      <c r="AJ16" s="480"/>
      <c r="AK16" s="480"/>
      <c r="AL16" s="480"/>
      <c r="AM16" s="480"/>
      <c r="AN16" s="480"/>
      <c r="AO16" s="480"/>
      <c r="AP16" s="480"/>
      <c r="AQ16" s="480"/>
      <c r="AR16" s="480"/>
      <c r="AS16" s="480"/>
      <c r="AT16" s="480"/>
      <c r="AU16" s="480"/>
      <c r="AV16" s="480"/>
      <c r="AW16" s="480"/>
      <c r="AX16" s="480"/>
    </row>
    <row r="17" spans="1:60" ht="35.25" customHeight="1">
      <c r="B17" s="497" t="s">
        <v>654</v>
      </c>
      <c r="C17" s="498" t="s">
        <v>956</v>
      </c>
      <c r="D17" s="498"/>
      <c r="E17" s="498"/>
      <c r="F17" s="498"/>
      <c r="G17" s="498"/>
      <c r="H17" s="498"/>
      <c r="I17" s="498"/>
      <c r="J17" s="498"/>
      <c r="K17" s="498"/>
      <c r="L17" s="498"/>
      <c r="M17" s="498"/>
      <c r="N17" s="498"/>
      <c r="O17" s="498"/>
      <c r="P17" s="498"/>
      <c r="Q17" s="498"/>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row>
    <row r="18" spans="1:60" ht="8.25" customHeight="1">
      <c r="B18" s="499"/>
      <c r="C18" s="503"/>
      <c r="D18" s="503"/>
      <c r="E18" s="503"/>
      <c r="F18" s="503"/>
      <c r="G18" s="503"/>
      <c r="H18" s="503"/>
      <c r="I18" s="503"/>
      <c r="J18" s="503"/>
      <c r="K18" s="503"/>
      <c r="L18" s="503"/>
      <c r="M18" s="503"/>
      <c r="N18" s="503"/>
      <c r="O18" s="503"/>
      <c r="P18" s="503"/>
      <c r="Q18" s="503"/>
      <c r="R18" s="503"/>
      <c r="S18" s="503"/>
      <c r="T18" s="503"/>
      <c r="U18" s="503"/>
      <c r="V18" s="503"/>
      <c r="W18" s="503"/>
      <c r="X18" s="503"/>
      <c r="Y18" s="503"/>
      <c r="Z18" s="503"/>
      <c r="AA18" s="503"/>
      <c r="AB18" s="503"/>
      <c r="AC18" s="503"/>
      <c r="AD18" s="503"/>
      <c r="AE18" s="503"/>
      <c r="AF18" s="503"/>
      <c r="AG18" s="503"/>
      <c r="AH18" s="503"/>
      <c r="AI18" s="503"/>
      <c r="AJ18" s="503"/>
      <c r="AK18" s="503"/>
      <c r="AL18" s="503"/>
      <c r="AM18" s="503"/>
      <c r="AN18" s="503"/>
      <c r="AO18" s="503"/>
      <c r="AP18" s="503"/>
      <c r="AQ18" s="503"/>
      <c r="AR18" s="503"/>
      <c r="AS18" s="503"/>
      <c r="AT18" s="503"/>
      <c r="AU18" s="503"/>
      <c r="AV18" s="503"/>
      <c r="AW18" s="503"/>
      <c r="AX18" s="503"/>
    </row>
    <row r="19" spans="1:60" ht="33" customHeight="1">
      <c r="B19" s="497" t="s">
        <v>654</v>
      </c>
      <c r="C19" s="498" t="s">
        <v>979</v>
      </c>
      <c r="D19" s="498"/>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row>
    <row r="20" spans="1:60" ht="3.75" customHeight="1">
      <c r="B20" s="497"/>
      <c r="C20" s="504"/>
      <c r="D20" s="504"/>
      <c r="E20" s="504"/>
      <c r="F20" s="504"/>
      <c r="G20" s="504"/>
      <c r="H20" s="504"/>
      <c r="I20" s="504"/>
      <c r="J20" s="504"/>
      <c r="K20" s="504"/>
      <c r="L20" s="504"/>
      <c r="M20" s="504"/>
      <c r="N20" s="504"/>
      <c r="O20" s="504"/>
      <c r="P20" s="504"/>
      <c r="Q20" s="504"/>
      <c r="R20" s="504"/>
      <c r="S20" s="504"/>
      <c r="T20" s="504"/>
      <c r="U20" s="504"/>
      <c r="V20" s="504"/>
      <c r="W20" s="504"/>
      <c r="X20" s="504"/>
      <c r="Y20" s="504"/>
      <c r="Z20" s="504"/>
      <c r="AA20" s="504"/>
      <c r="AB20" s="504"/>
      <c r="AC20" s="504"/>
      <c r="AD20" s="504"/>
      <c r="AE20" s="504"/>
      <c r="AF20" s="504"/>
      <c r="AG20" s="504"/>
      <c r="AH20" s="504"/>
      <c r="AI20" s="504"/>
      <c r="AJ20" s="504"/>
      <c r="AK20" s="504"/>
      <c r="AL20" s="504"/>
      <c r="AM20" s="504"/>
      <c r="AN20" s="504"/>
      <c r="AO20" s="504"/>
      <c r="AP20" s="504"/>
      <c r="AQ20" s="504"/>
      <c r="AR20" s="504"/>
      <c r="AS20" s="504"/>
      <c r="AT20" s="504"/>
      <c r="AU20" s="504"/>
      <c r="AV20" s="504"/>
      <c r="AW20" s="504"/>
      <c r="AX20" s="504"/>
    </row>
    <row r="21" spans="1:60" ht="5.25" customHeight="1">
      <c r="B21" s="505"/>
      <c r="C21" s="496"/>
      <c r="D21" s="496"/>
      <c r="E21" s="496"/>
      <c r="F21" s="496"/>
      <c r="G21" s="496"/>
      <c r="H21" s="496"/>
      <c r="I21" s="496"/>
      <c r="J21" s="496"/>
    </row>
    <row r="22" spans="1:60" ht="82.5" customHeight="1">
      <c r="B22" s="497" t="s">
        <v>654</v>
      </c>
      <c r="C22" s="498" t="s">
        <v>980</v>
      </c>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row>
    <row r="23" spans="1:60" ht="36" customHeight="1">
      <c r="A23" s="506"/>
      <c r="B23" s="507" t="s">
        <v>656</v>
      </c>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c r="AT23" s="507"/>
      <c r="AU23" s="507"/>
      <c r="AV23" s="507"/>
      <c r="AW23" s="507"/>
      <c r="AX23" s="507"/>
      <c r="AY23" s="507"/>
    </row>
    <row r="24" spans="1:60" ht="9.9" customHeight="1">
      <c r="B24" s="495"/>
      <c r="C24" s="494"/>
      <c r="D24" s="494"/>
      <c r="E24" s="494"/>
      <c r="F24" s="494"/>
      <c r="G24" s="494"/>
      <c r="H24" s="494"/>
      <c r="I24" s="494"/>
      <c r="J24" s="494"/>
    </row>
    <row r="25" spans="1:60" ht="48.75" customHeight="1">
      <c r="B25" s="497" t="s">
        <v>654</v>
      </c>
      <c r="C25" s="498" t="s">
        <v>961</v>
      </c>
      <c r="D25" s="498"/>
      <c r="E25" s="498"/>
      <c r="F25" s="498"/>
      <c r="G25" s="498"/>
      <c r="H25" s="498"/>
      <c r="I25" s="498"/>
      <c r="J25" s="498"/>
      <c r="K25" s="498"/>
      <c r="L25" s="498"/>
      <c r="M25" s="498"/>
      <c r="N25" s="498"/>
      <c r="O25" s="498"/>
      <c r="P25" s="498"/>
      <c r="Q25" s="498"/>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508"/>
    </row>
    <row r="26" spans="1:60" ht="13.8" thickBot="1"/>
    <row r="27" spans="1:60" ht="22.5" customHeight="1" thickTop="1">
      <c r="B27" s="510"/>
      <c r="C27" s="511"/>
      <c r="D27" s="511"/>
      <c r="E27" s="511"/>
      <c r="F27" s="511"/>
      <c r="G27" s="511"/>
      <c r="H27" s="511"/>
      <c r="I27" s="511"/>
      <c r="J27" s="511"/>
      <c r="L27" s="512" t="s">
        <v>657</v>
      </c>
      <c r="M27" s="513"/>
      <c r="N27" s="513"/>
      <c r="O27" s="513"/>
      <c r="P27" s="513"/>
      <c r="Q27" s="513"/>
      <c r="R27" s="513"/>
      <c r="S27" s="513"/>
      <c r="T27" s="513"/>
      <c r="U27" s="513"/>
      <c r="V27" s="513"/>
      <c r="W27" s="513"/>
      <c r="X27" s="513"/>
      <c r="Y27" s="513"/>
      <c r="Z27" s="513"/>
      <c r="AA27" s="513"/>
      <c r="AB27" s="513"/>
      <c r="AC27" s="513"/>
      <c r="AD27" s="513"/>
      <c r="AE27" s="513"/>
      <c r="AF27" s="513"/>
      <c r="AG27" s="514"/>
      <c r="AH27" s="515"/>
      <c r="AI27" s="515"/>
      <c r="AJ27" s="515"/>
      <c r="AK27" s="515"/>
      <c r="AL27" s="515"/>
      <c r="AM27" s="515"/>
      <c r="AN27" s="515"/>
      <c r="AO27" s="515"/>
      <c r="AP27" s="515"/>
      <c r="AQ27" s="515"/>
      <c r="AR27" s="515"/>
    </row>
    <row r="28" spans="1:60" s="494" customFormat="1" ht="18.600000000000001" customHeight="1">
      <c r="B28" s="516"/>
      <c r="C28" s="517"/>
      <c r="D28" s="517"/>
      <c r="E28" s="517"/>
      <c r="F28" s="517"/>
      <c r="G28" s="517"/>
      <c r="H28" s="517"/>
      <c r="I28" s="517"/>
      <c r="J28" s="517"/>
      <c r="K28" s="489"/>
      <c r="L28" s="518" t="s">
        <v>976</v>
      </c>
      <c r="M28" s="519"/>
      <c r="N28" s="519"/>
      <c r="O28" s="519"/>
      <c r="P28" s="519"/>
      <c r="Q28" s="519"/>
      <c r="R28" s="519"/>
      <c r="S28" s="519"/>
      <c r="T28" s="519"/>
      <c r="U28" s="519"/>
      <c r="V28" s="519"/>
      <c r="W28" s="519"/>
      <c r="X28" s="520"/>
      <c r="Y28" s="521">
        <v>150</v>
      </c>
      <c r="Z28" s="521"/>
      <c r="AA28" s="521"/>
      <c r="AB28" s="521"/>
      <c r="AC28" s="521"/>
      <c r="AD28" s="521"/>
      <c r="AE28" s="521"/>
      <c r="AF28" s="521"/>
      <c r="AG28" s="522"/>
      <c r="AH28" s="523"/>
      <c r="AI28" s="524"/>
      <c r="AJ28" s="524"/>
      <c r="AK28" s="524"/>
      <c r="AL28" s="524"/>
      <c r="AM28" s="524"/>
      <c r="AN28" s="524"/>
      <c r="AO28" s="524"/>
      <c r="AP28" s="524"/>
      <c r="AQ28" s="524"/>
      <c r="AR28" s="524"/>
      <c r="AS28" s="524"/>
      <c r="AT28" s="525"/>
      <c r="AU28" s="525"/>
      <c r="AV28" s="526"/>
      <c r="AW28" s="511"/>
      <c r="AX28" s="511"/>
      <c r="AY28" s="527"/>
      <c r="AZ28" s="511"/>
      <c r="BA28" s="511"/>
      <c r="BB28" s="511"/>
    </row>
    <row r="29" spans="1:60" s="494" customFormat="1" ht="12.6" hidden="1" customHeight="1">
      <c r="B29" s="516"/>
      <c r="C29" s="517"/>
      <c r="D29" s="517"/>
      <c r="E29" s="517"/>
      <c r="F29" s="517"/>
      <c r="G29" s="517"/>
      <c r="H29" s="517"/>
      <c r="I29" s="517"/>
      <c r="J29" s="517"/>
      <c r="K29" s="489"/>
      <c r="L29" s="528" t="s">
        <v>935</v>
      </c>
      <c r="M29" s="529"/>
      <c r="N29" s="529"/>
      <c r="O29" s="529"/>
      <c r="P29" s="529"/>
      <c r="Q29" s="529"/>
      <c r="R29" s="529"/>
      <c r="S29" s="529"/>
      <c r="T29" s="529"/>
      <c r="U29" s="529"/>
      <c r="V29" s="529"/>
      <c r="W29" s="530"/>
      <c r="X29" s="530"/>
      <c r="Y29" s="531">
        <v>750</v>
      </c>
      <c r="Z29" s="531"/>
      <c r="AA29" s="531"/>
      <c r="AB29" s="531"/>
      <c r="AC29" s="531"/>
      <c r="AD29" s="531"/>
      <c r="AE29" s="531"/>
      <c r="AF29" s="531"/>
      <c r="AG29" s="532"/>
      <c r="AH29" s="533" t="s">
        <v>658</v>
      </c>
      <c r="AI29" s="524"/>
      <c r="AJ29" s="524"/>
      <c r="AK29" s="524"/>
      <c r="AL29" s="524"/>
      <c r="AM29" s="524"/>
      <c r="AN29" s="524"/>
      <c r="AO29" s="524"/>
      <c r="AP29" s="524"/>
      <c r="AQ29" s="524"/>
      <c r="AR29" s="524"/>
      <c r="AS29" s="524"/>
      <c r="AT29" s="525"/>
      <c r="AU29" s="525"/>
      <c r="AV29" s="526"/>
      <c r="AW29" s="511"/>
      <c r="AX29" s="511"/>
      <c r="AY29" s="527"/>
      <c r="AZ29" s="511"/>
      <c r="BA29" s="511"/>
      <c r="BB29" s="511"/>
    </row>
    <row r="30" spans="1:60" s="480" customFormat="1" ht="2.4" customHeight="1" thickBot="1">
      <c r="B30" s="510"/>
      <c r="C30" s="534"/>
      <c r="D30" s="534"/>
      <c r="E30" s="534"/>
      <c r="F30" s="534"/>
      <c r="G30" s="534"/>
      <c r="H30" s="534"/>
      <c r="I30" s="534"/>
      <c r="J30" s="534"/>
      <c r="K30" s="489"/>
      <c r="L30" s="535"/>
      <c r="M30" s="536"/>
      <c r="N30" s="536"/>
      <c r="O30" s="536"/>
      <c r="P30" s="536"/>
      <c r="Q30" s="536"/>
      <c r="R30" s="536"/>
      <c r="S30" s="536"/>
      <c r="T30" s="536"/>
      <c r="U30" s="536"/>
      <c r="V30" s="536"/>
      <c r="W30" s="536"/>
      <c r="X30" s="536"/>
      <c r="Y30" s="536"/>
      <c r="Z30" s="536"/>
      <c r="AA30" s="536"/>
      <c r="AB30" s="536"/>
      <c r="AC30" s="536"/>
      <c r="AD30" s="536"/>
      <c r="AE30" s="536"/>
      <c r="AF30" s="536"/>
      <c r="AG30" s="537"/>
      <c r="AH30" s="538"/>
      <c r="AI30" s="538"/>
      <c r="AJ30" s="538"/>
      <c r="AK30" s="538"/>
      <c r="AL30" s="538"/>
      <c r="AM30" s="538"/>
      <c r="AN30" s="538"/>
      <c r="AO30" s="538"/>
      <c r="AP30" s="538"/>
      <c r="AQ30" s="538"/>
      <c r="AR30" s="538"/>
      <c r="AS30" s="538"/>
      <c r="AT30" s="538"/>
      <c r="AU30" s="538"/>
      <c r="AV30" s="496"/>
      <c r="AW30" s="496"/>
      <c r="AX30" s="496"/>
      <c r="AY30" s="496"/>
      <c r="AZ30" s="496"/>
      <c r="BA30" s="496"/>
      <c r="BB30" s="496"/>
      <c r="BC30" s="496"/>
      <c r="BD30" s="496"/>
      <c r="BE30" s="496"/>
      <c r="BF30" s="496"/>
      <c r="BG30" s="496"/>
      <c r="BH30" s="496"/>
    </row>
    <row r="31" spans="1:60" s="542" customFormat="1" ht="8.25" customHeight="1" thickTop="1">
      <c r="A31" s="480"/>
      <c r="B31" s="539"/>
      <c r="C31" s="540"/>
      <c r="D31" s="540"/>
      <c r="E31" s="540"/>
      <c r="F31" s="540"/>
      <c r="G31" s="540"/>
      <c r="H31" s="540"/>
      <c r="I31" s="541"/>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40"/>
      <c r="AO31" s="540"/>
      <c r="AP31" s="540"/>
      <c r="AQ31" s="540"/>
      <c r="AR31" s="540"/>
      <c r="AS31" s="540"/>
      <c r="AT31" s="540"/>
      <c r="AU31" s="540"/>
      <c r="AV31" s="540"/>
      <c r="AW31" s="540"/>
      <c r="AX31" s="540"/>
      <c r="AY31" s="540"/>
      <c r="AZ31" s="540"/>
      <c r="BA31" s="540"/>
      <c r="BB31" s="540"/>
    </row>
    <row r="32" spans="1:60" ht="73.5" customHeight="1">
      <c r="A32" s="542"/>
      <c r="B32" s="543" t="s">
        <v>928</v>
      </c>
      <c r="C32" s="543"/>
      <c r="D32" s="543"/>
      <c r="E32" s="543"/>
      <c r="F32" s="543"/>
      <c r="G32" s="543"/>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row>
    <row r="33" ht="13.2"/>
    <row r="34" ht="13.2"/>
    <row r="35" ht="13.2"/>
    <row r="36" ht="12.75" customHeight="1"/>
  </sheetData>
  <mergeCells count="20">
    <mergeCell ref="L29:V29"/>
    <mergeCell ref="Y29:AF29"/>
    <mergeCell ref="AH29:AS29"/>
    <mergeCell ref="B32:AX32"/>
    <mergeCell ref="Y28:AF28"/>
    <mergeCell ref="AH28:AS28"/>
    <mergeCell ref="L28:W28"/>
    <mergeCell ref="L27:AG27"/>
    <mergeCell ref="C25:AX25"/>
    <mergeCell ref="AF1:AL1"/>
    <mergeCell ref="AN1:AR1"/>
    <mergeCell ref="AT1:AX1"/>
    <mergeCell ref="A4:AZ4"/>
    <mergeCell ref="A6:AZ6"/>
    <mergeCell ref="C10:AY10"/>
    <mergeCell ref="C15:AX15"/>
    <mergeCell ref="C17:AX17"/>
    <mergeCell ref="C19:AX20"/>
    <mergeCell ref="C22:AW22"/>
    <mergeCell ref="B23:AY23"/>
  </mergeCells>
  <hyperlinks>
    <hyperlink ref="AF1" location="'Job Listing'!A1" display="&lt; Previous Page" xr:uid="{00000000-0004-0000-0100-000000000000}"/>
    <hyperlink ref="AT1" location="'Job Listing'!A1" display="Next Page&gt;" xr:uid="{00000000-0004-0000-0100-000001000000}"/>
    <hyperlink ref="AF1:AL1" location="Cover!A1" display="&lt; Previous Page" xr:uid="{00000000-0004-0000-0100-000002000000}"/>
    <hyperlink ref="AT1:AX1" location="'Survey Job Listings'!A1" display="Next Page&gt;" xr:uid="{00000000-0004-0000-0100-000003000000}"/>
  </hyperlinks>
  <printOptions horizontalCentered="1"/>
  <pageMargins left="0.25" right="0.25" top="0.75" bottom="0.5" header="0.5" footer="0"/>
  <pageSetup orientation="portrait" r:id="rId1"/>
  <headerFooter alignWithMargins="0">
    <oddFooter>&amp;L&amp;"Garamond,Regular"© Fitzgerald's Compensation Consulting Services&amp;R&amp;"Garamond,Regular"&amp;A -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O97"/>
  <sheetViews>
    <sheetView showGridLines="0" showRowColHeaders="0" zoomScaleNormal="100" zoomScaleSheetLayoutView="82" workbookViewId="0">
      <pane ySplit="4" topLeftCell="A5" activePane="bottomLeft" state="frozen"/>
      <selection activeCell="J35" sqref="J35"/>
      <selection pane="bottomLeft" activeCell="B6" sqref="B6"/>
    </sheetView>
  </sheetViews>
  <sheetFormatPr defaultColWidth="0" defaultRowHeight="15.75" customHeight="1" zeroHeight="1"/>
  <cols>
    <col min="1" max="1" width="0.88671875" style="183" customWidth="1"/>
    <col min="2" max="2" width="120.6640625" style="184" customWidth="1"/>
    <col min="3" max="3" width="32.44140625" style="191" customWidth="1"/>
    <col min="4" max="4" width="2.6640625" style="183" customWidth="1"/>
    <col min="5" max="16384" width="9.109375" style="183" hidden="1"/>
  </cols>
  <sheetData>
    <row r="1" spans="1:15" ht="5.25" customHeight="1">
      <c r="C1" s="183"/>
    </row>
    <row r="2" spans="1:15" s="185" customFormat="1" ht="30" customHeight="1">
      <c r="A2" s="238" t="s">
        <v>955</v>
      </c>
      <c r="B2" s="239"/>
      <c r="C2" s="239"/>
      <c r="D2" s="239"/>
      <c r="E2" s="239"/>
      <c r="F2" s="239"/>
      <c r="G2" s="239"/>
      <c r="H2" s="239"/>
      <c r="I2" s="239"/>
      <c r="J2" s="239"/>
      <c r="K2" s="239"/>
      <c r="L2" s="239"/>
      <c r="M2" s="239"/>
      <c r="N2" s="239"/>
      <c r="O2" s="239"/>
    </row>
    <row r="3" spans="1:15" s="188" customFormat="1" ht="9.75" customHeight="1">
      <c r="A3" s="186"/>
      <c r="B3" s="187"/>
      <c r="C3" s="186"/>
      <c r="D3" s="186"/>
    </row>
    <row r="4" spans="1:15" s="189" customFormat="1" ht="26.25" customHeight="1">
      <c r="A4" s="240" t="s">
        <v>38</v>
      </c>
      <c r="B4" s="240"/>
    </row>
    <row r="5" spans="1:15" ht="5.25" customHeight="1">
      <c r="B5" s="190"/>
    </row>
    <row r="6" spans="1:15" ht="93.75" customHeight="1">
      <c r="B6" s="192" t="s">
        <v>920</v>
      </c>
      <c r="C6" s="193"/>
    </row>
    <row r="7" spans="1:15" ht="15">
      <c r="B7" s="192"/>
    </row>
    <row r="8" spans="1:15" ht="15">
      <c r="B8" s="194" t="s">
        <v>921</v>
      </c>
      <c r="C8" s="195" t="s">
        <v>124</v>
      </c>
    </row>
    <row r="9" spans="1:15" ht="30.75" customHeight="1">
      <c r="B9" s="192" t="s">
        <v>523</v>
      </c>
      <c r="C9" s="196"/>
    </row>
    <row r="10" spans="1:15" ht="15">
      <c r="B10" s="197"/>
      <c r="C10" s="196"/>
    </row>
    <row r="11" spans="1:15" ht="15">
      <c r="B11" s="194" t="s">
        <v>119</v>
      </c>
      <c r="C11" s="195" t="s">
        <v>120</v>
      </c>
    </row>
    <row r="12" spans="1:15" ht="45">
      <c r="B12" s="192" t="s">
        <v>620</v>
      </c>
      <c r="C12" s="196"/>
    </row>
    <row r="13" spans="1:15" ht="15">
      <c r="C13" s="196"/>
    </row>
    <row r="14" spans="1:15" ht="15">
      <c r="B14" s="194" t="s">
        <v>232</v>
      </c>
      <c r="C14" s="195" t="s">
        <v>194</v>
      </c>
    </row>
    <row r="15" spans="1:15" ht="46.5" customHeight="1">
      <c r="B15" s="192" t="s">
        <v>621</v>
      </c>
      <c r="C15" s="196"/>
    </row>
    <row r="16" spans="1:15" ht="15">
      <c r="B16" s="197"/>
      <c r="C16" s="196"/>
    </row>
    <row r="17" spans="2:4" ht="15" hidden="1">
      <c r="B17" s="194" t="s">
        <v>391</v>
      </c>
      <c r="C17" s="195" t="s">
        <v>461</v>
      </c>
      <c r="D17" s="198"/>
    </row>
    <row r="18" spans="2:4" ht="47.25" hidden="1" customHeight="1">
      <c r="B18" s="199" t="s">
        <v>582</v>
      </c>
    </row>
    <row r="19" spans="2:4" ht="15" hidden="1">
      <c r="B19" s="192"/>
    </row>
    <row r="20" spans="2:4" ht="15">
      <c r="B20" s="194" t="s">
        <v>208</v>
      </c>
      <c r="C20" s="195" t="s">
        <v>195</v>
      </c>
    </row>
    <row r="21" spans="2:4" ht="60">
      <c r="B21" s="192" t="s">
        <v>957</v>
      </c>
    </row>
    <row r="22" spans="2:4" ht="15">
      <c r="B22" s="197"/>
    </row>
    <row r="23" spans="2:4" ht="17.399999999999999">
      <c r="B23" s="200" t="s">
        <v>209</v>
      </c>
    </row>
    <row r="24" spans="2:4" ht="7.5" customHeight="1">
      <c r="B24" s="197"/>
    </row>
    <row r="25" spans="2:4" ht="46.5" customHeight="1">
      <c r="B25" s="194" t="s">
        <v>622</v>
      </c>
    </row>
    <row r="26" spans="2:4" ht="6" customHeight="1">
      <c r="B26" s="197"/>
    </row>
    <row r="27" spans="2:4" ht="33" customHeight="1">
      <c r="B27" s="194" t="s">
        <v>583</v>
      </c>
    </row>
    <row r="28" spans="2:4" ht="9" customHeight="1">
      <c r="B28" s="192"/>
    </row>
    <row r="29" spans="2:4" s="203" customFormat="1" ht="15">
      <c r="B29" s="201" t="s">
        <v>584</v>
      </c>
      <c r="C29" s="202"/>
    </row>
    <row r="30" spans="2:4" ht="9" customHeight="1">
      <c r="B30" s="201"/>
    </row>
    <row r="31" spans="2:4" s="206" customFormat="1" ht="34.5" customHeight="1">
      <c r="B31" s="204" t="s">
        <v>929</v>
      </c>
      <c r="C31" s="205"/>
    </row>
    <row r="32" spans="2:4" s="206" customFormat="1" ht="178.2" customHeight="1">
      <c r="B32" s="199" t="s">
        <v>930</v>
      </c>
      <c r="C32" s="205"/>
    </row>
    <row r="33" spans="2:3" ht="9" customHeight="1">
      <c r="B33" s="201"/>
    </row>
    <row r="34" spans="2:3" s="203" customFormat="1" ht="15">
      <c r="B34" s="201" t="s">
        <v>585</v>
      </c>
      <c r="C34" s="202"/>
    </row>
    <row r="35" spans="2:3" ht="9" customHeight="1">
      <c r="B35" s="201"/>
    </row>
    <row r="36" spans="2:3" ht="60">
      <c r="B36" s="192" t="s">
        <v>970</v>
      </c>
    </row>
    <row r="37" spans="2:3" ht="9" customHeight="1">
      <c r="B37" s="197"/>
    </row>
    <row r="38" spans="2:3" ht="17.399999999999999">
      <c r="B38" s="200" t="s">
        <v>469</v>
      </c>
    </row>
    <row r="39" spans="2:3" ht="7.5" customHeight="1"/>
    <row r="40" spans="2:3" s="203" customFormat="1" ht="50.25" customHeight="1">
      <c r="B40" s="194" t="s">
        <v>586</v>
      </c>
      <c r="C40" s="202"/>
    </row>
    <row r="41" spans="2:3" ht="6" customHeight="1">
      <c r="B41" s="194"/>
    </row>
    <row r="42" spans="2:3" ht="45">
      <c r="B42" s="194" t="s">
        <v>587</v>
      </c>
    </row>
    <row r="43" spans="2:3" ht="6" customHeight="1">
      <c r="B43" s="194"/>
    </row>
    <row r="44" spans="2:3" ht="67.8" customHeight="1">
      <c r="B44" s="192" t="s">
        <v>968</v>
      </c>
    </row>
    <row r="45" spans="2:3" ht="5.25" customHeight="1">
      <c r="B45" s="197"/>
    </row>
    <row r="46" spans="2:3" s="203" customFormat="1" ht="75">
      <c r="B46" s="192" t="s">
        <v>969</v>
      </c>
      <c r="C46" s="202"/>
    </row>
    <row r="47" spans="2:3" ht="5.25" customHeight="1">
      <c r="B47" s="194"/>
    </row>
    <row r="48" spans="2:3" ht="41.25" customHeight="1">
      <c r="B48" s="194" t="s">
        <v>600</v>
      </c>
    </row>
    <row r="49" spans="2:3" ht="10.5" customHeight="1">
      <c r="B49" s="192"/>
    </row>
    <row r="50" spans="2:3" ht="17.399999999999999">
      <c r="B50" s="200" t="s">
        <v>470</v>
      </c>
    </row>
    <row r="51" spans="2:3" ht="3.75" customHeight="1">
      <c r="B51" s="207"/>
    </row>
    <row r="52" spans="2:3" ht="15">
      <c r="B52" s="208" t="s">
        <v>144</v>
      </c>
    </row>
    <row r="53" spans="2:3" ht="15">
      <c r="B53" s="209"/>
    </row>
    <row r="54" spans="2:3" ht="15">
      <c r="B54" s="184" t="s">
        <v>971</v>
      </c>
    </row>
    <row r="55" spans="2:3" ht="6" customHeight="1">
      <c r="B55" s="209"/>
    </row>
    <row r="56" spans="2:3" s="203" customFormat="1" ht="15">
      <c r="B56" s="184" t="s">
        <v>972</v>
      </c>
      <c r="C56" s="202"/>
    </row>
    <row r="57" spans="2:3" ht="6" customHeight="1">
      <c r="B57" s="209"/>
    </row>
    <row r="58" spans="2:3" s="203" customFormat="1" ht="15">
      <c r="B58" s="184" t="s">
        <v>973</v>
      </c>
      <c r="C58" s="202"/>
    </row>
    <row r="59" spans="2:3" ht="6" customHeight="1">
      <c r="B59" s="209"/>
    </row>
    <row r="60" spans="2:3" s="203" customFormat="1" ht="60">
      <c r="B60" s="210" t="s">
        <v>623</v>
      </c>
      <c r="C60" s="202"/>
    </row>
    <row r="61" spans="2:3" s="203" customFormat="1" ht="82.2" customHeight="1">
      <c r="B61" s="210" t="s">
        <v>601</v>
      </c>
      <c r="C61" s="202"/>
    </row>
    <row r="62" spans="2:3" s="203" customFormat="1" ht="15">
      <c r="B62" s="204" t="s">
        <v>133</v>
      </c>
      <c r="C62" s="202"/>
    </row>
    <row r="63" spans="2:3" s="203" customFormat="1" ht="60">
      <c r="B63" s="199" t="s">
        <v>974</v>
      </c>
      <c r="C63" s="202"/>
    </row>
    <row r="64" spans="2:3" s="203" customFormat="1" ht="15">
      <c r="B64" s="199"/>
      <c r="C64" s="202"/>
    </row>
    <row r="65" spans="1:3" s="203" customFormat="1" ht="15">
      <c r="B65" s="201" t="s">
        <v>231</v>
      </c>
      <c r="C65" s="202"/>
    </row>
    <row r="66" spans="1:3" s="203" customFormat="1" ht="30">
      <c r="A66" s="211"/>
      <c r="B66" s="192" t="s">
        <v>936</v>
      </c>
      <c r="C66" s="202"/>
    </row>
    <row r="67" spans="1:3" s="203" customFormat="1" ht="15">
      <c r="B67" s="184"/>
      <c r="C67" s="202"/>
    </row>
    <row r="68" spans="1:3" s="203" customFormat="1" ht="20.25" customHeight="1">
      <c r="B68" s="212" t="s">
        <v>962</v>
      </c>
      <c r="C68" s="202"/>
    </row>
    <row r="69" spans="1:3" s="203" customFormat="1" ht="3.75" customHeight="1">
      <c r="B69" s="213"/>
      <c r="C69" s="202"/>
    </row>
    <row r="70" spans="1:3" s="203" customFormat="1" ht="17.399999999999999">
      <c r="B70" s="213" t="s">
        <v>25</v>
      </c>
      <c r="C70" s="202"/>
    </row>
    <row r="71" spans="1:3" s="203" customFormat="1" ht="20.399999999999999">
      <c r="B71" s="214" t="s">
        <v>642</v>
      </c>
      <c r="C71" s="202"/>
    </row>
    <row r="72" spans="1:3" s="203" customFormat="1" ht="12" customHeight="1">
      <c r="C72" s="202"/>
    </row>
    <row r="73" spans="1:3" ht="20.399999999999999">
      <c r="B73" s="215" t="s">
        <v>156</v>
      </c>
    </row>
    <row r="74" spans="1:3" ht="15"/>
    <row r="78" spans="1:3" ht="15.75" customHeight="1"/>
    <row r="79" spans="1:3" ht="15.75" customHeight="1"/>
    <row r="80" spans="1:3" ht="15.75" customHeight="1"/>
    <row r="93" ht="15"/>
    <row r="94" ht="15"/>
    <row r="97" ht="15.75" customHeight="1"/>
  </sheetData>
  <mergeCells count="2">
    <mergeCell ref="A2:O2"/>
    <mergeCell ref="A4:B4"/>
  </mergeCells>
  <hyperlinks>
    <hyperlink ref="C14" location="'Pay Practices Questionnaire'!A1" display="Review Pay Practices" xr:uid="{00000000-0004-0000-0200-000000000000}"/>
    <hyperlink ref="C20" location="'Incumbent Data Questionnaire'!B2" display="Review Incumbent Data" xr:uid="{00000000-0004-0000-0200-000001000000}"/>
    <hyperlink ref="C8" location="'Survey Job Listings'!A1" display="Review Job Codes &amp; Titles" xr:uid="{00000000-0004-0000-0200-000002000000}"/>
    <hyperlink ref="B71" r:id="rId1" display="SFitzgerald@CCS-Consultants.com" xr:uid="{00000000-0004-0000-0200-000003000000}"/>
    <hyperlink ref="C11" location="'Survey Job Descriptions'!A1" display="Review Job Descriptions" xr:uid="{00000000-0004-0000-0200-000004000000}"/>
    <hyperlink ref="C17" location="'Student Actuarial Program'!A1" display="Review Student Actuarial Program" xr:uid="{00000000-0004-0000-0200-000005000000}"/>
  </hyperlinks>
  <printOptions horizontalCentered="1"/>
  <pageMargins left="0.25" right="0.25" top="0.5" bottom="0.5" header="0.25" footer="0.25"/>
  <pageSetup orientation="landscape" useFirstPageNumber="1" r:id="rId2"/>
  <headerFooter alignWithMargins="0">
    <oddFooter>&amp;L&amp;"Garamond,Regular"© Fitzgerald's Compensation Consulting Services&amp;R&amp;"Garamond,Regular"&amp;A - &amp;P</oddFooter>
  </headerFooter>
  <rowBreaks count="1" manualBreakCount="1">
    <brk id="19" max="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K65540"/>
  <sheetViews>
    <sheetView showGridLines="0" showRowColHeaders="0" zoomScaleNormal="100" workbookViewId="0">
      <selection activeCell="B9" sqref="B9:AL9"/>
    </sheetView>
  </sheetViews>
  <sheetFormatPr defaultColWidth="0" defaultRowHeight="0" customHeight="1" zeroHeight="1"/>
  <cols>
    <col min="1" max="1" width="2.33203125" style="489" customWidth="1"/>
    <col min="2" max="3" width="3.5546875" style="489" customWidth="1"/>
    <col min="4" max="4" width="4.5546875" style="489" customWidth="1"/>
    <col min="5" max="19" width="3.5546875" style="489" customWidth="1"/>
    <col min="20" max="20" width="2.5546875" style="489" customWidth="1"/>
    <col min="21" max="23" width="3.5546875" style="489" customWidth="1"/>
    <col min="24" max="24" width="4.44140625" style="489" customWidth="1"/>
    <col min="25" max="27" width="3.5546875" style="489" customWidth="1"/>
    <col min="28" max="28" width="4" style="489" customWidth="1"/>
    <col min="29" max="38" width="3.5546875" style="489" customWidth="1"/>
    <col min="39" max="39" width="3.6640625" style="489" customWidth="1"/>
    <col min="40" max="63" width="3.6640625" style="489" hidden="1" customWidth="1"/>
    <col min="64" max="16384" width="9.109375" style="489" hidden="1"/>
  </cols>
  <sheetData>
    <row r="1" spans="1:39" ht="15">
      <c r="D1" s="544"/>
      <c r="AG1" s="545" t="s">
        <v>650</v>
      </c>
      <c r="AK1" s="545" t="s">
        <v>659</v>
      </c>
    </row>
    <row r="2" spans="1:39" ht="13.2"/>
    <row r="3" spans="1:39" ht="13.2"/>
    <row r="4" spans="1:39" ht="13.2">
      <c r="I4" s="546"/>
    </row>
    <row r="5" spans="1:39" ht="29.4" customHeight="1">
      <c r="A5" s="547" t="s">
        <v>955</v>
      </c>
      <c r="B5" s="547"/>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row>
    <row r="6" spans="1:39" ht="6.6" customHeight="1">
      <c r="B6" s="481"/>
      <c r="C6" s="481"/>
      <c r="D6" s="481"/>
      <c r="E6" s="481"/>
      <c r="F6" s="481"/>
      <c r="G6" s="481"/>
      <c r="H6" s="481"/>
      <c r="I6" s="481"/>
    </row>
    <row r="7" spans="1:39" ht="24" customHeight="1">
      <c r="A7" s="548" t="s">
        <v>660</v>
      </c>
      <c r="B7" s="548"/>
      <c r="C7" s="548"/>
      <c r="D7" s="548"/>
      <c r="E7" s="548"/>
      <c r="F7" s="548"/>
      <c r="G7" s="548"/>
      <c r="H7" s="548"/>
      <c r="I7" s="548"/>
      <c r="J7" s="548"/>
      <c r="K7" s="548"/>
      <c r="L7" s="548"/>
      <c r="M7" s="548"/>
      <c r="N7" s="548"/>
      <c r="O7" s="548"/>
      <c r="P7" s="548"/>
      <c r="Q7" s="548"/>
      <c r="R7" s="548"/>
      <c r="S7" s="548"/>
      <c r="T7" s="548"/>
      <c r="U7" s="548"/>
      <c r="V7" s="548"/>
      <c r="W7" s="548"/>
      <c r="X7" s="548"/>
      <c r="Y7" s="548"/>
      <c r="Z7" s="548"/>
      <c r="AA7" s="548"/>
      <c r="AB7" s="548"/>
      <c r="AC7" s="548"/>
      <c r="AD7" s="548"/>
      <c r="AE7" s="548"/>
      <c r="AF7" s="548"/>
      <c r="AG7" s="548"/>
      <c r="AH7" s="548"/>
      <c r="AI7" s="548"/>
      <c r="AJ7" s="548"/>
      <c r="AK7" s="548"/>
      <c r="AL7" s="548"/>
      <c r="AM7" s="548"/>
    </row>
    <row r="8" spans="1:39" ht="13.8" thickBot="1">
      <c r="B8" s="549"/>
      <c r="C8" s="549"/>
      <c r="D8" s="549"/>
      <c r="E8" s="549"/>
      <c r="F8" s="549"/>
      <c r="G8" s="549"/>
      <c r="H8" s="549"/>
      <c r="I8" s="549"/>
    </row>
    <row r="9" spans="1:39" ht="65.25" customHeight="1" thickBot="1">
      <c r="B9" s="550" t="s">
        <v>975</v>
      </c>
      <c r="C9" s="551"/>
      <c r="D9" s="551"/>
      <c r="E9" s="551"/>
      <c r="F9" s="551"/>
      <c r="G9" s="551"/>
      <c r="H9" s="551"/>
      <c r="I9" s="551"/>
      <c r="J9" s="551"/>
      <c r="K9" s="551"/>
      <c r="L9" s="551"/>
      <c r="M9" s="551"/>
      <c r="N9" s="551"/>
      <c r="O9" s="551"/>
      <c r="P9" s="551"/>
      <c r="Q9" s="551"/>
      <c r="R9" s="551"/>
      <c r="S9" s="551"/>
      <c r="T9" s="551"/>
      <c r="U9" s="551"/>
      <c r="V9" s="551"/>
      <c r="W9" s="551"/>
      <c r="X9" s="551"/>
      <c r="Y9" s="551"/>
      <c r="Z9" s="551"/>
      <c r="AA9" s="551"/>
      <c r="AB9" s="551"/>
      <c r="AC9" s="551"/>
      <c r="AD9" s="551"/>
      <c r="AE9" s="551"/>
      <c r="AF9" s="551"/>
      <c r="AG9" s="551"/>
      <c r="AH9" s="551"/>
      <c r="AI9" s="551"/>
      <c r="AJ9" s="551"/>
      <c r="AK9" s="551"/>
      <c r="AL9" s="552"/>
    </row>
    <row r="10" spans="1:39" ht="13.2">
      <c r="B10" s="553"/>
      <c r="C10" s="491"/>
      <c r="D10" s="491"/>
      <c r="E10" s="491"/>
      <c r="F10" s="491"/>
      <c r="G10" s="491"/>
      <c r="H10" s="491"/>
      <c r="I10" s="491"/>
    </row>
    <row r="11" spans="1:39" ht="12.75" customHeight="1">
      <c r="B11" s="554" t="s">
        <v>931</v>
      </c>
      <c r="C11" s="555"/>
      <c r="D11" s="555"/>
      <c r="E11" s="556"/>
      <c r="F11" s="554" t="s">
        <v>363</v>
      </c>
      <c r="G11" s="556"/>
      <c r="H11" s="554" t="s">
        <v>364</v>
      </c>
      <c r="I11" s="555"/>
      <c r="J11" s="555"/>
      <c r="K11" s="555"/>
      <c r="L11" s="555"/>
      <c r="M11" s="555"/>
      <c r="N11" s="555"/>
      <c r="O11" s="556"/>
      <c r="P11" s="554" t="s">
        <v>661</v>
      </c>
      <c r="Q11" s="555"/>
      <c r="R11" s="555"/>
      <c r="S11" s="556"/>
      <c r="U11" s="554" t="s">
        <v>931</v>
      </c>
      <c r="V11" s="555"/>
      <c r="W11" s="555"/>
      <c r="X11" s="556"/>
      <c r="Y11" s="554" t="s">
        <v>363</v>
      </c>
      <c r="Z11" s="556"/>
      <c r="AA11" s="554" t="s">
        <v>364</v>
      </c>
      <c r="AB11" s="555"/>
      <c r="AC11" s="555"/>
      <c r="AD11" s="555"/>
      <c r="AE11" s="555"/>
      <c r="AF11" s="555"/>
      <c r="AG11" s="555"/>
      <c r="AH11" s="556"/>
      <c r="AI11" s="554" t="s">
        <v>661</v>
      </c>
      <c r="AJ11" s="555"/>
      <c r="AK11" s="555"/>
      <c r="AL11" s="556"/>
    </row>
    <row r="12" spans="1:39" ht="12.75" customHeight="1">
      <c r="B12" s="557"/>
      <c r="C12" s="558"/>
      <c r="D12" s="558"/>
      <c r="E12" s="559"/>
      <c r="F12" s="557"/>
      <c r="G12" s="559"/>
      <c r="H12" s="557"/>
      <c r="I12" s="558"/>
      <c r="J12" s="558"/>
      <c r="K12" s="558"/>
      <c r="L12" s="558"/>
      <c r="M12" s="558"/>
      <c r="N12" s="558"/>
      <c r="O12" s="559"/>
      <c r="P12" s="557"/>
      <c r="Q12" s="558"/>
      <c r="R12" s="558"/>
      <c r="S12" s="559"/>
      <c r="U12" s="557"/>
      <c r="V12" s="558"/>
      <c r="W12" s="558"/>
      <c r="X12" s="559"/>
      <c r="Y12" s="557"/>
      <c r="Z12" s="559"/>
      <c r="AA12" s="557"/>
      <c r="AB12" s="558"/>
      <c r="AC12" s="558"/>
      <c r="AD12" s="558"/>
      <c r="AE12" s="558"/>
      <c r="AF12" s="558"/>
      <c r="AG12" s="558"/>
      <c r="AH12" s="559"/>
      <c r="AI12" s="557"/>
      <c r="AJ12" s="558"/>
      <c r="AK12" s="558"/>
      <c r="AL12" s="559"/>
    </row>
    <row r="13" spans="1:39" ht="19.5" customHeight="1">
      <c r="B13" s="560"/>
      <c r="C13" s="561"/>
      <c r="D13" s="561"/>
      <c r="E13" s="562"/>
      <c r="F13" s="560"/>
      <c r="G13" s="562"/>
      <c r="H13" s="560"/>
      <c r="I13" s="561"/>
      <c r="J13" s="561"/>
      <c r="K13" s="561"/>
      <c r="L13" s="561"/>
      <c r="M13" s="561"/>
      <c r="N13" s="561"/>
      <c r="O13" s="562"/>
      <c r="P13" s="560"/>
      <c r="Q13" s="561"/>
      <c r="R13" s="561"/>
      <c r="S13" s="562"/>
      <c r="U13" s="560"/>
      <c r="V13" s="561"/>
      <c r="W13" s="561"/>
      <c r="X13" s="562"/>
      <c r="Y13" s="560"/>
      <c r="Z13" s="562"/>
      <c r="AA13" s="560"/>
      <c r="AB13" s="561"/>
      <c r="AC13" s="561"/>
      <c r="AD13" s="561"/>
      <c r="AE13" s="561"/>
      <c r="AF13" s="561"/>
      <c r="AG13" s="561"/>
      <c r="AH13" s="562"/>
      <c r="AI13" s="560"/>
      <c r="AJ13" s="561"/>
      <c r="AK13" s="561"/>
      <c r="AL13" s="562"/>
    </row>
    <row r="14" spans="1:39" ht="52.5" customHeight="1">
      <c r="B14" s="563" t="s">
        <v>662</v>
      </c>
      <c r="C14" s="564"/>
      <c r="D14" s="564"/>
      <c r="E14" s="565"/>
      <c r="F14" s="566">
        <v>100</v>
      </c>
      <c r="G14" s="567"/>
      <c r="H14" s="568" t="s">
        <v>663</v>
      </c>
      <c r="I14" s="569"/>
      <c r="J14" s="569"/>
      <c r="K14" s="569"/>
      <c r="L14" s="569"/>
      <c r="M14" s="569"/>
      <c r="N14" s="569"/>
      <c r="O14" s="570"/>
      <c r="P14" s="571" t="s">
        <v>664</v>
      </c>
      <c r="Q14" s="572"/>
      <c r="R14" s="572"/>
      <c r="S14" s="573"/>
      <c r="U14" s="574" t="s">
        <v>981</v>
      </c>
      <c r="V14" s="575"/>
      <c r="W14" s="575"/>
      <c r="X14" s="576"/>
      <c r="Y14" s="566">
        <v>530</v>
      </c>
      <c r="Z14" s="567"/>
      <c r="AA14" s="568" t="s">
        <v>665</v>
      </c>
      <c r="AB14" s="569"/>
      <c r="AC14" s="569"/>
      <c r="AD14" s="569"/>
      <c r="AE14" s="569"/>
      <c r="AF14" s="569"/>
      <c r="AG14" s="569"/>
      <c r="AH14" s="570"/>
      <c r="AI14" s="571" t="s">
        <v>666</v>
      </c>
      <c r="AJ14" s="572"/>
      <c r="AK14" s="572"/>
      <c r="AL14" s="573"/>
    </row>
    <row r="15" spans="1:39" ht="52.5" customHeight="1">
      <c r="B15" s="577"/>
      <c r="C15" s="578"/>
      <c r="D15" s="578"/>
      <c r="E15" s="579"/>
      <c r="F15" s="580">
        <v>103</v>
      </c>
      <c r="G15" s="581"/>
      <c r="H15" s="582" t="s">
        <v>667</v>
      </c>
      <c r="I15" s="583"/>
      <c r="J15" s="583"/>
      <c r="K15" s="583"/>
      <c r="L15" s="583"/>
      <c r="M15" s="583"/>
      <c r="N15" s="583"/>
      <c r="O15" s="584"/>
      <c r="P15" s="585" t="s">
        <v>668</v>
      </c>
      <c r="Q15" s="586"/>
      <c r="R15" s="586"/>
      <c r="S15" s="587"/>
      <c r="U15" s="588"/>
      <c r="V15" s="589"/>
      <c r="W15" s="589"/>
      <c r="X15" s="590"/>
      <c r="Y15" s="580">
        <v>535</v>
      </c>
      <c r="Z15" s="581"/>
      <c r="AA15" s="582" t="s">
        <v>669</v>
      </c>
      <c r="AB15" s="583"/>
      <c r="AC15" s="583"/>
      <c r="AD15" s="583"/>
      <c r="AE15" s="583"/>
      <c r="AF15" s="583"/>
      <c r="AG15" s="583"/>
      <c r="AH15" s="584"/>
      <c r="AI15" s="585" t="s">
        <v>670</v>
      </c>
      <c r="AJ15" s="586"/>
      <c r="AK15" s="586"/>
      <c r="AL15" s="587"/>
    </row>
    <row r="16" spans="1:39" ht="52.5" customHeight="1">
      <c r="B16" s="591"/>
      <c r="C16" s="592"/>
      <c r="D16" s="593"/>
      <c r="E16" s="594"/>
      <c r="F16" s="580">
        <v>105</v>
      </c>
      <c r="G16" s="581"/>
      <c r="H16" s="582" t="s">
        <v>671</v>
      </c>
      <c r="I16" s="583"/>
      <c r="J16" s="583"/>
      <c r="K16" s="583"/>
      <c r="L16" s="583"/>
      <c r="M16" s="583"/>
      <c r="N16" s="583"/>
      <c r="O16" s="584"/>
      <c r="P16" s="585" t="s">
        <v>672</v>
      </c>
      <c r="Q16" s="586"/>
      <c r="R16" s="586"/>
      <c r="S16" s="587"/>
      <c r="U16" s="591"/>
      <c r="V16" s="592"/>
      <c r="W16" s="593"/>
      <c r="X16" s="594"/>
      <c r="Y16" s="595">
        <v>540</v>
      </c>
      <c r="Z16" s="596"/>
      <c r="AA16" s="582" t="s">
        <v>673</v>
      </c>
      <c r="AB16" s="583"/>
      <c r="AC16" s="583"/>
      <c r="AD16" s="583"/>
      <c r="AE16" s="583"/>
      <c r="AF16" s="583"/>
      <c r="AG16" s="583"/>
      <c r="AH16" s="584"/>
      <c r="AI16" s="585" t="s">
        <v>674</v>
      </c>
      <c r="AJ16" s="586"/>
      <c r="AK16" s="586"/>
      <c r="AL16" s="587"/>
    </row>
    <row r="17" spans="2:38" ht="52.5" customHeight="1">
      <c r="B17" s="591"/>
      <c r="C17" s="592"/>
      <c r="D17" s="593"/>
      <c r="E17" s="594"/>
      <c r="F17" s="580">
        <v>107</v>
      </c>
      <c r="G17" s="581"/>
      <c r="H17" s="582" t="s">
        <v>675</v>
      </c>
      <c r="I17" s="583"/>
      <c r="J17" s="583"/>
      <c r="K17" s="583"/>
      <c r="L17" s="583"/>
      <c r="M17" s="583"/>
      <c r="N17" s="583"/>
      <c r="O17" s="584"/>
      <c r="P17" s="585" t="s">
        <v>666</v>
      </c>
      <c r="Q17" s="586"/>
      <c r="R17" s="586"/>
      <c r="S17" s="587"/>
      <c r="U17" s="591"/>
      <c r="V17" s="592"/>
      <c r="W17" s="593"/>
      <c r="X17" s="594"/>
      <c r="Y17" s="580">
        <v>545</v>
      </c>
      <c r="Z17" s="581"/>
      <c r="AA17" s="582" t="s">
        <v>676</v>
      </c>
      <c r="AB17" s="583"/>
      <c r="AC17" s="583"/>
      <c r="AD17" s="583"/>
      <c r="AE17" s="583"/>
      <c r="AF17" s="583"/>
      <c r="AG17" s="583"/>
      <c r="AH17" s="584"/>
      <c r="AI17" s="585" t="s">
        <v>674</v>
      </c>
      <c r="AJ17" s="586"/>
      <c r="AK17" s="586"/>
      <c r="AL17" s="587"/>
    </row>
    <row r="18" spans="2:38" ht="52.5" customHeight="1">
      <c r="B18" s="591"/>
      <c r="C18" s="592"/>
      <c r="D18" s="593"/>
      <c r="E18" s="594"/>
      <c r="F18" s="580">
        <v>110</v>
      </c>
      <c r="G18" s="581"/>
      <c r="H18" s="582" t="s">
        <v>677</v>
      </c>
      <c r="I18" s="583"/>
      <c r="J18" s="583"/>
      <c r="K18" s="583"/>
      <c r="L18" s="583"/>
      <c r="M18" s="583"/>
      <c r="N18" s="583"/>
      <c r="O18" s="584"/>
      <c r="P18" s="585" t="s">
        <v>664</v>
      </c>
      <c r="Q18" s="586"/>
      <c r="R18" s="586"/>
      <c r="S18" s="587"/>
      <c r="U18" s="591"/>
      <c r="V18" s="592"/>
      <c r="W18" s="593"/>
      <c r="X18" s="594"/>
      <c r="Y18" s="580">
        <v>550</v>
      </c>
      <c r="Z18" s="581"/>
      <c r="AA18" s="582" t="s">
        <v>678</v>
      </c>
      <c r="AB18" s="583"/>
      <c r="AC18" s="583"/>
      <c r="AD18" s="583"/>
      <c r="AE18" s="583"/>
      <c r="AF18" s="583"/>
      <c r="AG18" s="583"/>
      <c r="AH18" s="584"/>
      <c r="AI18" s="585" t="s">
        <v>674</v>
      </c>
      <c r="AJ18" s="586"/>
      <c r="AK18" s="586"/>
      <c r="AL18" s="587"/>
    </row>
    <row r="19" spans="2:38" ht="52.5" customHeight="1">
      <c r="B19" s="591"/>
      <c r="C19" s="592"/>
      <c r="D19" s="593"/>
      <c r="E19" s="594"/>
      <c r="F19" s="580">
        <v>115</v>
      </c>
      <c r="G19" s="581"/>
      <c r="H19" s="582" t="s">
        <v>679</v>
      </c>
      <c r="I19" s="583"/>
      <c r="J19" s="583"/>
      <c r="K19" s="583"/>
      <c r="L19" s="583"/>
      <c r="M19" s="583"/>
      <c r="N19" s="583"/>
      <c r="O19" s="584"/>
      <c r="P19" s="585" t="s">
        <v>674</v>
      </c>
      <c r="Q19" s="586"/>
      <c r="R19" s="586"/>
      <c r="S19" s="587"/>
      <c r="U19" s="591"/>
      <c r="V19" s="592"/>
      <c r="W19" s="593"/>
      <c r="X19" s="594"/>
      <c r="Y19" s="580">
        <v>555</v>
      </c>
      <c r="Z19" s="581"/>
      <c r="AA19" s="582" t="s">
        <v>680</v>
      </c>
      <c r="AB19" s="583"/>
      <c r="AC19" s="583"/>
      <c r="AD19" s="583"/>
      <c r="AE19" s="583"/>
      <c r="AF19" s="583"/>
      <c r="AG19" s="583"/>
      <c r="AH19" s="584"/>
      <c r="AI19" s="585" t="s">
        <v>674</v>
      </c>
      <c r="AJ19" s="586"/>
      <c r="AK19" s="586"/>
      <c r="AL19" s="587"/>
    </row>
    <row r="20" spans="2:38" ht="52.5" customHeight="1">
      <c r="B20" s="591"/>
      <c r="C20" s="592"/>
      <c r="D20" s="593"/>
      <c r="E20" s="594"/>
      <c r="F20" s="580">
        <v>120</v>
      </c>
      <c r="G20" s="581"/>
      <c r="H20" s="582" t="s">
        <v>681</v>
      </c>
      <c r="I20" s="583"/>
      <c r="J20" s="583"/>
      <c r="K20" s="583"/>
      <c r="L20" s="583"/>
      <c r="M20" s="583"/>
      <c r="N20" s="583"/>
      <c r="O20" s="584"/>
      <c r="P20" s="585" t="s">
        <v>664</v>
      </c>
      <c r="Q20" s="586"/>
      <c r="R20" s="586"/>
      <c r="S20" s="587"/>
      <c r="U20" s="591"/>
      <c r="V20" s="592"/>
      <c r="W20" s="593"/>
      <c r="X20" s="594"/>
      <c r="Y20" s="580">
        <v>560</v>
      </c>
      <c r="Z20" s="581"/>
      <c r="AA20" s="582" t="s">
        <v>682</v>
      </c>
      <c r="AB20" s="583"/>
      <c r="AC20" s="583"/>
      <c r="AD20" s="583"/>
      <c r="AE20" s="583"/>
      <c r="AF20" s="583"/>
      <c r="AG20" s="583"/>
      <c r="AH20" s="584"/>
      <c r="AI20" s="585" t="s">
        <v>674</v>
      </c>
      <c r="AJ20" s="586"/>
      <c r="AK20" s="586"/>
      <c r="AL20" s="587"/>
    </row>
    <row r="21" spans="2:38" ht="52.5" customHeight="1">
      <c r="B21" s="591"/>
      <c r="C21" s="592"/>
      <c r="D21" s="593"/>
      <c r="E21" s="594"/>
      <c r="F21" s="580">
        <v>122</v>
      </c>
      <c r="G21" s="581"/>
      <c r="H21" s="582" t="s">
        <v>683</v>
      </c>
      <c r="I21" s="583"/>
      <c r="J21" s="583"/>
      <c r="K21" s="583"/>
      <c r="L21" s="583"/>
      <c r="M21" s="583"/>
      <c r="N21" s="583"/>
      <c r="O21" s="584"/>
      <c r="P21" s="585" t="s">
        <v>666</v>
      </c>
      <c r="Q21" s="586"/>
      <c r="R21" s="586"/>
      <c r="S21" s="587"/>
      <c r="U21" s="591"/>
      <c r="V21" s="592"/>
      <c r="W21" s="593"/>
      <c r="X21" s="594"/>
      <c r="Y21" s="580">
        <v>565</v>
      </c>
      <c r="Z21" s="581"/>
      <c r="AA21" s="582" t="s">
        <v>684</v>
      </c>
      <c r="AB21" s="583"/>
      <c r="AC21" s="583"/>
      <c r="AD21" s="583"/>
      <c r="AE21" s="583"/>
      <c r="AF21" s="583"/>
      <c r="AG21" s="583"/>
      <c r="AH21" s="584"/>
      <c r="AI21" s="585" t="s">
        <v>674</v>
      </c>
      <c r="AJ21" s="586"/>
      <c r="AK21" s="586"/>
      <c r="AL21" s="587"/>
    </row>
    <row r="22" spans="2:38" ht="52.5" customHeight="1">
      <c r="B22" s="597"/>
      <c r="C22" s="598"/>
      <c r="D22" s="599"/>
      <c r="E22" s="600"/>
      <c r="F22" s="601">
        <v>125</v>
      </c>
      <c r="G22" s="602"/>
      <c r="H22" s="603" t="s">
        <v>685</v>
      </c>
      <c r="I22" s="604"/>
      <c r="J22" s="604"/>
      <c r="K22" s="604"/>
      <c r="L22" s="604"/>
      <c r="M22" s="604"/>
      <c r="N22" s="604"/>
      <c r="O22" s="605"/>
      <c r="P22" s="606" t="s">
        <v>674</v>
      </c>
      <c r="Q22" s="607"/>
      <c r="R22" s="607"/>
      <c r="S22" s="608"/>
      <c r="U22" s="591"/>
      <c r="V22" s="592"/>
      <c r="W22" s="593"/>
      <c r="X22" s="594"/>
      <c r="Y22" s="580">
        <v>570</v>
      </c>
      <c r="Z22" s="581"/>
      <c r="AA22" s="582" t="s">
        <v>686</v>
      </c>
      <c r="AB22" s="583"/>
      <c r="AC22" s="583"/>
      <c r="AD22" s="583"/>
      <c r="AE22" s="583"/>
      <c r="AF22" s="583"/>
      <c r="AG22" s="583"/>
      <c r="AH22" s="584"/>
      <c r="AI22" s="585" t="s">
        <v>674</v>
      </c>
      <c r="AJ22" s="586"/>
      <c r="AK22" s="586"/>
      <c r="AL22" s="587"/>
    </row>
    <row r="23" spans="2:38" ht="52.5" customHeight="1">
      <c r="B23" s="577" t="s">
        <v>548</v>
      </c>
      <c r="C23" s="578"/>
      <c r="D23" s="578"/>
      <c r="E23" s="579"/>
      <c r="F23" s="595">
        <v>150</v>
      </c>
      <c r="G23" s="596"/>
      <c r="H23" s="609" t="s">
        <v>687</v>
      </c>
      <c r="I23" s="610"/>
      <c r="J23" s="610"/>
      <c r="K23" s="610"/>
      <c r="L23" s="610"/>
      <c r="M23" s="610"/>
      <c r="N23" s="610"/>
      <c r="O23" s="611"/>
      <c r="P23" s="612" t="s">
        <v>664</v>
      </c>
      <c r="Q23" s="613"/>
      <c r="R23" s="613"/>
      <c r="S23" s="614"/>
      <c r="U23" s="591"/>
      <c r="V23" s="592"/>
      <c r="W23" s="593"/>
      <c r="X23" s="594"/>
      <c r="Y23" s="580">
        <v>575</v>
      </c>
      <c r="Z23" s="581"/>
      <c r="AA23" s="582" t="s">
        <v>688</v>
      </c>
      <c r="AB23" s="583"/>
      <c r="AC23" s="583"/>
      <c r="AD23" s="583"/>
      <c r="AE23" s="583"/>
      <c r="AF23" s="583"/>
      <c r="AG23" s="583"/>
      <c r="AH23" s="584"/>
      <c r="AI23" s="585" t="s">
        <v>674</v>
      </c>
      <c r="AJ23" s="586"/>
      <c r="AK23" s="586"/>
      <c r="AL23" s="587"/>
    </row>
    <row r="24" spans="2:38" ht="52.5" customHeight="1">
      <c r="B24" s="577"/>
      <c r="C24" s="578"/>
      <c r="D24" s="578"/>
      <c r="E24" s="579"/>
      <c r="F24" s="580">
        <v>152</v>
      </c>
      <c r="G24" s="581"/>
      <c r="H24" s="582" t="s">
        <v>689</v>
      </c>
      <c r="I24" s="583"/>
      <c r="J24" s="583"/>
      <c r="K24" s="583"/>
      <c r="L24" s="583"/>
      <c r="M24" s="583"/>
      <c r="N24" s="583"/>
      <c r="O24" s="584"/>
      <c r="P24" s="585" t="s">
        <v>690</v>
      </c>
      <c r="Q24" s="586"/>
      <c r="R24" s="586"/>
      <c r="S24" s="587"/>
      <c r="U24" s="591"/>
      <c r="V24" s="592"/>
      <c r="W24" s="593"/>
      <c r="X24" s="594"/>
      <c r="Y24" s="580">
        <v>577</v>
      </c>
      <c r="Z24" s="581"/>
      <c r="AA24" s="582" t="s">
        <v>691</v>
      </c>
      <c r="AB24" s="583"/>
      <c r="AC24" s="583"/>
      <c r="AD24" s="583"/>
      <c r="AE24" s="583"/>
      <c r="AF24" s="583"/>
      <c r="AG24" s="583"/>
      <c r="AH24" s="584"/>
      <c r="AI24" s="585" t="s">
        <v>692</v>
      </c>
      <c r="AJ24" s="586"/>
      <c r="AK24" s="586"/>
      <c r="AL24" s="587"/>
    </row>
    <row r="25" spans="2:38" ht="52.5" customHeight="1">
      <c r="B25" s="591"/>
      <c r="C25" s="592"/>
      <c r="D25" s="593"/>
      <c r="E25" s="594"/>
      <c r="F25" s="580">
        <v>154</v>
      </c>
      <c r="G25" s="581"/>
      <c r="H25" s="582" t="s">
        <v>693</v>
      </c>
      <c r="I25" s="583"/>
      <c r="J25" s="583"/>
      <c r="K25" s="583"/>
      <c r="L25" s="583"/>
      <c r="M25" s="583"/>
      <c r="N25" s="583"/>
      <c r="O25" s="584"/>
      <c r="P25" s="585" t="s">
        <v>664</v>
      </c>
      <c r="Q25" s="586"/>
      <c r="R25" s="586"/>
      <c r="S25" s="587"/>
      <c r="U25" s="591"/>
      <c r="V25" s="592"/>
      <c r="W25" s="593"/>
      <c r="X25" s="594"/>
      <c r="Y25" s="580">
        <v>578</v>
      </c>
      <c r="Z25" s="581"/>
      <c r="AA25" s="582" t="s">
        <v>694</v>
      </c>
      <c r="AB25" s="583"/>
      <c r="AC25" s="583"/>
      <c r="AD25" s="583"/>
      <c r="AE25" s="583"/>
      <c r="AF25" s="583"/>
      <c r="AG25" s="583"/>
      <c r="AH25" s="584"/>
      <c r="AI25" s="585" t="s">
        <v>666</v>
      </c>
      <c r="AJ25" s="586"/>
      <c r="AK25" s="586"/>
      <c r="AL25" s="587"/>
    </row>
    <row r="26" spans="2:38" ht="52.5" customHeight="1">
      <c r="B26" s="597"/>
      <c r="C26" s="598"/>
      <c r="D26" s="599"/>
      <c r="E26" s="600"/>
      <c r="F26" s="601">
        <v>156</v>
      </c>
      <c r="G26" s="602"/>
      <c r="H26" s="603" t="s">
        <v>695</v>
      </c>
      <c r="I26" s="604"/>
      <c r="J26" s="604"/>
      <c r="K26" s="604"/>
      <c r="L26" s="604"/>
      <c r="M26" s="604"/>
      <c r="N26" s="604"/>
      <c r="O26" s="605"/>
      <c r="P26" s="606" t="s">
        <v>696</v>
      </c>
      <c r="Q26" s="607"/>
      <c r="R26" s="607"/>
      <c r="S26" s="608"/>
      <c r="U26" s="591"/>
      <c r="V26" s="592"/>
      <c r="W26" s="593"/>
      <c r="X26" s="594"/>
      <c r="Y26" s="580">
        <v>580</v>
      </c>
      <c r="Z26" s="581"/>
      <c r="AA26" s="582" t="s">
        <v>697</v>
      </c>
      <c r="AB26" s="583"/>
      <c r="AC26" s="583"/>
      <c r="AD26" s="583"/>
      <c r="AE26" s="583"/>
      <c r="AF26" s="583"/>
      <c r="AG26" s="583"/>
      <c r="AH26" s="584"/>
      <c r="AI26" s="585" t="s">
        <v>698</v>
      </c>
      <c r="AJ26" s="586"/>
      <c r="AK26" s="586"/>
      <c r="AL26" s="587"/>
    </row>
    <row r="27" spans="2:38" ht="52.5" customHeight="1">
      <c r="B27" s="577" t="s">
        <v>197</v>
      </c>
      <c r="C27" s="578"/>
      <c r="D27" s="578"/>
      <c r="E27" s="579"/>
      <c r="F27" s="595">
        <v>200</v>
      </c>
      <c r="G27" s="596"/>
      <c r="H27" s="609" t="s">
        <v>699</v>
      </c>
      <c r="I27" s="610"/>
      <c r="J27" s="610"/>
      <c r="K27" s="610"/>
      <c r="L27" s="610"/>
      <c r="M27" s="610"/>
      <c r="N27" s="610"/>
      <c r="O27" s="611"/>
      <c r="P27" s="612" t="s">
        <v>696</v>
      </c>
      <c r="Q27" s="613"/>
      <c r="R27" s="613"/>
      <c r="S27" s="614"/>
      <c r="U27" s="591"/>
      <c r="V27" s="592"/>
      <c r="W27" s="593"/>
      <c r="X27" s="594"/>
      <c r="Y27" s="580">
        <v>582</v>
      </c>
      <c r="Z27" s="581"/>
      <c r="AA27" s="582" t="s">
        <v>700</v>
      </c>
      <c r="AB27" s="583"/>
      <c r="AC27" s="583"/>
      <c r="AD27" s="583"/>
      <c r="AE27" s="583"/>
      <c r="AF27" s="583"/>
      <c r="AG27" s="583"/>
      <c r="AH27" s="584"/>
      <c r="AI27" s="585" t="s">
        <v>664</v>
      </c>
      <c r="AJ27" s="586"/>
      <c r="AK27" s="586"/>
      <c r="AL27" s="587"/>
    </row>
    <row r="28" spans="2:38" ht="52.5" customHeight="1">
      <c r="B28" s="577"/>
      <c r="C28" s="578"/>
      <c r="D28" s="578"/>
      <c r="E28" s="579"/>
      <c r="F28" s="580">
        <v>210</v>
      </c>
      <c r="G28" s="581"/>
      <c r="H28" s="582" t="s">
        <v>701</v>
      </c>
      <c r="I28" s="583"/>
      <c r="J28" s="583"/>
      <c r="K28" s="583"/>
      <c r="L28" s="583"/>
      <c r="M28" s="583"/>
      <c r="N28" s="583"/>
      <c r="O28" s="584"/>
      <c r="P28" s="585" t="s">
        <v>666</v>
      </c>
      <c r="Q28" s="586"/>
      <c r="R28" s="586"/>
      <c r="S28" s="587"/>
      <c r="U28" s="591"/>
      <c r="V28" s="592"/>
      <c r="W28" s="593"/>
      <c r="X28" s="594"/>
      <c r="Y28" s="580">
        <v>584</v>
      </c>
      <c r="Z28" s="581"/>
      <c r="AA28" s="582" t="s">
        <v>702</v>
      </c>
      <c r="AB28" s="583"/>
      <c r="AC28" s="583"/>
      <c r="AD28" s="583"/>
      <c r="AE28" s="583"/>
      <c r="AF28" s="583"/>
      <c r="AG28" s="583"/>
      <c r="AH28" s="584"/>
      <c r="AI28" s="585" t="s">
        <v>703</v>
      </c>
      <c r="AJ28" s="586"/>
      <c r="AK28" s="586"/>
      <c r="AL28" s="587"/>
    </row>
    <row r="29" spans="2:38" ht="52.5" customHeight="1">
      <c r="B29" s="597"/>
      <c r="C29" s="598"/>
      <c r="D29" s="599"/>
      <c r="E29" s="600"/>
      <c r="F29" s="601">
        <v>215</v>
      </c>
      <c r="G29" s="602"/>
      <c r="H29" s="603" t="s">
        <v>704</v>
      </c>
      <c r="I29" s="604"/>
      <c r="J29" s="604"/>
      <c r="K29" s="604"/>
      <c r="L29" s="604"/>
      <c r="M29" s="604"/>
      <c r="N29" s="604"/>
      <c r="O29" s="605"/>
      <c r="P29" s="606" t="s">
        <v>664</v>
      </c>
      <c r="Q29" s="607"/>
      <c r="R29" s="607"/>
      <c r="S29" s="608"/>
      <c r="U29" s="591"/>
      <c r="V29" s="592"/>
      <c r="W29" s="593"/>
      <c r="X29" s="594"/>
      <c r="Y29" s="580">
        <v>586</v>
      </c>
      <c r="Z29" s="581"/>
      <c r="AA29" s="582" t="s">
        <v>705</v>
      </c>
      <c r="AB29" s="583"/>
      <c r="AC29" s="583"/>
      <c r="AD29" s="583"/>
      <c r="AE29" s="583"/>
      <c r="AF29" s="583"/>
      <c r="AG29" s="583"/>
      <c r="AH29" s="584"/>
      <c r="AI29" s="585" t="s">
        <v>668</v>
      </c>
      <c r="AJ29" s="586"/>
      <c r="AK29" s="586"/>
      <c r="AL29" s="587"/>
    </row>
    <row r="30" spans="2:38" ht="52.5" customHeight="1">
      <c r="B30" s="577" t="s">
        <v>706</v>
      </c>
      <c r="C30" s="578"/>
      <c r="D30" s="578"/>
      <c r="E30" s="579"/>
      <c r="F30" s="595">
        <v>250</v>
      </c>
      <c r="G30" s="596"/>
      <c r="H30" s="609" t="s">
        <v>707</v>
      </c>
      <c r="I30" s="610"/>
      <c r="J30" s="610"/>
      <c r="K30" s="610"/>
      <c r="L30" s="610"/>
      <c r="M30" s="610"/>
      <c r="N30" s="610"/>
      <c r="O30" s="611"/>
      <c r="P30" s="612" t="s">
        <v>708</v>
      </c>
      <c r="Q30" s="613"/>
      <c r="R30" s="613"/>
      <c r="S30" s="614"/>
      <c r="U30" s="591"/>
      <c r="V30" s="592"/>
      <c r="W30" s="593"/>
      <c r="X30" s="594"/>
      <c r="Y30" s="580">
        <v>590</v>
      </c>
      <c r="Z30" s="581"/>
      <c r="AA30" s="582" t="s">
        <v>709</v>
      </c>
      <c r="AB30" s="583"/>
      <c r="AC30" s="583"/>
      <c r="AD30" s="583"/>
      <c r="AE30" s="583"/>
      <c r="AF30" s="583"/>
      <c r="AG30" s="583"/>
      <c r="AH30" s="584"/>
      <c r="AI30" s="585" t="s">
        <v>690</v>
      </c>
      <c r="AJ30" s="586"/>
      <c r="AK30" s="586"/>
      <c r="AL30" s="587"/>
    </row>
    <row r="31" spans="2:38" ht="52.5" customHeight="1">
      <c r="B31" s="577"/>
      <c r="C31" s="578"/>
      <c r="D31" s="578"/>
      <c r="E31" s="579"/>
      <c r="F31" s="580">
        <v>255</v>
      </c>
      <c r="G31" s="581"/>
      <c r="H31" s="582" t="s">
        <v>710</v>
      </c>
      <c r="I31" s="583"/>
      <c r="J31" s="583"/>
      <c r="K31" s="583"/>
      <c r="L31" s="583"/>
      <c r="M31" s="583"/>
      <c r="N31" s="583"/>
      <c r="O31" s="584"/>
      <c r="P31" s="585" t="s">
        <v>698</v>
      </c>
      <c r="Q31" s="586"/>
      <c r="R31" s="586"/>
      <c r="S31" s="587"/>
      <c r="U31" s="591"/>
      <c r="V31" s="592"/>
      <c r="W31" s="593"/>
      <c r="X31" s="594"/>
      <c r="Y31" s="580">
        <v>592</v>
      </c>
      <c r="Z31" s="581"/>
      <c r="AA31" s="582" t="s">
        <v>711</v>
      </c>
      <c r="AB31" s="583"/>
      <c r="AC31" s="583"/>
      <c r="AD31" s="583"/>
      <c r="AE31" s="583"/>
      <c r="AF31" s="583"/>
      <c r="AG31" s="583"/>
      <c r="AH31" s="584"/>
      <c r="AI31" s="585" t="s">
        <v>664</v>
      </c>
      <c r="AJ31" s="586"/>
      <c r="AK31" s="586"/>
      <c r="AL31" s="587"/>
    </row>
    <row r="32" spans="2:38" ht="52.5" customHeight="1">
      <c r="B32" s="591"/>
      <c r="C32" s="592"/>
      <c r="D32" s="593"/>
      <c r="E32" s="594"/>
      <c r="F32" s="580">
        <v>256</v>
      </c>
      <c r="G32" s="581"/>
      <c r="H32" s="582" t="s">
        <v>712</v>
      </c>
      <c r="I32" s="583"/>
      <c r="J32" s="583"/>
      <c r="K32" s="583"/>
      <c r="L32" s="583"/>
      <c r="M32" s="583"/>
      <c r="N32" s="583"/>
      <c r="O32" s="584"/>
      <c r="P32" s="585" t="s">
        <v>664</v>
      </c>
      <c r="Q32" s="586"/>
      <c r="R32" s="586"/>
      <c r="S32" s="587"/>
      <c r="U32" s="591"/>
      <c r="V32" s="592"/>
      <c r="W32" s="593"/>
      <c r="X32" s="594"/>
      <c r="Y32" s="580">
        <v>594</v>
      </c>
      <c r="Z32" s="581"/>
      <c r="AA32" s="582" t="s">
        <v>713</v>
      </c>
      <c r="AB32" s="583"/>
      <c r="AC32" s="583"/>
      <c r="AD32" s="583"/>
      <c r="AE32" s="583"/>
      <c r="AF32" s="583"/>
      <c r="AG32" s="583"/>
      <c r="AH32" s="584"/>
      <c r="AI32" s="585" t="s">
        <v>668</v>
      </c>
      <c r="AJ32" s="586"/>
      <c r="AK32" s="586"/>
      <c r="AL32" s="587"/>
    </row>
    <row r="33" spans="2:38" ht="52.5" customHeight="1">
      <c r="B33" s="597"/>
      <c r="C33" s="598"/>
      <c r="D33" s="599"/>
      <c r="E33" s="600"/>
      <c r="F33" s="601">
        <v>257</v>
      </c>
      <c r="G33" s="602"/>
      <c r="H33" s="603" t="s">
        <v>714</v>
      </c>
      <c r="I33" s="604"/>
      <c r="J33" s="604"/>
      <c r="K33" s="604"/>
      <c r="L33" s="604"/>
      <c r="M33" s="604"/>
      <c r="N33" s="604"/>
      <c r="O33" s="605"/>
      <c r="P33" s="606" t="s">
        <v>715</v>
      </c>
      <c r="Q33" s="607"/>
      <c r="R33" s="607"/>
      <c r="S33" s="608"/>
      <c r="U33" s="591"/>
      <c r="V33" s="592"/>
      <c r="W33" s="593"/>
      <c r="X33" s="594"/>
      <c r="Y33" s="580">
        <v>595</v>
      </c>
      <c r="Z33" s="581"/>
      <c r="AA33" s="582" t="s">
        <v>716</v>
      </c>
      <c r="AB33" s="583"/>
      <c r="AC33" s="583"/>
      <c r="AD33" s="583"/>
      <c r="AE33" s="583"/>
      <c r="AF33" s="583"/>
      <c r="AG33" s="583"/>
      <c r="AH33" s="584"/>
      <c r="AI33" s="585" t="s">
        <v>664</v>
      </c>
      <c r="AJ33" s="586"/>
      <c r="AK33" s="586"/>
      <c r="AL33" s="587"/>
    </row>
    <row r="34" spans="2:38" ht="52.5" customHeight="1">
      <c r="B34" s="577" t="s">
        <v>717</v>
      </c>
      <c r="C34" s="578"/>
      <c r="D34" s="578"/>
      <c r="E34" s="579"/>
      <c r="F34" s="595">
        <v>300</v>
      </c>
      <c r="G34" s="596"/>
      <c r="H34" s="609" t="s">
        <v>718</v>
      </c>
      <c r="I34" s="610"/>
      <c r="J34" s="610"/>
      <c r="K34" s="610"/>
      <c r="L34" s="610"/>
      <c r="M34" s="610"/>
      <c r="N34" s="610"/>
      <c r="O34" s="611"/>
      <c r="P34" s="612" t="s">
        <v>674</v>
      </c>
      <c r="Q34" s="613"/>
      <c r="R34" s="613"/>
      <c r="S34" s="614"/>
      <c r="U34" s="591"/>
      <c r="V34" s="592"/>
      <c r="W34" s="593"/>
      <c r="X34" s="594"/>
      <c r="Y34" s="580">
        <v>597</v>
      </c>
      <c r="Z34" s="581"/>
      <c r="AA34" s="582" t="s">
        <v>719</v>
      </c>
      <c r="AB34" s="583"/>
      <c r="AC34" s="583"/>
      <c r="AD34" s="583"/>
      <c r="AE34" s="583"/>
      <c r="AF34" s="583"/>
      <c r="AG34" s="583"/>
      <c r="AH34" s="584"/>
      <c r="AI34" s="585" t="s">
        <v>668</v>
      </c>
      <c r="AJ34" s="586"/>
      <c r="AK34" s="586"/>
      <c r="AL34" s="587"/>
    </row>
    <row r="35" spans="2:38" ht="52.5" customHeight="1">
      <c r="B35" s="577"/>
      <c r="C35" s="578"/>
      <c r="D35" s="578"/>
      <c r="E35" s="579"/>
      <c r="F35" s="580">
        <v>305</v>
      </c>
      <c r="G35" s="581"/>
      <c r="H35" s="582" t="s">
        <v>720</v>
      </c>
      <c r="I35" s="583"/>
      <c r="J35" s="583"/>
      <c r="K35" s="583"/>
      <c r="L35" s="583"/>
      <c r="M35" s="583"/>
      <c r="N35" s="583"/>
      <c r="O35" s="584"/>
      <c r="P35" s="585" t="s">
        <v>692</v>
      </c>
      <c r="Q35" s="586"/>
      <c r="R35" s="586"/>
      <c r="S35" s="587"/>
      <c r="U35" s="591"/>
      <c r="V35" s="592"/>
      <c r="W35" s="593"/>
      <c r="X35" s="594"/>
      <c r="Y35" s="580">
        <v>599</v>
      </c>
      <c r="Z35" s="581"/>
      <c r="AA35" s="582" t="s">
        <v>721</v>
      </c>
      <c r="AB35" s="583"/>
      <c r="AC35" s="583"/>
      <c r="AD35" s="583"/>
      <c r="AE35" s="583"/>
      <c r="AF35" s="583"/>
      <c r="AG35" s="583"/>
      <c r="AH35" s="584"/>
      <c r="AI35" s="585" t="s">
        <v>722</v>
      </c>
      <c r="AJ35" s="586"/>
      <c r="AK35" s="586"/>
      <c r="AL35" s="587"/>
    </row>
    <row r="36" spans="2:38" ht="52.5" customHeight="1">
      <c r="B36" s="591"/>
      <c r="C36" s="592"/>
      <c r="D36" s="593"/>
      <c r="E36" s="594"/>
      <c r="F36" s="580">
        <v>306</v>
      </c>
      <c r="G36" s="581"/>
      <c r="H36" s="582" t="s">
        <v>723</v>
      </c>
      <c r="I36" s="583"/>
      <c r="J36" s="583"/>
      <c r="K36" s="583"/>
      <c r="L36" s="583"/>
      <c r="M36" s="583"/>
      <c r="N36" s="583"/>
      <c r="O36" s="584"/>
      <c r="P36" s="585" t="s">
        <v>666</v>
      </c>
      <c r="Q36" s="586"/>
      <c r="R36" s="586"/>
      <c r="S36" s="587"/>
      <c r="U36" s="591"/>
      <c r="V36" s="592"/>
      <c r="W36" s="593"/>
      <c r="X36" s="594"/>
      <c r="Y36" s="580">
        <v>601</v>
      </c>
      <c r="Z36" s="581"/>
      <c r="AA36" s="582" t="s">
        <v>724</v>
      </c>
      <c r="AB36" s="583"/>
      <c r="AC36" s="583"/>
      <c r="AD36" s="583"/>
      <c r="AE36" s="583"/>
      <c r="AF36" s="583"/>
      <c r="AG36" s="583"/>
      <c r="AH36" s="584"/>
      <c r="AI36" s="585" t="s">
        <v>725</v>
      </c>
      <c r="AJ36" s="586"/>
      <c r="AK36" s="586"/>
      <c r="AL36" s="587"/>
    </row>
    <row r="37" spans="2:38" ht="52.5" customHeight="1">
      <c r="B37" s="591"/>
      <c r="C37" s="592"/>
      <c r="D37" s="593"/>
      <c r="E37" s="594"/>
      <c r="F37" s="580">
        <v>307</v>
      </c>
      <c r="G37" s="581"/>
      <c r="H37" s="582" t="s">
        <v>726</v>
      </c>
      <c r="I37" s="583"/>
      <c r="J37" s="583"/>
      <c r="K37" s="583"/>
      <c r="L37" s="583"/>
      <c r="M37" s="583"/>
      <c r="N37" s="583"/>
      <c r="O37" s="584"/>
      <c r="P37" s="585" t="s">
        <v>672</v>
      </c>
      <c r="Q37" s="586"/>
      <c r="R37" s="586"/>
      <c r="S37" s="587"/>
      <c r="U37" s="591"/>
      <c r="V37" s="592"/>
      <c r="W37" s="593"/>
      <c r="X37" s="594"/>
      <c r="Y37" s="580">
        <v>605</v>
      </c>
      <c r="Z37" s="581"/>
      <c r="AA37" s="582" t="s">
        <v>727</v>
      </c>
      <c r="AB37" s="583"/>
      <c r="AC37" s="583"/>
      <c r="AD37" s="583"/>
      <c r="AE37" s="583"/>
      <c r="AF37" s="583"/>
      <c r="AG37" s="583"/>
      <c r="AH37" s="584"/>
      <c r="AI37" s="585" t="s">
        <v>664</v>
      </c>
      <c r="AJ37" s="586"/>
      <c r="AK37" s="586"/>
      <c r="AL37" s="587"/>
    </row>
    <row r="38" spans="2:38" ht="72.75" customHeight="1">
      <c r="B38" s="597"/>
      <c r="C38" s="598"/>
      <c r="D38" s="599"/>
      <c r="E38" s="600"/>
      <c r="F38" s="601">
        <v>310</v>
      </c>
      <c r="G38" s="602"/>
      <c r="H38" s="603" t="s">
        <v>728</v>
      </c>
      <c r="I38" s="604"/>
      <c r="J38" s="604"/>
      <c r="K38" s="604"/>
      <c r="L38" s="604"/>
      <c r="M38" s="604"/>
      <c r="N38" s="604"/>
      <c r="O38" s="605"/>
      <c r="P38" s="606" t="s">
        <v>729</v>
      </c>
      <c r="Q38" s="607"/>
      <c r="R38" s="607"/>
      <c r="S38" s="608"/>
      <c r="U38" s="591"/>
      <c r="V38" s="592"/>
      <c r="W38" s="593"/>
      <c r="X38" s="594"/>
      <c r="Y38" s="580">
        <v>610</v>
      </c>
      <c r="Z38" s="581"/>
      <c r="AA38" s="582" t="s">
        <v>730</v>
      </c>
      <c r="AB38" s="583"/>
      <c r="AC38" s="583"/>
      <c r="AD38" s="583"/>
      <c r="AE38" s="583"/>
      <c r="AF38" s="583"/>
      <c r="AG38" s="583"/>
      <c r="AH38" s="584"/>
      <c r="AI38" s="585" t="s">
        <v>674</v>
      </c>
      <c r="AJ38" s="586"/>
      <c r="AK38" s="586"/>
      <c r="AL38" s="587"/>
    </row>
    <row r="39" spans="2:38" ht="93" customHeight="1">
      <c r="B39" s="577" t="s">
        <v>731</v>
      </c>
      <c r="C39" s="578"/>
      <c r="D39" s="578"/>
      <c r="E39" s="579"/>
      <c r="F39" s="615">
        <v>350</v>
      </c>
      <c r="G39" s="616"/>
      <c r="H39" s="568" t="s">
        <v>732</v>
      </c>
      <c r="I39" s="569"/>
      <c r="J39" s="569"/>
      <c r="K39" s="569"/>
      <c r="L39" s="569"/>
      <c r="M39" s="569"/>
      <c r="N39" s="569"/>
      <c r="O39" s="570"/>
      <c r="P39" s="571" t="s">
        <v>696</v>
      </c>
      <c r="Q39" s="572"/>
      <c r="R39" s="572"/>
      <c r="S39" s="573"/>
      <c r="U39" s="591"/>
      <c r="V39" s="592"/>
      <c r="W39" s="593"/>
      <c r="X39" s="594"/>
      <c r="Y39" s="580">
        <v>615</v>
      </c>
      <c r="Z39" s="581"/>
      <c r="AA39" s="582" t="s">
        <v>733</v>
      </c>
      <c r="AB39" s="583"/>
      <c r="AC39" s="583"/>
      <c r="AD39" s="583"/>
      <c r="AE39" s="583"/>
      <c r="AF39" s="583"/>
      <c r="AG39" s="583"/>
      <c r="AH39" s="584"/>
      <c r="AI39" s="585" t="s">
        <v>734</v>
      </c>
      <c r="AJ39" s="586"/>
      <c r="AK39" s="586"/>
      <c r="AL39" s="587"/>
    </row>
    <row r="40" spans="2:38" ht="52.5" customHeight="1">
      <c r="B40" s="577"/>
      <c r="C40" s="578"/>
      <c r="D40" s="578"/>
      <c r="E40" s="579"/>
      <c r="F40" s="580">
        <v>352</v>
      </c>
      <c r="G40" s="581"/>
      <c r="H40" s="582" t="s">
        <v>735</v>
      </c>
      <c r="I40" s="583"/>
      <c r="J40" s="583"/>
      <c r="K40" s="583"/>
      <c r="L40" s="583"/>
      <c r="M40" s="583"/>
      <c r="N40" s="583"/>
      <c r="O40" s="584"/>
      <c r="P40" s="585" t="s">
        <v>736</v>
      </c>
      <c r="Q40" s="586"/>
      <c r="R40" s="586"/>
      <c r="S40" s="587"/>
      <c r="U40" s="591"/>
      <c r="V40" s="592"/>
      <c r="W40" s="593"/>
      <c r="X40" s="594"/>
      <c r="Y40" s="580">
        <v>620</v>
      </c>
      <c r="Z40" s="581"/>
      <c r="AA40" s="582" t="s">
        <v>737</v>
      </c>
      <c r="AB40" s="583"/>
      <c r="AC40" s="583"/>
      <c r="AD40" s="583"/>
      <c r="AE40" s="583"/>
      <c r="AF40" s="583"/>
      <c r="AG40" s="583"/>
      <c r="AH40" s="584"/>
      <c r="AI40" s="585" t="s">
        <v>738</v>
      </c>
      <c r="AJ40" s="586"/>
      <c r="AK40" s="586"/>
      <c r="AL40" s="587"/>
    </row>
    <row r="41" spans="2:38" ht="52.5" customHeight="1">
      <c r="B41" s="591"/>
      <c r="C41" s="592"/>
      <c r="D41" s="593"/>
      <c r="E41" s="594"/>
      <c r="F41" s="580">
        <v>354</v>
      </c>
      <c r="G41" s="581"/>
      <c r="H41" s="582" t="s">
        <v>739</v>
      </c>
      <c r="I41" s="583"/>
      <c r="J41" s="583"/>
      <c r="K41" s="583"/>
      <c r="L41" s="583"/>
      <c r="M41" s="583"/>
      <c r="N41" s="583"/>
      <c r="O41" s="584"/>
      <c r="P41" s="585" t="s">
        <v>736</v>
      </c>
      <c r="Q41" s="586"/>
      <c r="R41" s="586"/>
      <c r="S41" s="587"/>
      <c r="U41" s="591"/>
      <c r="V41" s="592"/>
      <c r="W41" s="593"/>
      <c r="X41" s="594"/>
      <c r="Y41" s="580">
        <v>622</v>
      </c>
      <c r="Z41" s="581"/>
      <c r="AA41" s="582" t="s">
        <v>740</v>
      </c>
      <c r="AB41" s="583"/>
      <c r="AC41" s="583"/>
      <c r="AD41" s="583"/>
      <c r="AE41" s="583"/>
      <c r="AF41" s="583"/>
      <c r="AG41" s="583"/>
      <c r="AH41" s="584"/>
      <c r="AI41" s="585" t="s">
        <v>666</v>
      </c>
      <c r="AJ41" s="586"/>
      <c r="AK41" s="586"/>
      <c r="AL41" s="587"/>
    </row>
    <row r="42" spans="2:38" ht="52.5" customHeight="1">
      <c r="B42" s="591"/>
      <c r="C42" s="592"/>
      <c r="D42" s="593"/>
      <c r="E42" s="594"/>
      <c r="F42" s="580">
        <v>360</v>
      </c>
      <c r="G42" s="581"/>
      <c r="H42" s="582" t="s">
        <v>741</v>
      </c>
      <c r="I42" s="583"/>
      <c r="J42" s="583"/>
      <c r="K42" s="583"/>
      <c r="L42" s="583"/>
      <c r="M42" s="583"/>
      <c r="N42" s="583"/>
      <c r="O42" s="584"/>
      <c r="P42" s="585" t="s">
        <v>674</v>
      </c>
      <c r="Q42" s="586"/>
      <c r="R42" s="586"/>
      <c r="S42" s="587"/>
      <c r="U42" s="591"/>
      <c r="V42" s="592"/>
      <c r="W42" s="593"/>
      <c r="X42" s="594"/>
      <c r="Y42" s="580">
        <v>624</v>
      </c>
      <c r="Z42" s="581"/>
      <c r="AA42" s="582" t="s">
        <v>742</v>
      </c>
      <c r="AB42" s="583"/>
      <c r="AC42" s="583"/>
      <c r="AD42" s="583"/>
      <c r="AE42" s="583"/>
      <c r="AF42" s="583"/>
      <c r="AG42" s="583"/>
      <c r="AH42" s="584"/>
      <c r="AI42" s="585" t="s">
        <v>672</v>
      </c>
      <c r="AJ42" s="586"/>
      <c r="AK42" s="586"/>
      <c r="AL42" s="587"/>
    </row>
    <row r="43" spans="2:38" ht="52.5" customHeight="1">
      <c r="B43" s="591"/>
      <c r="C43" s="592"/>
      <c r="D43" s="593"/>
      <c r="E43" s="594"/>
      <c r="F43" s="580">
        <v>365</v>
      </c>
      <c r="G43" s="581"/>
      <c r="H43" s="582" t="s">
        <v>743</v>
      </c>
      <c r="I43" s="583"/>
      <c r="J43" s="583"/>
      <c r="K43" s="583"/>
      <c r="L43" s="583"/>
      <c r="M43" s="583"/>
      <c r="N43" s="583"/>
      <c r="O43" s="584"/>
      <c r="P43" s="585" t="s">
        <v>666</v>
      </c>
      <c r="Q43" s="586"/>
      <c r="R43" s="586"/>
      <c r="S43" s="587"/>
      <c r="U43" s="591"/>
      <c r="V43" s="592"/>
      <c r="W43" s="593"/>
      <c r="X43" s="594"/>
      <c r="Y43" s="580">
        <v>630</v>
      </c>
      <c r="Z43" s="581"/>
      <c r="AA43" s="582" t="s">
        <v>744</v>
      </c>
      <c r="AB43" s="583"/>
      <c r="AC43" s="583"/>
      <c r="AD43" s="583"/>
      <c r="AE43" s="583"/>
      <c r="AF43" s="583"/>
      <c r="AG43" s="583"/>
      <c r="AH43" s="584"/>
      <c r="AI43" s="585" t="s">
        <v>692</v>
      </c>
      <c r="AJ43" s="586"/>
      <c r="AK43" s="586"/>
      <c r="AL43" s="587"/>
    </row>
    <row r="44" spans="2:38" ht="52.5" customHeight="1">
      <c r="B44" s="591"/>
      <c r="C44" s="592"/>
      <c r="D44" s="593"/>
      <c r="E44" s="594"/>
      <c r="F44" s="580">
        <v>367</v>
      </c>
      <c r="G44" s="581"/>
      <c r="H44" s="582" t="s">
        <v>745</v>
      </c>
      <c r="I44" s="583"/>
      <c r="J44" s="583"/>
      <c r="K44" s="583"/>
      <c r="L44" s="583"/>
      <c r="M44" s="583"/>
      <c r="N44" s="583"/>
      <c r="O44" s="584"/>
      <c r="P44" s="585" t="s">
        <v>666</v>
      </c>
      <c r="Q44" s="586"/>
      <c r="R44" s="586"/>
      <c r="S44" s="587"/>
      <c r="U44" s="591"/>
      <c r="V44" s="592"/>
      <c r="W44" s="593"/>
      <c r="X44" s="594"/>
      <c r="Y44" s="580">
        <v>632</v>
      </c>
      <c r="Z44" s="581"/>
      <c r="AA44" s="582" t="s">
        <v>746</v>
      </c>
      <c r="AB44" s="583"/>
      <c r="AC44" s="583"/>
      <c r="AD44" s="583"/>
      <c r="AE44" s="583"/>
      <c r="AF44" s="583"/>
      <c r="AG44" s="583"/>
      <c r="AH44" s="584"/>
      <c r="AI44" s="585" t="s">
        <v>666</v>
      </c>
      <c r="AJ44" s="586"/>
      <c r="AK44" s="586"/>
      <c r="AL44" s="587"/>
    </row>
    <row r="45" spans="2:38" ht="52.5" customHeight="1">
      <c r="B45" s="597"/>
      <c r="C45" s="598"/>
      <c r="D45" s="599"/>
      <c r="E45" s="600"/>
      <c r="F45" s="601">
        <v>370</v>
      </c>
      <c r="G45" s="602"/>
      <c r="H45" s="603" t="s">
        <v>747</v>
      </c>
      <c r="I45" s="604"/>
      <c r="J45" s="604"/>
      <c r="K45" s="604"/>
      <c r="L45" s="604"/>
      <c r="M45" s="604"/>
      <c r="N45" s="604"/>
      <c r="O45" s="605"/>
      <c r="P45" s="606" t="s">
        <v>696</v>
      </c>
      <c r="Q45" s="607"/>
      <c r="R45" s="607"/>
      <c r="S45" s="608"/>
      <c r="U45" s="591"/>
      <c r="V45" s="592"/>
      <c r="W45" s="593"/>
      <c r="X45" s="594"/>
      <c r="Y45" s="580">
        <v>634</v>
      </c>
      <c r="Z45" s="581"/>
      <c r="AA45" s="582" t="s">
        <v>748</v>
      </c>
      <c r="AB45" s="583"/>
      <c r="AC45" s="583"/>
      <c r="AD45" s="583"/>
      <c r="AE45" s="583"/>
      <c r="AF45" s="583"/>
      <c r="AG45" s="583"/>
      <c r="AH45" s="584"/>
      <c r="AI45" s="585" t="s">
        <v>672</v>
      </c>
      <c r="AJ45" s="586"/>
      <c r="AK45" s="586"/>
      <c r="AL45" s="587"/>
    </row>
    <row r="46" spans="2:38" ht="52.5" customHeight="1">
      <c r="B46" s="597"/>
      <c r="C46" s="598"/>
      <c r="D46" s="599"/>
      <c r="E46" s="600"/>
      <c r="F46" s="601">
        <v>380</v>
      </c>
      <c r="G46" s="602"/>
      <c r="H46" s="603" t="s">
        <v>949</v>
      </c>
      <c r="I46" s="604"/>
      <c r="J46" s="604"/>
      <c r="K46" s="604"/>
      <c r="L46" s="604"/>
      <c r="M46" s="604"/>
      <c r="N46" s="604"/>
      <c r="O46" s="605"/>
      <c r="P46" s="606" t="s">
        <v>696</v>
      </c>
      <c r="Q46" s="607"/>
      <c r="R46" s="607"/>
      <c r="S46" s="608"/>
      <c r="U46" s="591"/>
      <c r="V46" s="592"/>
      <c r="W46" s="593"/>
      <c r="X46" s="594"/>
      <c r="Y46" s="580">
        <v>636</v>
      </c>
      <c r="Z46" s="581"/>
      <c r="AA46" s="582" t="s">
        <v>750</v>
      </c>
      <c r="AB46" s="583"/>
      <c r="AC46" s="583"/>
      <c r="AD46" s="583"/>
      <c r="AE46" s="583"/>
      <c r="AF46" s="583"/>
      <c r="AG46" s="583"/>
      <c r="AH46" s="584"/>
      <c r="AI46" s="585" t="s">
        <v>674</v>
      </c>
      <c r="AJ46" s="586"/>
      <c r="AK46" s="586"/>
      <c r="AL46" s="587"/>
    </row>
    <row r="47" spans="2:38" ht="52.5" customHeight="1">
      <c r="B47" s="597"/>
      <c r="C47" s="598"/>
      <c r="D47" s="599"/>
      <c r="E47" s="600"/>
      <c r="F47" s="601">
        <v>382</v>
      </c>
      <c r="G47" s="602"/>
      <c r="H47" s="603" t="s">
        <v>950</v>
      </c>
      <c r="I47" s="604"/>
      <c r="J47" s="604"/>
      <c r="K47" s="604"/>
      <c r="L47" s="604"/>
      <c r="M47" s="604"/>
      <c r="N47" s="604"/>
      <c r="O47" s="605"/>
      <c r="P47" s="606" t="s">
        <v>696</v>
      </c>
      <c r="Q47" s="607"/>
      <c r="R47" s="607"/>
      <c r="S47" s="608"/>
      <c r="U47" s="617"/>
      <c r="V47" s="618"/>
      <c r="W47" s="619"/>
      <c r="X47" s="620"/>
      <c r="Y47" s="580">
        <v>640</v>
      </c>
      <c r="Z47" s="581"/>
      <c r="AA47" s="582" t="s">
        <v>752</v>
      </c>
      <c r="AB47" s="583"/>
      <c r="AC47" s="583"/>
      <c r="AD47" s="583"/>
      <c r="AE47" s="583"/>
      <c r="AF47" s="583"/>
      <c r="AG47" s="583"/>
      <c r="AH47" s="584"/>
      <c r="AI47" s="585" t="s">
        <v>664</v>
      </c>
      <c r="AJ47" s="586"/>
      <c r="AK47" s="586"/>
      <c r="AL47" s="587"/>
    </row>
    <row r="48" spans="2:38" ht="52.5" customHeight="1">
      <c r="B48" s="621" t="s">
        <v>925</v>
      </c>
      <c r="C48" s="622"/>
      <c r="D48" s="622"/>
      <c r="E48" s="623"/>
      <c r="F48" s="624">
        <v>410</v>
      </c>
      <c r="G48" s="625"/>
      <c r="H48" s="626" t="s">
        <v>749</v>
      </c>
      <c r="I48" s="627"/>
      <c r="J48" s="627"/>
      <c r="K48" s="627"/>
      <c r="L48" s="627"/>
      <c r="M48" s="627"/>
      <c r="N48" s="627"/>
      <c r="O48" s="628"/>
      <c r="P48" s="629" t="s">
        <v>696</v>
      </c>
      <c r="Q48" s="630"/>
      <c r="R48" s="630"/>
      <c r="S48" s="631"/>
      <c r="U48" s="617"/>
      <c r="V48" s="618"/>
      <c r="W48" s="619"/>
      <c r="X48" s="620"/>
      <c r="Y48" s="580">
        <v>642</v>
      </c>
      <c r="Z48" s="581"/>
      <c r="AA48" s="582" t="s">
        <v>755</v>
      </c>
      <c r="AB48" s="583"/>
      <c r="AC48" s="583"/>
      <c r="AD48" s="583"/>
      <c r="AE48" s="583"/>
      <c r="AF48" s="583"/>
      <c r="AG48" s="583"/>
      <c r="AH48" s="584"/>
      <c r="AI48" s="585" t="s">
        <v>690</v>
      </c>
      <c r="AJ48" s="586"/>
      <c r="AK48" s="586"/>
      <c r="AL48" s="587"/>
    </row>
    <row r="49" spans="2:38" ht="52.5" customHeight="1">
      <c r="B49" s="621" t="s">
        <v>926</v>
      </c>
      <c r="C49" s="622"/>
      <c r="D49" s="622"/>
      <c r="E49" s="623"/>
      <c r="F49" s="624">
        <v>440</v>
      </c>
      <c r="G49" s="625"/>
      <c r="H49" s="626" t="s">
        <v>751</v>
      </c>
      <c r="I49" s="627"/>
      <c r="J49" s="627"/>
      <c r="K49" s="627"/>
      <c r="L49" s="627"/>
      <c r="M49" s="627"/>
      <c r="N49" s="627"/>
      <c r="O49" s="628"/>
      <c r="P49" s="629" t="s">
        <v>696</v>
      </c>
      <c r="Q49" s="630"/>
      <c r="R49" s="630"/>
      <c r="S49" s="631"/>
      <c r="U49" s="617"/>
      <c r="V49" s="618"/>
      <c r="W49" s="619"/>
      <c r="X49" s="620"/>
      <c r="Y49" s="580">
        <v>644</v>
      </c>
      <c r="Z49" s="581"/>
      <c r="AA49" s="582" t="s">
        <v>758</v>
      </c>
      <c r="AB49" s="583"/>
      <c r="AC49" s="583"/>
      <c r="AD49" s="583"/>
      <c r="AE49" s="583"/>
      <c r="AF49" s="583"/>
      <c r="AG49" s="583"/>
      <c r="AH49" s="584"/>
      <c r="AI49" s="585" t="s">
        <v>664</v>
      </c>
      <c r="AJ49" s="586"/>
      <c r="AK49" s="586"/>
      <c r="AL49" s="587"/>
    </row>
    <row r="50" spans="2:38" ht="52.5" customHeight="1">
      <c r="B50" s="621" t="s">
        <v>753</v>
      </c>
      <c r="C50" s="622"/>
      <c r="D50" s="622"/>
      <c r="E50" s="623"/>
      <c r="F50" s="624">
        <v>700</v>
      </c>
      <c r="G50" s="625"/>
      <c r="H50" s="626" t="s">
        <v>754</v>
      </c>
      <c r="I50" s="627"/>
      <c r="J50" s="627"/>
      <c r="K50" s="627"/>
      <c r="L50" s="627"/>
      <c r="M50" s="627"/>
      <c r="N50" s="627"/>
      <c r="O50" s="628"/>
      <c r="P50" s="629" t="s">
        <v>696</v>
      </c>
      <c r="Q50" s="630"/>
      <c r="R50" s="630"/>
      <c r="S50" s="631"/>
      <c r="U50" s="617"/>
      <c r="V50" s="618"/>
      <c r="W50" s="619"/>
      <c r="X50" s="620"/>
      <c r="Y50" s="580">
        <v>648</v>
      </c>
      <c r="Z50" s="581"/>
      <c r="AA50" s="582" t="s">
        <v>761</v>
      </c>
      <c r="AB50" s="583"/>
      <c r="AC50" s="583"/>
      <c r="AD50" s="583"/>
      <c r="AE50" s="583"/>
      <c r="AF50" s="583"/>
      <c r="AG50" s="583"/>
      <c r="AH50" s="584"/>
      <c r="AI50" s="585" t="s">
        <v>674</v>
      </c>
      <c r="AJ50" s="586"/>
      <c r="AK50" s="586"/>
      <c r="AL50" s="587"/>
    </row>
    <row r="51" spans="2:38" ht="82.5" customHeight="1">
      <c r="B51" s="621" t="s">
        <v>756</v>
      </c>
      <c r="C51" s="622"/>
      <c r="D51" s="622"/>
      <c r="E51" s="623"/>
      <c r="F51" s="624">
        <v>750</v>
      </c>
      <c r="G51" s="625"/>
      <c r="H51" s="626" t="s">
        <v>757</v>
      </c>
      <c r="I51" s="627"/>
      <c r="J51" s="627"/>
      <c r="K51" s="627"/>
      <c r="L51" s="627"/>
      <c r="M51" s="627"/>
      <c r="N51" s="627"/>
      <c r="O51" s="628"/>
      <c r="P51" s="629" t="s">
        <v>664</v>
      </c>
      <c r="Q51" s="630"/>
      <c r="R51" s="630"/>
      <c r="S51" s="631"/>
      <c r="U51" s="617"/>
      <c r="V51" s="618"/>
      <c r="W51" s="619"/>
      <c r="X51" s="620"/>
      <c r="Y51" s="580">
        <v>652</v>
      </c>
      <c r="Z51" s="581"/>
      <c r="AA51" s="582" t="s">
        <v>763</v>
      </c>
      <c r="AB51" s="583"/>
      <c r="AC51" s="583"/>
      <c r="AD51" s="583"/>
      <c r="AE51" s="583"/>
      <c r="AF51" s="583"/>
      <c r="AG51" s="583"/>
      <c r="AH51" s="584"/>
      <c r="AI51" s="585" t="s">
        <v>764</v>
      </c>
      <c r="AJ51" s="586"/>
      <c r="AK51" s="586"/>
      <c r="AL51" s="587"/>
    </row>
    <row r="52" spans="2:38" ht="52.5" customHeight="1">
      <c r="B52" s="577" t="s">
        <v>759</v>
      </c>
      <c r="C52" s="578"/>
      <c r="D52" s="578"/>
      <c r="E52" s="579"/>
      <c r="F52" s="580">
        <v>800</v>
      </c>
      <c r="G52" s="581"/>
      <c r="H52" s="582" t="s">
        <v>760</v>
      </c>
      <c r="I52" s="583"/>
      <c r="J52" s="583"/>
      <c r="K52" s="583"/>
      <c r="L52" s="583"/>
      <c r="M52" s="583"/>
      <c r="N52" s="583"/>
      <c r="O52" s="584"/>
      <c r="P52" s="585" t="s">
        <v>696</v>
      </c>
      <c r="Q52" s="586"/>
      <c r="R52" s="586"/>
      <c r="S52" s="587"/>
      <c r="U52" s="617"/>
      <c r="V52" s="618"/>
      <c r="W52" s="619"/>
      <c r="X52" s="620"/>
      <c r="Y52" s="580">
        <v>656</v>
      </c>
      <c r="Z52" s="581"/>
      <c r="AA52" s="582" t="s">
        <v>766</v>
      </c>
      <c r="AB52" s="583"/>
      <c r="AC52" s="583"/>
      <c r="AD52" s="583"/>
      <c r="AE52" s="583"/>
      <c r="AF52" s="583"/>
      <c r="AG52" s="583"/>
      <c r="AH52" s="584"/>
      <c r="AI52" s="585" t="s">
        <v>767</v>
      </c>
      <c r="AJ52" s="586"/>
      <c r="AK52" s="586"/>
      <c r="AL52" s="587"/>
    </row>
    <row r="53" spans="2:38" ht="52.5" customHeight="1">
      <c r="B53" s="577"/>
      <c r="C53" s="578"/>
      <c r="D53" s="578"/>
      <c r="E53" s="579"/>
      <c r="F53" s="580">
        <v>810</v>
      </c>
      <c r="G53" s="581"/>
      <c r="H53" s="582" t="s">
        <v>762</v>
      </c>
      <c r="I53" s="583"/>
      <c r="J53" s="583"/>
      <c r="K53" s="583"/>
      <c r="L53" s="583"/>
      <c r="M53" s="583"/>
      <c r="N53" s="583"/>
      <c r="O53" s="584"/>
      <c r="P53" s="585" t="s">
        <v>674</v>
      </c>
      <c r="Q53" s="586"/>
      <c r="R53" s="586"/>
      <c r="S53" s="587"/>
      <c r="U53" s="617"/>
      <c r="V53" s="618"/>
      <c r="W53" s="619"/>
      <c r="X53" s="620"/>
      <c r="Y53" s="580">
        <v>658</v>
      </c>
      <c r="Z53" s="581"/>
      <c r="AA53" s="582" t="s">
        <v>770</v>
      </c>
      <c r="AB53" s="583"/>
      <c r="AC53" s="583"/>
      <c r="AD53" s="583"/>
      <c r="AE53" s="583"/>
      <c r="AF53" s="583"/>
      <c r="AG53" s="583"/>
      <c r="AH53" s="584"/>
      <c r="AI53" s="585" t="s">
        <v>664</v>
      </c>
      <c r="AJ53" s="586"/>
      <c r="AK53" s="586"/>
      <c r="AL53" s="587"/>
    </row>
    <row r="54" spans="2:38" ht="52.5" customHeight="1">
      <c r="B54" s="597"/>
      <c r="C54" s="598"/>
      <c r="D54" s="599"/>
      <c r="E54" s="600"/>
      <c r="F54" s="601">
        <v>820</v>
      </c>
      <c r="G54" s="602"/>
      <c r="H54" s="603" t="s">
        <v>765</v>
      </c>
      <c r="I54" s="604"/>
      <c r="J54" s="604"/>
      <c r="K54" s="604"/>
      <c r="L54" s="604"/>
      <c r="M54" s="604"/>
      <c r="N54" s="604"/>
      <c r="O54" s="605"/>
      <c r="P54" s="606" t="s">
        <v>674</v>
      </c>
      <c r="Q54" s="607"/>
      <c r="R54" s="607"/>
      <c r="S54" s="608"/>
      <c r="U54" s="617"/>
      <c r="V54" s="618"/>
      <c r="W54" s="619"/>
      <c r="X54" s="620"/>
      <c r="Y54" s="580">
        <v>670</v>
      </c>
      <c r="Z54" s="581"/>
      <c r="AA54" s="582" t="s">
        <v>772</v>
      </c>
      <c r="AB54" s="583"/>
      <c r="AC54" s="583"/>
      <c r="AD54" s="583"/>
      <c r="AE54" s="583"/>
      <c r="AF54" s="583"/>
      <c r="AG54" s="583"/>
      <c r="AH54" s="584"/>
      <c r="AI54" s="585" t="s">
        <v>692</v>
      </c>
      <c r="AJ54" s="586"/>
      <c r="AK54" s="586"/>
      <c r="AL54" s="587"/>
    </row>
    <row r="55" spans="2:38" ht="52.5" customHeight="1">
      <c r="B55" s="577" t="s">
        <v>768</v>
      </c>
      <c r="C55" s="578"/>
      <c r="D55" s="578"/>
      <c r="E55" s="579"/>
      <c r="F55" s="580">
        <v>500</v>
      </c>
      <c r="G55" s="581"/>
      <c r="H55" s="609" t="s">
        <v>769</v>
      </c>
      <c r="I55" s="610"/>
      <c r="J55" s="610"/>
      <c r="K55" s="610"/>
      <c r="L55" s="610"/>
      <c r="M55" s="610"/>
      <c r="N55" s="610"/>
      <c r="O55" s="611"/>
      <c r="P55" s="585" t="s">
        <v>674</v>
      </c>
      <c r="Q55" s="586"/>
      <c r="R55" s="586"/>
      <c r="S55" s="587"/>
      <c r="U55" s="617"/>
      <c r="V55" s="618"/>
      <c r="W55" s="619"/>
      <c r="X55" s="620"/>
      <c r="Y55" s="580">
        <v>672</v>
      </c>
      <c r="Z55" s="581"/>
      <c r="AA55" s="582" t="s">
        <v>774</v>
      </c>
      <c r="AB55" s="583"/>
      <c r="AC55" s="583"/>
      <c r="AD55" s="583"/>
      <c r="AE55" s="583"/>
      <c r="AF55" s="583"/>
      <c r="AG55" s="583"/>
      <c r="AH55" s="584"/>
      <c r="AI55" s="585" t="s">
        <v>666</v>
      </c>
      <c r="AJ55" s="586"/>
      <c r="AK55" s="586"/>
      <c r="AL55" s="587"/>
    </row>
    <row r="56" spans="2:38" ht="52.5" customHeight="1">
      <c r="B56" s="577"/>
      <c r="C56" s="578"/>
      <c r="D56" s="578"/>
      <c r="E56" s="579"/>
      <c r="F56" s="580">
        <v>505</v>
      </c>
      <c r="G56" s="581"/>
      <c r="H56" s="582" t="s">
        <v>771</v>
      </c>
      <c r="I56" s="583"/>
      <c r="J56" s="583"/>
      <c r="K56" s="583"/>
      <c r="L56" s="583"/>
      <c r="M56" s="583"/>
      <c r="N56" s="583"/>
      <c r="O56" s="584"/>
      <c r="P56" s="585" t="s">
        <v>692</v>
      </c>
      <c r="Q56" s="586"/>
      <c r="R56" s="586"/>
      <c r="S56" s="587"/>
      <c r="U56" s="617"/>
      <c r="V56" s="618"/>
      <c r="W56" s="619"/>
      <c r="X56" s="620"/>
      <c r="Y56" s="580">
        <v>674</v>
      </c>
      <c r="Z56" s="581"/>
      <c r="AA56" s="582" t="s">
        <v>776</v>
      </c>
      <c r="AB56" s="583"/>
      <c r="AC56" s="583"/>
      <c r="AD56" s="583"/>
      <c r="AE56" s="583"/>
      <c r="AF56" s="583"/>
      <c r="AG56" s="583"/>
      <c r="AH56" s="584"/>
      <c r="AI56" s="585" t="s">
        <v>672</v>
      </c>
      <c r="AJ56" s="586"/>
      <c r="AK56" s="586"/>
      <c r="AL56" s="587"/>
    </row>
    <row r="57" spans="2:38" ht="52.5" customHeight="1">
      <c r="B57" s="632"/>
      <c r="C57" s="633"/>
      <c r="D57" s="633"/>
      <c r="E57" s="634"/>
      <c r="F57" s="580">
        <v>506</v>
      </c>
      <c r="G57" s="581"/>
      <c r="H57" s="582" t="s">
        <v>773</v>
      </c>
      <c r="I57" s="583"/>
      <c r="J57" s="583"/>
      <c r="K57" s="583"/>
      <c r="L57" s="583"/>
      <c r="M57" s="583"/>
      <c r="N57" s="583"/>
      <c r="O57" s="584"/>
      <c r="P57" s="585" t="s">
        <v>666</v>
      </c>
      <c r="Q57" s="586"/>
      <c r="R57" s="586"/>
      <c r="S57" s="587"/>
      <c r="U57" s="617"/>
      <c r="V57" s="618"/>
      <c r="W57" s="619"/>
      <c r="X57" s="620"/>
      <c r="Y57" s="580">
        <v>676</v>
      </c>
      <c r="Z57" s="581"/>
      <c r="AA57" s="582" t="s">
        <v>778</v>
      </c>
      <c r="AB57" s="583"/>
      <c r="AC57" s="583"/>
      <c r="AD57" s="583"/>
      <c r="AE57" s="583"/>
      <c r="AF57" s="583"/>
      <c r="AG57" s="583"/>
      <c r="AH57" s="584"/>
      <c r="AI57" s="585" t="s">
        <v>767</v>
      </c>
      <c r="AJ57" s="586"/>
      <c r="AK57" s="586"/>
      <c r="AL57" s="587"/>
    </row>
    <row r="58" spans="2:38" ht="52.5" customHeight="1">
      <c r="B58" s="632"/>
      <c r="C58" s="633"/>
      <c r="D58" s="633"/>
      <c r="E58" s="634"/>
      <c r="F58" s="580">
        <v>507</v>
      </c>
      <c r="G58" s="581"/>
      <c r="H58" s="582" t="s">
        <v>775</v>
      </c>
      <c r="I58" s="583"/>
      <c r="J58" s="583"/>
      <c r="K58" s="583"/>
      <c r="L58" s="583"/>
      <c r="M58" s="583"/>
      <c r="N58" s="583"/>
      <c r="O58" s="584"/>
      <c r="P58" s="585" t="s">
        <v>672</v>
      </c>
      <c r="Q58" s="586"/>
      <c r="R58" s="586"/>
      <c r="S58" s="587"/>
      <c r="U58" s="617"/>
      <c r="V58" s="618"/>
      <c r="W58" s="619"/>
      <c r="X58" s="620"/>
      <c r="Y58" s="580">
        <v>678</v>
      </c>
      <c r="Z58" s="581"/>
      <c r="AA58" s="582" t="s">
        <v>780</v>
      </c>
      <c r="AB58" s="583"/>
      <c r="AC58" s="583"/>
      <c r="AD58" s="583"/>
      <c r="AE58" s="583"/>
      <c r="AF58" s="583"/>
      <c r="AG58" s="583"/>
      <c r="AH58" s="584"/>
      <c r="AI58" s="585" t="s">
        <v>674</v>
      </c>
      <c r="AJ58" s="586"/>
      <c r="AK58" s="586"/>
      <c r="AL58" s="587"/>
    </row>
    <row r="59" spans="2:38" ht="52.5" customHeight="1">
      <c r="B59" s="632"/>
      <c r="C59" s="633"/>
      <c r="D59" s="633"/>
      <c r="E59" s="634"/>
      <c r="F59" s="580">
        <v>510</v>
      </c>
      <c r="G59" s="581"/>
      <c r="H59" s="582" t="s">
        <v>777</v>
      </c>
      <c r="I59" s="583"/>
      <c r="J59" s="583"/>
      <c r="K59" s="583"/>
      <c r="L59" s="583"/>
      <c r="M59" s="583"/>
      <c r="N59" s="583"/>
      <c r="O59" s="584"/>
      <c r="P59" s="585" t="s">
        <v>692</v>
      </c>
      <c r="Q59" s="586"/>
      <c r="R59" s="586"/>
      <c r="S59" s="587"/>
      <c r="U59" s="617"/>
      <c r="V59" s="618"/>
      <c r="W59" s="619"/>
      <c r="X59" s="620"/>
      <c r="Y59" s="580">
        <v>680</v>
      </c>
      <c r="Z59" s="581"/>
      <c r="AA59" s="582" t="s">
        <v>782</v>
      </c>
      <c r="AB59" s="583"/>
      <c r="AC59" s="583"/>
      <c r="AD59" s="583"/>
      <c r="AE59" s="583"/>
      <c r="AF59" s="583"/>
      <c r="AG59" s="583"/>
      <c r="AH59" s="584"/>
      <c r="AI59" s="585" t="s">
        <v>664</v>
      </c>
      <c r="AJ59" s="586"/>
      <c r="AK59" s="586"/>
      <c r="AL59" s="587"/>
    </row>
    <row r="60" spans="2:38" ht="52.5" customHeight="1">
      <c r="B60" s="632"/>
      <c r="C60" s="633"/>
      <c r="D60" s="633"/>
      <c r="E60" s="634"/>
      <c r="F60" s="580">
        <v>511</v>
      </c>
      <c r="G60" s="581"/>
      <c r="H60" s="582" t="s">
        <v>779</v>
      </c>
      <c r="I60" s="583"/>
      <c r="J60" s="583"/>
      <c r="K60" s="583"/>
      <c r="L60" s="583"/>
      <c r="M60" s="583"/>
      <c r="N60" s="583"/>
      <c r="O60" s="584"/>
      <c r="P60" s="585" t="s">
        <v>666</v>
      </c>
      <c r="Q60" s="586"/>
      <c r="R60" s="586"/>
      <c r="S60" s="587"/>
      <c r="U60" s="617"/>
      <c r="V60" s="618"/>
      <c r="W60" s="619"/>
      <c r="X60" s="620"/>
      <c r="Y60" s="580">
        <v>682</v>
      </c>
      <c r="Z60" s="581"/>
      <c r="AA60" s="582" t="s">
        <v>784</v>
      </c>
      <c r="AB60" s="583"/>
      <c r="AC60" s="583"/>
      <c r="AD60" s="583"/>
      <c r="AE60" s="583"/>
      <c r="AF60" s="583"/>
      <c r="AG60" s="583"/>
      <c r="AH60" s="584"/>
      <c r="AI60" s="585" t="s">
        <v>668</v>
      </c>
      <c r="AJ60" s="586"/>
      <c r="AK60" s="586"/>
      <c r="AL60" s="587"/>
    </row>
    <row r="61" spans="2:38" ht="52.5" customHeight="1">
      <c r="B61" s="632"/>
      <c r="C61" s="633"/>
      <c r="D61" s="633"/>
      <c r="E61" s="634"/>
      <c r="F61" s="580">
        <v>512</v>
      </c>
      <c r="G61" s="581"/>
      <c r="H61" s="582" t="s">
        <v>781</v>
      </c>
      <c r="I61" s="583"/>
      <c r="J61" s="583"/>
      <c r="K61" s="583"/>
      <c r="L61" s="583"/>
      <c r="M61" s="583"/>
      <c r="N61" s="583"/>
      <c r="O61" s="584"/>
      <c r="P61" s="585" t="s">
        <v>672</v>
      </c>
      <c r="Q61" s="586"/>
      <c r="R61" s="586"/>
      <c r="S61" s="587"/>
      <c r="U61" s="617"/>
      <c r="V61" s="618"/>
      <c r="W61" s="619"/>
      <c r="X61" s="620"/>
      <c r="Y61" s="580">
        <v>685</v>
      </c>
      <c r="Z61" s="581"/>
      <c r="AA61" s="582" t="s">
        <v>786</v>
      </c>
      <c r="AB61" s="583"/>
      <c r="AC61" s="583"/>
      <c r="AD61" s="583"/>
      <c r="AE61" s="583"/>
      <c r="AF61" s="583"/>
      <c r="AG61" s="583"/>
      <c r="AH61" s="584"/>
      <c r="AI61" s="585" t="s">
        <v>767</v>
      </c>
      <c r="AJ61" s="586"/>
      <c r="AK61" s="586"/>
      <c r="AL61" s="587"/>
    </row>
    <row r="62" spans="2:38" ht="52.5" customHeight="1">
      <c r="B62" s="632"/>
      <c r="C62" s="633"/>
      <c r="D62" s="633"/>
      <c r="E62" s="634"/>
      <c r="F62" s="580">
        <v>515</v>
      </c>
      <c r="G62" s="581"/>
      <c r="H62" s="582" t="s">
        <v>783</v>
      </c>
      <c r="I62" s="583"/>
      <c r="J62" s="583"/>
      <c r="K62" s="583"/>
      <c r="L62" s="583"/>
      <c r="M62" s="583"/>
      <c r="N62" s="583"/>
      <c r="O62" s="584"/>
      <c r="P62" s="585" t="s">
        <v>696</v>
      </c>
      <c r="Q62" s="586"/>
      <c r="R62" s="586"/>
      <c r="S62" s="587"/>
      <c r="U62" s="617"/>
      <c r="V62" s="618"/>
      <c r="W62" s="619"/>
      <c r="X62" s="620"/>
      <c r="Y62" s="580">
        <v>687</v>
      </c>
      <c r="Z62" s="581"/>
      <c r="AA62" s="582" t="s">
        <v>788</v>
      </c>
      <c r="AB62" s="583"/>
      <c r="AC62" s="583"/>
      <c r="AD62" s="583"/>
      <c r="AE62" s="583"/>
      <c r="AF62" s="583"/>
      <c r="AG62" s="583"/>
      <c r="AH62" s="584"/>
      <c r="AI62" s="585" t="s">
        <v>767</v>
      </c>
      <c r="AJ62" s="586"/>
      <c r="AK62" s="586"/>
      <c r="AL62" s="587"/>
    </row>
    <row r="63" spans="2:38" ht="52.5" customHeight="1">
      <c r="B63" s="632"/>
      <c r="C63" s="633"/>
      <c r="D63" s="633"/>
      <c r="E63" s="634"/>
      <c r="F63" s="580">
        <v>520</v>
      </c>
      <c r="G63" s="581"/>
      <c r="H63" s="582" t="s">
        <v>785</v>
      </c>
      <c r="I63" s="583"/>
      <c r="J63" s="583"/>
      <c r="K63" s="583"/>
      <c r="L63" s="583"/>
      <c r="M63" s="583"/>
      <c r="N63" s="583"/>
      <c r="O63" s="584"/>
      <c r="P63" s="585" t="s">
        <v>696</v>
      </c>
      <c r="Q63" s="586"/>
      <c r="R63" s="586"/>
      <c r="S63" s="587"/>
      <c r="U63" s="635"/>
      <c r="V63" s="636"/>
      <c r="W63" s="637"/>
      <c r="X63" s="638"/>
      <c r="Y63" s="601">
        <v>690</v>
      </c>
      <c r="Z63" s="602"/>
      <c r="AA63" s="603" t="s">
        <v>790</v>
      </c>
      <c r="AB63" s="604"/>
      <c r="AC63" s="604"/>
      <c r="AD63" s="604"/>
      <c r="AE63" s="604"/>
      <c r="AF63" s="604"/>
      <c r="AG63" s="604"/>
      <c r="AH63" s="605"/>
      <c r="AI63" s="606" t="s">
        <v>674</v>
      </c>
      <c r="AJ63" s="607"/>
      <c r="AK63" s="607"/>
      <c r="AL63" s="608"/>
    </row>
    <row r="64" spans="2:38" ht="52.5" customHeight="1">
      <c r="B64" s="632"/>
      <c r="C64" s="633"/>
      <c r="D64" s="633"/>
      <c r="E64" s="634"/>
      <c r="F64" s="580">
        <v>522</v>
      </c>
      <c r="G64" s="581"/>
      <c r="H64" s="582" t="s">
        <v>787</v>
      </c>
      <c r="I64" s="583"/>
      <c r="J64" s="583"/>
      <c r="K64" s="583"/>
      <c r="L64" s="583"/>
      <c r="M64" s="583"/>
      <c r="N64" s="583"/>
      <c r="O64" s="584"/>
      <c r="P64" s="585" t="s">
        <v>696</v>
      </c>
      <c r="Q64" s="586"/>
      <c r="R64" s="586"/>
      <c r="S64" s="587"/>
    </row>
    <row r="65" spans="2:19" ht="52.2" customHeight="1">
      <c r="B65" s="639"/>
      <c r="C65" s="640"/>
      <c r="D65" s="640"/>
      <c r="E65" s="641"/>
      <c r="F65" s="580">
        <v>523</v>
      </c>
      <c r="G65" s="581"/>
      <c r="H65" s="582" t="s">
        <v>789</v>
      </c>
      <c r="I65" s="583"/>
      <c r="J65" s="583"/>
      <c r="K65" s="583"/>
      <c r="L65" s="583"/>
      <c r="M65" s="583"/>
      <c r="N65" s="583"/>
      <c r="O65" s="584"/>
      <c r="P65" s="585" t="s">
        <v>696</v>
      </c>
      <c r="Q65" s="586"/>
      <c r="R65" s="586"/>
      <c r="S65" s="587"/>
    </row>
    <row r="66" spans="2:19" ht="52.2" customHeight="1">
      <c r="B66" s="642"/>
      <c r="C66" s="643"/>
      <c r="D66" s="643"/>
      <c r="E66" s="644"/>
      <c r="F66" s="601">
        <v>525</v>
      </c>
      <c r="G66" s="602"/>
      <c r="H66" s="582" t="s">
        <v>791</v>
      </c>
      <c r="I66" s="583"/>
      <c r="J66" s="583"/>
      <c r="K66" s="583"/>
      <c r="L66" s="583"/>
      <c r="M66" s="583"/>
      <c r="N66" s="583"/>
      <c r="O66" s="584"/>
      <c r="P66" s="606" t="s">
        <v>696</v>
      </c>
      <c r="Q66" s="607"/>
      <c r="R66" s="607"/>
      <c r="S66" s="608"/>
    </row>
    <row r="67" spans="2:19" ht="12.75" customHeight="1"/>
    <row r="68" spans="2:19" ht="12.75" customHeight="1"/>
    <row r="69" spans="2:19" ht="12.75" customHeight="1"/>
    <row r="70" spans="2:19" ht="12.75" customHeight="1"/>
    <row r="71" spans="2:19" ht="12.75" customHeight="1"/>
    <row r="72" spans="2:19" ht="12.75" customHeight="1"/>
    <row r="73" spans="2:19" ht="12.75" customHeight="1"/>
    <row r="74" spans="2:19" ht="12.75" customHeight="1"/>
    <row r="75" spans="2:19" ht="12.75" customHeight="1"/>
    <row r="76" spans="2:19" ht="12.75" customHeight="1"/>
    <row r="77" spans="2:19" ht="12.75" customHeight="1"/>
    <row r="78" spans="2:19" ht="12.75" customHeight="1"/>
    <row r="79" spans="2:19" ht="12.75" customHeight="1"/>
    <row r="80" spans="2:19" ht="12.75" customHeight="1"/>
    <row r="81" s="489" customFormat="1" ht="12.75" customHeight="1"/>
    <row r="82" s="489" customFormat="1" ht="12.75" customHeight="1"/>
    <row r="83" s="489" customFormat="1" ht="12.75" customHeight="1"/>
    <row r="84" s="489" customFormat="1" ht="12.75" customHeight="1"/>
    <row r="85" s="489" customFormat="1" ht="12.75" customHeight="1"/>
    <row r="86" s="489" customFormat="1" ht="12.75" customHeight="1"/>
    <row r="87" s="489" customFormat="1" ht="12.75" hidden="1" customHeight="1"/>
    <row r="88" s="489" customFormat="1" ht="12.75" hidden="1" customHeight="1"/>
    <row r="89" s="489" customFormat="1" ht="12.75" hidden="1" customHeight="1"/>
    <row r="90" s="489" customFormat="1" ht="12.75" hidden="1" customHeight="1"/>
    <row r="91" s="489" customFormat="1" ht="12.75" hidden="1" customHeight="1"/>
    <row r="92" s="489" customFormat="1" ht="12.75" hidden="1" customHeight="1"/>
    <row r="93" s="489" customFormat="1" ht="12.75" hidden="1" customHeight="1"/>
    <row r="94" s="489" customFormat="1" ht="12.75" hidden="1" customHeight="1"/>
    <row r="95" s="489" customFormat="1" ht="12.75" hidden="1" customHeight="1"/>
    <row r="96" s="489" customFormat="1" ht="12.75" hidden="1" customHeight="1"/>
    <row r="97" s="489" customFormat="1" ht="12.75" hidden="1" customHeight="1"/>
    <row r="98" s="489" customFormat="1" ht="12.75" hidden="1" customHeight="1"/>
    <row r="99" s="489" customFormat="1" ht="12.75" hidden="1" customHeight="1"/>
    <row r="100" s="489" customFormat="1" ht="12.75" hidden="1" customHeight="1"/>
    <row r="101" s="489" customFormat="1" ht="12.75" hidden="1" customHeight="1"/>
    <row r="102" s="489" customFormat="1" ht="12.75" hidden="1" customHeight="1"/>
    <row r="103" s="489" customFormat="1" ht="12.75" hidden="1" customHeight="1"/>
    <row r="104" s="489" customFormat="1" ht="12.75" hidden="1" customHeight="1"/>
    <row r="105" s="489" customFormat="1" ht="12.75" hidden="1" customHeight="1"/>
    <row r="106" s="489" customFormat="1" ht="12.75" hidden="1" customHeight="1"/>
    <row r="107" s="489" customFormat="1" ht="12.75" hidden="1" customHeight="1"/>
    <row r="108" s="489" customFormat="1" ht="12.75" hidden="1" customHeight="1"/>
    <row r="109" s="489" customFormat="1" ht="12.75" hidden="1" customHeight="1"/>
    <row r="110" s="489" customFormat="1" ht="12.75" hidden="1" customHeight="1"/>
    <row r="111" s="489" customFormat="1" ht="12.75" hidden="1" customHeight="1"/>
    <row r="112" s="489" customFormat="1" ht="12.75" hidden="1" customHeight="1"/>
    <row r="113" s="489" customFormat="1" ht="12.75" hidden="1" customHeight="1"/>
    <row r="114" s="489" customFormat="1" ht="12.75" hidden="1" customHeight="1"/>
    <row r="115" s="489" customFormat="1" ht="12.75" hidden="1" customHeight="1"/>
    <row r="116" s="489" customFormat="1" ht="12.75" hidden="1" customHeight="1"/>
    <row r="117" s="489" customFormat="1" ht="12.75" hidden="1" customHeight="1"/>
    <row r="118" s="489" customFormat="1" ht="12.75" hidden="1" customHeight="1"/>
    <row r="119" s="489" customFormat="1" ht="12.75" hidden="1" customHeight="1"/>
    <row r="120" s="489" customFormat="1" ht="12.75" hidden="1" customHeight="1"/>
    <row r="121" s="489" customFormat="1" ht="12.75" hidden="1" customHeight="1"/>
    <row r="122" s="489" customFormat="1" ht="12.75" hidden="1" customHeight="1"/>
    <row r="123" s="489" customFormat="1" ht="12.75" hidden="1" customHeight="1"/>
    <row r="124" s="489" customFormat="1" ht="12.75" hidden="1" customHeight="1"/>
    <row r="125" s="489" customFormat="1" ht="12.75" hidden="1" customHeight="1"/>
    <row r="126" s="489" customFormat="1" ht="12.75" hidden="1" customHeight="1"/>
    <row r="127" s="489" customFormat="1" ht="12.75" hidden="1" customHeight="1"/>
    <row r="128" s="489" customFormat="1" ht="12.75" hidden="1" customHeight="1"/>
    <row r="129" s="489" customFormat="1" ht="12.75" hidden="1" customHeight="1"/>
    <row r="130" s="489" customFormat="1" ht="12.75" hidden="1" customHeight="1"/>
    <row r="131" s="489" customFormat="1" ht="12.75" hidden="1" customHeight="1"/>
    <row r="132" s="489" customFormat="1" ht="12.75" hidden="1" customHeight="1"/>
    <row r="133" s="489" customFormat="1" ht="12.75" hidden="1" customHeight="1"/>
    <row r="134" s="489" customFormat="1" ht="12.75" hidden="1" customHeight="1"/>
    <row r="135" s="489" customFormat="1" ht="12.75" hidden="1" customHeight="1"/>
    <row r="136" s="489" customFormat="1" ht="12.75" hidden="1" customHeight="1"/>
    <row r="137" s="489" customFormat="1" ht="12.75" hidden="1" customHeight="1"/>
    <row r="138" s="489" customFormat="1" ht="12.75" hidden="1" customHeight="1"/>
    <row r="139" s="489" customFormat="1" ht="12.75" hidden="1" customHeight="1"/>
    <row r="140" s="489" customFormat="1" ht="12.75" hidden="1" customHeight="1"/>
    <row r="141" s="489" customFormat="1" ht="12.75" hidden="1" customHeight="1"/>
    <row r="142" s="489" customFormat="1" ht="12.75" hidden="1" customHeight="1"/>
    <row r="143" s="489" customFormat="1" ht="12.75" hidden="1" customHeight="1"/>
    <row r="144" s="489" customFormat="1" ht="12.75" hidden="1" customHeight="1"/>
    <row r="145" s="489" customFormat="1" ht="12.75" hidden="1" customHeight="1"/>
    <row r="146" s="489" customFormat="1" ht="12.75" hidden="1" customHeight="1"/>
    <row r="147" s="489" customFormat="1" ht="12.75" hidden="1" customHeight="1"/>
    <row r="148" s="489" customFormat="1" ht="12.75" hidden="1" customHeight="1"/>
    <row r="149" s="489" customFormat="1" ht="12.75" hidden="1" customHeight="1"/>
    <row r="150" s="489" customFormat="1" ht="12.75" hidden="1" customHeight="1"/>
    <row r="151" s="489" customFormat="1" ht="12.75" hidden="1" customHeight="1"/>
    <row r="152" s="489" customFormat="1" ht="12.75" hidden="1" customHeight="1"/>
    <row r="153" s="489" customFormat="1" ht="12.75" hidden="1" customHeight="1"/>
    <row r="154" s="489" customFormat="1" ht="12.75" hidden="1" customHeight="1"/>
    <row r="155" s="489" customFormat="1" ht="12.75" hidden="1" customHeight="1"/>
    <row r="156" s="489" customFormat="1" ht="12.75" hidden="1" customHeight="1"/>
    <row r="157" s="489" customFormat="1" ht="12.75" hidden="1" customHeight="1"/>
    <row r="158" s="489" customFormat="1" ht="12.75" hidden="1" customHeight="1"/>
    <row r="159" s="489" customFormat="1" ht="12.75" hidden="1" customHeight="1"/>
    <row r="160" s="489" customFormat="1" ht="12.75" hidden="1" customHeight="1"/>
    <row r="161" s="489" customFormat="1" ht="12.75" hidden="1" customHeight="1"/>
    <row r="162" s="489" customFormat="1" ht="12.75" hidden="1" customHeight="1"/>
    <row r="163" s="489" customFormat="1" ht="12.75" hidden="1" customHeight="1"/>
    <row r="164" s="489" customFormat="1" ht="12.75" hidden="1" customHeight="1"/>
    <row r="165" s="489" customFormat="1" ht="12.75" hidden="1" customHeight="1"/>
    <row r="166" s="489" customFormat="1" ht="12.75" hidden="1" customHeight="1"/>
    <row r="167" s="489" customFormat="1" ht="12.75" hidden="1" customHeight="1"/>
    <row r="168" s="489" customFormat="1" ht="12.75" hidden="1" customHeight="1"/>
    <row r="169" s="489" customFormat="1" ht="12.75" hidden="1" customHeight="1"/>
    <row r="170" s="489" customFormat="1" ht="12.75" hidden="1" customHeight="1"/>
    <row r="171" s="489" customFormat="1" ht="12.75" hidden="1" customHeight="1"/>
    <row r="172" s="489" customFormat="1" ht="12.75" hidden="1" customHeight="1"/>
    <row r="173" s="489" customFormat="1" ht="12.75" hidden="1" customHeight="1"/>
    <row r="174" s="489" customFormat="1" ht="12.75" hidden="1" customHeight="1"/>
    <row r="175" s="489" customFormat="1" ht="12.75" hidden="1" customHeight="1"/>
    <row r="65431" s="489" customFormat="1" ht="12.75" hidden="1" customHeight="1"/>
    <row r="65432" s="489" customFormat="1" ht="12.75" hidden="1" customHeight="1"/>
    <row r="65433" s="489" customFormat="1" ht="12.75" hidden="1" customHeight="1"/>
    <row r="65434" s="489" customFormat="1" ht="12.75" hidden="1" customHeight="1"/>
    <row r="65537" s="489" customFormat="1" ht="12.75" hidden="1" customHeight="1"/>
    <row r="65538" s="489" customFormat="1" ht="12.75" hidden="1" customHeight="1"/>
    <row r="65539" s="489" customFormat="1" ht="12.75" hidden="1" customHeight="1"/>
    <row r="65540" s="489" customFormat="1" ht="12.75" hidden="1" customHeight="1"/>
  </sheetData>
  <mergeCells count="333">
    <mergeCell ref="F66:G66"/>
    <mergeCell ref="H66:O66"/>
    <mergeCell ref="P66:S66"/>
    <mergeCell ref="F65:G65"/>
    <mergeCell ref="H65:O65"/>
    <mergeCell ref="P65:S65"/>
    <mergeCell ref="Y63:Z63"/>
    <mergeCell ref="AA63:AH63"/>
    <mergeCell ref="AI63:AL63"/>
    <mergeCell ref="F64:G64"/>
    <mergeCell ref="H64:O64"/>
    <mergeCell ref="P64:S64"/>
    <mergeCell ref="Y62:Z62"/>
    <mergeCell ref="AA62:AH62"/>
    <mergeCell ref="AI62:AL62"/>
    <mergeCell ref="F63:G63"/>
    <mergeCell ref="H63:O63"/>
    <mergeCell ref="P63:S63"/>
    <mergeCell ref="Y61:Z61"/>
    <mergeCell ref="AA61:AH61"/>
    <mergeCell ref="AI61:AL61"/>
    <mergeCell ref="F62:G62"/>
    <mergeCell ref="H62:O62"/>
    <mergeCell ref="P62:S62"/>
    <mergeCell ref="Y60:Z60"/>
    <mergeCell ref="AA60:AH60"/>
    <mergeCell ref="AI60:AL60"/>
    <mergeCell ref="F61:G61"/>
    <mergeCell ref="H61:O61"/>
    <mergeCell ref="P61:S61"/>
    <mergeCell ref="Y59:Z59"/>
    <mergeCell ref="AA59:AH59"/>
    <mergeCell ref="AI59:AL59"/>
    <mergeCell ref="F60:G60"/>
    <mergeCell ref="H60:O60"/>
    <mergeCell ref="P60:S60"/>
    <mergeCell ref="Y58:Z58"/>
    <mergeCell ref="AA58:AH58"/>
    <mergeCell ref="AI58:AL58"/>
    <mergeCell ref="F59:G59"/>
    <mergeCell ref="H59:O59"/>
    <mergeCell ref="P59:S59"/>
    <mergeCell ref="Y57:Z57"/>
    <mergeCell ref="AA57:AH57"/>
    <mergeCell ref="AI57:AL57"/>
    <mergeCell ref="F58:G58"/>
    <mergeCell ref="H58:O58"/>
    <mergeCell ref="P58:S58"/>
    <mergeCell ref="B52:E53"/>
    <mergeCell ref="Y56:Z56"/>
    <mergeCell ref="AA56:AH56"/>
    <mergeCell ref="AI56:AL56"/>
    <mergeCell ref="F57:G57"/>
    <mergeCell ref="H57:O57"/>
    <mergeCell ref="P57:S57"/>
    <mergeCell ref="Y55:Z55"/>
    <mergeCell ref="AA55:AH55"/>
    <mergeCell ref="AI55:AL55"/>
    <mergeCell ref="F56:G56"/>
    <mergeCell ref="H56:O56"/>
    <mergeCell ref="P56:S56"/>
    <mergeCell ref="Y54:Z54"/>
    <mergeCell ref="AA54:AH54"/>
    <mergeCell ref="AI54:AL54"/>
    <mergeCell ref="B55:E56"/>
    <mergeCell ref="F55:G55"/>
    <mergeCell ref="H55:O55"/>
    <mergeCell ref="P55:S55"/>
    <mergeCell ref="F54:G54"/>
    <mergeCell ref="H54:O54"/>
    <mergeCell ref="P54:S54"/>
    <mergeCell ref="Y52:Z52"/>
    <mergeCell ref="AA52:AH52"/>
    <mergeCell ref="AI52:AL52"/>
    <mergeCell ref="AI50:AL50"/>
    <mergeCell ref="F53:G53"/>
    <mergeCell ref="H53:O53"/>
    <mergeCell ref="P53:S53"/>
    <mergeCell ref="Y51:Z51"/>
    <mergeCell ref="AA51:AH51"/>
    <mergeCell ref="AI51:AL51"/>
    <mergeCell ref="F52:G52"/>
    <mergeCell ref="H52:O52"/>
    <mergeCell ref="P52:S52"/>
    <mergeCell ref="Y50:Z50"/>
    <mergeCell ref="AA50:AH50"/>
    <mergeCell ref="AI53:AL53"/>
    <mergeCell ref="Y53:Z53"/>
    <mergeCell ref="AA53:AH53"/>
    <mergeCell ref="B51:E51"/>
    <mergeCell ref="F51:G51"/>
    <mergeCell ref="H51:O51"/>
    <mergeCell ref="P51:S51"/>
    <mergeCell ref="Y49:Z49"/>
    <mergeCell ref="AA49:AH49"/>
    <mergeCell ref="AI49:AL49"/>
    <mergeCell ref="B50:E50"/>
    <mergeCell ref="F50:G50"/>
    <mergeCell ref="H50:O50"/>
    <mergeCell ref="P50:S50"/>
    <mergeCell ref="AI46:AL46"/>
    <mergeCell ref="B49:E49"/>
    <mergeCell ref="F49:G49"/>
    <mergeCell ref="H49:O49"/>
    <mergeCell ref="P49:S49"/>
    <mergeCell ref="Y47:Z47"/>
    <mergeCell ref="AA47:AH47"/>
    <mergeCell ref="AI47:AL47"/>
    <mergeCell ref="B48:E48"/>
    <mergeCell ref="F48:G48"/>
    <mergeCell ref="H48:O48"/>
    <mergeCell ref="P48:S48"/>
    <mergeCell ref="Y46:Z46"/>
    <mergeCell ref="AA46:AH46"/>
    <mergeCell ref="F46:G46"/>
    <mergeCell ref="H46:O46"/>
    <mergeCell ref="P46:S46"/>
    <mergeCell ref="F47:G47"/>
    <mergeCell ref="H47:O47"/>
    <mergeCell ref="P47:S47"/>
    <mergeCell ref="AI48:AL48"/>
    <mergeCell ref="Y48:Z48"/>
    <mergeCell ref="AA48:AH48"/>
    <mergeCell ref="F45:G45"/>
    <mergeCell ref="H45:O45"/>
    <mergeCell ref="P45:S45"/>
    <mergeCell ref="Y45:Z45"/>
    <mergeCell ref="AA45:AH45"/>
    <mergeCell ref="AI45:AL45"/>
    <mergeCell ref="F44:G44"/>
    <mergeCell ref="H44:O44"/>
    <mergeCell ref="P44:S44"/>
    <mergeCell ref="Y44:Z44"/>
    <mergeCell ref="AA44:AH44"/>
    <mergeCell ref="AI44:AL44"/>
    <mergeCell ref="F43:G43"/>
    <mergeCell ref="H43:O43"/>
    <mergeCell ref="P43:S43"/>
    <mergeCell ref="Y43:Z43"/>
    <mergeCell ref="AA43:AH43"/>
    <mergeCell ref="AI43:AL43"/>
    <mergeCell ref="F42:G42"/>
    <mergeCell ref="H42:O42"/>
    <mergeCell ref="P42:S42"/>
    <mergeCell ref="Y42:Z42"/>
    <mergeCell ref="AA42:AH42"/>
    <mergeCell ref="AI42:AL42"/>
    <mergeCell ref="F41:G41"/>
    <mergeCell ref="H41:O41"/>
    <mergeCell ref="P41:S41"/>
    <mergeCell ref="Y41:Z41"/>
    <mergeCell ref="AA41:AH41"/>
    <mergeCell ref="AI41:AL41"/>
    <mergeCell ref="AI39:AL39"/>
    <mergeCell ref="F40:G40"/>
    <mergeCell ref="H40:O40"/>
    <mergeCell ref="P40:S40"/>
    <mergeCell ref="Y40:Z40"/>
    <mergeCell ref="AA40:AH40"/>
    <mergeCell ref="AI40:AL40"/>
    <mergeCell ref="B39:E40"/>
    <mergeCell ref="F39:G39"/>
    <mergeCell ref="H39:O39"/>
    <mergeCell ref="P39:S39"/>
    <mergeCell ref="Y39:Z39"/>
    <mergeCell ref="AA39:AH39"/>
    <mergeCell ref="F38:G38"/>
    <mergeCell ref="H38:O38"/>
    <mergeCell ref="P38:S38"/>
    <mergeCell ref="Y38:Z38"/>
    <mergeCell ref="AA38:AH38"/>
    <mergeCell ref="AI38:AL38"/>
    <mergeCell ref="F37:G37"/>
    <mergeCell ref="H37:O37"/>
    <mergeCell ref="P37:S37"/>
    <mergeCell ref="Y37:Z37"/>
    <mergeCell ref="AA37:AH37"/>
    <mergeCell ref="AI37:AL37"/>
    <mergeCell ref="F36:G36"/>
    <mergeCell ref="H36:O36"/>
    <mergeCell ref="P36:S36"/>
    <mergeCell ref="Y36:Z36"/>
    <mergeCell ref="AA36:AH36"/>
    <mergeCell ref="AI36:AL36"/>
    <mergeCell ref="AI34:AL34"/>
    <mergeCell ref="F35:G35"/>
    <mergeCell ref="H35:O35"/>
    <mergeCell ref="P35:S35"/>
    <mergeCell ref="Y35:Z35"/>
    <mergeCell ref="AA35:AH35"/>
    <mergeCell ref="AI35:AL35"/>
    <mergeCell ref="B34:E35"/>
    <mergeCell ref="F34:G34"/>
    <mergeCell ref="H34:O34"/>
    <mergeCell ref="P34:S34"/>
    <mergeCell ref="Y34:Z34"/>
    <mergeCell ref="AA34:AH34"/>
    <mergeCell ref="F33:G33"/>
    <mergeCell ref="H33:O33"/>
    <mergeCell ref="P33:S33"/>
    <mergeCell ref="Y33:Z33"/>
    <mergeCell ref="AA33:AH33"/>
    <mergeCell ref="AI33:AL33"/>
    <mergeCell ref="F32:G32"/>
    <mergeCell ref="H32:O32"/>
    <mergeCell ref="P32:S32"/>
    <mergeCell ref="Y32:Z32"/>
    <mergeCell ref="AA32:AH32"/>
    <mergeCell ref="AI32:AL32"/>
    <mergeCell ref="AI30:AL30"/>
    <mergeCell ref="F31:G31"/>
    <mergeCell ref="H31:O31"/>
    <mergeCell ref="P31:S31"/>
    <mergeCell ref="Y31:Z31"/>
    <mergeCell ref="AA31:AH31"/>
    <mergeCell ref="AI31:AL31"/>
    <mergeCell ref="B30:E31"/>
    <mergeCell ref="F30:G30"/>
    <mergeCell ref="H30:O30"/>
    <mergeCell ref="P30:S30"/>
    <mergeCell ref="Y30:Z30"/>
    <mergeCell ref="AA30:AH30"/>
    <mergeCell ref="F29:G29"/>
    <mergeCell ref="H29:O29"/>
    <mergeCell ref="P29:S29"/>
    <mergeCell ref="Y29:Z29"/>
    <mergeCell ref="AA29:AH29"/>
    <mergeCell ref="AI29:AL29"/>
    <mergeCell ref="AI27:AL27"/>
    <mergeCell ref="F28:G28"/>
    <mergeCell ref="H28:O28"/>
    <mergeCell ref="P28:S28"/>
    <mergeCell ref="Y28:Z28"/>
    <mergeCell ref="AA28:AH28"/>
    <mergeCell ref="AI28:AL28"/>
    <mergeCell ref="B27:E28"/>
    <mergeCell ref="F27:G27"/>
    <mergeCell ref="H27:O27"/>
    <mergeCell ref="P27:S27"/>
    <mergeCell ref="Y27:Z27"/>
    <mergeCell ref="AA27:AH27"/>
    <mergeCell ref="F26:G26"/>
    <mergeCell ref="H26:O26"/>
    <mergeCell ref="P26:S26"/>
    <mergeCell ref="Y26:Z26"/>
    <mergeCell ref="AA26:AH26"/>
    <mergeCell ref="AI26:AL26"/>
    <mergeCell ref="F25:G25"/>
    <mergeCell ref="H25:O25"/>
    <mergeCell ref="P25:S25"/>
    <mergeCell ref="Y25:Z25"/>
    <mergeCell ref="AA25:AH25"/>
    <mergeCell ref="AI25:AL25"/>
    <mergeCell ref="AI23:AL23"/>
    <mergeCell ref="F24:G24"/>
    <mergeCell ref="H24:O24"/>
    <mergeCell ref="P24:S24"/>
    <mergeCell ref="Y24:Z24"/>
    <mergeCell ref="AA24:AH24"/>
    <mergeCell ref="AI24:AL24"/>
    <mergeCell ref="B23:E24"/>
    <mergeCell ref="F23:G23"/>
    <mergeCell ref="H23:O23"/>
    <mergeCell ref="P23:S23"/>
    <mergeCell ref="Y23:Z23"/>
    <mergeCell ref="AA23:AH23"/>
    <mergeCell ref="F22:G22"/>
    <mergeCell ref="H22:O22"/>
    <mergeCell ref="P22:S22"/>
    <mergeCell ref="Y22:Z22"/>
    <mergeCell ref="AA22:AH22"/>
    <mergeCell ref="AI22:AL22"/>
    <mergeCell ref="F21:G21"/>
    <mergeCell ref="H21:O21"/>
    <mergeCell ref="P21:S21"/>
    <mergeCell ref="Y21:Z21"/>
    <mergeCell ref="AA21:AH21"/>
    <mergeCell ref="AI21:AL21"/>
    <mergeCell ref="F20:G20"/>
    <mergeCell ref="H20:O20"/>
    <mergeCell ref="P20:S20"/>
    <mergeCell ref="Y20:Z20"/>
    <mergeCell ref="AA20:AH20"/>
    <mergeCell ref="AI20:AL20"/>
    <mergeCell ref="F19:G19"/>
    <mergeCell ref="H19:O19"/>
    <mergeCell ref="P19:S19"/>
    <mergeCell ref="Y19:Z19"/>
    <mergeCell ref="AA19:AH19"/>
    <mergeCell ref="AI19:AL19"/>
    <mergeCell ref="F18:G18"/>
    <mergeCell ref="H18:O18"/>
    <mergeCell ref="P18:S18"/>
    <mergeCell ref="Y18:Z18"/>
    <mergeCell ref="AA18:AH18"/>
    <mergeCell ref="AI18:AL18"/>
    <mergeCell ref="AI16:AL16"/>
    <mergeCell ref="F17:G17"/>
    <mergeCell ref="H17:O17"/>
    <mergeCell ref="P17:S17"/>
    <mergeCell ref="Y17:Z17"/>
    <mergeCell ref="AA17:AH17"/>
    <mergeCell ref="AI17:AL17"/>
    <mergeCell ref="H15:O15"/>
    <mergeCell ref="P15:S15"/>
    <mergeCell ref="Y15:Z15"/>
    <mergeCell ref="AA15:AH15"/>
    <mergeCell ref="AI15:AL15"/>
    <mergeCell ref="F16:G16"/>
    <mergeCell ref="H16:O16"/>
    <mergeCell ref="P16:S16"/>
    <mergeCell ref="Y16:Z16"/>
    <mergeCell ref="AA16:AH16"/>
    <mergeCell ref="B14:E15"/>
    <mergeCell ref="F14:G14"/>
    <mergeCell ref="H14:O14"/>
    <mergeCell ref="P14:S14"/>
    <mergeCell ref="U14:X15"/>
    <mergeCell ref="Y14:Z14"/>
    <mergeCell ref="AA14:AH14"/>
    <mergeCell ref="AI14:AL14"/>
    <mergeCell ref="F15:G15"/>
    <mergeCell ref="A5:AM5"/>
    <mergeCell ref="A7:AM7"/>
    <mergeCell ref="B9:AL9"/>
    <mergeCell ref="B11:E13"/>
    <mergeCell ref="F11:G13"/>
    <mergeCell ref="H11:O13"/>
    <mergeCell ref="P11:S13"/>
    <mergeCell ref="U11:X13"/>
    <mergeCell ref="Y11:Z13"/>
    <mergeCell ref="AA11:AH13"/>
    <mergeCell ref="AI11:AL13"/>
  </mergeCells>
  <hyperlinks>
    <hyperlink ref="AG1" location="'General Information'!A1" display="&lt; Previous Page" xr:uid="{00000000-0004-0000-0300-000000000000}"/>
    <hyperlink ref="AK1" location="'Survey Job Descriptions'!A1" display="Next Page &gt;" xr:uid="{00000000-0004-0000-0300-000001000000}"/>
    <hyperlink ref="B14:E15" location="AccoutManagementPositions_JD" display="Account Management" xr:uid="{00000000-0004-0000-0300-000002000000}"/>
    <hyperlink ref="B23:E24" location="Analytics_JD" display="Analytics" xr:uid="{00000000-0004-0000-0300-000003000000}"/>
    <hyperlink ref="B27:E28" location="Claims_JD" display="Claims" xr:uid="{00000000-0004-0000-0300-000004000000}"/>
    <hyperlink ref="B30:E31" location="Clinical_JD" display="Clinical" xr:uid="{00000000-0004-0000-0300-000005000000}"/>
    <hyperlink ref="B34:E35" location="MailOrder_JD" display="Mail Order" xr:uid="{00000000-0004-0000-0300-000006000000}"/>
    <hyperlink ref="B39:E40" location="ManagementAdministration_JD" display="Management &amp; Administration" xr:uid="{00000000-0004-0000-0300-000007000000}"/>
    <hyperlink ref="B48:E48" location="PharamcyPricingRebates_JD" display="Pharamacy Pricing &amp; Rebates" xr:uid="{00000000-0004-0000-0300-000008000000}"/>
    <hyperlink ref="B49:E49" location="PharmacyServices_JD" display="Pharamcy Services" xr:uid="{00000000-0004-0000-0300-000009000000}"/>
    <hyperlink ref="B50:E50" location="PharamcySourcing_JD" display="Pharmacy Sourcing" xr:uid="{00000000-0004-0000-0300-00000A000000}"/>
    <hyperlink ref="B51:E51" location="QualityCompliance_JD" display="Quality &amp; Compliance" xr:uid="{00000000-0004-0000-0300-00000B000000}"/>
    <hyperlink ref="B52:E53" location="StrategyPrograms_JD" display="Strategy &amp; Programs" xr:uid="{00000000-0004-0000-0300-00000C000000}"/>
    <hyperlink ref="B55:E56" location="PharamacyOperations_JD" display="Pharmacy Operations" xr:uid="{00000000-0004-0000-0300-00000D000000}"/>
  </hyperlinks>
  <pageMargins left="0.2" right="0.2" top="0.75" bottom="0.5" header="0.05" footer="0.05"/>
  <pageSetup scale="74" orientation="portrait" horizontalDpi="4294967295" verticalDpi="4294967295" r:id="rId1"/>
  <headerFooter>
    <oddFooter>&amp;RSurvey Job Listings -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V570"/>
  <sheetViews>
    <sheetView showGridLines="0" showRowColHeaders="0" zoomScaleNormal="100" zoomScaleSheetLayoutView="100" workbookViewId="0">
      <pane ySplit="6" topLeftCell="A7" activePane="bottomLeft" state="frozen"/>
      <selection activeCell="J35" sqref="J35"/>
      <selection pane="bottomLeft" activeCell="B16" sqref="B16:BN16"/>
    </sheetView>
  </sheetViews>
  <sheetFormatPr defaultColWidth="0" defaultRowHeight="12.75" customHeight="1" zeroHeight="1"/>
  <cols>
    <col min="1" max="1" width="2.33203125" style="22" customWidth="1"/>
    <col min="2" max="12" width="2.33203125" style="16" customWidth="1"/>
    <col min="13" max="29" width="2.33203125" style="27" customWidth="1"/>
    <col min="30" max="67" width="2.44140625" style="27" customWidth="1"/>
    <col min="68" max="74" width="2.44140625" style="27" hidden="1" customWidth="1"/>
    <col min="75" max="16384" width="9.109375" style="27" hidden="1"/>
  </cols>
  <sheetData>
    <row r="1" spans="1:67" ht="13.2">
      <c r="B1" s="645"/>
      <c r="J1" s="646"/>
      <c r="BC1" s="647" t="s">
        <v>650</v>
      </c>
      <c r="BD1" s="647"/>
      <c r="BE1" s="647"/>
      <c r="BJ1" s="648" t="s">
        <v>659</v>
      </c>
    </row>
    <row r="2" spans="1:67" ht="37.5" customHeight="1">
      <c r="B2" s="645"/>
      <c r="H2" s="649"/>
      <c r="BF2" s="650" t="s">
        <v>792</v>
      </c>
      <c r="BG2" s="650"/>
      <c r="BH2" s="650"/>
    </row>
    <row r="3" spans="1:67" ht="6" customHeight="1">
      <c r="B3" s="645"/>
      <c r="H3" s="649"/>
      <c r="I3" s="651"/>
      <c r="J3" s="651"/>
      <c r="K3" s="651"/>
    </row>
    <row r="4" spans="1:67" ht="21.75" customHeight="1">
      <c r="A4" s="437" t="s">
        <v>955</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437"/>
      <c r="BC4" s="437"/>
      <c r="BD4" s="437"/>
      <c r="BE4" s="437"/>
      <c r="BF4" s="437"/>
      <c r="BG4" s="437"/>
      <c r="BH4" s="437"/>
      <c r="BI4" s="437"/>
      <c r="BJ4" s="437"/>
      <c r="BK4" s="437"/>
      <c r="BL4" s="437"/>
      <c r="BM4" s="437"/>
      <c r="BN4" s="437"/>
      <c r="BO4" s="437"/>
    </row>
    <row r="5" spans="1:67" ht="7.5" customHeight="1">
      <c r="A5" s="20"/>
      <c r="B5" s="27"/>
      <c r="C5" s="652"/>
      <c r="D5" s="27"/>
      <c r="E5" s="27"/>
      <c r="F5" s="27"/>
      <c r="G5" s="27"/>
      <c r="H5" s="27"/>
      <c r="I5" s="27"/>
      <c r="J5" s="27"/>
      <c r="K5" s="27"/>
      <c r="L5" s="27"/>
    </row>
    <row r="6" spans="1:67" ht="18.75" customHeight="1">
      <c r="A6" s="653" t="s">
        <v>39</v>
      </c>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c r="AG6" s="653"/>
      <c r="AH6" s="653"/>
      <c r="AI6" s="653"/>
      <c r="AJ6" s="653"/>
      <c r="AK6" s="653"/>
      <c r="AL6" s="653"/>
      <c r="AM6" s="653"/>
      <c r="AN6" s="653"/>
      <c r="AO6" s="653"/>
      <c r="AP6" s="653"/>
      <c r="AQ6" s="653"/>
      <c r="AR6" s="653"/>
      <c r="AS6" s="653"/>
      <c r="AT6" s="653"/>
      <c r="AU6" s="653"/>
      <c r="AV6" s="653"/>
      <c r="AW6" s="653"/>
      <c r="AX6" s="653"/>
      <c r="AY6" s="653"/>
      <c r="AZ6" s="653"/>
      <c r="BA6" s="653"/>
      <c r="BB6" s="653"/>
      <c r="BC6" s="653"/>
      <c r="BD6" s="653"/>
      <c r="BE6" s="653"/>
      <c r="BF6" s="653"/>
      <c r="BG6" s="653"/>
      <c r="BH6" s="653"/>
      <c r="BI6" s="653"/>
      <c r="BJ6" s="653"/>
      <c r="BK6" s="653"/>
      <c r="BL6" s="653"/>
      <c r="BM6" s="653"/>
      <c r="BN6" s="653"/>
      <c r="BO6" s="653"/>
    </row>
    <row r="7" spans="1:67" ht="7.5" customHeight="1">
      <c r="A7" s="20"/>
      <c r="B7" s="654"/>
      <c r="C7" s="27"/>
      <c r="D7" s="27"/>
      <c r="E7" s="27"/>
      <c r="F7" s="27"/>
      <c r="G7" s="27"/>
      <c r="H7" s="27"/>
      <c r="I7" s="27"/>
      <c r="J7" s="27"/>
      <c r="K7" s="27"/>
      <c r="L7" s="27"/>
    </row>
    <row r="8" spans="1:67" ht="15">
      <c r="A8" s="20"/>
      <c r="B8" s="654"/>
      <c r="C8" s="27"/>
      <c r="D8" s="27"/>
      <c r="E8" s="655" t="s">
        <v>927</v>
      </c>
      <c r="F8" s="655"/>
      <c r="G8" s="655"/>
      <c r="H8" s="655"/>
      <c r="I8" s="655"/>
      <c r="J8" s="655"/>
      <c r="K8" s="655"/>
      <c r="L8" s="655"/>
      <c r="M8" s="655"/>
      <c r="N8" s="655"/>
      <c r="O8" s="655"/>
      <c r="P8" s="655"/>
      <c r="Q8" s="655"/>
      <c r="R8" s="655"/>
      <c r="S8" s="655"/>
      <c r="T8" s="655"/>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c r="AT8" s="655"/>
      <c r="AU8" s="655"/>
      <c r="AV8" s="655"/>
      <c r="AW8" s="655"/>
      <c r="AX8" s="655"/>
      <c r="AY8" s="655"/>
      <c r="AZ8" s="655"/>
      <c r="BA8" s="655"/>
      <c r="BB8" s="655"/>
      <c r="BC8" s="655"/>
      <c r="BD8" s="655"/>
      <c r="BE8" s="655"/>
      <c r="BF8" s="655"/>
      <c r="BG8" s="655"/>
      <c r="BH8" s="655"/>
      <c r="BI8" s="655"/>
      <c r="BJ8" s="655"/>
      <c r="BK8" s="655"/>
      <c r="BL8" s="655"/>
    </row>
    <row r="9" spans="1:67" ht="6" customHeight="1">
      <c r="A9" s="20"/>
      <c r="B9" s="654"/>
      <c r="C9" s="27"/>
      <c r="D9" s="27"/>
      <c r="E9" s="27"/>
      <c r="F9" s="27"/>
      <c r="G9" s="27"/>
      <c r="H9" s="27"/>
      <c r="I9" s="27"/>
      <c r="J9" s="27"/>
      <c r="K9" s="27"/>
      <c r="L9" s="27"/>
    </row>
    <row r="10" spans="1:67" ht="5.25" customHeight="1" thickBot="1">
      <c r="B10" s="656"/>
    </row>
    <row r="11" spans="1:67" ht="13.2">
      <c r="A11" s="657" t="s">
        <v>793</v>
      </c>
      <c r="B11" s="658"/>
      <c r="C11" s="658"/>
      <c r="D11" s="658"/>
      <c r="E11" s="658"/>
      <c r="F11" s="658"/>
      <c r="G11" s="658"/>
      <c r="H11" s="658"/>
      <c r="I11" s="658"/>
      <c r="J11" s="658"/>
      <c r="K11" s="658"/>
      <c r="L11" s="658"/>
      <c r="M11" s="658"/>
      <c r="N11" s="658"/>
      <c r="O11" s="658"/>
      <c r="P11" s="658"/>
      <c r="Q11" s="658"/>
      <c r="R11" s="658"/>
      <c r="S11" s="658"/>
      <c r="T11" s="658"/>
      <c r="U11" s="658"/>
      <c r="V11" s="658"/>
      <c r="W11" s="658"/>
      <c r="X11" s="658"/>
      <c r="Y11" s="658"/>
      <c r="Z11" s="658"/>
      <c r="AA11" s="658"/>
      <c r="AB11" s="658"/>
      <c r="AC11" s="658"/>
      <c r="AD11" s="658"/>
      <c r="AE11" s="658"/>
      <c r="AF11" s="658"/>
      <c r="AG11" s="659"/>
    </row>
    <row r="12" spans="1:67" ht="13.8" thickBot="1">
      <c r="A12" s="660"/>
      <c r="B12" s="661"/>
      <c r="C12" s="661"/>
      <c r="D12" s="661"/>
      <c r="E12" s="661"/>
      <c r="F12" s="661"/>
      <c r="G12" s="661"/>
      <c r="H12" s="661"/>
      <c r="I12" s="661"/>
      <c r="J12" s="661"/>
      <c r="K12" s="661"/>
      <c r="L12" s="661"/>
      <c r="M12" s="661"/>
      <c r="N12" s="661"/>
      <c r="O12" s="661"/>
      <c r="P12" s="661"/>
      <c r="Q12" s="661"/>
      <c r="R12" s="661"/>
      <c r="S12" s="661"/>
      <c r="T12" s="661"/>
      <c r="U12" s="661"/>
      <c r="V12" s="661"/>
      <c r="W12" s="661"/>
      <c r="X12" s="661"/>
      <c r="Y12" s="661"/>
      <c r="Z12" s="661"/>
      <c r="AA12" s="661"/>
      <c r="AB12" s="661"/>
      <c r="AC12" s="661"/>
      <c r="AD12" s="661"/>
      <c r="AE12" s="661"/>
      <c r="AF12" s="661"/>
      <c r="AG12" s="662"/>
    </row>
    <row r="13" spans="1:67" ht="13.8" thickBot="1">
      <c r="A13" s="20"/>
      <c r="B13" s="27"/>
      <c r="C13" s="27"/>
      <c r="D13" s="27"/>
      <c r="E13" s="27"/>
      <c r="F13" s="27"/>
      <c r="G13" s="27"/>
      <c r="H13" s="27"/>
      <c r="I13" s="27"/>
      <c r="J13" s="27"/>
      <c r="K13" s="27"/>
      <c r="L13" s="27"/>
    </row>
    <row r="14" spans="1:67" s="20" customFormat="1" ht="23.25" customHeight="1">
      <c r="B14" s="663">
        <v>100</v>
      </c>
      <c r="C14" s="664"/>
      <c r="D14" s="664"/>
      <c r="E14" s="665"/>
      <c r="F14" s="666" t="s">
        <v>663</v>
      </c>
      <c r="G14" s="667"/>
      <c r="H14" s="667"/>
      <c r="I14" s="667"/>
      <c r="J14" s="667"/>
      <c r="K14" s="667"/>
      <c r="L14" s="667"/>
      <c r="M14" s="667"/>
      <c r="N14" s="667"/>
      <c r="O14" s="667"/>
      <c r="P14" s="667"/>
      <c r="Q14" s="667"/>
      <c r="R14" s="667"/>
      <c r="S14" s="667"/>
      <c r="T14" s="667"/>
      <c r="U14" s="667"/>
      <c r="V14" s="667"/>
      <c r="W14" s="667"/>
      <c r="X14" s="667"/>
      <c r="Y14" s="667"/>
      <c r="Z14" s="667"/>
      <c r="AA14" s="667"/>
      <c r="AB14" s="667"/>
      <c r="AC14" s="667"/>
      <c r="AD14" s="667"/>
      <c r="AE14" s="667"/>
      <c r="AF14" s="667"/>
      <c r="AG14" s="667"/>
      <c r="AH14" s="667"/>
      <c r="AI14" s="667"/>
      <c r="AJ14" s="667"/>
      <c r="AK14" s="667"/>
      <c r="AL14" s="668"/>
      <c r="AM14" s="669" t="s">
        <v>664</v>
      </c>
      <c r="AN14" s="670"/>
      <c r="AO14" s="670"/>
      <c r="AP14" s="670"/>
      <c r="AQ14" s="670"/>
      <c r="AR14" s="670"/>
      <c r="AS14" s="670"/>
      <c r="AT14" s="670"/>
      <c r="AU14" s="670"/>
      <c r="AV14" s="670"/>
      <c r="AW14" s="670"/>
      <c r="AX14" s="670"/>
      <c r="AY14" s="670"/>
      <c r="AZ14" s="670"/>
      <c r="BA14" s="670"/>
      <c r="BB14" s="670"/>
      <c r="BC14" s="670"/>
      <c r="BD14" s="670"/>
      <c r="BE14" s="670"/>
      <c r="BF14" s="670"/>
      <c r="BG14" s="670"/>
      <c r="BH14" s="670"/>
      <c r="BI14" s="670"/>
      <c r="BJ14" s="670"/>
      <c r="BK14" s="670"/>
      <c r="BL14" s="670"/>
      <c r="BM14" s="670"/>
      <c r="BN14" s="671"/>
    </row>
    <row r="15" spans="1:67" ht="6.75" customHeight="1">
      <c r="A15" s="20"/>
      <c r="B15" s="672"/>
      <c r="C15" s="673"/>
      <c r="D15" s="673"/>
      <c r="E15" s="673"/>
      <c r="F15" s="673"/>
      <c r="G15" s="673"/>
      <c r="H15" s="673"/>
      <c r="I15" s="673"/>
      <c r="J15" s="673"/>
      <c r="K15" s="673"/>
      <c r="L15" s="673"/>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c r="AT15" s="673"/>
      <c r="AU15" s="673"/>
      <c r="AV15" s="673"/>
      <c r="AW15" s="673"/>
      <c r="AX15" s="673"/>
      <c r="AY15" s="673"/>
      <c r="AZ15" s="673"/>
      <c r="BA15" s="673"/>
      <c r="BB15" s="673"/>
      <c r="BC15" s="673"/>
      <c r="BD15" s="673"/>
      <c r="BE15" s="673"/>
      <c r="BF15" s="673"/>
      <c r="BG15" s="673"/>
      <c r="BH15" s="673"/>
      <c r="BI15" s="673"/>
      <c r="BJ15" s="673"/>
      <c r="BK15" s="673"/>
      <c r="BL15" s="673"/>
      <c r="BM15" s="673"/>
      <c r="BN15" s="674"/>
    </row>
    <row r="16" spans="1:67" ht="90" customHeight="1" thickBot="1">
      <c r="A16" s="20"/>
      <c r="B16" s="675" t="s">
        <v>794</v>
      </c>
      <c r="C16" s="676"/>
      <c r="D16" s="676"/>
      <c r="E16" s="676"/>
      <c r="F16" s="676"/>
      <c r="G16" s="676"/>
      <c r="H16" s="676"/>
      <c r="I16" s="676"/>
      <c r="J16" s="676"/>
      <c r="K16" s="676"/>
      <c r="L16" s="676"/>
      <c r="M16" s="676"/>
      <c r="N16" s="676"/>
      <c r="O16" s="676"/>
      <c r="P16" s="676"/>
      <c r="Q16" s="676"/>
      <c r="R16" s="676"/>
      <c r="S16" s="676"/>
      <c r="T16" s="676"/>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c r="AT16" s="676"/>
      <c r="AU16" s="676"/>
      <c r="AV16" s="676"/>
      <c r="AW16" s="676"/>
      <c r="AX16" s="676"/>
      <c r="AY16" s="676"/>
      <c r="AZ16" s="676"/>
      <c r="BA16" s="676"/>
      <c r="BB16" s="676"/>
      <c r="BC16" s="676"/>
      <c r="BD16" s="676"/>
      <c r="BE16" s="676"/>
      <c r="BF16" s="676"/>
      <c r="BG16" s="676"/>
      <c r="BH16" s="676"/>
      <c r="BI16" s="676"/>
      <c r="BJ16" s="676"/>
      <c r="BK16" s="676"/>
      <c r="BL16" s="676"/>
      <c r="BM16" s="676"/>
      <c r="BN16" s="677"/>
    </row>
    <row r="17" spans="1:66" ht="13.8" thickBot="1">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row>
    <row r="18" spans="1:66" s="20" customFormat="1" ht="23.25" customHeight="1">
      <c r="B18" s="663">
        <v>103</v>
      </c>
      <c r="C18" s="664"/>
      <c r="D18" s="664"/>
      <c r="E18" s="665"/>
      <c r="F18" s="666" t="s">
        <v>667</v>
      </c>
      <c r="G18" s="667"/>
      <c r="H18" s="667"/>
      <c r="I18" s="667"/>
      <c r="J18" s="667"/>
      <c r="K18" s="667"/>
      <c r="L18" s="667"/>
      <c r="M18" s="667"/>
      <c r="N18" s="667"/>
      <c r="O18" s="667"/>
      <c r="P18" s="667"/>
      <c r="Q18" s="667"/>
      <c r="R18" s="667"/>
      <c r="S18" s="667"/>
      <c r="T18" s="667"/>
      <c r="U18" s="667"/>
      <c r="V18" s="667"/>
      <c r="W18" s="667"/>
      <c r="X18" s="667"/>
      <c r="Y18" s="667"/>
      <c r="Z18" s="667"/>
      <c r="AA18" s="667"/>
      <c r="AB18" s="667"/>
      <c r="AC18" s="667"/>
      <c r="AD18" s="667"/>
      <c r="AE18" s="667"/>
      <c r="AF18" s="667"/>
      <c r="AG18" s="667"/>
      <c r="AH18" s="667"/>
      <c r="AI18" s="667"/>
      <c r="AJ18" s="667"/>
      <c r="AK18" s="667"/>
      <c r="AL18" s="668"/>
      <c r="AM18" s="669" t="s">
        <v>668</v>
      </c>
      <c r="AN18" s="670"/>
      <c r="AO18" s="670"/>
      <c r="AP18" s="670"/>
      <c r="AQ18" s="670"/>
      <c r="AR18" s="670"/>
      <c r="AS18" s="670"/>
      <c r="AT18" s="670"/>
      <c r="AU18" s="670"/>
      <c r="AV18" s="670"/>
      <c r="AW18" s="670"/>
      <c r="AX18" s="670"/>
      <c r="AY18" s="670"/>
      <c r="AZ18" s="670"/>
      <c r="BA18" s="670"/>
      <c r="BB18" s="670"/>
      <c r="BC18" s="670"/>
      <c r="BD18" s="670"/>
      <c r="BE18" s="670"/>
      <c r="BF18" s="670"/>
      <c r="BG18" s="670"/>
      <c r="BH18" s="670"/>
      <c r="BI18" s="670"/>
      <c r="BJ18" s="670"/>
      <c r="BK18" s="670"/>
      <c r="BL18" s="670"/>
      <c r="BM18" s="670"/>
      <c r="BN18" s="671"/>
    </row>
    <row r="19" spans="1:66" ht="6.75" customHeight="1">
      <c r="A19" s="20"/>
      <c r="B19" s="672"/>
      <c r="C19" s="673"/>
      <c r="D19" s="673"/>
      <c r="E19" s="673"/>
      <c r="F19" s="673"/>
      <c r="G19" s="673"/>
      <c r="H19" s="673"/>
      <c r="I19" s="673"/>
      <c r="J19" s="673"/>
      <c r="K19" s="673"/>
      <c r="L19" s="673"/>
      <c r="M19" s="673"/>
      <c r="N19" s="673"/>
      <c r="O19" s="673"/>
      <c r="P19" s="673"/>
      <c r="Q19" s="673"/>
      <c r="R19" s="673"/>
      <c r="S19" s="673"/>
      <c r="T19" s="673"/>
      <c r="U19" s="673"/>
      <c r="V19" s="673"/>
      <c r="W19" s="673"/>
      <c r="X19" s="673"/>
      <c r="Y19" s="673"/>
      <c r="Z19" s="673"/>
      <c r="AA19" s="673"/>
      <c r="AB19" s="673"/>
      <c r="AC19" s="673"/>
      <c r="AD19" s="673"/>
      <c r="AE19" s="673"/>
      <c r="AF19" s="673"/>
      <c r="AG19" s="673"/>
      <c r="AH19" s="673"/>
      <c r="AI19" s="673"/>
      <c r="AJ19" s="673"/>
      <c r="AK19" s="673"/>
      <c r="AL19" s="673"/>
      <c r="AM19" s="673"/>
      <c r="AN19" s="673"/>
      <c r="AO19" s="673"/>
      <c r="AP19" s="673"/>
      <c r="AQ19" s="673"/>
      <c r="AR19" s="673"/>
      <c r="AS19" s="673"/>
      <c r="AT19" s="673"/>
      <c r="AU19" s="673"/>
      <c r="AV19" s="673"/>
      <c r="AW19" s="673"/>
      <c r="AX19" s="673"/>
      <c r="AY19" s="673"/>
      <c r="AZ19" s="673"/>
      <c r="BA19" s="673"/>
      <c r="BB19" s="673"/>
      <c r="BC19" s="673"/>
      <c r="BD19" s="673"/>
      <c r="BE19" s="673"/>
      <c r="BF19" s="673"/>
      <c r="BG19" s="673"/>
      <c r="BH19" s="673"/>
      <c r="BI19" s="673"/>
      <c r="BJ19" s="673"/>
      <c r="BK19" s="673"/>
      <c r="BL19" s="673"/>
      <c r="BM19" s="673"/>
      <c r="BN19" s="674"/>
    </row>
    <row r="20" spans="1:66" ht="75.75" customHeight="1" thickBot="1">
      <c r="A20" s="20"/>
      <c r="B20" s="675" t="s">
        <v>804</v>
      </c>
      <c r="C20" s="676"/>
      <c r="D20" s="676"/>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676"/>
      <c r="AD20" s="676"/>
      <c r="AE20" s="676"/>
      <c r="AF20" s="676"/>
      <c r="AG20" s="676"/>
      <c r="AH20" s="676"/>
      <c r="AI20" s="676"/>
      <c r="AJ20" s="676"/>
      <c r="AK20" s="676"/>
      <c r="AL20" s="676"/>
      <c r="AM20" s="676"/>
      <c r="AN20" s="676"/>
      <c r="AO20" s="676"/>
      <c r="AP20" s="676"/>
      <c r="AQ20" s="676"/>
      <c r="AR20" s="676"/>
      <c r="AS20" s="676"/>
      <c r="AT20" s="676"/>
      <c r="AU20" s="676"/>
      <c r="AV20" s="676"/>
      <c r="AW20" s="676"/>
      <c r="AX20" s="676"/>
      <c r="AY20" s="676"/>
      <c r="AZ20" s="676"/>
      <c r="BA20" s="676"/>
      <c r="BB20" s="676"/>
      <c r="BC20" s="676"/>
      <c r="BD20" s="676"/>
      <c r="BE20" s="676"/>
      <c r="BF20" s="676"/>
      <c r="BG20" s="676"/>
      <c r="BH20" s="676"/>
      <c r="BI20" s="676"/>
      <c r="BJ20" s="676"/>
      <c r="BK20" s="676"/>
      <c r="BL20" s="676"/>
      <c r="BM20" s="676"/>
      <c r="BN20" s="677"/>
    </row>
    <row r="21" spans="1:66" ht="13.8" thickBo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row>
    <row r="22" spans="1:66" s="20" customFormat="1" ht="23.25" customHeight="1">
      <c r="B22" s="663">
        <v>105</v>
      </c>
      <c r="C22" s="664"/>
      <c r="D22" s="664"/>
      <c r="E22" s="665"/>
      <c r="F22" s="666" t="s">
        <v>671</v>
      </c>
      <c r="G22" s="667"/>
      <c r="H22" s="667"/>
      <c r="I22" s="667"/>
      <c r="J22" s="667"/>
      <c r="K22" s="667"/>
      <c r="L22" s="667"/>
      <c r="M22" s="667"/>
      <c r="N22" s="667"/>
      <c r="O22" s="667"/>
      <c r="P22" s="667"/>
      <c r="Q22" s="667"/>
      <c r="R22" s="667"/>
      <c r="S22" s="667"/>
      <c r="T22" s="667"/>
      <c r="U22" s="667"/>
      <c r="V22" s="667"/>
      <c r="W22" s="667"/>
      <c r="X22" s="667"/>
      <c r="Y22" s="667"/>
      <c r="Z22" s="667"/>
      <c r="AA22" s="667"/>
      <c r="AB22" s="667"/>
      <c r="AC22" s="667"/>
      <c r="AD22" s="667"/>
      <c r="AE22" s="667"/>
      <c r="AF22" s="667"/>
      <c r="AG22" s="667"/>
      <c r="AH22" s="667"/>
      <c r="AI22" s="667"/>
      <c r="AJ22" s="667"/>
      <c r="AK22" s="667"/>
      <c r="AL22" s="668"/>
      <c r="AM22" s="669" t="s">
        <v>672</v>
      </c>
      <c r="AN22" s="670"/>
      <c r="AO22" s="670"/>
      <c r="AP22" s="670"/>
      <c r="AQ22" s="670"/>
      <c r="AR22" s="670"/>
      <c r="AS22" s="670"/>
      <c r="AT22" s="670"/>
      <c r="AU22" s="670"/>
      <c r="AV22" s="670"/>
      <c r="AW22" s="670"/>
      <c r="AX22" s="670"/>
      <c r="AY22" s="670"/>
      <c r="AZ22" s="670"/>
      <c r="BA22" s="670"/>
      <c r="BB22" s="670"/>
      <c r="BC22" s="670"/>
      <c r="BD22" s="670"/>
      <c r="BE22" s="670"/>
      <c r="BF22" s="670"/>
      <c r="BG22" s="670"/>
      <c r="BH22" s="670"/>
      <c r="BI22" s="670"/>
      <c r="BJ22" s="670"/>
      <c r="BK22" s="670"/>
      <c r="BL22" s="670"/>
      <c r="BM22" s="670"/>
      <c r="BN22" s="671"/>
    </row>
    <row r="23" spans="1:66" ht="6.75" customHeight="1">
      <c r="A23" s="20"/>
      <c r="B23" s="672"/>
      <c r="C23" s="673"/>
      <c r="D23" s="673"/>
      <c r="E23" s="673"/>
      <c r="F23" s="673"/>
      <c r="G23" s="673"/>
      <c r="H23" s="673"/>
      <c r="I23" s="673"/>
      <c r="J23" s="673"/>
      <c r="K23" s="673"/>
      <c r="L23" s="673"/>
      <c r="M23" s="673"/>
      <c r="N23" s="673"/>
      <c r="O23" s="673"/>
      <c r="P23" s="673"/>
      <c r="Q23" s="673"/>
      <c r="R23" s="673"/>
      <c r="S23" s="673"/>
      <c r="T23" s="673"/>
      <c r="U23" s="673"/>
      <c r="V23" s="673"/>
      <c r="W23" s="673"/>
      <c r="X23" s="673"/>
      <c r="Y23" s="673"/>
      <c r="Z23" s="673"/>
      <c r="AA23" s="673"/>
      <c r="AB23" s="673"/>
      <c r="AC23" s="673"/>
      <c r="AD23" s="673"/>
      <c r="AE23" s="673"/>
      <c r="AF23" s="673"/>
      <c r="AG23" s="673"/>
      <c r="AH23" s="673"/>
      <c r="AI23" s="673"/>
      <c r="AJ23" s="673"/>
      <c r="AK23" s="673"/>
      <c r="AL23" s="673"/>
      <c r="AM23" s="673"/>
      <c r="AN23" s="673"/>
      <c r="AO23" s="673"/>
      <c r="AP23" s="673"/>
      <c r="AQ23" s="673"/>
      <c r="AR23" s="673"/>
      <c r="AS23" s="673"/>
      <c r="AT23" s="673"/>
      <c r="AU23" s="673"/>
      <c r="AV23" s="673"/>
      <c r="AW23" s="673"/>
      <c r="AX23" s="673"/>
      <c r="AY23" s="673"/>
      <c r="AZ23" s="673"/>
      <c r="BA23" s="673"/>
      <c r="BB23" s="673"/>
      <c r="BC23" s="673"/>
      <c r="BD23" s="673"/>
      <c r="BE23" s="673"/>
      <c r="BF23" s="673"/>
      <c r="BG23" s="673"/>
      <c r="BH23" s="673"/>
      <c r="BI23" s="673"/>
      <c r="BJ23" s="673"/>
      <c r="BK23" s="673"/>
      <c r="BL23" s="673"/>
      <c r="BM23" s="673"/>
      <c r="BN23" s="674"/>
    </row>
    <row r="24" spans="1:66" ht="76.5" customHeight="1" thickBot="1">
      <c r="A24" s="20"/>
      <c r="B24" s="675" t="s">
        <v>805</v>
      </c>
      <c r="C24" s="676"/>
      <c r="D24" s="676"/>
      <c r="E24" s="676"/>
      <c r="F24" s="676"/>
      <c r="G24" s="676"/>
      <c r="H24" s="676"/>
      <c r="I24" s="676"/>
      <c r="J24" s="676"/>
      <c r="K24" s="676"/>
      <c r="L24" s="676"/>
      <c r="M24" s="676"/>
      <c r="N24" s="676"/>
      <c r="O24" s="676"/>
      <c r="P24" s="676"/>
      <c r="Q24" s="676"/>
      <c r="R24" s="676"/>
      <c r="S24" s="676"/>
      <c r="T24" s="676"/>
      <c r="U24" s="676"/>
      <c r="V24" s="676"/>
      <c r="W24" s="676"/>
      <c r="X24" s="676"/>
      <c r="Y24" s="676"/>
      <c r="Z24" s="676"/>
      <c r="AA24" s="676"/>
      <c r="AB24" s="676"/>
      <c r="AC24" s="676"/>
      <c r="AD24" s="676"/>
      <c r="AE24" s="676"/>
      <c r="AF24" s="676"/>
      <c r="AG24" s="676"/>
      <c r="AH24" s="676"/>
      <c r="AI24" s="676"/>
      <c r="AJ24" s="676"/>
      <c r="AK24" s="676"/>
      <c r="AL24" s="676"/>
      <c r="AM24" s="676"/>
      <c r="AN24" s="676"/>
      <c r="AO24" s="676"/>
      <c r="AP24" s="676"/>
      <c r="AQ24" s="676"/>
      <c r="AR24" s="676"/>
      <c r="AS24" s="676"/>
      <c r="AT24" s="676"/>
      <c r="AU24" s="676"/>
      <c r="AV24" s="676"/>
      <c r="AW24" s="676"/>
      <c r="AX24" s="676"/>
      <c r="AY24" s="676"/>
      <c r="AZ24" s="676"/>
      <c r="BA24" s="676"/>
      <c r="BB24" s="676"/>
      <c r="BC24" s="676"/>
      <c r="BD24" s="676"/>
      <c r="BE24" s="676"/>
      <c r="BF24" s="676"/>
      <c r="BG24" s="676"/>
      <c r="BH24" s="676"/>
      <c r="BI24" s="676"/>
      <c r="BJ24" s="676"/>
      <c r="BK24" s="676"/>
      <c r="BL24" s="676"/>
      <c r="BM24" s="676"/>
      <c r="BN24" s="677"/>
    </row>
    <row r="25" spans="1:66" ht="13.8" thickBot="1">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row>
    <row r="26" spans="1:66" s="20" customFormat="1" ht="23.25" customHeight="1">
      <c r="B26" s="663">
        <v>107</v>
      </c>
      <c r="C26" s="664"/>
      <c r="D26" s="664"/>
      <c r="E26" s="665"/>
      <c r="F26" s="666" t="s">
        <v>675</v>
      </c>
      <c r="G26" s="667"/>
      <c r="H26" s="667"/>
      <c r="I26" s="667"/>
      <c r="J26" s="667"/>
      <c r="K26" s="667"/>
      <c r="L26" s="667"/>
      <c r="M26" s="667"/>
      <c r="N26" s="667"/>
      <c r="O26" s="667"/>
      <c r="P26" s="667"/>
      <c r="Q26" s="667"/>
      <c r="R26" s="667"/>
      <c r="S26" s="667"/>
      <c r="T26" s="667"/>
      <c r="U26" s="667"/>
      <c r="V26" s="667"/>
      <c r="W26" s="667"/>
      <c r="X26" s="667"/>
      <c r="Y26" s="667"/>
      <c r="Z26" s="667"/>
      <c r="AA26" s="667"/>
      <c r="AB26" s="667"/>
      <c r="AC26" s="667"/>
      <c r="AD26" s="667"/>
      <c r="AE26" s="667"/>
      <c r="AF26" s="667"/>
      <c r="AG26" s="667"/>
      <c r="AH26" s="667"/>
      <c r="AI26" s="667"/>
      <c r="AJ26" s="667"/>
      <c r="AK26" s="667"/>
      <c r="AL26" s="668"/>
      <c r="AM26" s="669" t="s">
        <v>666</v>
      </c>
      <c r="AN26" s="670"/>
      <c r="AO26" s="670"/>
      <c r="AP26" s="670"/>
      <c r="AQ26" s="670"/>
      <c r="AR26" s="670"/>
      <c r="AS26" s="670"/>
      <c r="AT26" s="670"/>
      <c r="AU26" s="670"/>
      <c r="AV26" s="670"/>
      <c r="AW26" s="670"/>
      <c r="AX26" s="670"/>
      <c r="AY26" s="670"/>
      <c r="AZ26" s="670"/>
      <c r="BA26" s="670"/>
      <c r="BB26" s="670"/>
      <c r="BC26" s="670"/>
      <c r="BD26" s="670"/>
      <c r="BE26" s="670"/>
      <c r="BF26" s="670"/>
      <c r="BG26" s="670"/>
      <c r="BH26" s="670"/>
      <c r="BI26" s="670"/>
      <c r="BJ26" s="670"/>
      <c r="BK26" s="670"/>
      <c r="BL26" s="670"/>
      <c r="BM26" s="670"/>
      <c r="BN26" s="671"/>
    </row>
    <row r="27" spans="1:66" ht="6.75" customHeight="1">
      <c r="A27" s="20"/>
      <c r="B27" s="672"/>
      <c r="C27" s="673"/>
      <c r="D27" s="673"/>
      <c r="E27" s="673"/>
      <c r="F27" s="673"/>
      <c r="G27" s="673"/>
      <c r="H27" s="673"/>
      <c r="I27" s="673"/>
      <c r="J27" s="673"/>
      <c r="K27" s="673"/>
      <c r="L27" s="673"/>
      <c r="M27" s="673"/>
      <c r="N27" s="673"/>
      <c r="O27" s="673"/>
      <c r="P27" s="673"/>
      <c r="Q27" s="673"/>
      <c r="R27" s="673"/>
      <c r="S27" s="673"/>
      <c r="T27" s="673"/>
      <c r="U27" s="673"/>
      <c r="V27" s="673"/>
      <c r="W27" s="673"/>
      <c r="X27" s="673"/>
      <c r="Y27" s="673"/>
      <c r="Z27" s="673"/>
      <c r="AA27" s="673"/>
      <c r="AB27" s="673"/>
      <c r="AC27" s="673"/>
      <c r="AD27" s="673"/>
      <c r="AE27" s="673"/>
      <c r="AF27" s="673"/>
      <c r="AG27" s="673"/>
      <c r="AH27" s="673"/>
      <c r="AI27" s="673"/>
      <c r="AJ27" s="673"/>
      <c r="AK27" s="673"/>
      <c r="AL27" s="673"/>
      <c r="AM27" s="673"/>
      <c r="AN27" s="673"/>
      <c r="AO27" s="673"/>
      <c r="AP27" s="673"/>
      <c r="AQ27" s="673"/>
      <c r="AR27" s="673"/>
      <c r="AS27" s="673"/>
      <c r="AT27" s="673"/>
      <c r="AU27" s="673"/>
      <c r="AV27" s="673"/>
      <c r="AW27" s="673"/>
      <c r="AX27" s="673"/>
      <c r="AY27" s="673"/>
      <c r="AZ27" s="673"/>
      <c r="BA27" s="673"/>
      <c r="BB27" s="673"/>
      <c r="BC27" s="673"/>
      <c r="BD27" s="673"/>
      <c r="BE27" s="673"/>
      <c r="BF27" s="673"/>
      <c r="BG27" s="673"/>
      <c r="BH27" s="673"/>
      <c r="BI27" s="673"/>
      <c r="BJ27" s="673"/>
      <c r="BK27" s="673"/>
      <c r="BL27" s="673"/>
      <c r="BM27" s="673"/>
      <c r="BN27" s="674"/>
    </row>
    <row r="28" spans="1:66" ht="72.75" customHeight="1" thickBot="1">
      <c r="A28" s="20"/>
      <c r="B28" s="675" t="s">
        <v>806</v>
      </c>
      <c r="C28" s="676"/>
      <c r="D28" s="676"/>
      <c r="E28" s="676"/>
      <c r="F28" s="676"/>
      <c r="G28" s="676"/>
      <c r="H28" s="676"/>
      <c r="I28" s="676"/>
      <c r="J28" s="676"/>
      <c r="K28" s="676"/>
      <c r="L28" s="676"/>
      <c r="M28" s="676"/>
      <c r="N28" s="676"/>
      <c r="O28" s="676"/>
      <c r="P28" s="676"/>
      <c r="Q28" s="676"/>
      <c r="R28" s="676"/>
      <c r="S28" s="676"/>
      <c r="T28" s="676"/>
      <c r="U28" s="676"/>
      <c r="V28" s="676"/>
      <c r="W28" s="676"/>
      <c r="X28" s="676"/>
      <c r="Y28" s="676"/>
      <c r="Z28" s="676"/>
      <c r="AA28" s="676"/>
      <c r="AB28" s="676"/>
      <c r="AC28" s="676"/>
      <c r="AD28" s="676"/>
      <c r="AE28" s="676"/>
      <c r="AF28" s="676"/>
      <c r="AG28" s="676"/>
      <c r="AH28" s="676"/>
      <c r="AI28" s="676"/>
      <c r="AJ28" s="676"/>
      <c r="AK28" s="676"/>
      <c r="AL28" s="676"/>
      <c r="AM28" s="676"/>
      <c r="AN28" s="676"/>
      <c r="AO28" s="676"/>
      <c r="AP28" s="676"/>
      <c r="AQ28" s="676"/>
      <c r="AR28" s="676"/>
      <c r="AS28" s="676"/>
      <c r="AT28" s="676"/>
      <c r="AU28" s="676"/>
      <c r="AV28" s="676"/>
      <c r="AW28" s="676"/>
      <c r="AX28" s="676"/>
      <c r="AY28" s="676"/>
      <c r="AZ28" s="676"/>
      <c r="BA28" s="676"/>
      <c r="BB28" s="676"/>
      <c r="BC28" s="676"/>
      <c r="BD28" s="676"/>
      <c r="BE28" s="676"/>
      <c r="BF28" s="676"/>
      <c r="BG28" s="676"/>
      <c r="BH28" s="676"/>
      <c r="BI28" s="676"/>
      <c r="BJ28" s="676"/>
      <c r="BK28" s="676"/>
      <c r="BL28" s="676"/>
      <c r="BM28" s="676"/>
      <c r="BN28" s="677"/>
    </row>
    <row r="29" spans="1:66" ht="13.8" thickBot="1">
      <c r="A29" s="20"/>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row>
    <row r="30" spans="1:66" s="20" customFormat="1" ht="23.25" customHeight="1">
      <c r="B30" s="663">
        <v>110</v>
      </c>
      <c r="C30" s="664"/>
      <c r="D30" s="664"/>
      <c r="E30" s="665"/>
      <c r="F30" s="666" t="s">
        <v>677</v>
      </c>
      <c r="G30" s="667"/>
      <c r="H30" s="667"/>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667"/>
      <c r="AG30" s="667"/>
      <c r="AH30" s="667"/>
      <c r="AI30" s="667"/>
      <c r="AJ30" s="667"/>
      <c r="AK30" s="667"/>
      <c r="AL30" s="668"/>
      <c r="AM30" s="669" t="s">
        <v>664</v>
      </c>
      <c r="AN30" s="670"/>
      <c r="AO30" s="670"/>
      <c r="AP30" s="670"/>
      <c r="AQ30" s="670"/>
      <c r="AR30" s="670"/>
      <c r="AS30" s="670"/>
      <c r="AT30" s="670"/>
      <c r="AU30" s="670"/>
      <c r="AV30" s="670"/>
      <c r="AW30" s="670"/>
      <c r="AX30" s="670"/>
      <c r="AY30" s="670"/>
      <c r="AZ30" s="670"/>
      <c r="BA30" s="670"/>
      <c r="BB30" s="670"/>
      <c r="BC30" s="670"/>
      <c r="BD30" s="670"/>
      <c r="BE30" s="670"/>
      <c r="BF30" s="670"/>
      <c r="BG30" s="670"/>
      <c r="BH30" s="670"/>
      <c r="BI30" s="670"/>
      <c r="BJ30" s="670"/>
      <c r="BK30" s="670"/>
      <c r="BL30" s="670"/>
      <c r="BM30" s="670"/>
      <c r="BN30" s="671"/>
    </row>
    <row r="31" spans="1:66" ht="6.75" customHeight="1">
      <c r="A31" s="20"/>
      <c r="B31" s="672"/>
      <c r="C31" s="673"/>
      <c r="D31" s="673"/>
      <c r="E31" s="673"/>
      <c r="F31" s="673"/>
      <c r="G31" s="673"/>
      <c r="H31" s="673"/>
      <c r="I31" s="673"/>
      <c r="J31" s="673"/>
      <c r="K31" s="673"/>
      <c r="L31" s="673"/>
      <c r="M31" s="673"/>
      <c r="N31" s="673"/>
      <c r="O31" s="673"/>
      <c r="P31" s="673"/>
      <c r="Q31" s="673"/>
      <c r="R31" s="673"/>
      <c r="S31" s="673"/>
      <c r="T31" s="673"/>
      <c r="U31" s="673"/>
      <c r="V31" s="673"/>
      <c r="W31" s="673"/>
      <c r="X31" s="673"/>
      <c r="Y31" s="673"/>
      <c r="Z31" s="673"/>
      <c r="AA31" s="673"/>
      <c r="AB31" s="673"/>
      <c r="AC31" s="673"/>
      <c r="AD31" s="673"/>
      <c r="AE31" s="673"/>
      <c r="AF31" s="673"/>
      <c r="AG31" s="673"/>
      <c r="AH31" s="673"/>
      <c r="AI31" s="673"/>
      <c r="AJ31" s="673"/>
      <c r="AK31" s="673"/>
      <c r="AL31" s="673"/>
      <c r="AM31" s="673"/>
      <c r="AN31" s="673"/>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4"/>
    </row>
    <row r="32" spans="1:66" ht="104.25" customHeight="1" thickBot="1">
      <c r="A32" s="20"/>
      <c r="B32" s="675" t="s">
        <v>807</v>
      </c>
      <c r="C32" s="676"/>
      <c r="D32" s="676"/>
      <c r="E32" s="676"/>
      <c r="F32" s="676"/>
      <c r="G32" s="676"/>
      <c r="H32" s="676"/>
      <c r="I32" s="676"/>
      <c r="J32" s="676"/>
      <c r="K32" s="676"/>
      <c r="L32" s="676"/>
      <c r="M32" s="676"/>
      <c r="N32" s="676"/>
      <c r="O32" s="676"/>
      <c r="P32" s="676"/>
      <c r="Q32" s="676"/>
      <c r="R32" s="676"/>
      <c r="S32" s="676"/>
      <c r="T32" s="676"/>
      <c r="U32" s="676"/>
      <c r="V32" s="676"/>
      <c r="W32" s="676"/>
      <c r="X32" s="676"/>
      <c r="Y32" s="676"/>
      <c r="Z32" s="676"/>
      <c r="AA32" s="676"/>
      <c r="AB32" s="676"/>
      <c r="AC32" s="676"/>
      <c r="AD32" s="676"/>
      <c r="AE32" s="676"/>
      <c r="AF32" s="676"/>
      <c r="AG32" s="676"/>
      <c r="AH32" s="676"/>
      <c r="AI32" s="676"/>
      <c r="AJ32" s="676"/>
      <c r="AK32" s="676"/>
      <c r="AL32" s="676"/>
      <c r="AM32" s="676"/>
      <c r="AN32" s="676"/>
      <c r="AO32" s="676"/>
      <c r="AP32" s="676"/>
      <c r="AQ32" s="676"/>
      <c r="AR32" s="676"/>
      <c r="AS32" s="676"/>
      <c r="AT32" s="676"/>
      <c r="AU32" s="676"/>
      <c r="AV32" s="676"/>
      <c r="AW32" s="676"/>
      <c r="AX32" s="676"/>
      <c r="AY32" s="676"/>
      <c r="AZ32" s="676"/>
      <c r="BA32" s="676"/>
      <c r="BB32" s="676"/>
      <c r="BC32" s="676"/>
      <c r="BD32" s="676"/>
      <c r="BE32" s="676"/>
      <c r="BF32" s="676"/>
      <c r="BG32" s="676"/>
      <c r="BH32" s="676"/>
      <c r="BI32" s="676"/>
      <c r="BJ32" s="676"/>
      <c r="BK32" s="676"/>
      <c r="BL32" s="676"/>
      <c r="BM32" s="676"/>
      <c r="BN32" s="677"/>
    </row>
    <row r="33" spans="1:66" ht="13.8" thickBo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row>
    <row r="34" spans="1:66" s="20" customFormat="1" ht="23.25" customHeight="1">
      <c r="B34" s="663">
        <v>115</v>
      </c>
      <c r="C34" s="664"/>
      <c r="D34" s="664"/>
      <c r="E34" s="665"/>
      <c r="F34" s="666" t="s">
        <v>679</v>
      </c>
      <c r="G34" s="667"/>
      <c r="H34" s="667"/>
      <c r="I34" s="667"/>
      <c r="J34" s="667"/>
      <c r="K34" s="667"/>
      <c r="L34" s="667"/>
      <c r="M34" s="667"/>
      <c r="N34" s="667"/>
      <c r="O34" s="667"/>
      <c r="P34" s="667"/>
      <c r="Q34" s="667"/>
      <c r="R34" s="667"/>
      <c r="S34" s="667"/>
      <c r="T34" s="667"/>
      <c r="U34" s="667"/>
      <c r="V34" s="667"/>
      <c r="W34" s="667"/>
      <c r="X34" s="667"/>
      <c r="Y34" s="667"/>
      <c r="Z34" s="667"/>
      <c r="AA34" s="667"/>
      <c r="AB34" s="667"/>
      <c r="AC34" s="667"/>
      <c r="AD34" s="667"/>
      <c r="AE34" s="667"/>
      <c r="AF34" s="667"/>
      <c r="AG34" s="667"/>
      <c r="AH34" s="667"/>
      <c r="AI34" s="667"/>
      <c r="AJ34" s="667"/>
      <c r="AK34" s="667"/>
      <c r="AL34" s="668"/>
      <c r="AM34" s="669" t="s">
        <v>674</v>
      </c>
      <c r="AN34" s="670"/>
      <c r="AO34" s="670"/>
      <c r="AP34" s="670"/>
      <c r="AQ34" s="670"/>
      <c r="AR34" s="670"/>
      <c r="AS34" s="670"/>
      <c r="AT34" s="670"/>
      <c r="AU34" s="670"/>
      <c r="AV34" s="670"/>
      <c r="AW34" s="670"/>
      <c r="AX34" s="670"/>
      <c r="AY34" s="670"/>
      <c r="AZ34" s="670"/>
      <c r="BA34" s="670"/>
      <c r="BB34" s="670"/>
      <c r="BC34" s="670"/>
      <c r="BD34" s="670"/>
      <c r="BE34" s="670"/>
      <c r="BF34" s="670"/>
      <c r="BG34" s="670"/>
      <c r="BH34" s="670"/>
      <c r="BI34" s="670"/>
      <c r="BJ34" s="670"/>
      <c r="BK34" s="670"/>
      <c r="BL34" s="670"/>
      <c r="BM34" s="670"/>
      <c r="BN34" s="671"/>
    </row>
    <row r="35" spans="1:66" ht="6.75" customHeight="1">
      <c r="A35" s="20"/>
      <c r="B35" s="672"/>
      <c r="C35" s="673"/>
      <c r="D35" s="673"/>
      <c r="E35" s="673"/>
      <c r="F35" s="673"/>
      <c r="G35" s="673"/>
      <c r="H35" s="673"/>
      <c r="I35" s="673"/>
      <c r="J35" s="673"/>
      <c r="K35" s="673"/>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c r="AI35" s="673"/>
      <c r="AJ35" s="673"/>
      <c r="AK35" s="673"/>
      <c r="AL35" s="673"/>
      <c r="AM35" s="673"/>
      <c r="AN35" s="673"/>
      <c r="AO35" s="673"/>
      <c r="AP35" s="673"/>
      <c r="AQ35" s="673"/>
      <c r="AR35" s="673"/>
      <c r="AS35" s="673"/>
      <c r="AT35" s="673"/>
      <c r="AU35" s="673"/>
      <c r="AV35" s="673"/>
      <c r="AW35" s="673"/>
      <c r="AX35" s="673"/>
      <c r="AY35" s="673"/>
      <c r="AZ35" s="673"/>
      <c r="BA35" s="673"/>
      <c r="BB35" s="673"/>
      <c r="BC35" s="673"/>
      <c r="BD35" s="673"/>
      <c r="BE35" s="673"/>
      <c r="BF35" s="673"/>
      <c r="BG35" s="673"/>
      <c r="BH35" s="673"/>
      <c r="BI35" s="673"/>
      <c r="BJ35" s="673"/>
      <c r="BK35" s="673"/>
      <c r="BL35" s="673"/>
      <c r="BM35" s="673"/>
      <c r="BN35" s="674"/>
    </row>
    <row r="36" spans="1:66" ht="76.5" customHeight="1" thickBot="1">
      <c r="A36" s="20"/>
      <c r="B36" s="675" t="s">
        <v>808</v>
      </c>
      <c r="C36" s="676"/>
      <c r="D36" s="676"/>
      <c r="E36" s="676"/>
      <c r="F36" s="676"/>
      <c r="G36" s="676"/>
      <c r="H36" s="676"/>
      <c r="I36" s="676"/>
      <c r="J36" s="676"/>
      <c r="K36" s="676"/>
      <c r="L36" s="676"/>
      <c r="M36" s="676"/>
      <c r="N36" s="676"/>
      <c r="O36" s="676"/>
      <c r="P36" s="676"/>
      <c r="Q36" s="676"/>
      <c r="R36" s="676"/>
      <c r="S36" s="676"/>
      <c r="T36" s="676"/>
      <c r="U36" s="676"/>
      <c r="V36" s="676"/>
      <c r="W36" s="676"/>
      <c r="X36" s="676"/>
      <c r="Y36" s="676"/>
      <c r="Z36" s="676"/>
      <c r="AA36" s="676"/>
      <c r="AB36" s="676"/>
      <c r="AC36" s="676"/>
      <c r="AD36" s="676"/>
      <c r="AE36" s="676"/>
      <c r="AF36" s="676"/>
      <c r="AG36" s="676"/>
      <c r="AH36" s="676"/>
      <c r="AI36" s="676"/>
      <c r="AJ36" s="676"/>
      <c r="AK36" s="676"/>
      <c r="AL36" s="676"/>
      <c r="AM36" s="676"/>
      <c r="AN36" s="676"/>
      <c r="AO36" s="676"/>
      <c r="AP36" s="676"/>
      <c r="AQ36" s="676"/>
      <c r="AR36" s="676"/>
      <c r="AS36" s="676"/>
      <c r="AT36" s="676"/>
      <c r="AU36" s="676"/>
      <c r="AV36" s="676"/>
      <c r="AW36" s="676"/>
      <c r="AX36" s="676"/>
      <c r="AY36" s="676"/>
      <c r="AZ36" s="676"/>
      <c r="BA36" s="676"/>
      <c r="BB36" s="676"/>
      <c r="BC36" s="676"/>
      <c r="BD36" s="676"/>
      <c r="BE36" s="676"/>
      <c r="BF36" s="676"/>
      <c r="BG36" s="676"/>
      <c r="BH36" s="676"/>
      <c r="BI36" s="676"/>
      <c r="BJ36" s="676"/>
      <c r="BK36" s="676"/>
      <c r="BL36" s="676"/>
      <c r="BM36" s="676"/>
      <c r="BN36" s="677"/>
    </row>
    <row r="37" spans="1:66" ht="13.8" thickBo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row>
    <row r="38" spans="1:66" s="20" customFormat="1" ht="23.25" customHeight="1">
      <c r="B38" s="663">
        <v>120</v>
      </c>
      <c r="C38" s="664"/>
      <c r="D38" s="664"/>
      <c r="E38" s="665"/>
      <c r="F38" s="666" t="s">
        <v>681</v>
      </c>
      <c r="G38" s="667"/>
      <c r="H38" s="667"/>
      <c r="I38" s="667"/>
      <c r="J38" s="667"/>
      <c r="K38" s="667"/>
      <c r="L38" s="667"/>
      <c r="M38" s="667"/>
      <c r="N38" s="667"/>
      <c r="O38" s="667"/>
      <c r="P38" s="667"/>
      <c r="Q38" s="667"/>
      <c r="R38" s="667"/>
      <c r="S38" s="667"/>
      <c r="T38" s="667"/>
      <c r="U38" s="667"/>
      <c r="V38" s="667"/>
      <c r="W38" s="667"/>
      <c r="X38" s="667"/>
      <c r="Y38" s="667"/>
      <c r="Z38" s="667"/>
      <c r="AA38" s="667"/>
      <c r="AB38" s="667"/>
      <c r="AC38" s="667"/>
      <c r="AD38" s="667"/>
      <c r="AE38" s="667"/>
      <c r="AF38" s="667"/>
      <c r="AG38" s="667"/>
      <c r="AH38" s="667"/>
      <c r="AI38" s="667"/>
      <c r="AJ38" s="667"/>
      <c r="AK38" s="667"/>
      <c r="AL38" s="668"/>
      <c r="AM38" s="669" t="s">
        <v>664</v>
      </c>
      <c r="AN38" s="670"/>
      <c r="AO38" s="670"/>
      <c r="AP38" s="670"/>
      <c r="AQ38" s="670"/>
      <c r="AR38" s="670"/>
      <c r="AS38" s="670"/>
      <c r="AT38" s="670"/>
      <c r="AU38" s="670"/>
      <c r="AV38" s="670"/>
      <c r="AW38" s="670"/>
      <c r="AX38" s="670"/>
      <c r="AY38" s="670"/>
      <c r="AZ38" s="670"/>
      <c r="BA38" s="670"/>
      <c r="BB38" s="670"/>
      <c r="BC38" s="670"/>
      <c r="BD38" s="670"/>
      <c r="BE38" s="670"/>
      <c r="BF38" s="670"/>
      <c r="BG38" s="670"/>
      <c r="BH38" s="670"/>
      <c r="BI38" s="670"/>
      <c r="BJ38" s="670"/>
      <c r="BK38" s="670"/>
      <c r="BL38" s="670"/>
      <c r="BM38" s="670"/>
      <c r="BN38" s="671"/>
    </row>
    <row r="39" spans="1:66" ht="6.75" customHeight="1">
      <c r="A39" s="20"/>
      <c r="B39" s="672"/>
      <c r="C39" s="673"/>
      <c r="D39" s="673"/>
      <c r="E39" s="673"/>
      <c r="F39" s="673"/>
      <c r="G39" s="673"/>
      <c r="H39" s="673"/>
      <c r="I39" s="673"/>
      <c r="J39" s="673"/>
      <c r="K39" s="673"/>
      <c r="L39" s="673"/>
      <c r="M39" s="673"/>
      <c r="N39" s="673"/>
      <c r="O39" s="673"/>
      <c r="P39" s="673"/>
      <c r="Q39" s="673"/>
      <c r="R39" s="673"/>
      <c r="S39" s="673"/>
      <c r="T39" s="673"/>
      <c r="U39" s="673"/>
      <c r="V39" s="673"/>
      <c r="W39" s="673"/>
      <c r="X39" s="673"/>
      <c r="Y39" s="673"/>
      <c r="Z39" s="673"/>
      <c r="AA39" s="673"/>
      <c r="AB39" s="673"/>
      <c r="AC39" s="673"/>
      <c r="AD39" s="673"/>
      <c r="AE39" s="673"/>
      <c r="AF39" s="673"/>
      <c r="AG39" s="673"/>
      <c r="AH39" s="673"/>
      <c r="AI39" s="673"/>
      <c r="AJ39" s="673"/>
      <c r="AK39" s="673"/>
      <c r="AL39" s="673"/>
      <c r="AM39" s="673"/>
      <c r="AN39" s="673"/>
      <c r="AO39" s="673"/>
      <c r="AP39" s="673"/>
      <c r="AQ39" s="673"/>
      <c r="AR39" s="673"/>
      <c r="AS39" s="673"/>
      <c r="AT39" s="673"/>
      <c r="AU39" s="673"/>
      <c r="AV39" s="673"/>
      <c r="AW39" s="673"/>
      <c r="AX39" s="673"/>
      <c r="AY39" s="673"/>
      <c r="AZ39" s="673"/>
      <c r="BA39" s="673"/>
      <c r="BB39" s="673"/>
      <c r="BC39" s="673"/>
      <c r="BD39" s="673"/>
      <c r="BE39" s="673"/>
      <c r="BF39" s="673"/>
      <c r="BG39" s="673"/>
      <c r="BH39" s="673"/>
      <c r="BI39" s="673"/>
      <c r="BJ39" s="673"/>
      <c r="BK39" s="673"/>
      <c r="BL39" s="673"/>
      <c r="BM39" s="673"/>
      <c r="BN39" s="674"/>
    </row>
    <row r="40" spans="1:66" ht="90" customHeight="1" thickBot="1">
      <c r="A40" s="20"/>
      <c r="B40" s="675" t="s">
        <v>809</v>
      </c>
      <c r="C40" s="676"/>
      <c r="D40" s="676"/>
      <c r="E40" s="676"/>
      <c r="F40" s="676"/>
      <c r="G40" s="676"/>
      <c r="H40" s="676"/>
      <c r="I40" s="676"/>
      <c r="J40" s="676"/>
      <c r="K40" s="676"/>
      <c r="L40" s="676"/>
      <c r="M40" s="676"/>
      <c r="N40" s="676"/>
      <c r="O40" s="676"/>
      <c r="P40" s="676"/>
      <c r="Q40" s="676"/>
      <c r="R40" s="676"/>
      <c r="S40" s="676"/>
      <c r="T40" s="676"/>
      <c r="U40" s="676"/>
      <c r="V40" s="676"/>
      <c r="W40" s="676"/>
      <c r="X40" s="676"/>
      <c r="Y40" s="676"/>
      <c r="Z40" s="676"/>
      <c r="AA40" s="676"/>
      <c r="AB40" s="676"/>
      <c r="AC40" s="676"/>
      <c r="AD40" s="676"/>
      <c r="AE40" s="676"/>
      <c r="AF40" s="676"/>
      <c r="AG40" s="676"/>
      <c r="AH40" s="676"/>
      <c r="AI40" s="676"/>
      <c r="AJ40" s="676"/>
      <c r="AK40" s="676"/>
      <c r="AL40" s="676"/>
      <c r="AM40" s="676"/>
      <c r="AN40" s="676"/>
      <c r="AO40" s="676"/>
      <c r="AP40" s="676"/>
      <c r="AQ40" s="676"/>
      <c r="AR40" s="676"/>
      <c r="AS40" s="676"/>
      <c r="AT40" s="676"/>
      <c r="AU40" s="676"/>
      <c r="AV40" s="676"/>
      <c r="AW40" s="676"/>
      <c r="AX40" s="676"/>
      <c r="AY40" s="676"/>
      <c r="AZ40" s="676"/>
      <c r="BA40" s="676"/>
      <c r="BB40" s="676"/>
      <c r="BC40" s="676"/>
      <c r="BD40" s="676"/>
      <c r="BE40" s="676"/>
      <c r="BF40" s="676"/>
      <c r="BG40" s="676"/>
      <c r="BH40" s="676"/>
      <c r="BI40" s="676"/>
      <c r="BJ40" s="676"/>
      <c r="BK40" s="676"/>
      <c r="BL40" s="676"/>
      <c r="BM40" s="676"/>
      <c r="BN40" s="677"/>
    </row>
    <row r="41" spans="1:66" ht="13.8" thickBo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row>
    <row r="42" spans="1:66" s="20" customFormat="1" ht="23.25" customHeight="1">
      <c r="B42" s="663">
        <v>122</v>
      </c>
      <c r="C42" s="664"/>
      <c r="D42" s="664"/>
      <c r="E42" s="665"/>
      <c r="F42" s="666" t="s">
        <v>683</v>
      </c>
      <c r="G42" s="667"/>
      <c r="H42" s="667"/>
      <c r="I42" s="667"/>
      <c r="J42" s="667"/>
      <c r="K42" s="667"/>
      <c r="L42" s="667"/>
      <c r="M42" s="667"/>
      <c r="N42" s="667"/>
      <c r="O42" s="667"/>
      <c r="P42" s="667"/>
      <c r="Q42" s="667"/>
      <c r="R42" s="667"/>
      <c r="S42" s="667"/>
      <c r="T42" s="667"/>
      <c r="U42" s="667"/>
      <c r="V42" s="667"/>
      <c r="W42" s="667"/>
      <c r="X42" s="667"/>
      <c r="Y42" s="667"/>
      <c r="Z42" s="667"/>
      <c r="AA42" s="667"/>
      <c r="AB42" s="667"/>
      <c r="AC42" s="667"/>
      <c r="AD42" s="667"/>
      <c r="AE42" s="667"/>
      <c r="AF42" s="667"/>
      <c r="AG42" s="667"/>
      <c r="AH42" s="667"/>
      <c r="AI42" s="667"/>
      <c r="AJ42" s="667"/>
      <c r="AK42" s="667"/>
      <c r="AL42" s="668"/>
      <c r="AM42" s="669" t="s">
        <v>666</v>
      </c>
      <c r="AN42" s="670"/>
      <c r="AO42" s="670"/>
      <c r="AP42" s="670"/>
      <c r="AQ42" s="670"/>
      <c r="AR42" s="670"/>
      <c r="AS42" s="670"/>
      <c r="AT42" s="670"/>
      <c r="AU42" s="670"/>
      <c r="AV42" s="670"/>
      <c r="AW42" s="670"/>
      <c r="AX42" s="670"/>
      <c r="AY42" s="670"/>
      <c r="AZ42" s="670"/>
      <c r="BA42" s="670"/>
      <c r="BB42" s="670"/>
      <c r="BC42" s="670"/>
      <c r="BD42" s="670"/>
      <c r="BE42" s="670"/>
      <c r="BF42" s="670"/>
      <c r="BG42" s="670"/>
      <c r="BH42" s="670"/>
      <c r="BI42" s="670"/>
      <c r="BJ42" s="670"/>
      <c r="BK42" s="670"/>
      <c r="BL42" s="670"/>
      <c r="BM42" s="670"/>
      <c r="BN42" s="671"/>
    </row>
    <row r="43" spans="1:66" ht="6.75" customHeight="1">
      <c r="A43" s="20"/>
      <c r="B43" s="672"/>
      <c r="C43" s="673"/>
      <c r="D43" s="673"/>
      <c r="E43" s="673"/>
      <c r="F43" s="673"/>
      <c r="G43" s="673"/>
      <c r="H43" s="673"/>
      <c r="I43" s="673"/>
      <c r="J43" s="673"/>
      <c r="K43" s="673"/>
      <c r="L43" s="673"/>
      <c r="M43" s="673"/>
      <c r="N43" s="673"/>
      <c r="O43" s="673"/>
      <c r="P43" s="673"/>
      <c r="Q43" s="673"/>
      <c r="R43" s="673"/>
      <c r="S43" s="673"/>
      <c r="T43" s="673"/>
      <c r="U43" s="673"/>
      <c r="V43" s="673"/>
      <c r="W43" s="673"/>
      <c r="X43" s="673"/>
      <c r="Y43" s="673"/>
      <c r="Z43" s="673"/>
      <c r="AA43" s="673"/>
      <c r="AB43" s="673"/>
      <c r="AC43" s="673"/>
      <c r="AD43" s="673"/>
      <c r="AE43" s="673"/>
      <c r="AF43" s="673"/>
      <c r="AG43" s="673"/>
      <c r="AH43" s="673"/>
      <c r="AI43" s="673"/>
      <c r="AJ43" s="673"/>
      <c r="AK43" s="673"/>
      <c r="AL43" s="673"/>
      <c r="AM43" s="673"/>
      <c r="AN43" s="673"/>
      <c r="AO43" s="673"/>
      <c r="AP43" s="673"/>
      <c r="AQ43" s="673"/>
      <c r="AR43" s="673"/>
      <c r="AS43" s="673"/>
      <c r="AT43" s="673"/>
      <c r="AU43" s="673"/>
      <c r="AV43" s="673"/>
      <c r="AW43" s="673"/>
      <c r="AX43" s="673"/>
      <c r="AY43" s="673"/>
      <c r="AZ43" s="673"/>
      <c r="BA43" s="673"/>
      <c r="BB43" s="673"/>
      <c r="BC43" s="673"/>
      <c r="BD43" s="673"/>
      <c r="BE43" s="673"/>
      <c r="BF43" s="673"/>
      <c r="BG43" s="673"/>
      <c r="BH43" s="673"/>
      <c r="BI43" s="673"/>
      <c r="BJ43" s="673"/>
      <c r="BK43" s="673"/>
      <c r="BL43" s="673"/>
      <c r="BM43" s="673"/>
      <c r="BN43" s="674"/>
    </row>
    <row r="44" spans="1:66" ht="94.5" customHeight="1" thickBot="1">
      <c r="A44" s="20"/>
      <c r="B44" s="675" t="s">
        <v>810</v>
      </c>
      <c r="C44" s="676"/>
      <c r="D44" s="676"/>
      <c r="E44" s="676"/>
      <c r="F44" s="676"/>
      <c r="G44" s="676"/>
      <c r="H44" s="676"/>
      <c r="I44" s="676"/>
      <c r="J44" s="676"/>
      <c r="K44" s="676"/>
      <c r="L44" s="676"/>
      <c r="M44" s="676"/>
      <c r="N44" s="676"/>
      <c r="O44" s="676"/>
      <c r="P44" s="676"/>
      <c r="Q44" s="676"/>
      <c r="R44" s="676"/>
      <c r="S44" s="676"/>
      <c r="T44" s="676"/>
      <c r="U44" s="676"/>
      <c r="V44" s="676"/>
      <c r="W44" s="676"/>
      <c r="X44" s="676"/>
      <c r="Y44" s="676"/>
      <c r="Z44" s="676"/>
      <c r="AA44" s="676"/>
      <c r="AB44" s="676"/>
      <c r="AC44" s="676"/>
      <c r="AD44" s="676"/>
      <c r="AE44" s="676"/>
      <c r="AF44" s="676"/>
      <c r="AG44" s="676"/>
      <c r="AH44" s="676"/>
      <c r="AI44" s="676"/>
      <c r="AJ44" s="676"/>
      <c r="AK44" s="676"/>
      <c r="AL44" s="676"/>
      <c r="AM44" s="676"/>
      <c r="AN44" s="676"/>
      <c r="AO44" s="676"/>
      <c r="AP44" s="676"/>
      <c r="AQ44" s="676"/>
      <c r="AR44" s="676"/>
      <c r="AS44" s="676"/>
      <c r="AT44" s="676"/>
      <c r="AU44" s="676"/>
      <c r="AV44" s="676"/>
      <c r="AW44" s="676"/>
      <c r="AX44" s="676"/>
      <c r="AY44" s="676"/>
      <c r="AZ44" s="676"/>
      <c r="BA44" s="676"/>
      <c r="BB44" s="676"/>
      <c r="BC44" s="676"/>
      <c r="BD44" s="676"/>
      <c r="BE44" s="676"/>
      <c r="BF44" s="676"/>
      <c r="BG44" s="676"/>
      <c r="BH44" s="676"/>
      <c r="BI44" s="676"/>
      <c r="BJ44" s="676"/>
      <c r="BK44" s="676"/>
      <c r="BL44" s="676"/>
      <c r="BM44" s="676"/>
      <c r="BN44" s="677"/>
    </row>
    <row r="45" spans="1:66" ht="13.8" thickBo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row>
    <row r="46" spans="1:66" s="20" customFormat="1" ht="23.25" customHeight="1">
      <c r="B46" s="663">
        <v>125</v>
      </c>
      <c r="C46" s="664"/>
      <c r="D46" s="664"/>
      <c r="E46" s="665"/>
      <c r="F46" s="666" t="s">
        <v>685</v>
      </c>
      <c r="G46" s="667"/>
      <c r="H46" s="667"/>
      <c r="I46" s="667"/>
      <c r="J46" s="667"/>
      <c r="K46" s="667"/>
      <c r="L46" s="667"/>
      <c r="M46" s="667"/>
      <c r="N46" s="667"/>
      <c r="O46" s="667"/>
      <c r="P46" s="667"/>
      <c r="Q46" s="667"/>
      <c r="R46" s="667"/>
      <c r="S46" s="667"/>
      <c r="T46" s="667"/>
      <c r="U46" s="667"/>
      <c r="V46" s="667"/>
      <c r="W46" s="667"/>
      <c r="X46" s="667"/>
      <c r="Y46" s="667"/>
      <c r="Z46" s="667"/>
      <c r="AA46" s="667"/>
      <c r="AB46" s="667"/>
      <c r="AC46" s="667"/>
      <c r="AD46" s="667"/>
      <c r="AE46" s="667"/>
      <c r="AF46" s="667"/>
      <c r="AG46" s="667"/>
      <c r="AH46" s="667"/>
      <c r="AI46" s="667"/>
      <c r="AJ46" s="667"/>
      <c r="AK46" s="667"/>
      <c r="AL46" s="668"/>
      <c r="AM46" s="669" t="s">
        <v>674</v>
      </c>
      <c r="AN46" s="670"/>
      <c r="AO46" s="670"/>
      <c r="AP46" s="670"/>
      <c r="AQ46" s="670"/>
      <c r="AR46" s="670"/>
      <c r="AS46" s="670"/>
      <c r="AT46" s="670"/>
      <c r="AU46" s="670"/>
      <c r="AV46" s="670"/>
      <c r="AW46" s="670"/>
      <c r="AX46" s="670"/>
      <c r="AY46" s="670"/>
      <c r="AZ46" s="670"/>
      <c r="BA46" s="670"/>
      <c r="BB46" s="670"/>
      <c r="BC46" s="670"/>
      <c r="BD46" s="670"/>
      <c r="BE46" s="670"/>
      <c r="BF46" s="670"/>
      <c r="BG46" s="670"/>
      <c r="BH46" s="670"/>
      <c r="BI46" s="670"/>
      <c r="BJ46" s="670"/>
      <c r="BK46" s="670"/>
      <c r="BL46" s="670"/>
      <c r="BM46" s="670"/>
      <c r="BN46" s="671"/>
    </row>
    <row r="47" spans="1:66" ht="6.75" customHeight="1">
      <c r="A47" s="20"/>
      <c r="B47" s="672"/>
      <c r="C47" s="673"/>
      <c r="D47" s="673"/>
      <c r="E47" s="673"/>
      <c r="F47" s="673"/>
      <c r="G47" s="673"/>
      <c r="H47" s="673"/>
      <c r="I47" s="673"/>
      <c r="J47" s="673"/>
      <c r="K47" s="673"/>
      <c r="L47" s="673"/>
      <c r="M47" s="673"/>
      <c r="N47" s="673"/>
      <c r="O47" s="673"/>
      <c r="P47" s="673"/>
      <c r="Q47" s="673"/>
      <c r="R47" s="673"/>
      <c r="S47" s="673"/>
      <c r="T47" s="673"/>
      <c r="U47" s="673"/>
      <c r="V47" s="673"/>
      <c r="W47" s="673"/>
      <c r="X47" s="673"/>
      <c r="Y47" s="673"/>
      <c r="Z47" s="673"/>
      <c r="AA47" s="673"/>
      <c r="AB47" s="673"/>
      <c r="AC47" s="673"/>
      <c r="AD47" s="673"/>
      <c r="AE47" s="673"/>
      <c r="AF47" s="673"/>
      <c r="AG47" s="673"/>
      <c r="AH47" s="673"/>
      <c r="AI47" s="673"/>
      <c r="AJ47" s="673"/>
      <c r="AK47" s="673"/>
      <c r="AL47" s="673"/>
      <c r="AM47" s="673"/>
      <c r="AN47" s="673"/>
      <c r="AO47" s="673"/>
      <c r="AP47" s="673"/>
      <c r="AQ47" s="673"/>
      <c r="AR47" s="673"/>
      <c r="AS47" s="673"/>
      <c r="AT47" s="673"/>
      <c r="AU47" s="673"/>
      <c r="AV47" s="673"/>
      <c r="AW47" s="673"/>
      <c r="AX47" s="673"/>
      <c r="AY47" s="673"/>
      <c r="AZ47" s="673"/>
      <c r="BA47" s="673"/>
      <c r="BB47" s="673"/>
      <c r="BC47" s="673"/>
      <c r="BD47" s="673"/>
      <c r="BE47" s="673"/>
      <c r="BF47" s="673"/>
      <c r="BG47" s="673"/>
      <c r="BH47" s="673"/>
      <c r="BI47" s="673"/>
      <c r="BJ47" s="673"/>
      <c r="BK47" s="673"/>
      <c r="BL47" s="673"/>
      <c r="BM47" s="673"/>
      <c r="BN47" s="674"/>
    </row>
    <row r="48" spans="1:66" ht="103.5" customHeight="1" thickBot="1">
      <c r="A48" s="20"/>
      <c r="B48" s="675" t="s">
        <v>811</v>
      </c>
      <c r="C48" s="676"/>
      <c r="D48" s="676"/>
      <c r="E48" s="676"/>
      <c r="F48" s="676"/>
      <c r="G48" s="676"/>
      <c r="H48" s="676"/>
      <c r="I48" s="676"/>
      <c r="J48" s="676"/>
      <c r="K48" s="676"/>
      <c r="L48" s="676"/>
      <c r="M48" s="676"/>
      <c r="N48" s="676"/>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6"/>
      <c r="AQ48" s="676"/>
      <c r="AR48" s="676"/>
      <c r="AS48" s="676"/>
      <c r="AT48" s="676"/>
      <c r="AU48" s="676"/>
      <c r="AV48" s="676"/>
      <c r="AW48" s="676"/>
      <c r="AX48" s="676"/>
      <c r="AY48" s="676"/>
      <c r="AZ48" s="676"/>
      <c r="BA48" s="676"/>
      <c r="BB48" s="676"/>
      <c r="BC48" s="676"/>
      <c r="BD48" s="676"/>
      <c r="BE48" s="676"/>
      <c r="BF48" s="676"/>
      <c r="BG48" s="676"/>
      <c r="BH48" s="676"/>
      <c r="BI48" s="676"/>
      <c r="BJ48" s="676"/>
      <c r="BK48" s="676"/>
      <c r="BL48" s="676"/>
      <c r="BM48" s="676"/>
      <c r="BN48" s="677"/>
    </row>
    <row r="49" spans="1:66" ht="13.8" thickBo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row>
    <row r="50" spans="1:66" ht="13.2">
      <c r="A50" s="657" t="s">
        <v>548</v>
      </c>
      <c r="B50" s="658"/>
      <c r="C50" s="658"/>
      <c r="D50" s="658"/>
      <c r="E50" s="658"/>
      <c r="F50" s="658"/>
      <c r="G50" s="658"/>
      <c r="H50" s="658"/>
      <c r="I50" s="658"/>
      <c r="J50" s="658"/>
      <c r="K50" s="658"/>
      <c r="L50" s="658"/>
      <c r="M50" s="658"/>
      <c r="N50" s="658"/>
      <c r="O50" s="658"/>
      <c r="P50" s="658"/>
      <c r="Q50" s="658"/>
      <c r="R50" s="658"/>
      <c r="S50" s="658"/>
      <c r="T50" s="658"/>
      <c r="U50" s="658"/>
      <c r="V50" s="658"/>
      <c r="W50" s="658"/>
      <c r="X50" s="658"/>
      <c r="Y50" s="658"/>
      <c r="Z50" s="658"/>
      <c r="AA50" s="658"/>
      <c r="AB50" s="658"/>
      <c r="AC50" s="658"/>
      <c r="AD50" s="658"/>
      <c r="AE50" s="658"/>
      <c r="AF50" s="658"/>
      <c r="AG50" s="659"/>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row>
    <row r="51" spans="1:66" ht="13.8" thickBot="1">
      <c r="A51" s="660"/>
      <c r="B51" s="661"/>
      <c r="C51" s="661"/>
      <c r="D51" s="661"/>
      <c r="E51" s="661"/>
      <c r="F51" s="661"/>
      <c r="G51" s="661"/>
      <c r="H51" s="661"/>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1"/>
      <c r="AG51" s="662"/>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row>
    <row r="52" spans="1:66" ht="13.8" thickBo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row>
    <row r="53" spans="1:66" s="20" customFormat="1" ht="23.25" customHeight="1">
      <c r="B53" s="663">
        <v>150</v>
      </c>
      <c r="C53" s="664"/>
      <c r="D53" s="664"/>
      <c r="E53" s="665"/>
      <c r="F53" s="666" t="s">
        <v>687</v>
      </c>
      <c r="G53" s="667"/>
      <c r="H53" s="667"/>
      <c r="I53" s="667"/>
      <c r="J53" s="667"/>
      <c r="K53" s="667"/>
      <c r="L53" s="667"/>
      <c r="M53" s="667"/>
      <c r="N53" s="667"/>
      <c r="O53" s="667"/>
      <c r="P53" s="667"/>
      <c r="Q53" s="667"/>
      <c r="R53" s="667"/>
      <c r="S53" s="667"/>
      <c r="T53" s="667"/>
      <c r="U53" s="667"/>
      <c r="V53" s="667"/>
      <c r="W53" s="667"/>
      <c r="X53" s="667"/>
      <c r="Y53" s="667"/>
      <c r="Z53" s="667"/>
      <c r="AA53" s="667"/>
      <c r="AB53" s="667"/>
      <c r="AC53" s="667"/>
      <c r="AD53" s="667"/>
      <c r="AE53" s="667"/>
      <c r="AF53" s="667"/>
      <c r="AG53" s="667"/>
      <c r="AH53" s="667"/>
      <c r="AI53" s="667"/>
      <c r="AJ53" s="667"/>
      <c r="AK53" s="667"/>
      <c r="AL53" s="668"/>
      <c r="AM53" s="669" t="s">
        <v>664</v>
      </c>
      <c r="AN53" s="670"/>
      <c r="AO53" s="670"/>
      <c r="AP53" s="670"/>
      <c r="AQ53" s="670"/>
      <c r="AR53" s="670"/>
      <c r="AS53" s="670"/>
      <c r="AT53" s="670"/>
      <c r="AU53" s="670"/>
      <c r="AV53" s="670"/>
      <c r="AW53" s="670"/>
      <c r="AX53" s="670"/>
      <c r="AY53" s="670"/>
      <c r="AZ53" s="670"/>
      <c r="BA53" s="670"/>
      <c r="BB53" s="670"/>
      <c r="BC53" s="670"/>
      <c r="BD53" s="670"/>
      <c r="BE53" s="670"/>
      <c r="BF53" s="670"/>
      <c r="BG53" s="670"/>
      <c r="BH53" s="670"/>
      <c r="BI53" s="670"/>
      <c r="BJ53" s="670"/>
      <c r="BK53" s="670"/>
      <c r="BL53" s="670"/>
      <c r="BM53" s="670"/>
      <c r="BN53" s="671"/>
    </row>
    <row r="54" spans="1:66" ht="6.75" customHeight="1">
      <c r="A54" s="20"/>
      <c r="B54" s="672"/>
      <c r="C54" s="673"/>
      <c r="D54" s="673"/>
      <c r="E54" s="673"/>
      <c r="F54" s="673"/>
      <c r="G54" s="673"/>
      <c r="H54" s="673"/>
      <c r="I54" s="673"/>
      <c r="J54" s="673"/>
      <c r="K54" s="673"/>
      <c r="L54" s="673"/>
      <c r="M54" s="673"/>
      <c r="N54" s="673"/>
      <c r="O54" s="673"/>
      <c r="P54" s="673"/>
      <c r="Q54" s="673"/>
      <c r="R54" s="673"/>
      <c r="S54" s="673"/>
      <c r="T54" s="673"/>
      <c r="U54" s="673"/>
      <c r="V54" s="673"/>
      <c r="W54" s="673"/>
      <c r="X54" s="673"/>
      <c r="Y54" s="673"/>
      <c r="Z54" s="673"/>
      <c r="AA54" s="673"/>
      <c r="AB54" s="673"/>
      <c r="AC54" s="673"/>
      <c r="AD54" s="673"/>
      <c r="AE54" s="673"/>
      <c r="AF54" s="673"/>
      <c r="AG54" s="673"/>
      <c r="AH54" s="673"/>
      <c r="AI54" s="673"/>
      <c r="AJ54" s="673"/>
      <c r="AK54" s="673"/>
      <c r="AL54" s="673"/>
      <c r="AM54" s="673"/>
      <c r="AN54" s="673"/>
      <c r="AO54" s="673"/>
      <c r="AP54" s="673"/>
      <c r="AQ54" s="673"/>
      <c r="AR54" s="673"/>
      <c r="AS54" s="673"/>
      <c r="AT54" s="673"/>
      <c r="AU54" s="673"/>
      <c r="AV54" s="673"/>
      <c r="AW54" s="673"/>
      <c r="AX54" s="673"/>
      <c r="AY54" s="673"/>
      <c r="AZ54" s="673"/>
      <c r="BA54" s="673"/>
      <c r="BB54" s="673"/>
      <c r="BC54" s="673"/>
      <c r="BD54" s="673"/>
      <c r="BE54" s="673"/>
      <c r="BF54" s="673"/>
      <c r="BG54" s="673"/>
      <c r="BH54" s="673"/>
      <c r="BI54" s="673"/>
      <c r="BJ54" s="673"/>
      <c r="BK54" s="673"/>
      <c r="BL54" s="673"/>
      <c r="BM54" s="673"/>
      <c r="BN54" s="674"/>
    </row>
    <row r="55" spans="1:66" ht="90" customHeight="1" thickBot="1">
      <c r="A55" s="20"/>
      <c r="B55" s="675" t="s">
        <v>812</v>
      </c>
      <c r="C55" s="676"/>
      <c r="D55" s="676"/>
      <c r="E55" s="676"/>
      <c r="F55" s="676"/>
      <c r="G55" s="676"/>
      <c r="H55" s="676"/>
      <c r="I55" s="676"/>
      <c r="J55" s="676"/>
      <c r="K55" s="676"/>
      <c r="L55" s="676"/>
      <c r="M55" s="676"/>
      <c r="N55" s="676"/>
      <c r="O55" s="676"/>
      <c r="P55" s="676"/>
      <c r="Q55" s="676"/>
      <c r="R55" s="676"/>
      <c r="S55" s="676"/>
      <c r="T55" s="676"/>
      <c r="U55" s="676"/>
      <c r="V55" s="676"/>
      <c r="W55" s="676"/>
      <c r="X55" s="676"/>
      <c r="Y55" s="676"/>
      <c r="Z55" s="676"/>
      <c r="AA55" s="676"/>
      <c r="AB55" s="676"/>
      <c r="AC55" s="676"/>
      <c r="AD55" s="676"/>
      <c r="AE55" s="676"/>
      <c r="AF55" s="676"/>
      <c r="AG55" s="676"/>
      <c r="AH55" s="676"/>
      <c r="AI55" s="676"/>
      <c r="AJ55" s="676"/>
      <c r="AK55" s="676"/>
      <c r="AL55" s="676"/>
      <c r="AM55" s="676"/>
      <c r="AN55" s="676"/>
      <c r="AO55" s="676"/>
      <c r="AP55" s="676"/>
      <c r="AQ55" s="676"/>
      <c r="AR55" s="676"/>
      <c r="AS55" s="676"/>
      <c r="AT55" s="676"/>
      <c r="AU55" s="676"/>
      <c r="AV55" s="676"/>
      <c r="AW55" s="676"/>
      <c r="AX55" s="676"/>
      <c r="AY55" s="676"/>
      <c r="AZ55" s="676"/>
      <c r="BA55" s="676"/>
      <c r="BB55" s="676"/>
      <c r="BC55" s="676"/>
      <c r="BD55" s="676"/>
      <c r="BE55" s="676"/>
      <c r="BF55" s="676"/>
      <c r="BG55" s="676"/>
      <c r="BH55" s="676"/>
      <c r="BI55" s="676"/>
      <c r="BJ55" s="676"/>
      <c r="BK55" s="676"/>
      <c r="BL55" s="676"/>
      <c r="BM55" s="676"/>
      <c r="BN55" s="677"/>
    </row>
    <row r="56" spans="1:66" ht="13.8" thickBo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row>
    <row r="57" spans="1:66" s="20" customFormat="1" ht="23.25" customHeight="1">
      <c r="B57" s="663">
        <v>152</v>
      </c>
      <c r="C57" s="664"/>
      <c r="D57" s="664"/>
      <c r="E57" s="665"/>
      <c r="F57" s="666" t="s">
        <v>689</v>
      </c>
      <c r="G57" s="667"/>
      <c r="H57" s="667"/>
      <c r="I57" s="667"/>
      <c r="J57" s="667"/>
      <c r="K57" s="667"/>
      <c r="L57" s="667"/>
      <c r="M57" s="667"/>
      <c r="N57" s="667"/>
      <c r="O57" s="667"/>
      <c r="P57" s="667"/>
      <c r="Q57" s="667"/>
      <c r="R57" s="667"/>
      <c r="S57" s="667"/>
      <c r="T57" s="667"/>
      <c r="U57" s="667"/>
      <c r="V57" s="667"/>
      <c r="W57" s="667"/>
      <c r="X57" s="667"/>
      <c r="Y57" s="667"/>
      <c r="Z57" s="667"/>
      <c r="AA57" s="667"/>
      <c r="AB57" s="667"/>
      <c r="AC57" s="667"/>
      <c r="AD57" s="667"/>
      <c r="AE57" s="667"/>
      <c r="AF57" s="667"/>
      <c r="AG57" s="667"/>
      <c r="AH57" s="667"/>
      <c r="AI57" s="667"/>
      <c r="AJ57" s="667"/>
      <c r="AK57" s="667"/>
      <c r="AL57" s="668"/>
      <c r="AM57" s="669" t="s">
        <v>690</v>
      </c>
      <c r="AN57" s="670"/>
      <c r="AO57" s="670"/>
      <c r="AP57" s="670"/>
      <c r="AQ57" s="670"/>
      <c r="AR57" s="670"/>
      <c r="AS57" s="670"/>
      <c r="AT57" s="670"/>
      <c r="AU57" s="670"/>
      <c r="AV57" s="670"/>
      <c r="AW57" s="670"/>
      <c r="AX57" s="670"/>
      <c r="AY57" s="670"/>
      <c r="AZ57" s="670"/>
      <c r="BA57" s="670"/>
      <c r="BB57" s="670"/>
      <c r="BC57" s="670"/>
      <c r="BD57" s="670"/>
      <c r="BE57" s="670"/>
      <c r="BF57" s="670"/>
      <c r="BG57" s="670"/>
      <c r="BH57" s="670"/>
      <c r="BI57" s="670"/>
      <c r="BJ57" s="670"/>
      <c r="BK57" s="670"/>
      <c r="BL57" s="670"/>
      <c r="BM57" s="670"/>
      <c r="BN57" s="671"/>
    </row>
    <row r="58" spans="1:66" ht="6.75" customHeight="1">
      <c r="A58" s="20"/>
      <c r="B58" s="672"/>
      <c r="C58" s="673"/>
      <c r="D58" s="673"/>
      <c r="E58" s="673"/>
      <c r="F58" s="673"/>
      <c r="G58" s="673"/>
      <c r="H58" s="673"/>
      <c r="I58" s="673"/>
      <c r="J58" s="673"/>
      <c r="K58" s="673"/>
      <c r="L58" s="673"/>
      <c r="M58" s="673"/>
      <c r="N58" s="673"/>
      <c r="O58" s="673"/>
      <c r="P58" s="673"/>
      <c r="Q58" s="673"/>
      <c r="R58" s="673"/>
      <c r="S58" s="673"/>
      <c r="T58" s="673"/>
      <c r="U58" s="673"/>
      <c r="V58" s="673"/>
      <c r="W58" s="673"/>
      <c r="X58" s="673"/>
      <c r="Y58" s="673"/>
      <c r="Z58" s="673"/>
      <c r="AA58" s="673"/>
      <c r="AB58" s="673"/>
      <c r="AC58" s="673"/>
      <c r="AD58" s="673"/>
      <c r="AE58" s="673"/>
      <c r="AF58" s="673"/>
      <c r="AG58" s="673"/>
      <c r="AH58" s="673"/>
      <c r="AI58" s="673"/>
      <c r="AJ58" s="673"/>
      <c r="AK58" s="673"/>
      <c r="AL58" s="673"/>
      <c r="AM58" s="673"/>
      <c r="AN58" s="673"/>
      <c r="AO58" s="673"/>
      <c r="AP58" s="673"/>
      <c r="AQ58" s="673"/>
      <c r="AR58" s="673"/>
      <c r="AS58" s="673"/>
      <c r="AT58" s="673"/>
      <c r="AU58" s="673"/>
      <c r="AV58" s="673"/>
      <c r="AW58" s="673"/>
      <c r="AX58" s="673"/>
      <c r="AY58" s="673"/>
      <c r="AZ58" s="673"/>
      <c r="BA58" s="673"/>
      <c r="BB58" s="673"/>
      <c r="BC58" s="673"/>
      <c r="BD58" s="673"/>
      <c r="BE58" s="673"/>
      <c r="BF58" s="673"/>
      <c r="BG58" s="673"/>
      <c r="BH58" s="673"/>
      <c r="BI58" s="673"/>
      <c r="BJ58" s="673"/>
      <c r="BK58" s="673"/>
      <c r="BL58" s="673"/>
      <c r="BM58" s="673"/>
      <c r="BN58" s="674"/>
    </row>
    <row r="59" spans="1:66" ht="109.5" customHeight="1" thickBot="1">
      <c r="A59" s="20"/>
      <c r="B59" s="675" t="s">
        <v>813</v>
      </c>
      <c r="C59" s="676"/>
      <c r="D59" s="676"/>
      <c r="E59" s="676"/>
      <c r="F59" s="676"/>
      <c r="G59" s="676"/>
      <c r="H59" s="676"/>
      <c r="I59" s="676"/>
      <c r="J59" s="676"/>
      <c r="K59" s="676"/>
      <c r="L59" s="676"/>
      <c r="M59" s="676"/>
      <c r="N59" s="676"/>
      <c r="O59" s="676"/>
      <c r="P59" s="676"/>
      <c r="Q59" s="676"/>
      <c r="R59" s="676"/>
      <c r="S59" s="676"/>
      <c r="T59" s="676"/>
      <c r="U59" s="676"/>
      <c r="V59" s="676"/>
      <c r="W59" s="676"/>
      <c r="X59" s="676"/>
      <c r="Y59" s="676"/>
      <c r="Z59" s="676"/>
      <c r="AA59" s="676"/>
      <c r="AB59" s="676"/>
      <c r="AC59" s="676"/>
      <c r="AD59" s="676"/>
      <c r="AE59" s="676"/>
      <c r="AF59" s="676"/>
      <c r="AG59" s="676"/>
      <c r="AH59" s="676"/>
      <c r="AI59" s="676"/>
      <c r="AJ59" s="676"/>
      <c r="AK59" s="676"/>
      <c r="AL59" s="676"/>
      <c r="AM59" s="676"/>
      <c r="AN59" s="676"/>
      <c r="AO59" s="676"/>
      <c r="AP59" s="676"/>
      <c r="AQ59" s="676"/>
      <c r="AR59" s="676"/>
      <c r="AS59" s="676"/>
      <c r="AT59" s="676"/>
      <c r="AU59" s="676"/>
      <c r="AV59" s="676"/>
      <c r="AW59" s="676"/>
      <c r="AX59" s="676"/>
      <c r="AY59" s="676"/>
      <c r="AZ59" s="676"/>
      <c r="BA59" s="676"/>
      <c r="BB59" s="676"/>
      <c r="BC59" s="676"/>
      <c r="BD59" s="676"/>
      <c r="BE59" s="676"/>
      <c r="BF59" s="676"/>
      <c r="BG59" s="676"/>
      <c r="BH59" s="676"/>
      <c r="BI59" s="676"/>
      <c r="BJ59" s="676"/>
      <c r="BK59" s="676"/>
      <c r="BL59" s="676"/>
      <c r="BM59" s="676"/>
      <c r="BN59" s="677"/>
    </row>
    <row r="60" spans="1:66" ht="13.8" thickBo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row>
    <row r="61" spans="1:66" s="20" customFormat="1" ht="23.25" customHeight="1">
      <c r="B61" s="663">
        <v>154</v>
      </c>
      <c r="C61" s="664"/>
      <c r="D61" s="664"/>
      <c r="E61" s="665"/>
      <c r="F61" s="666" t="s">
        <v>693</v>
      </c>
      <c r="G61" s="667"/>
      <c r="H61" s="667"/>
      <c r="I61" s="667"/>
      <c r="J61" s="667"/>
      <c r="K61" s="667"/>
      <c r="L61" s="667"/>
      <c r="M61" s="667"/>
      <c r="N61" s="667"/>
      <c r="O61" s="667"/>
      <c r="P61" s="667"/>
      <c r="Q61" s="667"/>
      <c r="R61" s="667"/>
      <c r="S61" s="667"/>
      <c r="T61" s="667"/>
      <c r="U61" s="667"/>
      <c r="V61" s="667"/>
      <c r="W61" s="667"/>
      <c r="X61" s="667"/>
      <c r="Y61" s="667"/>
      <c r="Z61" s="667"/>
      <c r="AA61" s="667"/>
      <c r="AB61" s="667"/>
      <c r="AC61" s="667"/>
      <c r="AD61" s="667"/>
      <c r="AE61" s="667"/>
      <c r="AF61" s="667"/>
      <c r="AG61" s="667"/>
      <c r="AH61" s="667"/>
      <c r="AI61" s="667"/>
      <c r="AJ61" s="667"/>
      <c r="AK61" s="667"/>
      <c r="AL61" s="668"/>
      <c r="AM61" s="669" t="s">
        <v>664</v>
      </c>
      <c r="AN61" s="670"/>
      <c r="AO61" s="670"/>
      <c r="AP61" s="670"/>
      <c r="AQ61" s="670"/>
      <c r="AR61" s="670"/>
      <c r="AS61" s="670"/>
      <c r="AT61" s="670"/>
      <c r="AU61" s="670"/>
      <c r="AV61" s="670"/>
      <c r="AW61" s="670"/>
      <c r="AX61" s="670"/>
      <c r="AY61" s="670"/>
      <c r="AZ61" s="670"/>
      <c r="BA61" s="670"/>
      <c r="BB61" s="670"/>
      <c r="BC61" s="670"/>
      <c r="BD61" s="670"/>
      <c r="BE61" s="670"/>
      <c r="BF61" s="670"/>
      <c r="BG61" s="670"/>
      <c r="BH61" s="670"/>
      <c r="BI61" s="670"/>
      <c r="BJ61" s="670"/>
      <c r="BK61" s="670"/>
      <c r="BL61" s="670"/>
      <c r="BM61" s="670"/>
      <c r="BN61" s="671"/>
    </row>
    <row r="62" spans="1:66" ht="6.75" customHeight="1">
      <c r="A62" s="20"/>
      <c r="B62" s="672"/>
      <c r="C62" s="673"/>
      <c r="D62" s="673"/>
      <c r="E62" s="673"/>
      <c r="F62" s="673"/>
      <c r="G62" s="673"/>
      <c r="H62" s="673"/>
      <c r="I62" s="673"/>
      <c r="J62" s="673"/>
      <c r="K62" s="673"/>
      <c r="L62" s="673"/>
      <c r="M62" s="673"/>
      <c r="N62" s="673"/>
      <c r="O62" s="673"/>
      <c r="P62" s="673"/>
      <c r="Q62" s="673"/>
      <c r="R62" s="673"/>
      <c r="S62" s="673"/>
      <c r="T62" s="673"/>
      <c r="U62" s="673"/>
      <c r="V62" s="673"/>
      <c r="W62" s="673"/>
      <c r="X62" s="673"/>
      <c r="Y62" s="673"/>
      <c r="Z62" s="673"/>
      <c r="AA62" s="673"/>
      <c r="AB62" s="673"/>
      <c r="AC62" s="673"/>
      <c r="AD62" s="673"/>
      <c r="AE62" s="673"/>
      <c r="AF62" s="673"/>
      <c r="AG62" s="673"/>
      <c r="AH62" s="673"/>
      <c r="AI62" s="673"/>
      <c r="AJ62" s="673"/>
      <c r="AK62" s="673"/>
      <c r="AL62" s="673"/>
      <c r="AM62" s="673"/>
      <c r="AN62" s="673"/>
      <c r="AO62" s="673"/>
      <c r="AP62" s="673"/>
      <c r="AQ62" s="673"/>
      <c r="AR62" s="673"/>
      <c r="AS62" s="673"/>
      <c r="AT62" s="673"/>
      <c r="AU62" s="673"/>
      <c r="AV62" s="673"/>
      <c r="AW62" s="673"/>
      <c r="AX62" s="673"/>
      <c r="AY62" s="673"/>
      <c r="AZ62" s="673"/>
      <c r="BA62" s="673"/>
      <c r="BB62" s="673"/>
      <c r="BC62" s="673"/>
      <c r="BD62" s="673"/>
      <c r="BE62" s="673"/>
      <c r="BF62" s="673"/>
      <c r="BG62" s="673"/>
      <c r="BH62" s="673"/>
      <c r="BI62" s="673"/>
      <c r="BJ62" s="673"/>
      <c r="BK62" s="673"/>
      <c r="BL62" s="673"/>
      <c r="BM62" s="673"/>
      <c r="BN62" s="674"/>
    </row>
    <row r="63" spans="1:66" ht="90" customHeight="1" thickBot="1">
      <c r="A63" s="20"/>
      <c r="B63" s="675" t="s">
        <v>814</v>
      </c>
      <c r="C63" s="676"/>
      <c r="D63" s="676"/>
      <c r="E63" s="676"/>
      <c r="F63" s="676"/>
      <c r="G63" s="676"/>
      <c r="H63" s="676"/>
      <c r="I63" s="676"/>
      <c r="J63" s="676"/>
      <c r="K63" s="676"/>
      <c r="L63" s="676"/>
      <c r="M63" s="676"/>
      <c r="N63" s="676"/>
      <c r="O63" s="676"/>
      <c r="P63" s="676"/>
      <c r="Q63" s="676"/>
      <c r="R63" s="676"/>
      <c r="S63" s="676"/>
      <c r="T63" s="676"/>
      <c r="U63" s="676"/>
      <c r="V63" s="676"/>
      <c r="W63" s="676"/>
      <c r="X63" s="676"/>
      <c r="Y63" s="676"/>
      <c r="Z63" s="676"/>
      <c r="AA63" s="676"/>
      <c r="AB63" s="676"/>
      <c r="AC63" s="676"/>
      <c r="AD63" s="676"/>
      <c r="AE63" s="676"/>
      <c r="AF63" s="676"/>
      <c r="AG63" s="676"/>
      <c r="AH63" s="676"/>
      <c r="AI63" s="676"/>
      <c r="AJ63" s="676"/>
      <c r="AK63" s="676"/>
      <c r="AL63" s="676"/>
      <c r="AM63" s="676"/>
      <c r="AN63" s="676"/>
      <c r="AO63" s="676"/>
      <c r="AP63" s="676"/>
      <c r="AQ63" s="676"/>
      <c r="AR63" s="676"/>
      <c r="AS63" s="676"/>
      <c r="AT63" s="676"/>
      <c r="AU63" s="676"/>
      <c r="AV63" s="676"/>
      <c r="AW63" s="676"/>
      <c r="AX63" s="676"/>
      <c r="AY63" s="676"/>
      <c r="AZ63" s="676"/>
      <c r="BA63" s="676"/>
      <c r="BB63" s="676"/>
      <c r="BC63" s="676"/>
      <c r="BD63" s="676"/>
      <c r="BE63" s="676"/>
      <c r="BF63" s="676"/>
      <c r="BG63" s="676"/>
      <c r="BH63" s="676"/>
      <c r="BI63" s="676"/>
      <c r="BJ63" s="676"/>
      <c r="BK63" s="676"/>
      <c r="BL63" s="676"/>
      <c r="BM63" s="676"/>
      <c r="BN63" s="677"/>
    </row>
    <row r="64" spans="1:66" ht="13.8" thickBo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row>
    <row r="65" spans="1:66" s="20" customFormat="1" ht="23.25" customHeight="1">
      <c r="B65" s="663">
        <v>156</v>
      </c>
      <c r="C65" s="664"/>
      <c r="D65" s="664"/>
      <c r="E65" s="665"/>
      <c r="F65" s="666" t="s">
        <v>695</v>
      </c>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7"/>
      <c r="AF65" s="667"/>
      <c r="AG65" s="667"/>
      <c r="AH65" s="667"/>
      <c r="AI65" s="667"/>
      <c r="AJ65" s="667"/>
      <c r="AK65" s="667"/>
      <c r="AL65" s="668"/>
      <c r="AM65" s="669" t="s">
        <v>696</v>
      </c>
      <c r="AN65" s="670"/>
      <c r="AO65" s="670"/>
      <c r="AP65" s="670"/>
      <c r="AQ65" s="670"/>
      <c r="AR65" s="670"/>
      <c r="AS65" s="670"/>
      <c r="AT65" s="670"/>
      <c r="AU65" s="670"/>
      <c r="AV65" s="670"/>
      <c r="AW65" s="670"/>
      <c r="AX65" s="670"/>
      <c r="AY65" s="670"/>
      <c r="AZ65" s="670"/>
      <c r="BA65" s="670"/>
      <c r="BB65" s="670"/>
      <c r="BC65" s="670"/>
      <c r="BD65" s="670"/>
      <c r="BE65" s="670"/>
      <c r="BF65" s="670"/>
      <c r="BG65" s="670"/>
      <c r="BH65" s="670"/>
      <c r="BI65" s="670"/>
      <c r="BJ65" s="670"/>
      <c r="BK65" s="670"/>
      <c r="BL65" s="670"/>
      <c r="BM65" s="670"/>
      <c r="BN65" s="671"/>
    </row>
    <row r="66" spans="1:66" ht="6.75" customHeight="1">
      <c r="A66" s="20"/>
      <c r="B66" s="672"/>
      <c r="C66" s="673"/>
      <c r="D66" s="673"/>
      <c r="E66" s="673"/>
      <c r="F66" s="673"/>
      <c r="G66" s="673"/>
      <c r="H66" s="673"/>
      <c r="I66" s="673"/>
      <c r="J66" s="673"/>
      <c r="K66" s="673"/>
      <c r="L66" s="673"/>
      <c r="M66" s="673"/>
      <c r="N66" s="673"/>
      <c r="O66" s="673"/>
      <c r="P66" s="673"/>
      <c r="Q66" s="673"/>
      <c r="R66" s="673"/>
      <c r="S66" s="673"/>
      <c r="T66" s="673"/>
      <c r="U66" s="673"/>
      <c r="V66" s="673"/>
      <c r="W66" s="673"/>
      <c r="X66" s="673"/>
      <c r="Y66" s="673"/>
      <c r="Z66" s="673"/>
      <c r="AA66" s="673"/>
      <c r="AB66" s="673"/>
      <c r="AC66" s="673"/>
      <c r="AD66" s="673"/>
      <c r="AE66" s="673"/>
      <c r="AF66" s="673"/>
      <c r="AG66" s="673"/>
      <c r="AH66" s="673"/>
      <c r="AI66" s="673"/>
      <c r="AJ66" s="673"/>
      <c r="AK66" s="673"/>
      <c r="AL66" s="673"/>
      <c r="AM66" s="673"/>
      <c r="AN66" s="673"/>
      <c r="AO66" s="673"/>
      <c r="AP66" s="673"/>
      <c r="AQ66" s="673"/>
      <c r="AR66" s="673"/>
      <c r="AS66" s="673"/>
      <c r="AT66" s="673"/>
      <c r="AU66" s="673"/>
      <c r="AV66" s="673"/>
      <c r="AW66" s="673"/>
      <c r="AX66" s="673"/>
      <c r="AY66" s="673"/>
      <c r="AZ66" s="673"/>
      <c r="BA66" s="673"/>
      <c r="BB66" s="673"/>
      <c r="BC66" s="673"/>
      <c r="BD66" s="673"/>
      <c r="BE66" s="673"/>
      <c r="BF66" s="673"/>
      <c r="BG66" s="673"/>
      <c r="BH66" s="673"/>
      <c r="BI66" s="673"/>
      <c r="BJ66" s="673"/>
      <c r="BK66" s="673"/>
      <c r="BL66" s="673"/>
      <c r="BM66" s="673"/>
      <c r="BN66" s="674"/>
    </row>
    <row r="67" spans="1:66" ht="105" customHeight="1" thickBot="1">
      <c r="A67" s="20"/>
      <c r="B67" s="675" t="s">
        <v>815</v>
      </c>
      <c r="C67" s="676"/>
      <c r="D67" s="676"/>
      <c r="E67" s="676"/>
      <c r="F67" s="676"/>
      <c r="G67" s="676"/>
      <c r="H67" s="676"/>
      <c r="I67" s="676"/>
      <c r="J67" s="676"/>
      <c r="K67" s="676"/>
      <c r="L67" s="676"/>
      <c r="M67" s="676"/>
      <c r="N67" s="676"/>
      <c r="O67" s="676"/>
      <c r="P67" s="676"/>
      <c r="Q67" s="676"/>
      <c r="R67" s="676"/>
      <c r="S67" s="676"/>
      <c r="T67" s="676"/>
      <c r="U67" s="676"/>
      <c r="V67" s="676"/>
      <c r="W67" s="676"/>
      <c r="X67" s="676"/>
      <c r="Y67" s="676"/>
      <c r="Z67" s="676"/>
      <c r="AA67" s="676"/>
      <c r="AB67" s="676"/>
      <c r="AC67" s="676"/>
      <c r="AD67" s="676"/>
      <c r="AE67" s="676"/>
      <c r="AF67" s="676"/>
      <c r="AG67" s="676"/>
      <c r="AH67" s="676"/>
      <c r="AI67" s="676"/>
      <c r="AJ67" s="676"/>
      <c r="AK67" s="676"/>
      <c r="AL67" s="676"/>
      <c r="AM67" s="676"/>
      <c r="AN67" s="676"/>
      <c r="AO67" s="676"/>
      <c r="AP67" s="676"/>
      <c r="AQ67" s="676"/>
      <c r="AR67" s="676"/>
      <c r="AS67" s="676"/>
      <c r="AT67" s="676"/>
      <c r="AU67" s="676"/>
      <c r="AV67" s="676"/>
      <c r="AW67" s="676"/>
      <c r="AX67" s="676"/>
      <c r="AY67" s="676"/>
      <c r="AZ67" s="676"/>
      <c r="BA67" s="676"/>
      <c r="BB67" s="676"/>
      <c r="BC67" s="676"/>
      <c r="BD67" s="676"/>
      <c r="BE67" s="676"/>
      <c r="BF67" s="676"/>
      <c r="BG67" s="676"/>
      <c r="BH67" s="676"/>
      <c r="BI67" s="676"/>
      <c r="BJ67" s="676"/>
      <c r="BK67" s="676"/>
      <c r="BL67" s="676"/>
      <c r="BM67" s="676"/>
      <c r="BN67" s="677"/>
    </row>
    <row r="68" spans="1:66" ht="13.8" thickBo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row>
    <row r="69" spans="1:66" ht="13.2">
      <c r="A69" s="657" t="s">
        <v>197</v>
      </c>
      <c r="B69" s="658"/>
      <c r="C69" s="658"/>
      <c r="D69" s="658"/>
      <c r="E69" s="658"/>
      <c r="F69" s="658"/>
      <c r="G69" s="658"/>
      <c r="H69" s="658"/>
      <c r="I69" s="658"/>
      <c r="J69" s="658"/>
      <c r="K69" s="658"/>
      <c r="L69" s="658"/>
      <c r="M69" s="658"/>
      <c r="N69" s="658"/>
      <c r="O69" s="658"/>
      <c r="P69" s="658"/>
      <c r="Q69" s="658"/>
      <c r="R69" s="658"/>
      <c r="S69" s="658"/>
      <c r="T69" s="658"/>
      <c r="U69" s="658"/>
      <c r="V69" s="658"/>
      <c r="W69" s="658"/>
      <c r="X69" s="658"/>
      <c r="Y69" s="658"/>
      <c r="Z69" s="658"/>
      <c r="AA69" s="658"/>
      <c r="AB69" s="658"/>
      <c r="AC69" s="658"/>
      <c r="AD69" s="658"/>
      <c r="AE69" s="658"/>
      <c r="AF69" s="658"/>
      <c r="AG69" s="659"/>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row>
    <row r="70" spans="1:66" ht="13.8" thickBot="1">
      <c r="A70" s="660"/>
      <c r="B70" s="661"/>
      <c r="C70" s="661"/>
      <c r="D70" s="661"/>
      <c r="E70" s="661"/>
      <c r="F70" s="661"/>
      <c r="G70" s="661"/>
      <c r="H70" s="661"/>
      <c r="I70" s="661"/>
      <c r="J70" s="661"/>
      <c r="K70" s="661"/>
      <c r="L70" s="661"/>
      <c r="M70" s="661"/>
      <c r="N70" s="661"/>
      <c r="O70" s="661"/>
      <c r="P70" s="661"/>
      <c r="Q70" s="661"/>
      <c r="R70" s="661"/>
      <c r="S70" s="661"/>
      <c r="T70" s="661"/>
      <c r="U70" s="661"/>
      <c r="V70" s="661"/>
      <c r="W70" s="661"/>
      <c r="X70" s="661"/>
      <c r="Y70" s="661"/>
      <c r="Z70" s="661"/>
      <c r="AA70" s="661"/>
      <c r="AB70" s="661"/>
      <c r="AC70" s="661"/>
      <c r="AD70" s="661"/>
      <c r="AE70" s="661"/>
      <c r="AF70" s="661"/>
      <c r="AG70" s="662"/>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row>
    <row r="71" spans="1:66" ht="13.8" thickBo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row>
    <row r="72" spans="1:66" s="20" customFormat="1" ht="23.25" customHeight="1">
      <c r="B72" s="663">
        <v>200</v>
      </c>
      <c r="C72" s="664"/>
      <c r="D72" s="664"/>
      <c r="E72" s="665"/>
      <c r="F72" s="666" t="s">
        <v>699</v>
      </c>
      <c r="G72" s="667"/>
      <c r="H72" s="667"/>
      <c r="I72" s="667"/>
      <c r="J72" s="667"/>
      <c r="K72" s="667"/>
      <c r="L72" s="667"/>
      <c r="M72" s="667"/>
      <c r="N72" s="667"/>
      <c r="O72" s="667"/>
      <c r="P72" s="667"/>
      <c r="Q72" s="667"/>
      <c r="R72" s="667"/>
      <c r="S72" s="667"/>
      <c r="T72" s="667"/>
      <c r="U72" s="667"/>
      <c r="V72" s="667"/>
      <c r="W72" s="667"/>
      <c r="X72" s="667"/>
      <c r="Y72" s="667"/>
      <c r="Z72" s="667"/>
      <c r="AA72" s="667"/>
      <c r="AB72" s="667"/>
      <c r="AC72" s="667"/>
      <c r="AD72" s="667"/>
      <c r="AE72" s="667"/>
      <c r="AF72" s="667"/>
      <c r="AG72" s="667"/>
      <c r="AH72" s="667"/>
      <c r="AI72" s="667"/>
      <c r="AJ72" s="667"/>
      <c r="AK72" s="667"/>
      <c r="AL72" s="668"/>
      <c r="AM72" s="669" t="s">
        <v>696</v>
      </c>
      <c r="AN72" s="670"/>
      <c r="AO72" s="670"/>
      <c r="AP72" s="670"/>
      <c r="AQ72" s="670"/>
      <c r="AR72" s="670"/>
      <c r="AS72" s="670"/>
      <c r="AT72" s="670"/>
      <c r="AU72" s="670"/>
      <c r="AV72" s="670"/>
      <c r="AW72" s="670"/>
      <c r="AX72" s="670"/>
      <c r="AY72" s="670"/>
      <c r="AZ72" s="670"/>
      <c r="BA72" s="670"/>
      <c r="BB72" s="670"/>
      <c r="BC72" s="670"/>
      <c r="BD72" s="670"/>
      <c r="BE72" s="670"/>
      <c r="BF72" s="670"/>
      <c r="BG72" s="670"/>
      <c r="BH72" s="670"/>
      <c r="BI72" s="670"/>
      <c r="BJ72" s="670"/>
      <c r="BK72" s="670"/>
      <c r="BL72" s="670"/>
      <c r="BM72" s="670"/>
      <c r="BN72" s="671"/>
    </row>
    <row r="73" spans="1:66" ht="6.75" customHeight="1">
      <c r="A73" s="20"/>
      <c r="B73" s="672"/>
      <c r="C73" s="673"/>
      <c r="D73" s="673"/>
      <c r="E73" s="673"/>
      <c r="F73" s="673"/>
      <c r="G73" s="673"/>
      <c r="H73" s="673"/>
      <c r="I73" s="673"/>
      <c r="J73" s="673"/>
      <c r="K73" s="673"/>
      <c r="L73" s="673"/>
      <c r="M73" s="673"/>
      <c r="N73" s="673"/>
      <c r="O73" s="673"/>
      <c r="P73" s="673"/>
      <c r="Q73" s="673"/>
      <c r="R73" s="673"/>
      <c r="S73" s="673"/>
      <c r="T73" s="673"/>
      <c r="U73" s="673"/>
      <c r="V73" s="673"/>
      <c r="W73" s="673"/>
      <c r="X73" s="673"/>
      <c r="Y73" s="673"/>
      <c r="Z73" s="673"/>
      <c r="AA73" s="673"/>
      <c r="AB73" s="673"/>
      <c r="AC73" s="673"/>
      <c r="AD73" s="673"/>
      <c r="AE73" s="673"/>
      <c r="AF73" s="673"/>
      <c r="AG73" s="673"/>
      <c r="AH73" s="673"/>
      <c r="AI73" s="673"/>
      <c r="AJ73" s="673"/>
      <c r="AK73" s="673"/>
      <c r="AL73" s="673"/>
      <c r="AM73" s="673"/>
      <c r="AN73" s="673"/>
      <c r="AO73" s="673"/>
      <c r="AP73" s="673"/>
      <c r="AQ73" s="673"/>
      <c r="AR73" s="673"/>
      <c r="AS73" s="673"/>
      <c r="AT73" s="673"/>
      <c r="AU73" s="673"/>
      <c r="AV73" s="673"/>
      <c r="AW73" s="673"/>
      <c r="AX73" s="673"/>
      <c r="AY73" s="673"/>
      <c r="AZ73" s="673"/>
      <c r="BA73" s="673"/>
      <c r="BB73" s="673"/>
      <c r="BC73" s="673"/>
      <c r="BD73" s="673"/>
      <c r="BE73" s="673"/>
      <c r="BF73" s="673"/>
      <c r="BG73" s="673"/>
      <c r="BH73" s="673"/>
      <c r="BI73" s="673"/>
      <c r="BJ73" s="673"/>
      <c r="BK73" s="673"/>
      <c r="BL73" s="673"/>
      <c r="BM73" s="673"/>
      <c r="BN73" s="674"/>
    </row>
    <row r="74" spans="1:66" ht="102" customHeight="1" thickBot="1">
      <c r="A74" s="20"/>
      <c r="B74" s="675" t="s">
        <v>816</v>
      </c>
      <c r="C74" s="676"/>
      <c r="D74" s="676"/>
      <c r="E74" s="676"/>
      <c r="F74" s="676"/>
      <c r="G74" s="676"/>
      <c r="H74" s="676"/>
      <c r="I74" s="676"/>
      <c r="J74" s="676"/>
      <c r="K74" s="676"/>
      <c r="L74" s="676"/>
      <c r="M74" s="676"/>
      <c r="N74" s="676"/>
      <c r="O74" s="676"/>
      <c r="P74" s="676"/>
      <c r="Q74" s="676"/>
      <c r="R74" s="676"/>
      <c r="S74" s="676"/>
      <c r="T74" s="676"/>
      <c r="U74" s="676"/>
      <c r="V74" s="676"/>
      <c r="W74" s="676"/>
      <c r="X74" s="676"/>
      <c r="Y74" s="676"/>
      <c r="Z74" s="676"/>
      <c r="AA74" s="676"/>
      <c r="AB74" s="676"/>
      <c r="AC74" s="676"/>
      <c r="AD74" s="676"/>
      <c r="AE74" s="676"/>
      <c r="AF74" s="676"/>
      <c r="AG74" s="676"/>
      <c r="AH74" s="676"/>
      <c r="AI74" s="676"/>
      <c r="AJ74" s="676"/>
      <c r="AK74" s="676"/>
      <c r="AL74" s="676"/>
      <c r="AM74" s="676"/>
      <c r="AN74" s="676"/>
      <c r="AO74" s="676"/>
      <c r="AP74" s="676"/>
      <c r="AQ74" s="676"/>
      <c r="AR74" s="676"/>
      <c r="AS74" s="676"/>
      <c r="AT74" s="676"/>
      <c r="AU74" s="676"/>
      <c r="AV74" s="676"/>
      <c r="AW74" s="676"/>
      <c r="AX74" s="676"/>
      <c r="AY74" s="676"/>
      <c r="AZ74" s="676"/>
      <c r="BA74" s="676"/>
      <c r="BB74" s="676"/>
      <c r="BC74" s="676"/>
      <c r="BD74" s="676"/>
      <c r="BE74" s="676"/>
      <c r="BF74" s="676"/>
      <c r="BG74" s="676"/>
      <c r="BH74" s="676"/>
      <c r="BI74" s="676"/>
      <c r="BJ74" s="676"/>
      <c r="BK74" s="676"/>
      <c r="BL74" s="676"/>
      <c r="BM74" s="676"/>
      <c r="BN74" s="677"/>
    </row>
    <row r="75" spans="1:66" ht="13.8" thickBo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row>
    <row r="76" spans="1:66" s="20" customFormat="1" ht="23.25" customHeight="1">
      <c r="B76" s="663">
        <v>210</v>
      </c>
      <c r="C76" s="664"/>
      <c r="D76" s="664"/>
      <c r="E76" s="665"/>
      <c r="F76" s="666" t="s">
        <v>701</v>
      </c>
      <c r="G76" s="667"/>
      <c r="H76" s="667"/>
      <c r="I76" s="667"/>
      <c r="J76" s="667"/>
      <c r="K76" s="667"/>
      <c r="L76" s="667"/>
      <c r="M76" s="667"/>
      <c r="N76" s="667"/>
      <c r="O76" s="667"/>
      <c r="P76" s="667"/>
      <c r="Q76" s="667"/>
      <c r="R76" s="667"/>
      <c r="S76" s="667"/>
      <c r="T76" s="667"/>
      <c r="U76" s="667"/>
      <c r="V76" s="667"/>
      <c r="W76" s="667"/>
      <c r="X76" s="667"/>
      <c r="Y76" s="667"/>
      <c r="Z76" s="667"/>
      <c r="AA76" s="667"/>
      <c r="AB76" s="667"/>
      <c r="AC76" s="667"/>
      <c r="AD76" s="667"/>
      <c r="AE76" s="667"/>
      <c r="AF76" s="667"/>
      <c r="AG76" s="667"/>
      <c r="AH76" s="667"/>
      <c r="AI76" s="667"/>
      <c r="AJ76" s="667"/>
      <c r="AK76" s="667"/>
      <c r="AL76" s="668"/>
      <c r="AM76" s="669" t="s">
        <v>666</v>
      </c>
      <c r="AN76" s="670"/>
      <c r="AO76" s="670"/>
      <c r="AP76" s="670"/>
      <c r="AQ76" s="670"/>
      <c r="AR76" s="670"/>
      <c r="AS76" s="670"/>
      <c r="AT76" s="670"/>
      <c r="AU76" s="670"/>
      <c r="AV76" s="670"/>
      <c r="AW76" s="670"/>
      <c r="AX76" s="670"/>
      <c r="AY76" s="670"/>
      <c r="AZ76" s="670"/>
      <c r="BA76" s="670"/>
      <c r="BB76" s="670"/>
      <c r="BC76" s="670"/>
      <c r="BD76" s="670"/>
      <c r="BE76" s="670"/>
      <c r="BF76" s="670"/>
      <c r="BG76" s="670"/>
      <c r="BH76" s="670"/>
      <c r="BI76" s="670"/>
      <c r="BJ76" s="670"/>
      <c r="BK76" s="670"/>
      <c r="BL76" s="670"/>
      <c r="BM76" s="670"/>
      <c r="BN76" s="671"/>
    </row>
    <row r="77" spans="1:66" ht="6.75" customHeight="1">
      <c r="A77" s="20"/>
      <c r="B77" s="672"/>
      <c r="C77" s="673"/>
      <c r="D77" s="673"/>
      <c r="E77" s="673"/>
      <c r="F77" s="673"/>
      <c r="G77" s="673"/>
      <c r="H77" s="673"/>
      <c r="I77" s="673"/>
      <c r="J77" s="673"/>
      <c r="K77" s="673"/>
      <c r="L77" s="673"/>
      <c r="M77" s="673"/>
      <c r="N77" s="673"/>
      <c r="O77" s="673"/>
      <c r="P77" s="673"/>
      <c r="Q77" s="673"/>
      <c r="R77" s="673"/>
      <c r="S77" s="673"/>
      <c r="T77" s="673"/>
      <c r="U77" s="673"/>
      <c r="V77" s="673"/>
      <c r="W77" s="673"/>
      <c r="X77" s="673"/>
      <c r="Y77" s="673"/>
      <c r="Z77" s="673"/>
      <c r="AA77" s="673"/>
      <c r="AB77" s="673"/>
      <c r="AC77" s="673"/>
      <c r="AD77" s="673"/>
      <c r="AE77" s="673"/>
      <c r="AF77" s="673"/>
      <c r="AG77" s="673"/>
      <c r="AH77" s="673"/>
      <c r="AI77" s="673"/>
      <c r="AJ77" s="673"/>
      <c r="AK77" s="673"/>
      <c r="AL77" s="673"/>
      <c r="AM77" s="673"/>
      <c r="AN77" s="673"/>
      <c r="AO77" s="673"/>
      <c r="AP77" s="673"/>
      <c r="AQ77" s="673"/>
      <c r="AR77" s="673"/>
      <c r="AS77" s="673"/>
      <c r="AT77" s="673"/>
      <c r="AU77" s="673"/>
      <c r="AV77" s="673"/>
      <c r="AW77" s="673"/>
      <c r="AX77" s="673"/>
      <c r="AY77" s="673"/>
      <c r="AZ77" s="673"/>
      <c r="BA77" s="673"/>
      <c r="BB77" s="673"/>
      <c r="BC77" s="673"/>
      <c r="BD77" s="673"/>
      <c r="BE77" s="673"/>
      <c r="BF77" s="673"/>
      <c r="BG77" s="673"/>
      <c r="BH77" s="673"/>
      <c r="BI77" s="673"/>
      <c r="BJ77" s="673"/>
      <c r="BK77" s="673"/>
      <c r="BL77" s="673"/>
      <c r="BM77" s="673"/>
      <c r="BN77" s="674"/>
    </row>
    <row r="78" spans="1:66" ht="90" customHeight="1" thickBot="1">
      <c r="A78" s="20"/>
      <c r="B78" s="675" t="s">
        <v>817</v>
      </c>
      <c r="C78" s="676"/>
      <c r="D78" s="676"/>
      <c r="E78" s="676"/>
      <c r="F78" s="676"/>
      <c r="G78" s="676"/>
      <c r="H78" s="676"/>
      <c r="I78" s="676"/>
      <c r="J78" s="676"/>
      <c r="K78" s="676"/>
      <c r="L78" s="676"/>
      <c r="M78" s="676"/>
      <c r="N78" s="676"/>
      <c r="O78" s="676"/>
      <c r="P78" s="676"/>
      <c r="Q78" s="676"/>
      <c r="R78" s="676"/>
      <c r="S78" s="676"/>
      <c r="T78" s="676"/>
      <c r="U78" s="676"/>
      <c r="V78" s="676"/>
      <c r="W78" s="676"/>
      <c r="X78" s="676"/>
      <c r="Y78" s="676"/>
      <c r="Z78" s="676"/>
      <c r="AA78" s="676"/>
      <c r="AB78" s="676"/>
      <c r="AC78" s="676"/>
      <c r="AD78" s="676"/>
      <c r="AE78" s="676"/>
      <c r="AF78" s="676"/>
      <c r="AG78" s="676"/>
      <c r="AH78" s="676"/>
      <c r="AI78" s="676"/>
      <c r="AJ78" s="676"/>
      <c r="AK78" s="676"/>
      <c r="AL78" s="676"/>
      <c r="AM78" s="676"/>
      <c r="AN78" s="676"/>
      <c r="AO78" s="676"/>
      <c r="AP78" s="676"/>
      <c r="AQ78" s="676"/>
      <c r="AR78" s="676"/>
      <c r="AS78" s="676"/>
      <c r="AT78" s="676"/>
      <c r="AU78" s="676"/>
      <c r="AV78" s="676"/>
      <c r="AW78" s="676"/>
      <c r="AX78" s="676"/>
      <c r="AY78" s="676"/>
      <c r="AZ78" s="676"/>
      <c r="BA78" s="676"/>
      <c r="BB78" s="676"/>
      <c r="BC78" s="676"/>
      <c r="BD78" s="676"/>
      <c r="BE78" s="676"/>
      <c r="BF78" s="676"/>
      <c r="BG78" s="676"/>
      <c r="BH78" s="676"/>
      <c r="BI78" s="676"/>
      <c r="BJ78" s="676"/>
      <c r="BK78" s="676"/>
      <c r="BL78" s="676"/>
      <c r="BM78" s="676"/>
      <c r="BN78" s="677"/>
    </row>
    <row r="79" spans="1:66" ht="13.8" thickBo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row>
    <row r="80" spans="1:66" s="20" customFormat="1" ht="23.25" customHeight="1">
      <c r="B80" s="663">
        <v>215</v>
      </c>
      <c r="C80" s="664"/>
      <c r="D80" s="664"/>
      <c r="E80" s="665"/>
      <c r="F80" s="666" t="s">
        <v>704</v>
      </c>
      <c r="G80" s="667"/>
      <c r="H80" s="667"/>
      <c r="I80" s="667"/>
      <c r="J80" s="667"/>
      <c r="K80" s="667"/>
      <c r="L80" s="667"/>
      <c r="M80" s="667"/>
      <c r="N80" s="667"/>
      <c r="O80" s="667"/>
      <c r="P80" s="667"/>
      <c r="Q80" s="667"/>
      <c r="R80" s="667"/>
      <c r="S80" s="667"/>
      <c r="T80" s="667"/>
      <c r="U80" s="667"/>
      <c r="V80" s="667"/>
      <c r="W80" s="667"/>
      <c r="X80" s="667"/>
      <c r="Y80" s="667"/>
      <c r="Z80" s="667"/>
      <c r="AA80" s="667"/>
      <c r="AB80" s="667"/>
      <c r="AC80" s="667"/>
      <c r="AD80" s="667"/>
      <c r="AE80" s="667"/>
      <c r="AF80" s="667"/>
      <c r="AG80" s="667"/>
      <c r="AH80" s="667"/>
      <c r="AI80" s="667"/>
      <c r="AJ80" s="667"/>
      <c r="AK80" s="667"/>
      <c r="AL80" s="668"/>
      <c r="AM80" s="669" t="s">
        <v>664</v>
      </c>
      <c r="AN80" s="670"/>
      <c r="AO80" s="670"/>
      <c r="AP80" s="670"/>
      <c r="AQ80" s="670"/>
      <c r="AR80" s="670"/>
      <c r="AS80" s="670"/>
      <c r="AT80" s="670"/>
      <c r="AU80" s="670"/>
      <c r="AV80" s="670"/>
      <c r="AW80" s="670"/>
      <c r="AX80" s="670"/>
      <c r="AY80" s="670"/>
      <c r="AZ80" s="670"/>
      <c r="BA80" s="670"/>
      <c r="BB80" s="670"/>
      <c r="BC80" s="670"/>
      <c r="BD80" s="670"/>
      <c r="BE80" s="670"/>
      <c r="BF80" s="670"/>
      <c r="BG80" s="670"/>
      <c r="BH80" s="670"/>
      <c r="BI80" s="670"/>
      <c r="BJ80" s="670"/>
      <c r="BK80" s="670"/>
      <c r="BL80" s="670"/>
      <c r="BM80" s="670"/>
      <c r="BN80" s="671"/>
    </row>
    <row r="81" spans="1:66" ht="6.75" customHeight="1">
      <c r="A81" s="20"/>
      <c r="B81" s="672"/>
      <c r="C81" s="673"/>
      <c r="D81" s="673"/>
      <c r="E81" s="673"/>
      <c r="F81" s="673"/>
      <c r="G81" s="673"/>
      <c r="H81" s="673"/>
      <c r="I81" s="673"/>
      <c r="J81" s="673"/>
      <c r="K81" s="673"/>
      <c r="L81" s="673"/>
      <c r="M81" s="673"/>
      <c r="N81" s="673"/>
      <c r="O81" s="673"/>
      <c r="P81" s="673"/>
      <c r="Q81" s="673"/>
      <c r="R81" s="673"/>
      <c r="S81" s="673"/>
      <c r="T81" s="673"/>
      <c r="U81" s="673"/>
      <c r="V81" s="673"/>
      <c r="W81" s="673"/>
      <c r="X81" s="673"/>
      <c r="Y81" s="673"/>
      <c r="Z81" s="673"/>
      <c r="AA81" s="673"/>
      <c r="AB81" s="673"/>
      <c r="AC81" s="673"/>
      <c r="AD81" s="673"/>
      <c r="AE81" s="673"/>
      <c r="AF81" s="673"/>
      <c r="AG81" s="673"/>
      <c r="AH81" s="673"/>
      <c r="AI81" s="673"/>
      <c r="AJ81" s="673"/>
      <c r="AK81" s="673"/>
      <c r="AL81" s="673"/>
      <c r="AM81" s="673"/>
      <c r="AN81" s="673"/>
      <c r="AO81" s="673"/>
      <c r="AP81" s="673"/>
      <c r="AQ81" s="673"/>
      <c r="AR81" s="673"/>
      <c r="AS81" s="673"/>
      <c r="AT81" s="673"/>
      <c r="AU81" s="673"/>
      <c r="AV81" s="673"/>
      <c r="AW81" s="673"/>
      <c r="AX81" s="673"/>
      <c r="AY81" s="673"/>
      <c r="AZ81" s="673"/>
      <c r="BA81" s="673"/>
      <c r="BB81" s="673"/>
      <c r="BC81" s="673"/>
      <c r="BD81" s="673"/>
      <c r="BE81" s="673"/>
      <c r="BF81" s="673"/>
      <c r="BG81" s="673"/>
      <c r="BH81" s="673"/>
      <c r="BI81" s="673"/>
      <c r="BJ81" s="673"/>
      <c r="BK81" s="673"/>
      <c r="BL81" s="673"/>
      <c r="BM81" s="673"/>
      <c r="BN81" s="674"/>
    </row>
    <row r="82" spans="1:66" ht="80.25" customHeight="1" thickBot="1">
      <c r="A82" s="20"/>
      <c r="B82" s="675" t="s">
        <v>818</v>
      </c>
      <c r="C82" s="676"/>
      <c r="D82" s="676"/>
      <c r="E82" s="676"/>
      <c r="F82" s="676"/>
      <c r="G82" s="676"/>
      <c r="H82" s="676"/>
      <c r="I82" s="676"/>
      <c r="J82" s="676"/>
      <c r="K82" s="676"/>
      <c r="L82" s="676"/>
      <c r="M82" s="676"/>
      <c r="N82" s="676"/>
      <c r="O82" s="676"/>
      <c r="P82" s="676"/>
      <c r="Q82" s="676"/>
      <c r="R82" s="676"/>
      <c r="S82" s="676"/>
      <c r="T82" s="676"/>
      <c r="U82" s="676"/>
      <c r="V82" s="676"/>
      <c r="W82" s="676"/>
      <c r="X82" s="676"/>
      <c r="Y82" s="676"/>
      <c r="Z82" s="676"/>
      <c r="AA82" s="676"/>
      <c r="AB82" s="676"/>
      <c r="AC82" s="676"/>
      <c r="AD82" s="676"/>
      <c r="AE82" s="676"/>
      <c r="AF82" s="676"/>
      <c r="AG82" s="676"/>
      <c r="AH82" s="676"/>
      <c r="AI82" s="676"/>
      <c r="AJ82" s="676"/>
      <c r="AK82" s="676"/>
      <c r="AL82" s="676"/>
      <c r="AM82" s="676"/>
      <c r="AN82" s="676"/>
      <c r="AO82" s="676"/>
      <c r="AP82" s="676"/>
      <c r="AQ82" s="676"/>
      <c r="AR82" s="676"/>
      <c r="AS82" s="676"/>
      <c r="AT82" s="676"/>
      <c r="AU82" s="676"/>
      <c r="AV82" s="676"/>
      <c r="AW82" s="676"/>
      <c r="AX82" s="676"/>
      <c r="AY82" s="676"/>
      <c r="AZ82" s="676"/>
      <c r="BA82" s="676"/>
      <c r="BB82" s="676"/>
      <c r="BC82" s="676"/>
      <c r="BD82" s="676"/>
      <c r="BE82" s="676"/>
      <c r="BF82" s="676"/>
      <c r="BG82" s="676"/>
      <c r="BH82" s="676"/>
      <c r="BI82" s="676"/>
      <c r="BJ82" s="676"/>
      <c r="BK82" s="676"/>
      <c r="BL82" s="676"/>
      <c r="BM82" s="676"/>
      <c r="BN82" s="677"/>
    </row>
    <row r="83" spans="1:66" ht="13.8" thickBo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row>
    <row r="84" spans="1:66" ht="13.2">
      <c r="A84" s="657" t="s">
        <v>706</v>
      </c>
      <c r="B84" s="658"/>
      <c r="C84" s="658"/>
      <c r="D84" s="658"/>
      <c r="E84" s="658"/>
      <c r="F84" s="658"/>
      <c r="G84" s="658"/>
      <c r="H84" s="658"/>
      <c r="I84" s="658"/>
      <c r="J84" s="658"/>
      <c r="K84" s="658"/>
      <c r="L84" s="658"/>
      <c r="M84" s="658"/>
      <c r="N84" s="658"/>
      <c r="O84" s="658"/>
      <c r="P84" s="658"/>
      <c r="Q84" s="658"/>
      <c r="R84" s="658"/>
      <c r="S84" s="658"/>
      <c r="T84" s="658"/>
      <c r="U84" s="658"/>
      <c r="V84" s="658"/>
      <c r="W84" s="658"/>
      <c r="X84" s="658"/>
      <c r="Y84" s="658"/>
      <c r="Z84" s="658"/>
      <c r="AA84" s="658"/>
      <c r="AB84" s="658"/>
      <c r="AC84" s="658"/>
      <c r="AD84" s="658"/>
      <c r="AE84" s="658"/>
      <c r="AF84" s="658"/>
      <c r="AG84" s="659"/>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row>
    <row r="85" spans="1:66" ht="13.8" thickBot="1">
      <c r="A85" s="660"/>
      <c r="B85" s="661"/>
      <c r="C85" s="661"/>
      <c r="D85" s="661"/>
      <c r="E85" s="661"/>
      <c r="F85" s="661"/>
      <c r="G85" s="661"/>
      <c r="H85" s="661"/>
      <c r="I85" s="661"/>
      <c r="J85" s="661"/>
      <c r="K85" s="661"/>
      <c r="L85" s="661"/>
      <c r="M85" s="661"/>
      <c r="N85" s="661"/>
      <c r="O85" s="661"/>
      <c r="P85" s="661"/>
      <c r="Q85" s="661"/>
      <c r="R85" s="661"/>
      <c r="S85" s="661"/>
      <c r="T85" s="661"/>
      <c r="U85" s="661"/>
      <c r="V85" s="661"/>
      <c r="W85" s="661"/>
      <c r="X85" s="661"/>
      <c r="Y85" s="661"/>
      <c r="Z85" s="661"/>
      <c r="AA85" s="661"/>
      <c r="AB85" s="661"/>
      <c r="AC85" s="661"/>
      <c r="AD85" s="661"/>
      <c r="AE85" s="661"/>
      <c r="AF85" s="661"/>
      <c r="AG85" s="662"/>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row>
    <row r="86" spans="1:66" ht="13.8" thickBo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row>
    <row r="87" spans="1:66" s="20" customFormat="1" ht="23.25" customHeight="1">
      <c r="B87" s="663">
        <v>250</v>
      </c>
      <c r="C87" s="664"/>
      <c r="D87" s="664"/>
      <c r="E87" s="665"/>
      <c r="F87" s="666" t="s">
        <v>707</v>
      </c>
      <c r="G87" s="667"/>
      <c r="H87" s="667"/>
      <c r="I87" s="667"/>
      <c r="J87" s="667"/>
      <c r="K87" s="667"/>
      <c r="L87" s="667"/>
      <c r="M87" s="667"/>
      <c r="N87" s="667"/>
      <c r="O87" s="667"/>
      <c r="P87" s="667"/>
      <c r="Q87" s="667"/>
      <c r="R87" s="667"/>
      <c r="S87" s="667"/>
      <c r="T87" s="667"/>
      <c r="U87" s="667"/>
      <c r="V87" s="667"/>
      <c r="W87" s="667"/>
      <c r="X87" s="667"/>
      <c r="Y87" s="667"/>
      <c r="Z87" s="667"/>
      <c r="AA87" s="667"/>
      <c r="AB87" s="667"/>
      <c r="AC87" s="667"/>
      <c r="AD87" s="667"/>
      <c r="AE87" s="667"/>
      <c r="AF87" s="667"/>
      <c r="AG87" s="667"/>
      <c r="AH87" s="667"/>
      <c r="AI87" s="667"/>
      <c r="AJ87" s="667"/>
      <c r="AK87" s="667"/>
      <c r="AL87" s="668"/>
      <c r="AM87" s="669" t="s">
        <v>708</v>
      </c>
      <c r="AN87" s="670"/>
      <c r="AO87" s="670"/>
      <c r="AP87" s="670"/>
      <c r="AQ87" s="670"/>
      <c r="AR87" s="670"/>
      <c r="AS87" s="670"/>
      <c r="AT87" s="670"/>
      <c r="AU87" s="670"/>
      <c r="AV87" s="670"/>
      <c r="AW87" s="670"/>
      <c r="AX87" s="670"/>
      <c r="AY87" s="670"/>
      <c r="AZ87" s="670"/>
      <c r="BA87" s="670"/>
      <c r="BB87" s="670"/>
      <c r="BC87" s="670"/>
      <c r="BD87" s="670"/>
      <c r="BE87" s="670"/>
      <c r="BF87" s="670"/>
      <c r="BG87" s="670"/>
      <c r="BH87" s="670"/>
      <c r="BI87" s="670"/>
      <c r="BJ87" s="670"/>
      <c r="BK87" s="670"/>
      <c r="BL87" s="670"/>
      <c r="BM87" s="670"/>
      <c r="BN87" s="671"/>
    </row>
    <row r="88" spans="1:66" ht="6.75" customHeight="1">
      <c r="A88" s="20"/>
      <c r="B88" s="672"/>
      <c r="C88" s="673"/>
      <c r="D88" s="673"/>
      <c r="E88" s="673"/>
      <c r="F88" s="673"/>
      <c r="G88" s="673"/>
      <c r="H88" s="673"/>
      <c r="I88" s="673"/>
      <c r="J88" s="673"/>
      <c r="K88" s="673"/>
      <c r="L88" s="673"/>
      <c r="M88" s="673"/>
      <c r="N88" s="673"/>
      <c r="O88" s="673"/>
      <c r="P88" s="673"/>
      <c r="Q88" s="673"/>
      <c r="R88" s="673"/>
      <c r="S88" s="673"/>
      <c r="T88" s="673"/>
      <c r="U88" s="673"/>
      <c r="V88" s="673"/>
      <c r="W88" s="673"/>
      <c r="X88" s="673"/>
      <c r="Y88" s="673"/>
      <c r="Z88" s="673"/>
      <c r="AA88" s="673"/>
      <c r="AB88" s="673"/>
      <c r="AC88" s="673"/>
      <c r="AD88" s="673"/>
      <c r="AE88" s="673"/>
      <c r="AF88" s="673"/>
      <c r="AG88" s="673"/>
      <c r="AH88" s="673"/>
      <c r="AI88" s="673"/>
      <c r="AJ88" s="673"/>
      <c r="AK88" s="673"/>
      <c r="AL88" s="673"/>
      <c r="AM88" s="673"/>
      <c r="AN88" s="673"/>
      <c r="AO88" s="673"/>
      <c r="AP88" s="673"/>
      <c r="AQ88" s="673"/>
      <c r="AR88" s="673"/>
      <c r="AS88" s="673"/>
      <c r="AT88" s="673"/>
      <c r="AU88" s="673"/>
      <c r="AV88" s="673"/>
      <c r="AW88" s="673"/>
      <c r="AX88" s="673"/>
      <c r="AY88" s="673"/>
      <c r="AZ88" s="673"/>
      <c r="BA88" s="673"/>
      <c r="BB88" s="673"/>
      <c r="BC88" s="673"/>
      <c r="BD88" s="673"/>
      <c r="BE88" s="673"/>
      <c r="BF88" s="673"/>
      <c r="BG88" s="673"/>
      <c r="BH88" s="673"/>
      <c r="BI88" s="673"/>
      <c r="BJ88" s="673"/>
      <c r="BK88" s="673"/>
      <c r="BL88" s="673"/>
      <c r="BM88" s="673"/>
      <c r="BN88" s="674"/>
    </row>
    <row r="89" spans="1:66" ht="78.75" customHeight="1" thickBot="1">
      <c r="A89" s="20"/>
      <c r="B89" s="675" t="s">
        <v>819</v>
      </c>
      <c r="C89" s="676"/>
      <c r="D89" s="676"/>
      <c r="E89" s="676"/>
      <c r="F89" s="676"/>
      <c r="G89" s="676"/>
      <c r="H89" s="676"/>
      <c r="I89" s="676"/>
      <c r="J89" s="676"/>
      <c r="K89" s="676"/>
      <c r="L89" s="676"/>
      <c r="M89" s="676"/>
      <c r="N89" s="676"/>
      <c r="O89" s="676"/>
      <c r="P89" s="676"/>
      <c r="Q89" s="676"/>
      <c r="R89" s="676"/>
      <c r="S89" s="676"/>
      <c r="T89" s="676"/>
      <c r="U89" s="676"/>
      <c r="V89" s="676"/>
      <c r="W89" s="676"/>
      <c r="X89" s="676"/>
      <c r="Y89" s="676"/>
      <c r="Z89" s="676"/>
      <c r="AA89" s="676"/>
      <c r="AB89" s="676"/>
      <c r="AC89" s="676"/>
      <c r="AD89" s="676"/>
      <c r="AE89" s="676"/>
      <c r="AF89" s="676"/>
      <c r="AG89" s="676"/>
      <c r="AH89" s="676"/>
      <c r="AI89" s="676"/>
      <c r="AJ89" s="676"/>
      <c r="AK89" s="676"/>
      <c r="AL89" s="676"/>
      <c r="AM89" s="676"/>
      <c r="AN89" s="676"/>
      <c r="AO89" s="676"/>
      <c r="AP89" s="676"/>
      <c r="AQ89" s="676"/>
      <c r="AR89" s="676"/>
      <c r="AS89" s="676"/>
      <c r="AT89" s="676"/>
      <c r="AU89" s="676"/>
      <c r="AV89" s="676"/>
      <c r="AW89" s="676"/>
      <c r="AX89" s="676"/>
      <c r="AY89" s="676"/>
      <c r="AZ89" s="676"/>
      <c r="BA89" s="676"/>
      <c r="BB89" s="676"/>
      <c r="BC89" s="676"/>
      <c r="BD89" s="676"/>
      <c r="BE89" s="676"/>
      <c r="BF89" s="676"/>
      <c r="BG89" s="676"/>
      <c r="BH89" s="676"/>
      <c r="BI89" s="676"/>
      <c r="BJ89" s="676"/>
      <c r="BK89" s="676"/>
      <c r="BL89" s="676"/>
      <c r="BM89" s="676"/>
      <c r="BN89" s="677"/>
    </row>
    <row r="90" spans="1:66" ht="13.8" thickBo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row>
    <row r="91" spans="1:66" s="20" customFormat="1" ht="23.25" customHeight="1">
      <c r="B91" s="663">
        <v>255</v>
      </c>
      <c r="C91" s="664"/>
      <c r="D91" s="664"/>
      <c r="E91" s="665"/>
      <c r="F91" s="666" t="s">
        <v>710</v>
      </c>
      <c r="G91" s="667"/>
      <c r="H91" s="667"/>
      <c r="I91" s="667"/>
      <c r="J91" s="667"/>
      <c r="K91" s="667"/>
      <c r="L91" s="667"/>
      <c r="M91" s="667"/>
      <c r="N91" s="667"/>
      <c r="O91" s="667"/>
      <c r="P91" s="667"/>
      <c r="Q91" s="667"/>
      <c r="R91" s="667"/>
      <c r="S91" s="667"/>
      <c r="T91" s="667"/>
      <c r="U91" s="667"/>
      <c r="V91" s="667"/>
      <c r="W91" s="667"/>
      <c r="X91" s="667"/>
      <c r="Y91" s="667"/>
      <c r="Z91" s="667"/>
      <c r="AA91" s="667"/>
      <c r="AB91" s="667"/>
      <c r="AC91" s="667"/>
      <c r="AD91" s="667"/>
      <c r="AE91" s="667"/>
      <c r="AF91" s="667"/>
      <c r="AG91" s="667"/>
      <c r="AH91" s="667"/>
      <c r="AI91" s="667"/>
      <c r="AJ91" s="667"/>
      <c r="AK91" s="667"/>
      <c r="AL91" s="668"/>
      <c r="AM91" s="669" t="s">
        <v>698</v>
      </c>
      <c r="AN91" s="670"/>
      <c r="AO91" s="670"/>
      <c r="AP91" s="670"/>
      <c r="AQ91" s="670"/>
      <c r="AR91" s="670"/>
      <c r="AS91" s="670"/>
      <c r="AT91" s="670"/>
      <c r="AU91" s="670"/>
      <c r="AV91" s="670"/>
      <c r="AW91" s="670"/>
      <c r="AX91" s="670"/>
      <c r="AY91" s="670"/>
      <c r="AZ91" s="670"/>
      <c r="BA91" s="670"/>
      <c r="BB91" s="670"/>
      <c r="BC91" s="670"/>
      <c r="BD91" s="670"/>
      <c r="BE91" s="670"/>
      <c r="BF91" s="670"/>
      <c r="BG91" s="670"/>
      <c r="BH91" s="670"/>
      <c r="BI91" s="670"/>
      <c r="BJ91" s="670"/>
      <c r="BK91" s="670"/>
      <c r="BL91" s="670"/>
      <c r="BM91" s="670"/>
      <c r="BN91" s="671"/>
    </row>
    <row r="92" spans="1:66" ht="6.75" customHeight="1">
      <c r="A92" s="20"/>
      <c r="B92" s="672"/>
      <c r="C92" s="673"/>
      <c r="D92" s="673"/>
      <c r="E92" s="673"/>
      <c r="F92" s="673"/>
      <c r="G92" s="673"/>
      <c r="H92" s="673"/>
      <c r="I92" s="673"/>
      <c r="J92" s="673"/>
      <c r="K92" s="673"/>
      <c r="L92" s="673"/>
      <c r="M92" s="673"/>
      <c r="N92" s="673"/>
      <c r="O92" s="673"/>
      <c r="P92" s="673"/>
      <c r="Q92" s="673"/>
      <c r="R92" s="673"/>
      <c r="S92" s="673"/>
      <c r="T92" s="673"/>
      <c r="U92" s="673"/>
      <c r="V92" s="673"/>
      <c r="W92" s="673"/>
      <c r="X92" s="673"/>
      <c r="Y92" s="673"/>
      <c r="Z92" s="673"/>
      <c r="AA92" s="673"/>
      <c r="AB92" s="673"/>
      <c r="AC92" s="673"/>
      <c r="AD92" s="673"/>
      <c r="AE92" s="673"/>
      <c r="AF92" s="673"/>
      <c r="AG92" s="673"/>
      <c r="AH92" s="673"/>
      <c r="AI92" s="673"/>
      <c r="AJ92" s="673"/>
      <c r="AK92" s="673"/>
      <c r="AL92" s="673"/>
      <c r="AM92" s="673"/>
      <c r="AN92" s="673"/>
      <c r="AO92" s="673"/>
      <c r="AP92" s="673"/>
      <c r="AQ92" s="673"/>
      <c r="AR92" s="673"/>
      <c r="AS92" s="673"/>
      <c r="AT92" s="673"/>
      <c r="AU92" s="673"/>
      <c r="AV92" s="673"/>
      <c r="AW92" s="673"/>
      <c r="AX92" s="673"/>
      <c r="AY92" s="673"/>
      <c r="AZ92" s="673"/>
      <c r="BA92" s="673"/>
      <c r="BB92" s="673"/>
      <c r="BC92" s="673"/>
      <c r="BD92" s="673"/>
      <c r="BE92" s="673"/>
      <c r="BF92" s="673"/>
      <c r="BG92" s="673"/>
      <c r="BH92" s="673"/>
      <c r="BI92" s="673"/>
      <c r="BJ92" s="673"/>
      <c r="BK92" s="673"/>
      <c r="BL92" s="673"/>
      <c r="BM92" s="673"/>
      <c r="BN92" s="674"/>
    </row>
    <row r="93" spans="1:66" ht="110.25" customHeight="1" thickBot="1">
      <c r="A93" s="20"/>
      <c r="B93" s="675" t="s">
        <v>820</v>
      </c>
      <c r="C93" s="676"/>
      <c r="D93" s="676"/>
      <c r="E93" s="676"/>
      <c r="F93" s="676"/>
      <c r="G93" s="676"/>
      <c r="H93" s="676"/>
      <c r="I93" s="676"/>
      <c r="J93" s="676"/>
      <c r="K93" s="676"/>
      <c r="L93" s="676"/>
      <c r="M93" s="676"/>
      <c r="N93" s="676"/>
      <c r="O93" s="676"/>
      <c r="P93" s="676"/>
      <c r="Q93" s="676"/>
      <c r="R93" s="676"/>
      <c r="S93" s="676"/>
      <c r="T93" s="676"/>
      <c r="U93" s="676"/>
      <c r="V93" s="676"/>
      <c r="W93" s="676"/>
      <c r="X93" s="676"/>
      <c r="Y93" s="676"/>
      <c r="Z93" s="676"/>
      <c r="AA93" s="676"/>
      <c r="AB93" s="676"/>
      <c r="AC93" s="676"/>
      <c r="AD93" s="676"/>
      <c r="AE93" s="676"/>
      <c r="AF93" s="676"/>
      <c r="AG93" s="676"/>
      <c r="AH93" s="676"/>
      <c r="AI93" s="676"/>
      <c r="AJ93" s="676"/>
      <c r="AK93" s="676"/>
      <c r="AL93" s="676"/>
      <c r="AM93" s="676"/>
      <c r="AN93" s="676"/>
      <c r="AO93" s="676"/>
      <c r="AP93" s="676"/>
      <c r="AQ93" s="676"/>
      <c r="AR93" s="676"/>
      <c r="AS93" s="676"/>
      <c r="AT93" s="676"/>
      <c r="AU93" s="676"/>
      <c r="AV93" s="676"/>
      <c r="AW93" s="676"/>
      <c r="AX93" s="676"/>
      <c r="AY93" s="676"/>
      <c r="AZ93" s="676"/>
      <c r="BA93" s="676"/>
      <c r="BB93" s="676"/>
      <c r="BC93" s="676"/>
      <c r="BD93" s="676"/>
      <c r="BE93" s="676"/>
      <c r="BF93" s="676"/>
      <c r="BG93" s="676"/>
      <c r="BH93" s="676"/>
      <c r="BI93" s="676"/>
      <c r="BJ93" s="676"/>
      <c r="BK93" s="676"/>
      <c r="BL93" s="676"/>
      <c r="BM93" s="676"/>
      <c r="BN93" s="677"/>
    </row>
    <row r="94" spans="1:66" ht="13.8" thickBo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row>
    <row r="95" spans="1:66" s="20" customFormat="1" ht="23.25" customHeight="1">
      <c r="B95" s="663">
        <v>256</v>
      </c>
      <c r="C95" s="664"/>
      <c r="D95" s="664"/>
      <c r="E95" s="665"/>
      <c r="F95" s="666" t="s">
        <v>712</v>
      </c>
      <c r="G95" s="667"/>
      <c r="H95" s="667"/>
      <c r="I95" s="667"/>
      <c r="J95" s="667"/>
      <c r="K95" s="667"/>
      <c r="L95" s="667"/>
      <c r="M95" s="667"/>
      <c r="N95" s="667"/>
      <c r="O95" s="667"/>
      <c r="P95" s="667"/>
      <c r="Q95" s="667"/>
      <c r="R95" s="667"/>
      <c r="S95" s="667"/>
      <c r="T95" s="667"/>
      <c r="U95" s="667"/>
      <c r="V95" s="667"/>
      <c r="W95" s="667"/>
      <c r="X95" s="667"/>
      <c r="Y95" s="667"/>
      <c r="Z95" s="667"/>
      <c r="AA95" s="667"/>
      <c r="AB95" s="667"/>
      <c r="AC95" s="667"/>
      <c r="AD95" s="667"/>
      <c r="AE95" s="667"/>
      <c r="AF95" s="667"/>
      <c r="AG95" s="667"/>
      <c r="AH95" s="667"/>
      <c r="AI95" s="667"/>
      <c r="AJ95" s="667"/>
      <c r="AK95" s="667"/>
      <c r="AL95" s="668"/>
      <c r="AM95" s="669" t="s">
        <v>664</v>
      </c>
      <c r="AN95" s="670"/>
      <c r="AO95" s="670"/>
      <c r="AP95" s="670"/>
      <c r="AQ95" s="670"/>
      <c r="AR95" s="670"/>
      <c r="AS95" s="670"/>
      <c r="AT95" s="670"/>
      <c r="AU95" s="670"/>
      <c r="AV95" s="670"/>
      <c r="AW95" s="670"/>
      <c r="AX95" s="670"/>
      <c r="AY95" s="670"/>
      <c r="AZ95" s="670"/>
      <c r="BA95" s="670"/>
      <c r="BB95" s="670"/>
      <c r="BC95" s="670"/>
      <c r="BD95" s="670"/>
      <c r="BE95" s="670"/>
      <c r="BF95" s="670"/>
      <c r="BG95" s="670"/>
      <c r="BH95" s="670"/>
      <c r="BI95" s="670"/>
      <c r="BJ95" s="670"/>
      <c r="BK95" s="670"/>
      <c r="BL95" s="670"/>
      <c r="BM95" s="670"/>
      <c r="BN95" s="671"/>
    </row>
    <row r="96" spans="1:66" ht="6.75" customHeight="1">
      <c r="A96" s="20"/>
      <c r="B96" s="672"/>
      <c r="C96" s="673"/>
      <c r="D96" s="673"/>
      <c r="E96" s="673"/>
      <c r="F96" s="673"/>
      <c r="G96" s="673"/>
      <c r="H96" s="673"/>
      <c r="I96" s="673"/>
      <c r="J96" s="673"/>
      <c r="K96" s="673"/>
      <c r="L96" s="673"/>
      <c r="M96" s="673"/>
      <c r="N96" s="673"/>
      <c r="O96" s="673"/>
      <c r="P96" s="673"/>
      <c r="Q96" s="673"/>
      <c r="R96" s="673"/>
      <c r="S96" s="673"/>
      <c r="T96" s="673"/>
      <c r="U96" s="673"/>
      <c r="V96" s="673"/>
      <c r="W96" s="673"/>
      <c r="X96" s="673"/>
      <c r="Y96" s="673"/>
      <c r="Z96" s="673"/>
      <c r="AA96" s="673"/>
      <c r="AB96" s="673"/>
      <c r="AC96" s="673"/>
      <c r="AD96" s="673"/>
      <c r="AE96" s="673"/>
      <c r="AF96" s="673"/>
      <c r="AG96" s="673"/>
      <c r="AH96" s="673"/>
      <c r="AI96" s="673"/>
      <c r="AJ96" s="673"/>
      <c r="AK96" s="673"/>
      <c r="AL96" s="673"/>
      <c r="AM96" s="673"/>
      <c r="AN96" s="673"/>
      <c r="AO96" s="673"/>
      <c r="AP96" s="673"/>
      <c r="AQ96" s="673"/>
      <c r="AR96" s="673"/>
      <c r="AS96" s="673"/>
      <c r="AT96" s="673"/>
      <c r="AU96" s="673"/>
      <c r="AV96" s="673"/>
      <c r="AW96" s="673"/>
      <c r="AX96" s="673"/>
      <c r="AY96" s="673"/>
      <c r="AZ96" s="673"/>
      <c r="BA96" s="673"/>
      <c r="BB96" s="673"/>
      <c r="BC96" s="673"/>
      <c r="BD96" s="673"/>
      <c r="BE96" s="673"/>
      <c r="BF96" s="673"/>
      <c r="BG96" s="673"/>
      <c r="BH96" s="673"/>
      <c r="BI96" s="673"/>
      <c r="BJ96" s="673"/>
      <c r="BK96" s="673"/>
      <c r="BL96" s="673"/>
      <c r="BM96" s="673"/>
      <c r="BN96" s="674"/>
    </row>
    <row r="97" spans="1:66" ht="106.5" customHeight="1" thickBot="1">
      <c r="A97" s="20"/>
      <c r="B97" s="675" t="s">
        <v>821</v>
      </c>
      <c r="C97" s="676"/>
      <c r="D97" s="676"/>
      <c r="E97" s="676"/>
      <c r="F97" s="676"/>
      <c r="G97" s="676"/>
      <c r="H97" s="676"/>
      <c r="I97" s="676"/>
      <c r="J97" s="676"/>
      <c r="K97" s="676"/>
      <c r="L97" s="676"/>
      <c r="M97" s="676"/>
      <c r="N97" s="676"/>
      <c r="O97" s="676"/>
      <c r="P97" s="676"/>
      <c r="Q97" s="676"/>
      <c r="R97" s="676"/>
      <c r="S97" s="676"/>
      <c r="T97" s="676"/>
      <c r="U97" s="676"/>
      <c r="V97" s="676"/>
      <c r="W97" s="676"/>
      <c r="X97" s="676"/>
      <c r="Y97" s="676"/>
      <c r="Z97" s="676"/>
      <c r="AA97" s="676"/>
      <c r="AB97" s="676"/>
      <c r="AC97" s="676"/>
      <c r="AD97" s="676"/>
      <c r="AE97" s="676"/>
      <c r="AF97" s="676"/>
      <c r="AG97" s="676"/>
      <c r="AH97" s="676"/>
      <c r="AI97" s="676"/>
      <c r="AJ97" s="676"/>
      <c r="AK97" s="676"/>
      <c r="AL97" s="676"/>
      <c r="AM97" s="676"/>
      <c r="AN97" s="676"/>
      <c r="AO97" s="676"/>
      <c r="AP97" s="676"/>
      <c r="AQ97" s="676"/>
      <c r="AR97" s="676"/>
      <c r="AS97" s="676"/>
      <c r="AT97" s="676"/>
      <c r="AU97" s="676"/>
      <c r="AV97" s="676"/>
      <c r="AW97" s="676"/>
      <c r="AX97" s="676"/>
      <c r="AY97" s="676"/>
      <c r="AZ97" s="676"/>
      <c r="BA97" s="676"/>
      <c r="BB97" s="676"/>
      <c r="BC97" s="676"/>
      <c r="BD97" s="676"/>
      <c r="BE97" s="676"/>
      <c r="BF97" s="676"/>
      <c r="BG97" s="676"/>
      <c r="BH97" s="676"/>
      <c r="BI97" s="676"/>
      <c r="BJ97" s="676"/>
      <c r="BK97" s="676"/>
      <c r="BL97" s="676"/>
      <c r="BM97" s="676"/>
      <c r="BN97" s="677"/>
    </row>
    <row r="98" spans="1:66" ht="13.8" thickBo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row>
    <row r="99" spans="1:66" s="20" customFormat="1" ht="23.25" customHeight="1">
      <c r="B99" s="663">
        <v>257</v>
      </c>
      <c r="C99" s="664"/>
      <c r="D99" s="664"/>
      <c r="E99" s="665"/>
      <c r="F99" s="666" t="s">
        <v>714</v>
      </c>
      <c r="G99" s="667"/>
      <c r="H99" s="667"/>
      <c r="I99" s="667"/>
      <c r="J99" s="667"/>
      <c r="K99" s="667"/>
      <c r="L99" s="667"/>
      <c r="M99" s="667"/>
      <c r="N99" s="667"/>
      <c r="O99" s="667"/>
      <c r="P99" s="667"/>
      <c r="Q99" s="667"/>
      <c r="R99" s="667"/>
      <c r="S99" s="667"/>
      <c r="T99" s="667"/>
      <c r="U99" s="667"/>
      <c r="V99" s="667"/>
      <c r="W99" s="667"/>
      <c r="X99" s="667"/>
      <c r="Y99" s="667"/>
      <c r="Z99" s="667"/>
      <c r="AA99" s="667"/>
      <c r="AB99" s="667"/>
      <c r="AC99" s="667"/>
      <c r="AD99" s="667"/>
      <c r="AE99" s="667"/>
      <c r="AF99" s="667"/>
      <c r="AG99" s="667"/>
      <c r="AH99" s="667"/>
      <c r="AI99" s="667"/>
      <c r="AJ99" s="667"/>
      <c r="AK99" s="667"/>
      <c r="AL99" s="668"/>
      <c r="AM99" s="669" t="s">
        <v>715</v>
      </c>
      <c r="AN99" s="670"/>
      <c r="AO99" s="670"/>
      <c r="AP99" s="670"/>
      <c r="AQ99" s="670"/>
      <c r="AR99" s="670"/>
      <c r="AS99" s="670"/>
      <c r="AT99" s="670"/>
      <c r="AU99" s="670"/>
      <c r="AV99" s="670"/>
      <c r="AW99" s="670"/>
      <c r="AX99" s="670"/>
      <c r="AY99" s="670"/>
      <c r="AZ99" s="670"/>
      <c r="BA99" s="670"/>
      <c r="BB99" s="670"/>
      <c r="BC99" s="670"/>
      <c r="BD99" s="670"/>
      <c r="BE99" s="670"/>
      <c r="BF99" s="670"/>
      <c r="BG99" s="670"/>
      <c r="BH99" s="670"/>
      <c r="BI99" s="670"/>
      <c r="BJ99" s="670"/>
      <c r="BK99" s="670"/>
      <c r="BL99" s="670"/>
      <c r="BM99" s="670"/>
      <c r="BN99" s="671"/>
    </row>
    <row r="100" spans="1:66" ht="6.75" customHeight="1">
      <c r="A100" s="20"/>
      <c r="B100" s="672"/>
      <c r="C100" s="673"/>
      <c r="D100" s="673"/>
      <c r="E100" s="673"/>
      <c r="F100" s="673"/>
      <c r="G100" s="673"/>
      <c r="H100" s="673"/>
      <c r="I100" s="673"/>
      <c r="J100" s="673"/>
      <c r="K100" s="673"/>
      <c r="L100" s="673"/>
      <c r="M100" s="673"/>
      <c r="N100" s="673"/>
      <c r="O100" s="673"/>
      <c r="P100" s="673"/>
      <c r="Q100" s="673"/>
      <c r="R100" s="673"/>
      <c r="S100" s="673"/>
      <c r="T100" s="673"/>
      <c r="U100" s="673"/>
      <c r="V100" s="673"/>
      <c r="W100" s="673"/>
      <c r="X100" s="673"/>
      <c r="Y100" s="673"/>
      <c r="Z100" s="673"/>
      <c r="AA100" s="673"/>
      <c r="AB100" s="673"/>
      <c r="AC100" s="673"/>
      <c r="AD100" s="673"/>
      <c r="AE100" s="673"/>
      <c r="AF100" s="673"/>
      <c r="AG100" s="673"/>
      <c r="AH100" s="673"/>
      <c r="AI100" s="673"/>
      <c r="AJ100" s="673"/>
      <c r="AK100" s="673"/>
      <c r="AL100" s="673"/>
      <c r="AM100" s="673"/>
      <c r="AN100" s="673"/>
      <c r="AO100" s="673"/>
      <c r="AP100" s="673"/>
      <c r="AQ100" s="673"/>
      <c r="AR100" s="673"/>
      <c r="AS100" s="673"/>
      <c r="AT100" s="673"/>
      <c r="AU100" s="673"/>
      <c r="AV100" s="673"/>
      <c r="AW100" s="673"/>
      <c r="AX100" s="673"/>
      <c r="AY100" s="673"/>
      <c r="AZ100" s="673"/>
      <c r="BA100" s="673"/>
      <c r="BB100" s="673"/>
      <c r="BC100" s="673"/>
      <c r="BD100" s="673"/>
      <c r="BE100" s="673"/>
      <c r="BF100" s="673"/>
      <c r="BG100" s="673"/>
      <c r="BH100" s="673"/>
      <c r="BI100" s="673"/>
      <c r="BJ100" s="673"/>
      <c r="BK100" s="673"/>
      <c r="BL100" s="673"/>
      <c r="BM100" s="673"/>
      <c r="BN100" s="674"/>
    </row>
    <row r="101" spans="1:66" ht="109.5" customHeight="1" thickBot="1">
      <c r="A101" s="20"/>
      <c r="B101" s="675" t="s">
        <v>822</v>
      </c>
      <c r="C101" s="676"/>
      <c r="D101" s="676"/>
      <c r="E101" s="676"/>
      <c r="F101" s="676"/>
      <c r="G101" s="676"/>
      <c r="H101" s="676"/>
      <c r="I101" s="676"/>
      <c r="J101" s="676"/>
      <c r="K101" s="676"/>
      <c r="L101" s="676"/>
      <c r="M101" s="676"/>
      <c r="N101" s="676"/>
      <c r="O101" s="676"/>
      <c r="P101" s="676"/>
      <c r="Q101" s="676"/>
      <c r="R101" s="676"/>
      <c r="S101" s="676"/>
      <c r="T101" s="676"/>
      <c r="U101" s="676"/>
      <c r="V101" s="676"/>
      <c r="W101" s="676"/>
      <c r="X101" s="676"/>
      <c r="Y101" s="676"/>
      <c r="Z101" s="676"/>
      <c r="AA101" s="676"/>
      <c r="AB101" s="676"/>
      <c r="AC101" s="676"/>
      <c r="AD101" s="676"/>
      <c r="AE101" s="676"/>
      <c r="AF101" s="676"/>
      <c r="AG101" s="676"/>
      <c r="AH101" s="676"/>
      <c r="AI101" s="676"/>
      <c r="AJ101" s="676"/>
      <c r="AK101" s="676"/>
      <c r="AL101" s="676"/>
      <c r="AM101" s="676"/>
      <c r="AN101" s="676"/>
      <c r="AO101" s="676"/>
      <c r="AP101" s="676"/>
      <c r="AQ101" s="676"/>
      <c r="AR101" s="676"/>
      <c r="AS101" s="676"/>
      <c r="AT101" s="676"/>
      <c r="AU101" s="676"/>
      <c r="AV101" s="676"/>
      <c r="AW101" s="676"/>
      <c r="AX101" s="676"/>
      <c r="AY101" s="676"/>
      <c r="AZ101" s="676"/>
      <c r="BA101" s="676"/>
      <c r="BB101" s="676"/>
      <c r="BC101" s="676"/>
      <c r="BD101" s="676"/>
      <c r="BE101" s="676"/>
      <c r="BF101" s="676"/>
      <c r="BG101" s="676"/>
      <c r="BH101" s="676"/>
      <c r="BI101" s="676"/>
      <c r="BJ101" s="676"/>
      <c r="BK101" s="676"/>
      <c r="BL101" s="676"/>
      <c r="BM101" s="676"/>
      <c r="BN101" s="677"/>
    </row>
    <row r="102" spans="1:66" ht="13.8" thickBo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row>
    <row r="103" spans="1:66" ht="13.2">
      <c r="A103" s="657" t="s">
        <v>717</v>
      </c>
      <c r="B103" s="658"/>
      <c r="C103" s="658"/>
      <c r="D103" s="658"/>
      <c r="E103" s="658"/>
      <c r="F103" s="658"/>
      <c r="G103" s="658"/>
      <c r="H103" s="658"/>
      <c r="I103" s="658"/>
      <c r="J103" s="658"/>
      <c r="K103" s="658"/>
      <c r="L103" s="658"/>
      <c r="M103" s="658"/>
      <c r="N103" s="658"/>
      <c r="O103" s="658"/>
      <c r="P103" s="658"/>
      <c r="Q103" s="658"/>
      <c r="R103" s="658"/>
      <c r="S103" s="658"/>
      <c r="T103" s="658"/>
      <c r="U103" s="658"/>
      <c r="V103" s="658"/>
      <c r="W103" s="658"/>
      <c r="X103" s="658"/>
      <c r="Y103" s="658"/>
      <c r="Z103" s="658"/>
      <c r="AA103" s="658"/>
      <c r="AB103" s="658"/>
      <c r="AC103" s="658"/>
      <c r="AD103" s="658"/>
      <c r="AE103" s="658"/>
      <c r="AF103" s="658"/>
      <c r="AG103" s="659"/>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row>
    <row r="104" spans="1:66" ht="13.8" thickBot="1">
      <c r="A104" s="660"/>
      <c r="B104" s="661"/>
      <c r="C104" s="661"/>
      <c r="D104" s="661"/>
      <c r="E104" s="661"/>
      <c r="F104" s="661"/>
      <c r="G104" s="661"/>
      <c r="H104" s="661"/>
      <c r="I104" s="661"/>
      <c r="J104" s="661"/>
      <c r="K104" s="661"/>
      <c r="L104" s="661"/>
      <c r="M104" s="661"/>
      <c r="N104" s="661"/>
      <c r="O104" s="661"/>
      <c r="P104" s="661"/>
      <c r="Q104" s="661"/>
      <c r="R104" s="661"/>
      <c r="S104" s="661"/>
      <c r="T104" s="661"/>
      <c r="U104" s="661"/>
      <c r="V104" s="661"/>
      <c r="W104" s="661"/>
      <c r="X104" s="661"/>
      <c r="Y104" s="661"/>
      <c r="Z104" s="661"/>
      <c r="AA104" s="661"/>
      <c r="AB104" s="661"/>
      <c r="AC104" s="661"/>
      <c r="AD104" s="661"/>
      <c r="AE104" s="661"/>
      <c r="AF104" s="661"/>
      <c r="AG104" s="662"/>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row>
    <row r="105" spans="1:66" ht="13.8" thickBo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row>
    <row r="106" spans="1:66" s="20" customFormat="1" ht="23.25" customHeight="1">
      <c r="B106" s="663">
        <v>300</v>
      </c>
      <c r="C106" s="664"/>
      <c r="D106" s="664"/>
      <c r="E106" s="665"/>
      <c r="F106" s="666" t="s">
        <v>718</v>
      </c>
      <c r="G106" s="667"/>
      <c r="H106" s="667"/>
      <c r="I106" s="667"/>
      <c r="J106" s="667"/>
      <c r="K106" s="667"/>
      <c r="L106" s="667"/>
      <c r="M106" s="667"/>
      <c r="N106" s="667"/>
      <c r="O106" s="667"/>
      <c r="P106" s="667"/>
      <c r="Q106" s="667"/>
      <c r="R106" s="667"/>
      <c r="S106" s="667"/>
      <c r="T106" s="667"/>
      <c r="U106" s="667"/>
      <c r="V106" s="667"/>
      <c r="W106" s="667"/>
      <c r="X106" s="667"/>
      <c r="Y106" s="667"/>
      <c r="Z106" s="667"/>
      <c r="AA106" s="667"/>
      <c r="AB106" s="667"/>
      <c r="AC106" s="667"/>
      <c r="AD106" s="667"/>
      <c r="AE106" s="667"/>
      <c r="AF106" s="667"/>
      <c r="AG106" s="667"/>
      <c r="AH106" s="667"/>
      <c r="AI106" s="667"/>
      <c r="AJ106" s="667"/>
      <c r="AK106" s="667"/>
      <c r="AL106" s="668"/>
      <c r="AM106" s="669" t="s">
        <v>674</v>
      </c>
      <c r="AN106" s="670"/>
      <c r="AO106" s="670"/>
      <c r="AP106" s="670"/>
      <c r="AQ106" s="670"/>
      <c r="AR106" s="670"/>
      <c r="AS106" s="670"/>
      <c r="AT106" s="670"/>
      <c r="AU106" s="670"/>
      <c r="AV106" s="670"/>
      <c r="AW106" s="670"/>
      <c r="AX106" s="670"/>
      <c r="AY106" s="670"/>
      <c r="AZ106" s="670"/>
      <c r="BA106" s="670"/>
      <c r="BB106" s="670"/>
      <c r="BC106" s="670"/>
      <c r="BD106" s="670"/>
      <c r="BE106" s="670"/>
      <c r="BF106" s="670"/>
      <c r="BG106" s="670"/>
      <c r="BH106" s="670"/>
      <c r="BI106" s="670"/>
      <c r="BJ106" s="670"/>
      <c r="BK106" s="670"/>
      <c r="BL106" s="670"/>
      <c r="BM106" s="670"/>
      <c r="BN106" s="671"/>
    </row>
    <row r="107" spans="1:66" ht="6.75" customHeight="1">
      <c r="A107" s="20"/>
      <c r="B107" s="672"/>
      <c r="C107" s="673"/>
      <c r="D107" s="673"/>
      <c r="E107" s="673"/>
      <c r="F107" s="673"/>
      <c r="G107" s="673"/>
      <c r="H107" s="673"/>
      <c r="I107" s="673"/>
      <c r="J107" s="673"/>
      <c r="K107" s="673"/>
      <c r="L107" s="673"/>
      <c r="M107" s="673"/>
      <c r="N107" s="673"/>
      <c r="O107" s="673"/>
      <c r="P107" s="673"/>
      <c r="Q107" s="673"/>
      <c r="R107" s="673"/>
      <c r="S107" s="673"/>
      <c r="T107" s="673"/>
      <c r="U107" s="673"/>
      <c r="V107" s="673"/>
      <c r="W107" s="673"/>
      <c r="X107" s="673"/>
      <c r="Y107" s="673"/>
      <c r="Z107" s="673"/>
      <c r="AA107" s="673"/>
      <c r="AB107" s="673"/>
      <c r="AC107" s="673"/>
      <c r="AD107" s="673"/>
      <c r="AE107" s="673"/>
      <c r="AF107" s="673"/>
      <c r="AG107" s="673"/>
      <c r="AH107" s="673"/>
      <c r="AI107" s="673"/>
      <c r="AJ107" s="673"/>
      <c r="AK107" s="673"/>
      <c r="AL107" s="673"/>
      <c r="AM107" s="673"/>
      <c r="AN107" s="673"/>
      <c r="AO107" s="673"/>
      <c r="AP107" s="673"/>
      <c r="AQ107" s="673"/>
      <c r="AR107" s="673"/>
      <c r="AS107" s="673"/>
      <c r="AT107" s="673"/>
      <c r="AU107" s="673"/>
      <c r="AV107" s="673"/>
      <c r="AW107" s="673"/>
      <c r="AX107" s="673"/>
      <c r="AY107" s="673"/>
      <c r="AZ107" s="673"/>
      <c r="BA107" s="673"/>
      <c r="BB107" s="673"/>
      <c r="BC107" s="673"/>
      <c r="BD107" s="673"/>
      <c r="BE107" s="673"/>
      <c r="BF107" s="673"/>
      <c r="BG107" s="673"/>
      <c r="BH107" s="673"/>
      <c r="BI107" s="673"/>
      <c r="BJ107" s="673"/>
      <c r="BK107" s="673"/>
      <c r="BL107" s="673"/>
      <c r="BM107" s="673"/>
      <c r="BN107" s="674"/>
    </row>
    <row r="108" spans="1:66" ht="96" customHeight="1" thickBot="1">
      <c r="A108" s="20"/>
      <c r="B108" s="675" t="s">
        <v>823</v>
      </c>
      <c r="C108" s="676"/>
      <c r="D108" s="676"/>
      <c r="E108" s="676"/>
      <c r="F108" s="676"/>
      <c r="G108" s="676"/>
      <c r="H108" s="676"/>
      <c r="I108" s="676"/>
      <c r="J108" s="676"/>
      <c r="K108" s="676"/>
      <c r="L108" s="676"/>
      <c r="M108" s="676"/>
      <c r="N108" s="676"/>
      <c r="O108" s="676"/>
      <c r="P108" s="676"/>
      <c r="Q108" s="676"/>
      <c r="R108" s="676"/>
      <c r="S108" s="676"/>
      <c r="T108" s="676"/>
      <c r="U108" s="676"/>
      <c r="V108" s="676"/>
      <c r="W108" s="676"/>
      <c r="X108" s="676"/>
      <c r="Y108" s="676"/>
      <c r="Z108" s="676"/>
      <c r="AA108" s="676"/>
      <c r="AB108" s="676"/>
      <c r="AC108" s="676"/>
      <c r="AD108" s="676"/>
      <c r="AE108" s="676"/>
      <c r="AF108" s="676"/>
      <c r="AG108" s="676"/>
      <c r="AH108" s="676"/>
      <c r="AI108" s="676"/>
      <c r="AJ108" s="676"/>
      <c r="AK108" s="676"/>
      <c r="AL108" s="676"/>
      <c r="AM108" s="676"/>
      <c r="AN108" s="676"/>
      <c r="AO108" s="676"/>
      <c r="AP108" s="676"/>
      <c r="AQ108" s="676"/>
      <c r="AR108" s="676"/>
      <c r="AS108" s="676"/>
      <c r="AT108" s="676"/>
      <c r="AU108" s="676"/>
      <c r="AV108" s="676"/>
      <c r="AW108" s="676"/>
      <c r="AX108" s="676"/>
      <c r="AY108" s="676"/>
      <c r="AZ108" s="676"/>
      <c r="BA108" s="676"/>
      <c r="BB108" s="676"/>
      <c r="BC108" s="676"/>
      <c r="BD108" s="676"/>
      <c r="BE108" s="676"/>
      <c r="BF108" s="676"/>
      <c r="BG108" s="676"/>
      <c r="BH108" s="676"/>
      <c r="BI108" s="676"/>
      <c r="BJ108" s="676"/>
      <c r="BK108" s="676"/>
      <c r="BL108" s="676"/>
      <c r="BM108" s="676"/>
      <c r="BN108" s="677"/>
    </row>
    <row r="109" spans="1:66" ht="13.8" thickBo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row>
    <row r="110" spans="1:66" s="20" customFormat="1" ht="23.25" customHeight="1">
      <c r="B110" s="663">
        <v>305</v>
      </c>
      <c r="C110" s="664"/>
      <c r="D110" s="664"/>
      <c r="E110" s="665"/>
      <c r="F110" s="666" t="s">
        <v>720</v>
      </c>
      <c r="G110" s="667"/>
      <c r="H110" s="667"/>
      <c r="I110" s="667"/>
      <c r="J110" s="667"/>
      <c r="K110" s="667"/>
      <c r="L110" s="667"/>
      <c r="M110" s="667"/>
      <c r="N110" s="667"/>
      <c r="O110" s="667"/>
      <c r="P110" s="667"/>
      <c r="Q110" s="667"/>
      <c r="R110" s="667"/>
      <c r="S110" s="667"/>
      <c r="T110" s="667"/>
      <c r="U110" s="667"/>
      <c r="V110" s="667"/>
      <c r="W110" s="667"/>
      <c r="X110" s="667"/>
      <c r="Y110" s="667"/>
      <c r="Z110" s="667"/>
      <c r="AA110" s="667"/>
      <c r="AB110" s="667"/>
      <c r="AC110" s="667"/>
      <c r="AD110" s="667"/>
      <c r="AE110" s="667"/>
      <c r="AF110" s="667"/>
      <c r="AG110" s="667"/>
      <c r="AH110" s="667"/>
      <c r="AI110" s="667"/>
      <c r="AJ110" s="667"/>
      <c r="AK110" s="667"/>
      <c r="AL110" s="668"/>
      <c r="AM110" s="669" t="s">
        <v>692</v>
      </c>
      <c r="AN110" s="670"/>
      <c r="AO110" s="670"/>
      <c r="AP110" s="670"/>
      <c r="AQ110" s="670"/>
      <c r="AR110" s="670"/>
      <c r="AS110" s="670"/>
      <c r="AT110" s="670"/>
      <c r="AU110" s="670"/>
      <c r="AV110" s="670"/>
      <c r="AW110" s="670"/>
      <c r="AX110" s="670"/>
      <c r="AY110" s="670"/>
      <c r="AZ110" s="670"/>
      <c r="BA110" s="670"/>
      <c r="BB110" s="670"/>
      <c r="BC110" s="670"/>
      <c r="BD110" s="670"/>
      <c r="BE110" s="670"/>
      <c r="BF110" s="670"/>
      <c r="BG110" s="670"/>
      <c r="BH110" s="670"/>
      <c r="BI110" s="670"/>
      <c r="BJ110" s="670"/>
      <c r="BK110" s="670"/>
      <c r="BL110" s="670"/>
      <c r="BM110" s="670"/>
      <c r="BN110" s="671"/>
    </row>
    <row r="111" spans="1:66" ht="6.75" customHeight="1">
      <c r="A111" s="20"/>
      <c r="B111" s="672"/>
      <c r="C111" s="673"/>
      <c r="D111" s="673"/>
      <c r="E111" s="673"/>
      <c r="F111" s="673"/>
      <c r="G111" s="673"/>
      <c r="H111" s="673"/>
      <c r="I111" s="673"/>
      <c r="J111" s="673"/>
      <c r="K111" s="673"/>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4"/>
    </row>
    <row r="112" spans="1:66" ht="65.25" customHeight="1" thickBot="1">
      <c r="A112" s="20"/>
      <c r="B112" s="675" t="s">
        <v>824</v>
      </c>
      <c r="C112" s="676"/>
      <c r="D112" s="676"/>
      <c r="E112" s="676"/>
      <c r="F112" s="676"/>
      <c r="G112" s="676"/>
      <c r="H112" s="676"/>
      <c r="I112" s="676"/>
      <c r="J112" s="676"/>
      <c r="K112" s="676"/>
      <c r="L112" s="676"/>
      <c r="M112" s="676"/>
      <c r="N112" s="676"/>
      <c r="O112" s="676"/>
      <c r="P112" s="676"/>
      <c r="Q112" s="676"/>
      <c r="R112" s="676"/>
      <c r="S112" s="676"/>
      <c r="T112" s="676"/>
      <c r="U112" s="676"/>
      <c r="V112" s="676"/>
      <c r="W112" s="676"/>
      <c r="X112" s="676"/>
      <c r="Y112" s="676"/>
      <c r="Z112" s="676"/>
      <c r="AA112" s="676"/>
      <c r="AB112" s="676"/>
      <c r="AC112" s="676"/>
      <c r="AD112" s="676"/>
      <c r="AE112" s="676"/>
      <c r="AF112" s="676"/>
      <c r="AG112" s="676"/>
      <c r="AH112" s="676"/>
      <c r="AI112" s="676"/>
      <c r="AJ112" s="676"/>
      <c r="AK112" s="676"/>
      <c r="AL112" s="676"/>
      <c r="AM112" s="676"/>
      <c r="AN112" s="676"/>
      <c r="AO112" s="676"/>
      <c r="AP112" s="676"/>
      <c r="AQ112" s="676"/>
      <c r="AR112" s="676"/>
      <c r="AS112" s="676"/>
      <c r="AT112" s="676"/>
      <c r="AU112" s="676"/>
      <c r="AV112" s="676"/>
      <c r="AW112" s="676"/>
      <c r="AX112" s="676"/>
      <c r="AY112" s="676"/>
      <c r="AZ112" s="676"/>
      <c r="BA112" s="676"/>
      <c r="BB112" s="676"/>
      <c r="BC112" s="676"/>
      <c r="BD112" s="676"/>
      <c r="BE112" s="676"/>
      <c r="BF112" s="676"/>
      <c r="BG112" s="676"/>
      <c r="BH112" s="676"/>
      <c r="BI112" s="676"/>
      <c r="BJ112" s="676"/>
      <c r="BK112" s="676"/>
      <c r="BL112" s="676"/>
      <c r="BM112" s="676"/>
      <c r="BN112" s="677"/>
    </row>
    <row r="113" spans="1:66" ht="13.8" thickBo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row>
    <row r="114" spans="1:66" s="20" customFormat="1" ht="23.25" customHeight="1">
      <c r="B114" s="663">
        <v>306</v>
      </c>
      <c r="C114" s="664"/>
      <c r="D114" s="664"/>
      <c r="E114" s="665"/>
      <c r="F114" s="666" t="s">
        <v>723</v>
      </c>
      <c r="G114" s="667"/>
      <c r="H114" s="667"/>
      <c r="I114" s="667"/>
      <c r="J114" s="667"/>
      <c r="K114" s="667"/>
      <c r="L114" s="667"/>
      <c r="M114" s="667"/>
      <c r="N114" s="667"/>
      <c r="O114" s="667"/>
      <c r="P114" s="667"/>
      <c r="Q114" s="667"/>
      <c r="R114" s="667"/>
      <c r="S114" s="667"/>
      <c r="T114" s="667"/>
      <c r="U114" s="667"/>
      <c r="V114" s="667"/>
      <c r="W114" s="667"/>
      <c r="X114" s="667"/>
      <c r="Y114" s="667"/>
      <c r="Z114" s="667"/>
      <c r="AA114" s="667"/>
      <c r="AB114" s="667"/>
      <c r="AC114" s="667"/>
      <c r="AD114" s="667"/>
      <c r="AE114" s="667"/>
      <c r="AF114" s="667"/>
      <c r="AG114" s="667"/>
      <c r="AH114" s="667"/>
      <c r="AI114" s="667"/>
      <c r="AJ114" s="667"/>
      <c r="AK114" s="667"/>
      <c r="AL114" s="668"/>
      <c r="AM114" s="669" t="s">
        <v>666</v>
      </c>
      <c r="AN114" s="670"/>
      <c r="AO114" s="670"/>
      <c r="AP114" s="670"/>
      <c r="AQ114" s="670"/>
      <c r="AR114" s="670"/>
      <c r="AS114" s="670"/>
      <c r="AT114" s="670"/>
      <c r="AU114" s="670"/>
      <c r="AV114" s="670"/>
      <c r="AW114" s="670"/>
      <c r="AX114" s="670"/>
      <c r="AY114" s="670"/>
      <c r="AZ114" s="670"/>
      <c r="BA114" s="670"/>
      <c r="BB114" s="670"/>
      <c r="BC114" s="670"/>
      <c r="BD114" s="670"/>
      <c r="BE114" s="670"/>
      <c r="BF114" s="670"/>
      <c r="BG114" s="670"/>
      <c r="BH114" s="670"/>
      <c r="BI114" s="670"/>
      <c r="BJ114" s="670"/>
      <c r="BK114" s="670"/>
      <c r="BL114" s="670"/>
      <c r="BM114" s="670"/>
      <c r="BN114" s="671"/>
    </row>
    <row r="115" spans="1:66" ht="6.75" customHeight="1">
      <c r="A115" s="20"/>
      <c r="B115" s="672"/>
      <c r="C115" s="673"/>
      <c r="D115" s="673"/>
      <c r="E115" s="673"/>
      <c r="F115" s="673"/>
      <c r="G115" s="673"/>
      <c r="H115" s="673"/>
      <c r="I115" s="673"/>
      <c r="J115" s="673"/>
      <c r="K115" s="673"/>
      <c r="L115" s="673"/>
      <c r="M115" s="673"/>
      <c r="N115" s="673"/>
      <c r="O115" s="673"/>
      <c r="P115" s="673"/>
      <c r="Q115" s="673"/>
      <c r="R115" s="673"/>
      <c r="S115" s="673"/>
      <c r="T115" s="673"/>
      <c r="U115" s="673"/>
      <c r="V115" s="673"/>
      <c r="W115" s="673"/>
      <c r="X115" s="673"/>
      <c r="Y115" s="673"/>
      <c r="Z115" s="673"/>
      <c r="AA115" s="673"/>
      <c r="AB115" s="673"/>
      <c r="AC115" s="673"/>
      <c r="AD115" s="673"/>
      <c r="AE115" s="673"/>
      <c r="AF115" s="673"/>
      <c r="AG115" s="673"/>
      <c r="AH115" s="673"/>
      <c r="AI115" s="673"/>
      <c r="AJ115" s="673"/>
      <c r="AK115" s="673"/>
      <c r="AL115" s="673"/>
      <c r="AM115" s="673"/>
      <c r="AN115" s="673"/>
      <c r="AO115" s="673"/>
      <c r="AP115" s="673"/>
      <c r="AQ115" s="673"/>
      <c r="AR115" s="673"/>
      <c r="AS115" s="673"/>
      <c r="AT115" s="673"/>
      <c r="AU115" s="673"/>
      <c r="AV115" s="673"/>
      <c r="AW115" s="673"/>
      <c r="AX115" s="673"/>
      <c r="AY115" s="673"/>
      <c r="AZ115" s="673"/>
      <c r="BA115" s="673"/>
      <c r="BB115" s="673"/>
      <c r="BC115" s="673"/>
      <c r="BD115" s="673"/>
      <c r="BE115" s="673"/>
      <c r="BF115" s="673"/>
      <c r="BG115" s="673"/>
      <c r="BH115" s="673"/>
      <c r="BI115" s="673"/>
      <c r="BJ115" s="673"/>
      <c r="BK115" s="673"/>
      <c r="BL115" s="673"/>
      <c r="BM115" s="673"/>
      <c r="BN115" s="674"/>
    </row>
    <row r="116" spans="1:66" ht="74.25" customHeight="1" thickBot="1">
      <c r="A116" s="20"/>
      <c r="B116" s="675" t="s">
        <v>825</v>
      </c>
      <c r="C116" s="676"/>
      <c r="D116" s="676"/>
      <c r="E116" s="676"/>
      <c r="F116" s="676"/>
      <c r="G116" s="676"/>
      <c r="H116" s="676"/>
      <c r="I116" s="676"/>
      <c r="J116" s="676"/>
      <c r="K116" s="676"/>
      <c r="L116" s="676"/>
      <c r="M116" s="676"/>
      <c r="N116" s="676"/>
      <c r="O116" s="676"/>
      <c r="P116" s="676"/>
      <c r="Q116" s="676"/>
      <c r="R116" s="676"/>
      <c r="S116" s="676"/>
      <c r="T116" s="676"/>
      <c r="U116" s="676"/>
      <c r="V116" s="676"/>
      <c r="W116" s="676"/>
      <c r="X116" s="676"/>
      <c r="Y116" s="676"/>
      <c r="Z116" s="676"/>
      <c r="AA116" s="676"/>
      <c r="AB116" s="676"/>
      <c r="AC116" s="676"/>
      <c r="AD116" s="676"/>
      <c r="AE116" s="676"/>
      <c r="AF116" s="676"/>
      <c r="AG116" s="676"/>
      <c r="AH116" s="676"/>
      <c r="AI116" s="676"/>
      <c r="AJ116" s="676"/>
      <c r="AK116" s="676"/>
      <c r="AL116" s="676"/>
      <c r="AM116" s="676"/>
      <c r="AN116" s="676"/>
      <c r="AO116" s="676"/>
      <c r="AP116" s="676"/>
      <c r="AQ116" s="676"/>
      <c r="AR116" s="676"/>
      <c r="AS116" s="676"/>
      <c r="AT116" s="676"/>
      <c r="AU116" s="676"/>
      <c r="AV116" s="676"/>
      <c r="AW116" s="676"/>
      <c r="AX116" s="676"/>
      <c r="AY116" s="676"/>
      <c r="AZ116" s="676"/>
      <c r="BA116" s="676"/>
      <c r="BB116" s="676"/>
      <c r="BC116" s="676"/>
      <c r="BD116" s="676"/>
      <c r="BE116" s="676"/>
      <c r="BF116" s="676"/>
      <c r="BG116" s="676"/>
      <c r="BH116" s="676"/>
      <c r="BI116" s="676"/>
      <c r="BJ116" s="676"/>
      <c r="BK116" s="676"/>
      <c r="BL116" s="676"/>
      <c r="BM116" s="676"/>
      <c r="BN116" s="677"/>
    </row>
    <row r="117" spans="1:66" ht="13.8" thickBo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row>
    <row r="118" spans="1:66" s="20" customFormat="1" ht="23.25" customHeight="1">
      <c r="B118" s="663">
        <v>307</v>
      </c>
      <c r="C118" s="664"/>
      <c r="D118" s="664"/>
      <c r="E118" s="665"/>
      <c r="F118" s="666" t="s">
        <v>726</v>
      </c>
      <c r="G118" s="667"/>
      <c r="H118" s="667"/>
      <c r="I118" s="667"/>
      <c r="J118" s="667"/>
      <c r="K118" s="667"/>
      <c r="L118" s="667"/>
      <c r="M118" s="667"/>
      <c r="N118" s="667"/>
      <c r="O118" s="667"/>
      <c r="P118" s="667"/>
      <c r="Q118" s="667"/>
      <c r="R118" s="667"/>
      <c r="S118" s="667"/>
      <c r="T118" s="667"/>
      <c r="U118" s="667"/>
      <c r="V118" s="667"/>
      <c r="W118" s="667"/>
      <c r="X118" s="667"/>
      <c r="Y118" s="667"/>
      <c r="Z118" s="667"/>
      <c r="AA118" s="667"/>
      <c r="AB118" s="667"/>
      <c r="AC118" s="667"/>
      <c r="AD118" s="667"/>
      <c r="AE118" s="667"/>
      <c r="AF118" s="667"/>
      <c r="AG118" s="667"/>
      <c r="AH118" s="667"/>
      <c r="AI118" s="667"/>
      <c r="AJ118" s="667"/>
      <c r="AK118" s="667"/>
      <c r="AL118" s="668"/>
      <c r="AM118" s="669" t="s">
        <v>672</v>
      </c>
      <c r="AN118" s="670"/>
      <c r="AO118" s="670"/>
      <c r="AP118" s="670"/>
      <c r="AQ118" s="670"/>
      <c r="AR118" s="670"/>
      <c r="AS118" s="670"/>
      <c r="AT118" s="670"/>
      <c r="AU118" s="670"/>
      <c r="AV118" s="670"/>
      <c r="AW118" s="670"/>
      <c r="AX118" s="670"/>
      <c r="AY118" s="670"/>
      <c r="AZ118" s="670"/>
      <c r="BA118" s="670"/>
      <c r="BB118" s="670"/>
      <c r="BC118" s="670"/>
      <c r="BD118" s="670"/>
      <c r="BE118" s="670"/>
      <c r="BF118" s="670"/>
      <c r="BG118" s="670"/>
      <c r="BH118" s="670"/>
      <c r="BI118" s="670"/>
      <c r="BJ118" s="670"/>
      <c r="BK118" s="670"/>
      <c r="BL118" s="670"/>
      <c r="BM118" s="670"/>
      <c r="BN118" s="671"/>
    </row>
    <row r="119" spans="1:66" ht="6.75" customHeight="1">
      <c r="A119" s="20"/>
      <c r="B119" s="672"/>
      <c r="C119" s="673"/>
      <c r="D119" s="673"/>
      <c r="E119" s="673"/>
      <c r="F119" s="673"/>
      <c r="G119" s="673"/>
      <c r="H119" s="673"/>
      <c r="I119" s="673"/>
      <c r="J119" s="673"/>
      <c r="K119" s="673"/>
      <c r="L119" s="673"/>
      <c r="M119" s="673"/>
      <c r="N119" s="673"/>
      <c r="O119" s="673"/>
      <c r="P119" s="673"/>
      <c r="Q119" s="673"/>
      <c r="R119" s="673"/>
      <c r="S119" s="673"/>
      <c r="T119" s="673"/>
      <c r="U119" s="673"/>
      <c r="V119" s="673"/>
      <c r="W119" s="673"/>
      <c r="X119" s="673"/>
      <c r="Y119" s="673"/>
      <c r="Z119" s="673"/>
      <c r="AA119" s="673"/>
      <c r="AB119" s="673"/>
      <c r="AC119" s="673"/>
      <c r="AD119" s="673"/>
      <c r="AE119" s="673"/>
      <c r="AF119" s="673"/>
      <c r="AG119" s="673"/>
      <c r="AH119" s="673"/>
      <c r="AI119" s="673"/>
      <c r="AJ119" s="673"/>
      <c r="AK119" s="673"/>
      <c r="AL119" s="673"/>
      <c r="AM119" s="673"/>
      <c r="AN119" s="673"/>
      <c r="AO119" s="673"/>
      <c r="AP119" s="673"/>
      <c r="AQ119" s="673"/>
      <c r="AR119" s="673"/>
      <c r="AS119" s="673"/>
      <c r="AT119" s="673"/>
      <c r="AU119" s="673"/>
      <c r="AV119" s="673"/>
      <c r="AW119" s="673"/>
      <c r="AX119" s="673"/>
      <c r="AY119" s="673"/>
      <c r="AZ119" s="673"/>
      <c r="BA119" s="673"/>
      <c r="BB119" s="673"/>
      <c r="BC119" s="673"/>
      <c r="BD119" s="673"/>
      <c r="BE119" s="673"/>
      <c r="BF119" s="673"/>
      <c r="BG119" s="673"/>
      <c r="BH119" s="673"/>
      <c r="BI119" s="673"/>
      <c r="BJ119" s="673"/>
      <c r="BK119" s="673"/>
      <c r="BL119" s="673"/>
      <c r="BM119" s="673"/>
      <c r="BN119" s="674"/>
    </row>
    <row r="120" spans="1:66" ht="76.5" customHeight="1" thickBot="1">
      <c r="A120" s="20"/>
      <c r="B120" s="675" t="s">
        <v>826</v>
      </c>
      <c r="C120" s="676"/>
      <c r="D120" s="676"/>
      <c r="E120" s="676"/>
      <c r="F120" s="676"/>
      <c r="G120" s="676"/>
      <c r="H120" s="676"/>
      <c r="I120" s="676"/>
      <c r="J120" s="676"/>
      <c r="K120" s="676"/>
      <c r="L120" s="676"/>
      <c r="M120" s="676"/>
      <c r="N120" s="676"/>
      <c r="O120" s="676"/>
      <c r="P120" s="676"/>
      <c r="Q120" s="676"/>
      <c r="R120" s="676"/>
      <c r="S120" s="676"/>
      <c r="T120" s="676"/>
      <c r="U120" s="676"/>
      <c r="V120" s="676"/>
      <c r="W120" s="676"/>
      <c r="X120" s="676"/>
      <c r="Y120" s="676"/>
      <c r="Z120" s="676"/>
      <c r="AA120" s="676"/>
      <c r="AB120" s="676"/>
      <c r="AC120" s="676"/>
      <c r="AD120" s="676"/>
      <c r="AE120" s="676"/>
      <c r="AF120" s="676"/>
      <c r="AG120" s="676"/>
      <c r="AH120" s="676"/>
      <c r="AI120" s="676"/>
      <c r="AJ120" s="676"/>
      <c r="AK120" s="676"/>
      <c r="AL120" s="676"/>
      <c r="AM120" s="676"/>
      <c r="AN120" s="676"/>
      <c r="AO120" s="676"/>
      <c r="AP120" s="676"/>
      <c r="AQ120" s="676"/>
      <c r="AR120" s="676"/>
      <c r="AS120" s="676"/>
      <c r="AT120" s="676"/>
      <c r="AU120" s="676"/>
      <c r="AV120" s="676"/>
      <c r="AW120" s="676"/>
      <c r="AX120" s="676"/>
      <c r="AY120" s="676"/>
      <c r="AZ120" s="676"/>
      <c r="BA120" s="676"/>
      <c r="BB120" s="676"/>
      <c r="BC120" s="676"/>
      <c r="BD120" s="676"/>
      <c r="BE120" s="676"/>
      <c r="BF120" s="676"/>
      <c r="BG120" s="676"/>
      <c r="BH120" s="676"/>
      <c r="BI120" s="676"/>
      <c r="BJ120" s="676"/>
      <c r="BK120" s="676"/>
      <c r="BL120" s="676"/>
      <c r="BM120" s="676"/>
      <c r="BN120" s="677"/>
    </row>
    <row r="121" spans="1:66" ht="13.8" thickBo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row>
    <row r="122" spans="1:66" s="20" customFormat="1" ht="23.25" customHeight="1">
      <c r="B122" s="663">
        <v>310</v>
      </c>
      <c r="C122" s="664"/>
      <c r="D122" s="664"/>
      <c r="E122" s="665"/>
      <c r="F122" s="666" t="s">
        <v>728</v>
      </c>
      <c r="G122" s="667"/>
      <c r="H122" s="667"/>
      <c r="I122" s="667"/>
      <c r="J122" s="667"/>
      <c r="K122" s="667"/>
      <c r="L122" s="667"/>
      <c r="M122" s="667"/>
      <c r="N122" s="667"/>
      <c r="O122" s="667"/>
      <c r="P122" s="667"/>
      <c r="Q122" s="667"/>
      <c r="R122" s="667"/>
      <c r="S122" s="667"/>
      <c r="T122" s="667"/>
      <c r="U122" s="667"/>
      <c r="V122" s="667"/>
      <c r="W122" s="667"/>
      <c r="X122" s="667"/>
      <c r="Y122" s="667"/>
      <c r="Z122" s="667"/>
      <c r="AA122" s="667"/>
      <c r="AB122" s="667"/>
      <c r="AC122" s="667"/>
      <c r="AD122" s="667"/>
      <c r="AE122" s="667"/>
      <c r="AF122" s="667"/>
      <c r="AG122" s="667"/>
      <c r="AH122" s="667"/>
      <c r="AI122" s="667"/>
      <c r="AJ122" s="667"/>
      <c r="AK122" s="667"/>
      <c r="AL122" s="668"/>
      <c r="AM122" s="669" t="s">
        <v>729</v>
      </c>
      <c r="AN122" s="670"/>
      <c r="AO122" s="670"/>
      <c r="AP122" s="670"/>
      <c r="AQ122" s="670"/>
      <c r="AR122" s="670"/>
      <c r="AS122" s="670"/>
      <c r="AT122" s="670"/>
      <c r="AU122" s="670"/>
      <c r="AV122" s="670"/>
      <c r="AW122" s="670"/>
      <c r="AX122" s="670"/>
      <c r="AY122" s="670"/>
      <c r="AZ122" s="670"/>
      <c r="BA122" s="670"/>
      <c r="BB122" s="670"/>
      <c r="BC122" s="670"/>
      <c r="BD122" s="670"/>
      <c r="BE122" s="670"/>
      <c r="BF122" s="670"/>
      <c r="BG122" s="670"/>
      <c r="BH122" s="670"/>
      <c r="BI122" s="670"/>
      <c r="BJ122" s="670"/>
      <c r="BK122" s="670"/>
      <c r="BL122" s="670"/>
      <c r="BM122" s="670"/>
      <c r="BN122" s="671"/>
    </row>
    <row r="123" spans="1:66" ht="6.75" customHeight="1">
      <c r="A123" s="20"/>
      <c r="B123" s="672"/>
      <c r="C123" s="673"/>
      <c r="D123" s="673"/>
      <c r="E123" s="673"/>
      <c r="F123" s="673"/>
      <c r="G123" s="673"/>
      <c r="H123" s="673"/>
      <c r="I123" s="673"/>
      <c r="J123" s="673"/>
      <c r="K123" s="673"/>
      <c r="L123" s="673"/>
      <c r="M123" s="673"/>
      <c r="N123" s="673"/>
      <c r="O123" s="673"/>
      <c r="P123" s="673"/>
      <c r="Q123" s="673"/>
      <c r="R123" s="673"/>
      <c r="S123" s="673"/>
      <c r="T123" s="673"/>
      <c r="U123" s="673"/>
      <c r="V123" s="673"/>
      <c r="W123" s="673"/>
      <c r="X123" s="673"/>
      <c r="Y123" s="673"/>
      <c r="Z123" s="673"/>
      <c r="AA123" s="673"/>
      <c r="AB123" s="673"/>
      <c r="AC123" s="673"/>
      <c r="AD123" s="673"/>
      <c r="AE123" s="673"/>
      <c r="AF123" s="673"/>
      <c r="AG123" s="673"/>
      <c r="AH123" s="673"/>
      <c r="AI123" s="673"/>
      <c r="AJ123" s="673"/>
      <c r="AK123" s="673"/>
      <c r="AL123" s="673"/>
      <c r="AM123" s="673"/>
      <c r="AN123" s="673"/>
      <c r="AO123" s="673"/>
      <c r="AP123" s="673"/>
      <c r="AQ123" s="673"/>
      <c r="AR123" s="673"/>
      <c r="AS123" s="673"/>
      <c r="AT123" s="673"/>
      <c r="AU123" s="673"/>
      <c r="AV123" s="673"/>
      <c r="AW123" s="673"/>
      <c r="AX123" s="673"/>
      <c r="AY123" s="673"/>
      <c r="AZ123" s="673"/>
      <c r="BA123" s="673"/>
      <c r="BB123" s="673"/>
      <c r="BC123" s="673"/>
      <c r="BD123" s="673"/>
      <c r="BE123" s="673"/>
      <c r="BF123" s="673"/>
      <c r="BG123" s="673"/>
      <c r="BH123" s="673"/>
      <c r="BI123" s="673"/>
      <c r="BJ123" s="673"/>
      <c r="BK123" s="673"/>
      <c r="BL123" s="673"/>
      <c r="BM123" s="673"/>
      <c r="BN123" s="674"/>
    </row>
    <row r="124" spans="1:66" ht="76.5" customHeight="1" thickBot="1">
      <c r="A124" s="20"/>
      <c r="B124" s="675" t="s">
        <v>827</v>
      </c>
      <c r="C124" s="676"/>
      <c r="D124" s="676"/>
      <c r="E124" s="676"/>
      <c r="F124" s="676"/>
      <c r="G124" s="676"/>
      <c r="H124" s="676"/>
      <c r="I124" s="676"/>
      <c r="J124" s="676"/>
      <c r="K124" s="676"/>
      <c r="L124" s="676"/>
      <c r="M124" s="676"/>
      <c r="N124" s="676"/>
      <c r="O124" s="676"/>
      <c r="P124" s="676"/>
      <c r="Q124" s="676"/>
      <c r="R124" s="676"/>
      <c r="S124" s="676"/>
      <c r="T124" s="676"/>
      <c r="U124" s="676"/>
      <c r="V124" s="676"/>
      <c r="W124" s="676"/>
      <c r="X124" s="676"/>
      <c r="Y124" s="676"/>
      <c r="Z124" s="676"/>
      <c r="AA124" s="676"/>
      <c r="AB124" s="676"/>
      <c r="AC124" s="676"/>
      <c r="AD124" s="676"/>
      <c r="AE124" s="676"/>
      <c r="AF124" s="676"/>
      <c r="AG124" s="676"/>
      <c r="AH124" s="676"/>
      <c r="AI124" s="676"/>
      <c r="AJ124" s="676"/>
      <c r="AK124" s="676"/>
      <c r="AL124" s="676"/>
      <c r="AM124" s="676"/>
      <c r="AN124" s="676"/>
      <c r="AO124" s="676"/>
      <c r="AP124" s="676"/>
      <c r="AQ124" s="676"/>
      <c r="AR124" s="676"/>
      <c r="AS124" s="676"/>
      <c r="AT124" s="676"/>
      <c r="AU124" s="676"/>
      <c r="AV124" s="676"/>
      <c r="AW124" s="676"/>
      <c r="AX124" s="676"/>
      <c r="AY124" s="676"/>
      <c r="AZ124" s="676"/>
      <c r="BA124" s="676"/>
      <c r="BB124" s="676"/>
      <c r="BC124" s="676"/>
      <c r="BD124" s="676"/>
      <c r="BE124" s="676"/>
      <c r="BF124" s="676"/>
      <c r="BG124" s="676"/>
      <c r="BH124" s="676"/>
      <c r="BI124" s="676"/>
      <c r="BJ124" s="676"/>
      <c r="BK124" s="676"/>
      <c r="BL124" s="676"/>
      <c r="BM124" s="676"/>
      <c r="BN124" s="677"/>
    </row>
    <row r="125" spans="1:66" ht="13.8" thickBo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row>
    <row r="126" spans="1:66" ht="13.2">
      <c r="A126" s="657" t="s">
        <v>731</v>
      </c>
      <c r="B126" s="658"/>
      <c r="C126" s="658"/>
      <c r="D126" s="658"/>
      <c r="E126" s="658"/>
      <c r="F126" s="658"/>
      <c r="G126" s="658"/>
      <c r="H126" s="658"/>
      <c r="I126" s="658"/>
      <c r="J126" s="658"/>
      <c r="K126" s="658"/>
      <c r="L126" s="658"/>
      <c r="M126" s="658"/>
      <c r="N126" s="658"/>
      <c r="O126" s="658"/>
      <c r="P126" s="658"/>
      <c r="Q126" s="658"/>
      <c r="R126" s="658"/>
      <c r="S126" s="658"/>
      <c r="T126" s="658"/>
      <c r="U126" s="658"/>
      <c r="V126" s="658"/>
      <c r="W126" s="658"/>
      <c r="X126" s="658"/>
      <c r="Y126" s="658"/>
      <c r="Z126" s="658"/>
      <c r="AA126" s="658"/>
      <c r="AB126" s="658"/>
      <c r="AC126" s="658"/>
      <c r="AD126" s="658"/>
      <c r="AE126" s="658"/>
      <c r="AF126" s="658"/>
      <c r="AG126" s="659"/>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row>
    <row r="127" spans="1:66" ht="13.8" thickBot="1">
      <c r="A127" s="660"/>
      <c r="B127" s="661"/>
      <c r="C127" s="661"/>
      <c r="D127" s="661"/>
      <c r="E127" s="661"/>
      <c r="F127" s="661"/>
      <c r="G127" s="661"/>
      <c r="H127" s="661"/>
      <c r="I127" s="661"/>
      <c r="J127" s="661"/>
      <c r="K127" s="661"/>
      <c r="L127" s="661"/>
      <c r="M127" s="661"/>
      <c r="N127" s="661"/>
      <c r="O127" s="661"/>
      <c r="P127" s="661"/>
      <c r="Q127" s="661"/>
      <c r="R127" s="661"/>
      <c r="S127" s="661"/>
      <c r="T127" s="661"/>
      <c r="U127" s="661"/>
      <c r="V127" s="661"/>
      <c r="W127" s="661"/>
      <c r="X127" s="661"/>
      <c r="Y127" s="661"/>
      <c r="Z127" s="661"/>
      <c r="AA127" s="661"/>
      <c r="AB127" s="661"/>
      <c r="AC127" s="661"/>
      <c r="AD127" s="661"/>
      <c r="AE127" s="661"/>
      <c r="AF127" s="661"/>
      <c r="AG127" s="662"/>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row>
    <row r="128" spans="1:66" ht="13.8" thickBo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row>
    <row r="129" spans="1:66" s="20" customFormat="1" ht="23.25" customHeight="1">
      <c r="B129" s="663">
        <v>350</v>
      </c>
      <c r="C129" s="664"/>
      <c r="D129" s="664"/>
      <c r="E129" s="665"/>
      <c r="F129" s="666" t="s">
        <v>732</v>
      </c>
      <c r="G129" s="667"/>
      <c r="H129" s="667"/>
      <c r="I129" s="667"/>
      <c r="J129" s="667"/>
      <c r="K129" s="667"/>
      <c r="L129" s="667"/>
      <c r="M129" s="667"/>
      <c r="N129" s="667"/>
      <c r="O129" s="667"/>
      <c r="P129" s="667"/>
      <c r="Q129" s="667"/>
      <c r="R129" s="667"/>
      <c r="S129" s="667"/>
      <c r="T129" s="667"/>
      <c r="U129" s="667"/>
      <c r="V129" s="667"/>
      <c r="W129" s="667"/>
      <c r="X129" s="667"/>
      <c r="Y129" s="667"/>
      <c r="Z129" s="667"/>
      <c r="AA129" s="667"/>
      <c r="AB129" s="667"/>
      <c r="AC129" s="667"/>
      <c r="AD129" s="667"/>
      <c r="AE129" s="667"/>
      <c r="AF129" s="667"/>
      <c r="AG129" s="667"/>
      <c r="AH129" s="667"/>
      <c r="AI129" s="667"/>
      <c r="AJ129" s="667"/>
      <c r="AK129" s="667"/>
      <c r="AL129" s="668"/>
      <c r="AM129" s="669" t="s">
        <v>696</v>
      </c>
      <c r="AN129" s="670"/>
      <c r="AO129" s="670"/>
      <c r="AP129" s="670"/>
      <c r="AQ129" s="670"/>
      <c r="AR129" s="670"/>
      <c r="AS129" s="670"/>
      <c r="AT129" s="670"/>
      <c r="AU129" s="670"/>
      <c r="AV129" s="670"/>
      <c r="AW129" s="670"/>
      <c r="AX129" s="670"/>
      <c r="AY129" s="670"/>
      <c r="AZ129" s="670"/>
      <c r="BA129" s="670"/>
      <c r="BB129" s="670"/>
      <c r="BC129" s="670"/>
      <c r="BD129" s="670"/>
      <c r="BE129" s="670"/>
      <c r="BF129" s="670"/>
      <c r="BG129" s="670"/>
      <c r="BH129" s="670"/>
      <c r="BI129" s="670"/>
      <c r="BJ129" s="670"/>
      <c r="BK129" s="670"/>
      <c r="BL129" s="670"/>
      <c r="BM129" s="670"/>
      <c r="BN129" s="671"/>
    </row>
    <row r="130" spans="1:66" ht="6.75" customHeight="1">
      <c r="A130" s="20"/>
      <c r="B130" s="672"/>
      <c r="C130" s="673"/>
      <c r="D130" s="673"/>
      <c r="E130" s="673"/>
      <c r="F130" s="673"/>
      <c r="G130" s="673"/>
      <c r="H130" s="673"/>
      <c r="I130" s="673"/>
      <c r="J130" s="673"/>
      <c r="K130" s="673"/>
      <c r="L130" s="673"/>
      <c r="M130" s="673"/>
      <c r="N130" s="673"/>
      <c r="O130" s="673"/>
      <c r="P130" s="673"/>
      <c r="Q130" s="673"/>
      <c r="R130" s="673"/>
      <c r="S130" s="673"/>
      <c r="T130" s="673"/>
      <c r="U130" s="673"/>
      <c r="V130" s="673"/>
      <c r="W130" s="673"/>
      <c r="X130" s="673"/>
      <c r="Y130" s="673"/>
      <c r="Z130" s="673"/>
      <c r="AA130" s="673"/>
      <c r="AB130" s="673"/>
      <c r="AC130" s="673"/>
      <c r="AD130" s="673"/>
      <c r="AE130" s="673"/>
      <c r="AF130" s="673"/>
      <c r="AG130" s="673"/>
      <c r="AH130" s="673"/>
      <c r="AI130" s="673"/>
      <c r="AJ130" s="673"/>
      <c r="AK130" s="673"/>
      <c r="AL130" s="673"/>
      <c r="AM130" s="673"/>
      <c r="AN130" s="673"/>
      <c r="AO130" s="673"/>
      <c r="AP130" s="673"/>
      <c r="AQ130" s="673"/>
      <c r="AR130" s="673"/>
      <c r="AS130" s="673"/>
      <c r="AT130" s="673"/>
      <c r="AU130" s="673"/>
      <c r="AV130" s="673"/>
      <c r="AW130" s="673"/>
      <c r="AX130" s="673"/>
      <c r="AY130" s="673"/>
      <c r="AZ130" s="673"/>
      <c r="BA130" s="673"/>
      <c r="BB130" s="673"/>
      <c r="BC130" s="673"/>
      <c r="BD130" s="673"/>
      <c r="BE130" s="673"/>
      <c r="BF130" s="673"/>
      <c r="BG130" s="673"/>
      <c r="BH130" s="673"/>
      <c r="BI130" s="673"/>
      <c r="BJ130" s="673"/>
      <c r="BK130" s="673"/>
      <c r="BL130" s="673"/>
      <c r="BM130" s="673"/>
      <c r="BN130" s="674"/>
    </row>
    <row r="131" spans="1:66" ht="90" customHeight="1" thickBot="1">
      <c r="A131" s="20"/>
      <c r="B131" s="675" t="s">
        <v>828</v>
      </c>
      <c r="C131" s="676"/>
      <c r="D131" s="676"/>
      <c r="E131" s="676"/>
      <c r="F131" s="676"/>
      <c r="G131" s="676"/>
      <c r="H131" s="676"/>
      <c r="I131" s="676"/>
      <c r="J131" s="676"/>
      <c r="K131" s="676"/>
      <c r="L131" s="676"/>
      <c r="M131" s="676"/>
      <c r="N131" s="676"/>
      <c r="O131" s="676"/>
      <c r="P131" s="676"/>
      <c r="Q131" s="676"/>
      <c r="R131" s="676"/>
      <c r="S131" s="676"/>
      <c r="T131" s="676"/>
      <c r="U131" s="676"/>
      <c r="V131" s="676"/>
      <c r="W131" s="676"/>
      <c r="X131" s="676"/>
      <c r="Y131" s="676"/>
      <c r="Z131" s="676"/>
      <c r="AA131" s="676"/>
      <c r="AB131" s="676"/>
      <c r="AC131" s="676"/>
      <c r="AD131" s="676"/>
      <c r="AE131" s="676"/>
      <c r="AF131" s="676"/>
      <c r="AG131" s="676"/>
      <c r="AH131" s="676"/>
      <c r="AI131" s="676"/>
      <c r="AJ131" s="676"/>
      <c r="AK131" s="676"/>
      <c r="AL131" s="676"/>
      <c r="AM131" s="676"/>
      <c r="AN131" s="676"/>
      <c r="AO131" s="676"/>
      <c r="AP131" s="676"/>
      <c r="AQ131" s="676"/>
      <c r="AR131" s="676"/>
      <c r="AS131" s="676"/>
      <c r="AT131" s="676"/>
      <c r="AU131" s="676"/>
      <c r="AV131" s="676"/>
      <c r="AW131" s="676"/>
      <c r="AX131" s="676"/>
      <c r="AY131" s="676"/>
      <c r="AZ131" s="676"/>
      <c r="BA131" s="676"/>
      <c r="BB131" s="676"/>
      <c r="BC131" s="676"/>
      <c r="BD131" s="676"/>
      <c r="BE131" s="676"/>
      <c r="BF131" s="676"/>
      <c r="BG131" s="676"/>
      <c r="BH131" s="676"/>
      <c r="BI131" s="676"/>
      <c r="BJ131" s="676"/>
      <c r="BK131" s="676"/>
      <c r="BL131" s="676"/>
      <c r="BM131" s="676"/>
      <c r="BN131" s="677"/>
    </row>
    <row r="132" spans="1:66" ht="13.8" thickBo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row>
    <row r="133" spans="1:66" s="20" customFormat="1" ht="23.25" customHeight="1">
      <c r="B133" s="663">
        <v>352</v>
      </c>
      <c r="C133" s="664"/>
      <c r="D133" s="664"/>
      <c r="E133" s="665"/>
      <c r="F133" s="666" t="s">
        <v>735</v>
      </c>
      <c r="G133" s="667"/>
      <c r="H133" s="667"/>
      <c r="I133" s="667"/>
      <c r="J133" s="667"/>
      <c r="K133" s="667"/>
      <c r="L133" s="667"/>
      <c r="M133" s="667"/>
      <c r="N133" s="667"/>
      <c r="O133" s="667"/>
      <c r="P133" s="667"/>
      <c r="Q133" s="667"/>
      <c r="R133" s="667"/>
      <c r="S133" s="667"/>
      <c r="T133" s="667"/>
      <c r="U133" s="667"/>
      <c r="V133" s="667"/>
      <c r="W133" s="667"/>
      <c r="X133" s="667"/>
      <c r="Y133" s="667"/>
      <c r="Z133" s="667"/>
      <c r="AA133" s="667"/>
      <c r="AB133" s="667"/>
      <c r="AC133" s="667"/>
      <c r="AD133" s="667"/>
      <c r="AE133" s="667"/>
      <c r="AF133" s="667"/>
      <c r="AG133" s="667"/>
      <c r="AH133" s="667"/>
      <c r="AI133" s="667"/>
      <c r="AJ133" s="667"/>
      <c r="AK133" s="667"/>
      <c r="AL133" s="668"/>
      <c r="AM133" s="669" t="s">
        <v>736</v>
      </c>
      <c r="AN133" s="670"/>
      <c r="AO133" s="670"/>
      <c r="AP133" s="670"/>
      <c r="AQ133" s="670"/>
      <c r="AR133" s="670"/>
      <c r="AS133" s="670"/>
      <c r="AT133" s="670"/>
      <c r="AU133" s="670"/>
      <c r="AV133" s="670"/>
      <c r="AW133" s="670"/>
      <c r="AX133" s="670"/>
      <c r="AY133" s="670"/>
      <c r="AZ133" s="670"/>
      <c r="BA133" s="670"/>
      <c r="BB133" s="670"/>
      <c r="BC133" s="670"/>
      <c r="BD133" s="670"/>
      <c r="BE133" s="670"/>
      <c r="BF133" s="670"/>
      <c r="BG133" s="670"/>
      <c r="BH133" s="670"/>
      <c r="BI133" s="670"/>
      <c r="BJ133" s="670"/>
      <c r="BK133" s="670"/>
      <c r="BL133" s="670"/>
      <c r="BM133" s="670"/>
      <c r="BN133" s="671"/>
    </row>
    <row r="134" spans="1:66" ht="6.75" customHeight="1">
      <c r="A134" s="20"/>
      <c r="B134" s="672"/>
      <c r="C134" s="673"/>
      <c r="D134" s="673"/>
      <c r="E134" s="673"/>
      <c r="F134" s="673"/>
      <c r="G134" s="673"/>
      <c r="H134" s="673"/>
      <c r="I134" s="673"/>
      <c r="J134" s="673"/>
      <c r="K134" s="673"/>
      <c r="L134" s="673"/>
      <c r="M134" s="673"/>
      <c r="N134" s="673"/>
      <c r="O134" s="673"/>
      <c r="P134" s="673"/>
      <c r="Q134" s="673"/>
      <c r="R134" s="673"/>
      <c r="S134" s="673"/>
      <c r="T134" s="673"/>
      <c r="U134" s="673"/>
      <c r="V134" s="673"/>
      <c r="W134" s="673"/>
      <c r="X134" s="673"/>
      <c r="Y134" s="673"/>
      <c r="Z134" s="673"/>
      <c r="AA134" s="673"/>
      <c r="AB134" s="673"/>
      <c r="AC134" s="673"/>
      <c r="AD134" s="673"/>
      <c r="AE134" s="673"/>
      <c r="AF134" s="673"/>
      <c r="AG134" s="673"/>
      <c r="AH134" s="673"/>
      <c r="AI134" s="673"/>
      <c r="AJ134" s="673"/>
      <c r="AK134" s="673"/>
      <c r="AL134" s="673"/>
      <c r="AM134" s="673"/>
      <c r="AN134" s="673"/>
      <c r="AO134" s="673"/>
      <c r="AP134" s="673"/>
      <c r="AQ134" s="673"/>
      <c r="AR134" s="673"/>
      <c r="AS134" s="673"/>
      <c r="AT134" s="673"/>
      <c r="AU134" s="673"/>
      <c r="AV134" s="673"/>
      <c r="AW134" s="673"/>
      <c r="AX134" s="673"/>
      <c r="AY134" s="673"/>
      <c r="AZ134" s="673"/>
      <c r="BA134" s="673"/>
      <c r="BB134" s="673"/>
      <c r="BC134" s="673"/>
      <c r="BD134" s="673"/>
      <c r="BE134" s="673"/>
      <c r="BF134" s="673"/>
      <c r="BG134" s="673"/>
      <c r="BH134" s="673"/>
      <c r="BI134" s="673"/>
      <c r="BJ134" s="673"/>
      <c r="BK134" s="673"/>
      <c r="BL134" s="673"/>
      <c r="BM134" s="673"/>
      <c r="BN134" s="674"/>
    </row>
    <row r="135" spans="1:66" ht="97.5" customHeight="1" thickBot="1">
      <c r="A135" s="20"/>
      <c r="B135" s="675" t="s">
        <v>829</v>
      </c>
      <c r="C135" s="676"/>
      <c r="D135" s="676"/>
      <c r="E135" s="676"/>
      <c r="F135" s="676"/>
      <c r="G135" s="676"/>
      <c r="H135" s="676"/>
      <c r="I135" s="676"/>
      <c r="J135" s="676"/>
      <c r="K135" s="676"/>
      <c r="L135" s="676"/>
      <c r="M135" s="676"/>
      <c r="N135" s="676"/>
      <c r="O135" s="676"/>
      <c r="P135" s="676"/>
      <c r="Q135" s="676"/>
      <c r="R135" s="676"/>
      <c r="S135" s="676"/>
      <c r="T135" s="676"/>
      <c r="U135" s="676"/>
      <c r="V135" s="676"/>
      <c r="W135" s="676"/>
      <c r="X135" s="676"/>
      <c r="Y135" s="676"/>
      <c r="Z135" s="676"/>
      <c r="AA135" s="676"/>
      <c r="AB135" s="676"/>
      <c r="AC135" s="676"/>
      <c r="AD135" s="676"/>
      <c r="AE135" s="676"/>
      <c r="AF135" s="676"/>
      <c r="AG135" s="676"/>
      <c r="AH135" s="676"/>
      <c r="AI135" s="676"/>
      <c r="AJ135" s="676"/>
      <c r="AK135" s="676"/>
      <c r="AL135" s="676"/>
      <c r="AM135" s="676"/>
      <c r="AN135" s="676"/>
      <c r="AO135" s="676"/>
      <c r="AP135" s="676"/>
      <c r="AQ135" s="676"/>
      <c r="AR135" s="676"/>
      <c r="AS135" s="676"/>
      <c r="AT135" s="676"/>
      <c r="AU135" s="676"/>
      <c r="AV135" s="676"/>
      <c r="AW135" s="676"/>
      <c r="AX135" s="676"/>
      <c r="AY135" s="676"/>
      <c r="AZ135" s="676"/>
      <c r="BA135" s="676"/>
      <c r="BB135" s="676"/>
      <c r="BC135" s="676"/>
      <c r="BD135" s="676"/>
      <c r="BE135" s="676"/>
      <c r="BF135" s="676"/>
      <c r="BG135" s="676"/>
      <c r="BH135" s="676"/>
      <c r="BI135" s="676"/>
      <c r="BJ135" s="676"/>
      <c r="BK135" s="676"/>
      <c r="BL135" s="676"/>
      <c r="BM135" s="676"/>
      <c r="BN135" s="677"/>
    </row>
    <row r="136" spans="1:66" ht="13.8" thickBo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row>
    <row r="137" spans="1:66" s="20" customFormat="1" ht="23.25" customHeight="1">
      <c r="B137" s="663">
        <v>354</v>
      </c>
      <c r="C137" s="664"/>
      <c r="D137" s="664"/>
      <c r="E137" s="665"/>
      <c r="F137" s="666" t="s">
        <v>739</v>
      </c>
      <c r="G137" s="667"/>
      <c r="H137" s="667"/>
      <c r="I137" s="667"/>
      <c r="J137" s="667"/>
      <c r="K137" s="667"/>
      <c r="L137" s="667"/>
      <c r="M137" s="667"/>
      <c r="N137" s="667"/>
      <c r="O137" s="667"/>
      <c r="P137" s="667"/>
      <c r="Q137" s="667"/>
      <c r="R137" s="667"/>
      <c r="S137" s="667"/>
      <c r="T137" s="667"/>
      <c r="U137" s="667"/>
      <c r="V137" s="667"/>
      <c r="W137" s="667"/>
      <c r="X137" s="667"/>
      <c r="Y137" s="667"/>
      <c r="Z137" s="667"/>
      <c r="AA137" s="667"/>
      <c r="AB137" s="667"/>
      <c r="AC137" s="667"/>
      <c r="AD137" s="667"/>
      <c r="AE137" s="667"/>
      <c r="AF137" s="667"/>
      <c r="AG137" s="667"/>
      <c r="AH137" s="667"/>
      <c r="AI137" s="667"/>
      <c r="AJ137" s="667"/>
      <c r="AK137" s="667"/>
      <c r="AL137" s="668"/>
      <c r="AM137" s="669" t="s">
        <v>736</v>
      </c>
      <c r="AN137" s="670"/>
      <c r="AO137" s="670"/>
      <c r="AP137" s="670"/>
      <c r="AQ137" s="670"/>
      <c r="AR137" s="670"/>
      <c r="AS137" s="670"/>
      <c r="AT137" s="670"/>
      <c r="AU137" s="670"/>
      <c r="AV137" s="670"/>
      <c r="AW137" s="670"/>
      <c r="AX137" s="670"/>
      <c r="AY137" s="670"/>
      <c r="AZ137" s="670"/>
      <c r="BA137" s="670"/>
      <c r="BB137" s="670"/>
      <c r="BC137" s="670"/>
      <c r="BD137" s="670"/>
      <c r="BE137" s="670"/>
      <c r="BF137" s="670"/>
      <c r="BG137" s="670"/>
      <c r="BH137" s="670"/>
      <c r="BI137" s="670"/>
      <c r="BJ137" s="670"/>
      <c r="BK137" s="670"/>
      <c r="BL137" s="670"/>
      <c r="BM137" s="670"/>
      <c r="BN137" s="671"/>
    </row>
    <row r="138" spans="1:66" ht="6.75" customHeight="1">
      <c r="A138" s="20"/>
      <c r="B138" s="672"/>
      <c r="C138" s="673"/>
      <c r="D138" s="673"/>
      <c r="E138" s="673"/>
      <c r="F138" s="673"/>
      <c r="G138" s="673"/>
      <c r="H138" s="673"/>
      <c r="I138" s="673"/>
      <c r="J138" s="673"/>
      <c r="K138" s="673"/>
      <c r="L138" s="673"/>
      <c r="M138" s="673"/>
      <c r="N138" s="673"/>
      <c r="O138" s="673"/>
      <c r="P138" s="673"/>
      <c r="Q138" s="673"/>
      <c r="R138" s="673"/>
      <c r="S138" s="673"/>
      <c r="T138" s="673"/>
      <c r="U138" s="673"/>
      <c r="V138" s="673"/>
      <c r="W138" s="673"/>
      <c r="X138" s="673"/>
      <c r="Y138" s="673"/>
      <c r="Z138" s="673"/>
      <c r="AA138" s="673"/>
      <c r="AB138" s="673"/>
      <c r="AC138" s="673"/>
      <c r="AD138" s="673"/>
      <c r="AE138" s="673"/>
      <c r="AF138" s="673"/>
      <c r="AG138" s="673"/>
      <c r="AH138" s="673"/>
      <c r="AI138" s="673"/>
      <c r="AJ138" s="673"/>
      <c r="AK138" s="673"/>
      <c r="AL138" s="673"/>
      <c r="AM138" s="673"/>
      <c r="AN138" s="673"/>
      <c r="AO138" s="673"/>
      <c r="AP138" s="673"/>
      <c r="AQ138" s="673"/>
      <c r="AR138" s="673"/>
      <c r="AS138" s="673"/>
      <c r="AT138" s="673"/>
      <c r="AU138" s="673"/>
      <c r="AV138" s="673"/>
      <c r="AW138" s="673"/>
      <c r="AX138" s="673"/>
      <c r="AY138" s="673"/>
      <c r="AZ138" s="673"/>
      <c r="BA138" s="673"/>
      <c r="BB138" s="673"/>
      <c r="BC138" s="673"/>
      <c r="BD138" s="673"/>
      <c r="BE138" s="673"/>
      <c r="BF138" s="673"/>
      <c r="BG138" s="673"/>
      <c r="BH138" s="673"/>
      <c r="BI138" s="673"/>
      <c r="BJ138" s="673"/>
      <c r="BK138" s="673"/>
      <c r="BL138" s="673"/>
      <c r="BM138" s="673"/>
      <c r="BN138" s="674"/>
    </row>
    <row r="139" spans="1:66" ht="102" customHeight="1" thickBot="1">
      <c r="A139" s="20"/>
      <c r="B139" s="675" t="s">
        <v>831</v>
      </c>
      <c r="C139" s="676"/>
      <c r="D139" s="676"/>
      <c r="E139" s="676"/>
      <c r="F139" s="676"/>
      <c r="G139" s="676"/>
      <c r="H139" s="676"/>
      <c r="I139" s="676"/>
      <c r="J139" s="676"/>
      <c r="K139" s="676"/>
      <c r="L139" s="676"/>
      <c r="M139" s="676"/>
      <c r="N139" s="676"/>
      <c r="O139" s="676"/>
      <c r="P139" s="676"/>
      <c r="Q139" s="676"/>
      <c r="R139" s="676"/>
      <c r="S139" s="676"/>
      <c r="T139" s="676"/>
      <c r="U139" s="676"/>
      <c r="V139" s="676"/>
      <c r="W139" s="676"/>
      <c r="X139" s="676"/>
      <c r="Y139" s="676"/>
      <c r="Z139" s="676"/>
      <c r="AA139" s="676"/>
      <c r="AB139" s="676"/>
      <c r="AC139" s="676"/>
      <c r="AD139" s="676"/>
      <c r="AE139" s="676"/>
      <c r="AF139" s="676"/>
      <c r="AG139" s="676"/>
      <c r="AH139" s="676"/>
      <c r="AI139" s="676"/>
      <c r="AJ139" s="676"/>
      <c r="AK139" s="676"/>
      <c r="AL139" s="676"/>
      <c r="AM139" s="676"/>
      <c r="AN139" s="676"/>
      <c r="AO139" s="676"/>
      <c r="AP139" s="676"/>
      <c r="AQ139" s="676"/>
      <c r="AR139" s="676"/>
      <c r="AS139" s="676"/>
      <c r="AT139" s="676"/>
      <c r="AU139" s="676"/>
      <c r="AV139" s="676"/>
      <c r="AW139" s="676"/>
      <c r="AX139" s="676"/>
      <c r="AY139" s="676"/>
      <c r="AZ139" s="676"/>
      <c r="BA139" s="676"/>
      <c r="BB139" s="676"/>
      <c r="BC139" s="676"/>
      <c r="BD139" s="676"/>
      <c r="BE139" s="676"/>
      <c r="BF139" s="676"/>
      <c r="BG139" s="676"/>
      <c r="BH139" s="676"/>
      <c r="BI139" s="676"/>
      <c r="BJ139" s="676"/>
      <c r="BK139" s="676"/>
      <c r="BL139" s="676"/>
      <c r="BM139" s="676"/>
      <c r="BN139" s="677"/>
    </row>
    <row r="140" spans="1:66" ht="13.8" thickBo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row>
    <row r="141" spans="1:66" s="20" customFormat="1" ht="23.25" customHeight="1">
      <c r="B141" s="663">
        <v>360</v>
      </c>
      <c r="C141" s="664"/>
      <c r="D141" s="664"/>
      <c r="E141" s="665"/>
      <c r="F141" s="666" t="s">
        <v>741</v>
      </c>
      <c r="G141" s="667"/>
      <c r="H141" s="667"/>
      <c r="I141" s="667"/>
      <c r="J141" s="667"/>
      <c r="K141" s="667"/>
      <c r="L141" s="667"/>
      <c r="M141" s="667"/>
      <c r="N141" s="667"/>
      <c r="O141" s="667"/>
      <c r="P141" s="667"/>
      <c r="Q141" s="667"/>
      <c r="R141" s="667"/>
      <c r="S141" s="667"/>
      <c r="T141" s="667"/>
      <c r="U141" s="667"/>
      <c r="V141" s="667"/>
      <c r="W141" s="667"/>
      <c r="X141" s="667"/>
      <c r="Y141" s="667"/>
      <c r="Z141" s="667"/>
      <c r="AA141" s="667"/>
      <c r="AB141" s="667"/>
      <c r="AC141" s="667"/>
      <c r="AD141" s="667"/>
      <c r="AE141" s="667"/>
      <c r="AF141" s="667"/>
      <c r="AG141" s="667"/>
      <c r="AH141" s="667"/>
      <c r="AI141" s="667"/>
      <c r="AJ141" s="667"/>
      <c r="AK141" s="667"/>
      <c r="AL141" s="668"/>
      <c r="AM141" s="669" t="s">
        <v>674</v>
      </c>
      <c r="AN141" s="670"/>
      <c r="AO141" s="670"/>
      <c r="AP141" s="670"/>
      <c r="AQ141" s="670"/>
      <c r="AR141" s="670"/>
      <c r="AS141" s="670"/>
      <c r="AT141" s="670"/>
      <c r="AU141" s="670"/>
      <c r="AV141" s="670"/>
      <c r="AW141" s="670"/>
      <c r="AX141" s="670"/>
      <c r="AY141" s="670"/>
      <c r="AZ141" s="670"/>
      <c r="BA141" s="670"/>
      <c r="BB141" s="670"/>
      <c r="BC141" s="670"/>
      <c r="BD141" s="670"/>
      <c r="BE141" s="670"/>
      <c r="BF141" s="670"/>
      <c r="BG141" s="670"/>
      <c r="BH141" s="670"/>
      <c r="BI141" s="670"/>
      <c r="BJ141" s="670"/>
      <c r="BK141" s="670"/>
      <c r="BL141" s="670"/>
      <c r="BM141" s="670"/>
      <c r="BN141" s="671"/>
    </row>
    <row r="142" spans="1:66" ht="6.75" customHeight="1">
      <c r="A142" s="20"/>
      <c r="B142" s="672"/>
      <c r="C142" s="673"/>
      <c r="D142" s="673"/>
      <c r="E142" s="673"/>
      <c r="F142" s="673"/>
      <c r="G142" s="673"/>
      <c r="H142" s="673"/>
      <c r="I142" s="673"/>
      <c r="J142" s="673"/>
      <c r="K142" s="673"/>
      <c r="L142" s="673"/>
      <c r="M142" s="673"/>
      <c r="N142" s="673"/>
      <c r="O142" s="673"/>
      <c r="P142" s="673"/>
      <c r="Q142" s="673"/>
      <c r="R142" s="673"/>
      <c r="S142" s="673"/>
      <c r="T142" s="673"/>
      <c r="U142" s="673"/>
      <c r="V142" s="673"/>
      <c r="W142" s="673"/>
      <c r="X142" s="673"/>
      <c r="Y142" s="673"/>
      <c r="Z142" s="673"/>
      <c r="AA142" s="673"/>
      <c r="AB142" s="673"/>
      <c r="AC142" s="673"/>
      <c r="AD142" s="673"/>
      <c r="AE142" s="673"/>
      <c r="AF142" s="673"/>
      <c r="AG142" s="673"/>
      <c r="AH142" s="673"/>
      <c r="AI142" s="673"/>
      <c r="AJ142" s="673"/>
      <c r="AK142" s="673"/>
      <c r="AL142" s="673"/>
      <c r="AM142" s="673"/>
      <c r="AN142" s="673"/>
      <c r="AO142" s="673"/>
      <c r="AP142" s="673"/>
      <c r="AQ142" s="673"/>
      <c r="AR142" s="673"/>
      <c r="AS142" s="673"/>
      <c r="AT142" s="673"/>
      <c r="AU142" s="673"/>
      <c r="AV142" s="673"/>
      <c r="AW142" s="673"/>
      <c r="AX142" s="673"/>
      <c r="AY142" s="673"/>
      <c r="AZ142" s="673"/>
      <c r="BA142" s="673"/>
      <c r="BB142" s="673"/>
      <c r="BC142" s="673"/>
      <c r="BD142" s="673"/>
      <c r="BE142" s="673"/>
      <c r="BF142" s="673"/>
      <c r="BG142" s="673"/>
      <c r="BH142" s="673"/>
      <c r="BI142" s="673"/>
      <c r="BJ142" s="673"/>
      <c r="BK142" s="673"/>
      <c r="BL142" s="673"/>
      <c r="BM142" s="673"/>
      <c r="BN142" s="674"/>
    </row>
    <row r="143" spans="1:66" ht="90" customHeight="1" thickBot="1">
      <c r="A143" s="20"/>
      <c r="B143" s="675" t="s">
        <v>832</v>
      </c>
      <c r="C143" s="676"/>
      <c r="D143" s="676"/>
      <c r="E143" s="676"/>
      <c r="F143" s="676"/>
      <c r="G143" s="676"/>
      <c r="H143" s="676"/>
      <c r="I143" s="676"/>
      <c r="J143" s="676"/>
      <c r="K143" s="676"/>
      <c r="L143" s="676"/>
      <c r="M143" s="676"/>
      <c r="N143" s="676"/>
      <c r="O143" s="676"/>
      <c r="P143" s="676"/>
      <c r="Q143" s="676"/>
      <c r="R143" s="676"/>
      <c r="S143" s="676"/>
      <c r="T143" s="676"/>
      <c r="U143" s="676"/>
      <c r="V143" s="676"/>
      <c r="W143" s="676"/>
      <c r="X143" s="676"/>
      <c r="Y143" s="676"/>
      <c r="Z143" s="676"/>
      <c r="AA143" s="676"/>
      <c r="AB143" s="676"/>
      <c r="AC143" s="676"/>
      <c r="AD143" s="676"/>
      <c r="AE143" s="676"/>
      <c r="AF143" s="676"/>
      <c r="AG143" s="676"/>
      <c r="AH143" s="676"/>
      <c r="AI143" s="676"/>
      <c r="AJ143" s="676"/>
      <c r="AK143" s="676"/>
      <c r="AL143" s="676"/>
      <c r="AM143" s="676"/>
      <c r="AN143" s="676"/>
      <c r="AO143" s="676"/>
      <c r="AP143" s="676"/>
      <c r="AQ143" s="676"/>
      <c r="AR143" s="676"/>
      <c r="AS143" s="676"/>
      <c r="AT143" s="676"/>
      <c r="AU143" s="676"/>
      <c r="AV143" s="676"/>
      <c r="AW143" s="676"/>
      <c r="AX143" s="676"/>
      <c r="AY143" s="676"/>
      <c r="AZ143" s="676"/>
      <c r="BA143" s="676"/>
      <c r="BB143" s="676"/>
      <c r="BC143" s="676"/>
      <c r="BD143" s="676"/>
      <c r="BE143" s="676"/>
      <c r="BF143" s="676"/>
      <c r="BG143" s="676"/>
      <c r="BH143" s="676"/>
      <c r="BI143" s="676"/>
      <c r="BJ143" s="676"/>
      <c r="BK143" s="676"/>
      <c r="BL143" s="676"/>
      <c r="BM143" s="676"/>
      <c r="BN143" s="677"/>
    </row>
    <row r="144" spans="1:66" ht="13.8" thickBo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row>
    <row r="145" spans="1:66" s="20" customFormat="1" ht="23.25" customHeight="1">
      <c r="B145" s="663">
        <v>365</v>
      </c>
      <c r="C145" s="664"/>
      <c r="D145" s="664"/>
      <c r="E145" s="665"/>
      <c r="F145" s="666" t="s">
        <v>743</v>
      </c>
      <c r="G145" s="667"/>
      <c r="H145" s="667"/>
      <c r="I145" s="667"/>
      <c r="J145" s="667"/>
      <c r="K145" s="667"/>
      <c r="L145" s="667"/>
      <c r="M145" s="667"/>
      <c r="N145" s="667"/>
      <c r="O145" s="667"/>
      <c r="P145" s="667"/>
      <c r="Q145" s="667"/>
      <c r="R145" s="667"/>
      <c r="S145" s="667"/>
      <c r="T145" s="667"/>
      <c r="U145" s="667"/>
      <c r="V145" s="667"/>
      <c r="W145" s="667"/>
      <c r="X145" s="667"/>
      <c r="Y145" s="667"/>
      <c r="Z145" s="667"/>
      <c r="AA145" s="667"/>
      <c r="AB145" s="667"/>
      <c r="AC145" s="667"/>
      <c r="AD145" s="667"/>
      <c r="AE145" s="667"/>
      <c r="AF145" s="667"/>
      <c r="AG145" s="667"/>
      <c r="AH145" s="667"/>
      <c r="AI145" s="667"/>
      <c r="AJ145" s="667"/>
      <c r="AK145" s="667"/>
      <c r="AL145" s="668"/>
      <c r="AM145" s="669" t="s">
        <v>666</v>
      </c>
      <c r="AN145" s="670"/>
      <c r="AO145" s="670"/>
      <c r="AP145" s="670"/>
      <c r="AQ145" s="670"/>
      <c r="AR145" s="670"/>
      <c r="AS145" s="670"/>
      <c r="AT145" s="670"/>
      <c r="AU145" s="670"/>
      <c r="AV145" s="670"/>
      <c r="AW145" s="670"/>
      <c r="AX145" s="670"/>
      <c r="AY145" s="670"/>
      <c r="AZ145" s="670"/>
      <c r="BA145" s="670"/>
      <c r="BB145" s="670"/>
      <c r="BC145" s="670"/>
      <c r="BD145" s="670"/>
      <c r="BE145" s="670"/>
      <c r="BF145" s="670"/>
      <c r="BG145" s="670"/>
      <c r="BH145" s="670"/>
      <c r="BI145" s="670"/>
      <c r="BJ145" s="670"/>
      <c r="BK145" s="670"/>
      <c r="BL145" s="670"/>
      <c r="BM145" s="670"/>
      <c r="BN145" s="671"/>
    </row>
    <row r="146" spans="1:66" ht="6.75" customHeight="1">
      <c r="A146" s="20"/>
      <c r="B146" s="672"/>
      <c r="C146" s="673"/>
      <c r="D146" s="673"/>
      <c r="E146" s="673"/>
      <c r="F146" s="673"/>
      <c r="G146" s="673"/>
      <c r="H146" s="673"/>
      <c r="I146" s="673"/>
      <c r="J146" s="673"/>
      <c r="K146" s="673"/>
      <c r="L146" s="673"/>
      <c r="M146" s="673"/>
      <c r="N146" s="673"/>
      <c r="O146" s="673"/>
      <c r="P146" s="673"/>
      <c r="Q146" s="673"/>
      <c r="R146" s="673"/>
      <c r="S146" s="673"/>
      <c r="T146" s="673"/>
      <c r="U146" s="673"/>
      <c r="V146" s="673"/>
      <c r="W146" s="673"/>
      <c r="X146" s="673"/>
      <c r="Y146" s="673"/>
      <c r="Z146" s="673"/>
      <c r="AA146" s="673"/>
      <c r="AB146" s="673"/>
      <c r="AC146" s="673"/>
      <c r="AD146" s="673"/>
      <c r="AE146" s="673"/>
      <c r="AF146" s="673"/>
      <c r="AG146" s="673"/>
      <c r="AH146" s="673"/>
      <c r="AI146" s="673"/>
      <c r="AJ146" s="673"/>
      <c r="AK146" s="673"/>
      <c r="AL146" s="673"/>
      <c r="AM146" s="673"/>
      <c r="AN146" s="673"/>
      <c r="AO146" s="673"/>
      <c r="AP146" s="673"/>
      <c r="AQ146" s="673"/>
      <c r="AR146" s="673"/>
      <c r="AS146" s="673"/>
      <c r="AT146" s="673"/>
      <c r="AU146" s="673"/>
      <c r="AV146" s="673"/>
      <c r="AW146" s="673"/>
      <c r="AX146" s="673"/>
      <c r="AY146" s="673"/>
      <c r="AZ146" s="673"/>
      <c r="BA146" s="673"/>
      <c r="BB146" s="673"/>
      <c r="BC146" s="673"/>
      <c r="BD146" s="673"/>
      <c r="BE146" s="673"/>
      <c r="BF146" s="673"/>
      <c r="BG146" s="673"/>
      <c r="BH146" s="673"/>
      <c r="BI146" s="673"/>
      <c r="BJ146" s="673"/>
      <c r="BK146" s="673"/>
      <c r="BL146" s="673"/>
      <c r="BM146" s="673"/>
      <c r="BN146" s="674"/>
    </row>
    <row r="147" spans="1:66" ht="90" customHeight="1" thickBot="1">
      <c r="A147" s="20"/>
      <c r="B147" s="675" t="s">
        <v>833</v>
      </c>
      <c r="C147" s="676"/>
      <c r="D147" s="676"/>
      <c r="E147" s="676"/>
      <c r="F147" s="676"/>
      <c r="G147" s="676"/>
      <c r="H147" s="676"/>
      <c r="I147" s="676"/>
      <c r="J147" s="676"/>
      <c r="K147" s="676"/>
      <c r="L147" s="676"/>
      <c r="M147" s="676"/>
      <c r="N147" s="676"/>
      <c r="O147" s="676"/>
      <c r="P147" s="676"/>
      <c r="Q147" s="676"/>
      <c r="R147" s="676"/>
      <c r="S147" s="676"/>
      <c r="T147" s="676"/>
      <c r="U147" s="676"/>
      <c r="V147" s="676"/>
      <c r="W147" s="676"/>
      <c r="X147" s="676"/>
      <c r="Y147" s="676"/>
      <c r="Z147" s="676"/>
      <c r="AA147" s="676"/>
      <c r="AB147" s="676"/>
      <c r="AC147" s="676"/>
      <c r="AD147" s="676"/>
      <c r="AE147" s="676"/>
      <c r="AF147" s="676"/>
      <c r="AG147" s="676"/>
      <c r="AH147" s="676"/>
      <c r="AI147" s="676"/>
      <c r="AJ147" s="676"/>
      <c r="AK147" s="676"/>
      <c r="AL147" s="676"/>
      <c r="AM147" s="676"/>
      <c r="AN147" s="676"/>
      <c r="AO147" s="676"/>
      <c r="AP147" s="676"/>
      <c r="AQ147" s="676"/>
      <c r="AR147" s="676"/>
      <c r="AS147" s="676"/>
      <c r="AT147" s="676"/>
      <c r="AU147" s="676"/>
      <c r="AV147" s="676"/>
      <c r="AW147" s="676"/>
      <c r="AX147" s="676"/>
      <c r="AY147" s="676"/>
      <c r="AZ147" s="676"/>
      <c r="BA147" s="676"/>
      <c r="BB147" s="676"/>
      <c r="BC147" s="676"/>
      <c r="BD147" s="676"/>
      <c r="BE147" s="676"/>
      <c r="BF147" s="676"/>
      <c r="BG147" s="676"/>
      <c r="BH147" s="676"/>
      <c r="BI147" s="676"/>
      <c r="BJ147" s="676"/>
      <c r="BK147" s="676"/>
      <c r="BL147" s="676"/>
      <c r="BM147" s="676"/>
      <c r="BN147" s="677"/>
    </row>
    <row r="148" spans="1:66" ht="13.8" thickBo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row>
    <row r="149" spans="1:66" s="20" customFormat="1" ht="23.25" customHeight="1">
      <c r="B149" s="663">
        <v>367</v>
      </c>
      <c r="C149" s="664"/>
      <c r="D149" s="664"/>
      <c r="E149" s="665"/>
      <c r="F149" s="666" t="s">
        <v>745</v>
      </c>
      <c r="G149" s="667"/>
      <c r="H149" s="667"/>
      <c r="I149" s="667"/>
      <c r="J149" s="667"/>
      <c r="K149" s="667"/>
      <c r="L149" s="667"/>
      <c r="M149" s="667"/>
      <c r="N149" s="667"/>
      <c r="O149" s="667"/>
      <c r="P149" s="667"/>
      <c r="Q149" s="667"/>
      <c r="R149" s="667"/>
      <c r="S149" s="667"/>
      <c r="T149" s="667"/>
      <c r="U149" s="667"/>
      <c r="V149" s="667"/>
      <c r="W149" s="667"/>
      <c r="X149" s="667"/>
      <c r="Y149" s="667"/>
      <c r="Z149" s="667"/>
      <c r="AA149" s="667"/>
      <c r="AB149" s="667"/>
      <c r="AC149" s="667"/>
      <c r="AD149" s="667"/>
      <c r="AE149" s="667"/>
      <c r="AF149" s="667"/>
      <c r="AG149" s="667"/>
      <c r="AH149" s="667"/>
      <c r="AI149" s="667"/>
      <c r="AJ149" s="667"/>
      <c r="AK149" s="667"/>
      <c r="AL149" s="668"/>
      <c r="AM149" s="669" t="s">
        <v>666</v>
      </c>
      <c r="AN149" s="670"/>
      <c r="AO149" s="670"/>
      <c r="AP149" s="670"/>
      <c r="AQ149" s="670"/>
      <c r="AR149" s="670"/>
      <c r="AS149" s="670"/>
      <c r="AT149" s="670"/>
      <c r="AU149" s="670"/>
      <c r="AV149" s="670"/>
      <c r="AW149" s="670"/>
      <c r="AX149" s="670"/>
      <c r="AY149" s="670"/>
      <c r="AZ149" s="670"/>
      <c r="BA149" s="670"/>
      <c r="BB149" s="670"/>
      <c r="BC149" s="670"/>
      <c r="BD149" s="670"/>
      <c r="BE149" s="670"/>
      <c r="BF149" s="670"/>
      <c r="BG149" s="670"/>
      <c r="BH149" s="670"/>
      <c r="BI149" s="670"/>
      <c r="BJ149" s="670"/>
      <c r="BK149" s="670"/>
      <c r="BL149" s="670"/>
      <c r="BM149" s="670"/>
      <c r="BN149" s="671"/>
    </row>
    <row r="150" spans="1:66" ht="6.75" customHeight="1">
      <c r="A150" s="20"/>
      <c r="B150" s="672"/>
      <c r="C150" s="673"/>
      <c r="D150" s="673"/>
      <c r="E150" s="673"/>
      <c r="F150" s="673"/>
      <c r="G150" s="673"/>
      <c r="H150" s="673"/>
      <c r="I150" s="673"/>
      <c r="J150" s="673"/>
      <c r="K150" s="673"/>
      <c r="L150" s="673"/>
      <c r="M150" s="673"/>
      <c r="N150" s="673"/>
      <c r="O150" s="673"/>
      <c r="P150" s="673"/>
      <c r="Q150" s="673"/>
      <c r="R150" s="673"/>
      <c r="S150" s="673"/>
      <c r="T150" s="673"/>
      <c r="U150" s="673"/>
      <c r="V150" s="673"/>
      <c r="W150" s="673"/>
      <c r="X150" s="673"/>
      <c r="Y150" s="673"/>
      <c r="Z150" s="673"/>
      <c r="AA150" s="673"/>
      <c r="AB150" s="673"/>
      <c r="AC150" s="673"/>
      <c r="AD150" s="673"/>
      <c r="AE150" s="673"/>
      <c r="AF150" s="673"/>
      <c r="AG150" s="673"/>
      <c r="AH150" s="673"/>
      <c r="AI150" s="673"/>
      <c r="AJ150" s="673"/>
      <c r="AK150" s="673"/>
      <c r="AL150" s="673"/>
      <c r="AM150" s="673"/>
      <c r="AN150" s="673"/>
      <c r="AO150" s="673"/>
      <c r="AP150" s="673"/>
      <c r="AQ150" s="673"/>
      <c r="AR150" s="673"/>
      <c r="AS150" s="673"/>
      <c r="AT150" s="673"/>
      <c r="AU150" s="673"/>
      <c r="AV150" s="673"/>
      <c r="AW150" s="673"/>
      <c r="AX150" s="673"/>
      <c r="AY150" s="673"/>
      <c r="AZ150" s="673"/>
      <c r="BA150" s="673"/>
      <c r="BB150" s="673"/>
      <c r="BC150" s="673"/>
      <c r="BD150" s="673"/>
      <c r="BE150" s="673"/>
      <c r="BF150" s="673"/>
      <c r="BG150" s="673"/>
      <c r="BH150" s="673"/>
      <c r="BI150" s="673"/>
      <c r="BJ150" s="673"/>
      <c r="BK150" s="673"/>
      <c r="BL150" s="673"/>
      <c r="BM150" s="673"/>
      <c r="BN150" s="674"/>
    </row>
    <row r="151" spans="1:66" ht="69.75" customHeight="1" thickBot="1">
      <c r="A151" s="20"/>
      <c r="B151" s="675" t="s">
        <v>834</v>
      </c>
      <c r="C151" s="676"/>
      <c r="D151" s="676"/>
      <c r="E151" s="676"/>
      <c r="F151" s="676"/>
      <c r="G151" s="676"/>
      <c r="H151" s="676"/>
      <c r="I151" s="676"/>
      <c r="J151" s="676"/>
      <c r="K151" s="676"/>
      <c r="L151" s="676"/>
      <c r="M151" s="676"/>
      <c r="N151" s="676"/>
      <c r="O151" s="676"/>
      <c r="P151" s="676"/>
      <c r="Q151" s="676"/>
      <c r="R151" s="676"/>
      <c r="S151" s="676"/>
      <c r="T151" s="676"/>
      <c r="U151" s="676"/>
      <c r="V151" s="676"/>
      <c r="W151" s="676"/>
      <c r="X151" s="676"/>
      <c r="Y151" s="676"/>
      <c r="Z151" s="676"/>
      <c r="AA151" s="676"/>
      <c r="AB151" s="676"/>
      <c r="AC151" s="676"/>
      <c r="AD151" s="676"/>
      <c r="AE151" s="676"/>
      <c r="AF151" s="676"/>
      <c r="AG151" s="676"/>
      <c r="AH151" s="676"/>
      <c r="AI151" s="676"/>
      <c r="AJ151" s="676"/>
      <c r="AK151" s="676"/>
      <c r="AL151" s="676"/>
      <c r="AM151" s="676"/>
      <c r="AN151" s="676"/>
      <c r="AO151" s="676"/>
      <c r="AP151" s="676"/>
      <c r="AQ151" s="676"/>
      <c r="AR151" s="676"/>
      <c r="AS151" s="676"/>
      <c r="AT151" s="676"/>
      <c r="AU151" s="676"/>
      <c r="AV151" s="676"/>
      <c r="AW151" s="676"/>
      <c r="AX151" s="676"/>
      <c r="AY151" s="676"/>
      <c r="AZ151" s="676"/>
      <c r="BA151" s="676"/>
      <c r="BB151" s="676"/>
      <c r="BC151" s="676"/>
      <c r="BD151" s="676"/>
      <c r="BE151" s="676"/>
      <c r="BF151" s="676"/>
      <c r="BG151" s="676"/>
      <c r="BH151" s="676"/>
      <c r="BI151" s="676"/>
      <c r="BJ151" s="676"/>
      <c r="BK151" s="676"/>
      <c r="BL151" s="676"/>
      <c r="BM151" s="676"/>
      <c r="BN151" s="677"/>
    </row>
    <row r="152" spans="1:66" ht="13.8" thickBo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row>
    <row r="153" spans="1:66" s="20" customFormat="1" ht="23.25" customHeight="1">
      <c r="B153" s="663">
        <v>370</v>
      </c>
      <c r="C153" s="664"/>
      <c r="D153" s="664"/>
      <c r="E153" s="665"/>
      <c r="F153" s="666" t="s">
        <v>747</v>
      </c>
      <c r="G153" s="667"/>
      <c r="H153" s="667"/>
      <c r="I153" s="667"/>
      <c r="J153" s="667"/>
      <c r="K153" s="667"/>
      <c r="L153" s="667"/>
      <c r="M153" s="667"/>
      <c r="N153" s="667"/>
      <c r="O153" s="667"/>
      <c r="P153" s="667"/>
      <c r="Q153" s="667"/>
      <c r="R153" s="667"/>
      <c r="S153" s="667"/>
      <c r="T153" s="667"/>
      <c r="U153" s="667"/>
      <c r="V153" s="667"/>
      <c r="W153" s="667"/>
      <c r="X153" s="667"/>
      <c r="Y153" s="667"/>
      <c r="Z153" s="667"/>
      <c r="AA153" s="667"/>
      <c r="AB153" s="667"/>
      <c r="AC153" s="667"/>
      <c r="AD153" s="667"/>
      <c r="AE153" s="667"/>
      <c r="AF153" s="667"/>
      <c r="AG153" s="667"/>
      <c r="AH153" s="667"/>
      <c r="AI153" s="667"/>
      <c r="AJ153" s="667"/>
      <c r="AK153" s="667"/>
      <c r="AL153" s="668"/>
      <c r="AM153" s="669" t="s">
        <v>696</v>
      </c>
      <c r="AN153" s="670"/>
      <c r="AO153" s="670"/>
      <c r="AP153" s="670"/>
      <c r="AQ153" s="670"/>
      <c r="AR153" s="670"/>
      <c r="AS153" s="670"/>
      <c r="AT153" s="670"/>
      <c r="AU153" s="670"/>
      <c r="AV153" s="670"/>
      <c r="AW153" s="670"/>
      <c r="AX153" s="670"/>
      <c r="AY153" s="670"/>
      <c r="AZ153" s="670"/>
      <c r="BA153" s="670"/>
      <c r="BB153" s="670"/>
      <c r="BC153" s="670"/>
      <c r="BD153" s="670"/>
      <c r="BE153" s="670"/>
      <c r="BF153" s="670"/>
      <c r="BG153" s="670"/>
      <c r="BH153" s="670"/>
      <c r="BI153" s="670"/>
      <c r="BJ153" s="670"/>
      <c r="BK153" s="670"/>
      <c r="BL153" s="670"/>
      <c r="BM153" s="670"/>
      <c r="BN153" s="671"/>
    </row>
    <row r="154" spans="1:66" ht="6.75" customHeight="1">
      <c r="A154" s="20"/>
      <c r="B154" s="672"/>
      <c r="C154" s="673"/>
      <c r="D154" s="673"/>
      <c r="E154" s="673"/>
      <c r="F154" s="673"/>
      <c r="G154" s="673"/>
      <c r="H154" s="673"/>
      <c r="I154" s="673"/>
      <c r="J154" s="673"/>
      <c r="K154" s="673"/>
      <c r="L154" s="673"/>
      <c r="M154" s="673"/>
      <c r="N154" s="673"/>
      <c r="O154" s="673"/>
      <c r="P154" s="673"/>
      <c r="Q154" s="673"/>
      <c r="R154" s="673"/>
      <c r="S154" s="673"/>
      <c r="T154" s="673"/>
      <c r="U154" s="673"/>
      <c r="V154" s="673"/>
      <c r="W154" s="673"/>
      <c r="X154" s="673"/>
      <c r="Y154" s="673"/>
      <c r="Z154" s="673"/>
      <c r="AA154" s="673"/>
      <c r="AB154" s="673"/>
      <c r="AC154" s="673"/>
      <c r="AD154" s="673"/>
      <c r="AE154" s="673"/>
      <c r="AF154" s="673"/>
      <c r="AG154" s="673"/>
      <c r="AH154" s="673"/>
      <c r="AI154" s="673"/>
      <c r="AJ154" s="673"/>
      <c r="AK154" s="673"/>
      <c r="AL154" s="673"/>
      <c r="AM154" s="673"/>
      <c r="AN154" s="673"/>
      <c r="AO154" s="673"/>
      <c r="AP154" s="673"/>
      <c r="AQ154" s="673"/>
      <c r="AR154" s="673"/>
      <c r="AS154" s="673"/>
      <c r="AT154" s="673"/>
      <c r="AU154" s="673"/>
      <c r="AV154" s="673"/>
      <c r="AW154" s="673"/>
      <c r="AX154" s="673"/>
      <c r="AY154" s="673"/>
      <c r="AZ154" s="673"/>
      <c r="BA154" s="673"/>
      <c r="BB154" s="673"/>
      <c r="BC154" s="673"/>
      <c r="BD154" s="673"/>
      <c r="BE154" s="673"/>
      <c r="BF154" s="673"/>
      <c r="BG154" s="673"/>
      <c r="BH154" s="673"/>
      <c r="BI154" s="673"/>
      <c r="BJ154" s="673"/>
      <c r="BK154" s="673"/>
      <c r="BL154" s="673"/>
      <c r="BM154" s="673"/>
      <c r="BN154" s="674"/>
    </row>
    <row r="155" spans="1:66" ht="75.75" customHeight="1" thickBot="1">
      <c r="A155" s="20"/>
      <c r="B155" s="675" t="s">
        <v>835</v>
      </c>
      <c r="C155" s="676"/>
      <c r="D155" s="676"/>
      <c r="E155" s="676"/>
      <c r="F155" s="676"/>
      <c r="G155" s="676"/>
      <c r="H155" s="676"/>
      <c r="I155" s="676"/>
      <c r="J155" s="676"/>
      <c r="K155" s="676"/>
      <c r="L155" s="676"/>
      <c r="M155" s="676"/>
      <c r="N155" s="676"/>
      <c r="O155" s="676"/>
      <c r="P155" s="676"/>
      <c r="Q155" s="676"/>
      <c r="R155" s="676"/>
      <c r="S155" s="676"/>
      <c r="T155" s="676"/>
      <c r="U155" s="676"/>
      <c r="V155" s="676"/>
      <c r="W155" s="676"/>
      <c r="X155" s="676"/>
      <c r="Y155" s="676"/>
      <c r="Z155" s="676"/>
      <c r="AA155" s="676"/>
      <c r="AB155" s="676"/>
      <c r="AC155" s="676"/>
      <c r="AD155" s="676"/>
      <c r="AE155" s="676"/>
      <c r="AF155" s="676"/>
      <c r="AG155" s="676"/>
      <c r="AH155" s="676"/>
      <c r="AI155" s="676"/>
      <c r="AJ155" s="676"/>
      <c r="AK155" s="676"/>
      <c r="AL155" s="676"/>
      <c r="AM155" s="676"/>
      <c r="AN155" s="676"/>
      <c r="AO155" s="676"/>
      <c r="AP155" s="676"/>
      <c r="AQ155" s="676"/>
      <c r="AR155" s="676"/>
      <c r="AS155" s="676"/>
      <c r="AT155" s="676"/>
      <c r="AU155" s="676"/>
      <c r="AV155" s="676"/>
      <c r="AW155" s="676"/>
      <c r="AX155" s="676"/>
      <c r="AY155" s="676"/>
      <c r="AZ155" s="676"/>
      <c r="BA155" s="676"/>
      <c r="BB155" s="676"/>
      <c r="BC155" s="676"/>
      <c r="BD155" s="676"/>
      <c r="BE155" s="676"/>
      <c r="BF155" s="676"/>
      <c r="BG155" s="676"/>
      <c r="BH155" s="676"/>
      <c r="BI155" s="676"/>
      <c r="BJ155" s="676"/>
      <c r="BK155" s="676"/>
      <c r="BL155" s="676"/>
      <c r="BM155" s="676"/>
      <c r="BN155" s="677"/>
    </row>
    <row r="156" spans="1:66" ht="13.8" thickBo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row>
    <row r="157" spans="1:66" s="20" customFormat="1" ht="23.25" customHeight="1">
      <c r="B157" s="663">
        <v>380</v>
      </c>
      <c r="C157" s="664"/>
      <c r="D157" s="664"/>
      <c r="E157" s="665"/>
      <c r="F157" s="666" t="s">
        <v>954</v>
      </c>
      <c r="G157" s="667"/>
      <c r="H157" s="667"/>
      <c r="I157" s="667"/>
      <c r="J157" s="667"/>
      <c r="K157" s="667"/>
      <c r="L157" s="667"/>
      <c r="M157" s="667"/>
      <c r="N157" s="667"/>
      <c r="O157" s="667"/>
      <c r="P157" s="667"/>
      <c r="Q157" s="667"/>
      <c r="R157" s="667"/>
      <c r="S157" s="667"/>
      <c r="T157" s="667"/>
      <c r="U157" s="667"/>
      <c r="V157" s="667"/>
      <c r="W157" s="667"/>
      <c r="X157" s="667"/>
      <c r="Y157" s="667"/>
      <c r="Z157" s="667"/>
      <c r="AA157" s="667"/>
      <c r="AB157" s="667"/>
      <c r="AC157" s="667"/>
      <c r="AD157" s="667"/>
      <c r="AE157" s="667"/>
      <c r="AF157" s="667"/>
      <c r="AG157" s="667"/>
      <c r="AH157" s="667"/>
      <c r="AI157" s="667"/>
      <c r="AJ157" s="667"/>
      <c r="AK157" s="667"/>
      <c r="AL157" s="668"/>
      <c r="AM157" s="669" t="s">
        <v>696</v>
      </c>
      <c r="AN157" s="670"/>
      <c r="AO157" s="670"/>
      <c r="AP157" s="670"/>
      <c r="AQ157" s="670"/>
      <c r="AR157" s="670"/>
      <c r="AS157" s="670"/>
      <c r="AT157" s="670"/>
      <c r="AU157" s="670"/>
      <c r="AV157" s="670"/>
      <c r="AW157" s="670"/>
      <c r="AX157" s="670"/>
      <c r="AY157" s="670"/>
      <c r="AZ157" s="670"/>
      <c r="BA157" s="670"/>
      <c r="BB157" s="670"/>
      <c r="BC157" s="670"/>
      <c r="BD157" s="670"/>
      <c r="BE157" s="670"/>
      <c r="BF157" s="670"/>
      <c r="BG157" s="670"/>
      <c r="BH157" s="670"/>
      <c r="BI157" s="670"/>
      <c r="BJ157" s="670"/>
      <c r="BK157" s="670"/>
      <c r="BL157" s="670"/>
      <c r="BM157" s="670"/>
      <c r="BN157" s="671"/>
    </row>
    <row r="158" spans="1:66" ht="6.75" customHeight="1">
      <c r="A158" s="20"/>
      <c r="B158" s="672"/>
      <c r="C158" s="673"/>
      <c r="D158" s="673"/>
      <c r="E158" s="673"/>
      <c r="F158" s="673"/>
      <c r="G158" s="673"/>
      <c r="H158" s="673"/>
      <c r="I158" s="673"/>
      <c r="J158" s="673"/>
      <c r="K158" s="673"/>
      <c r="L158" s="673"/>
      <c r="M158" s="673"/>
      <c r="N158" s="673"/>
      <c r="O158" s="673"/>
      <c r="P158" s="673"/>
      <c r="Q158" s="673"/>
      <c r="R158" s="673"/>
      <c r="S158" s="673"/>
      <c r="T158" s="673"/>
      <c r="U158" s="673"/>
      <c r="V158" s="673"/>
      <c r="W158" s="673"/>
      <c r="X158" s="673"/>
      <c r="Y158" s="673"/>
      <c r="Z158" s="673"/>
      <c r="AA158" s="673"/>
      <c r="AB158" s="673"/>
      <c r="AC158" s="673"/>
      <c r="AD158" s="673"/>
      <c r="AE158" s="673"/>
      <c r="AF158" s="673"/>
      <c r="AG158" s="673"/>
      <c r="AH158" s="673"/>
      <c r="AI158" s="673"/>
      <c r="AJ158" s="673"/>
      <c r="AK158" s="673"/>
      <c r="AL158" s="673"/>
      <c r="AM158" s="673"/>
      <c r="AN158" s="673"/>
      <c r="AO158" s="673"/>
      <c r="AP158" s="673"/>
      <c r="AQ158" s="673"/>
      <c r="AR158" s="673"/>
      <c r="AS158" s="673"/>
      <c r="AT158" s="673"/>
      <c r="AU158" s="673"/>
      <c r="AV158" s="673"/>
      <c r="AW158" s="673"/>
      <c r="AX158" s="673"/>
      <c r="AY158" s="673"/>
      <c r="AZ158" s="673"/>
      <c r="BA158" s="673"/>
      <c r="BB158" s="673"/>
      <c r="BC158" s="673"/>
      <c r="BD158" s="673"/>
      <c r="BE158" s="673"/>
      <c r="BF158" s="673"/>
      <c r="BG158" s="673"/>
      <c r="BH158" s="673"/>
      <c r="BI158" s="673"/>
      <c r="BJ158" s="673"/>
      <c r="BK158" s="673"/>
      <c r="BL158" s="673"/>
      <c r="BM158" s="673"/>
      <c r="BN158" s="674"/>
    </row>
    <row r="159" spans="1:66" ht="75.75" customHeight="1" thickBot="1">
      <c r="A159" s="20"/>
      <c r="B159" s="675" t="s">
        <v>951</v>
      </c>
      <c r="C159" s="676"/>
      <c r="D159" s="676"/>
      <c r="E159" s="676"/>
      <c r="F159" s="676"/>
      <c r="G159" s="676"/>
      <c r="H159" s="676"/>
      <c r="I159" s="676"/>
      <c r="J159" s="676"/>
      <c r="K159" s="676"/>
      <c r="L159" s="676"/>
      <c r="M159" s="676"/>
      <c r="N159" s="676"/>
      <c r="O159" s="676"/>
      <c r="P159" s="676"/>
      <c r="Q159" s="676"/>
      <c r="R159" s="676"/>
      <c r="S159" s="676"/>
      <c r="T159" s="676"/>
      <c r="U159" s="676"/>
      <c r="V159" s="676"/>
      <c r="W159" s="676"/>
      <c r="X159" s="676"/>
      <c r="Y159" s="676"/>
      <c r="Z159" s="676"/>
      <c r="AA159" s="676"/>
      <c r="AB159" s="676"/>
      <c r="AC159" s="676"/>
      <c r="AD159" s="676"/>
      <c r="AE159" s="676"/>
      <c r="AF159" s="676"/>
      <c r="AG159" s="676"/>
      <c r="AH159" s="676"/>
      <c r="AI159" s="676"/>
      <c r="AJ159" s="676"/>
      <c r="AK159" s="676"/>
      <c r="AL159" s="676"/>
      <c r="AM159" s="676"/>
      <c r="AN159" s="676"/>
      <c r="AO159" s="676"/>
      <c r="AP159" s="676"/>
      <c r="AQ159" s="676"/>
      <c r="AR159" s="676"/>
      <c r="AS159" s="676"/>
      <c r="AT159" s="676"/>
      <c r="AU159" s="676"/>
      <c r="AV159" s="676"/>
      <c r="AW159" s="676"/>
      <c r="AX159" s="676"/>
      <c r="AY159" s="676"/>
      <c r="AZ159" s="676"/>
      <c r="BA159" s="676"/>
      <c r="BB159" s="676"/>
      <c r="BC159" s="676"/>
      <c r="BD159" s="676"/>
      <c r="BE159" s="676"/>
      <c r="BF159" s="676"/>
      <c r="BG159" s="676"/>
      <c r="BH159" s="676"/>
      <c r="BI159" s="676"/>
      <c r="BJ159" s="676"/>
      <c r="BK159" s="676"/>
      <c r="BL159" s="676"/>
      <c r="BM159" s="676"/>
      <c r="BN159" s="677"/>
    </row>
    <row r="160" spans="1:66" ht="13.8" thickBo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row>
    <row r="161" spans="1:66" s="20" customFormat="1" ht="23.25" customHeight="1">
      <c r="B161" s="663">
        <v>382</v>
      </c>
      <c r="C161" s="664"/>
      <c r="D161" s="664"/>
      <c r="E161" s="665"/>
      <c r="F161" s="666" t="s">
        <v>953</v>
      </c>
      <c r="G161" s="667"/>
      <c r="H161" s="667"/>
      <c r="I161" s="667"/>
      <c r="J161" s="667"/>
      <c r="K161" s="667"/>
      <c r="L161" s="667"/>
      <c r="M161" s="667"/>
      <c r="N161" s="667"/>
      <c r="O161" s="667"/>
      <c r="P161" s="667"/>
      <c r="Q161" s="667"/>
      <c r="R161" s="667"/>
      <c r="S161" s="667"/>
      <c r="T161" s="667"/>
      <c r="U161" s="667"/>
      <c r="V161" s="667"/>
      <c r="W161" s="667"/>
      <c r="X161" s="667"/>
      <c r="Y161" s="667"/>
      <c r="Z161" s="667"/>
      <c r="AA161" s="667"/>
      <c r="AB161" s="667"/>
      <c r="AC161" s="667"/>
      <c r="AD161" s="667"/>
      <c r="AE161" s="667"/>
      <c r="AF161" s="667"/>
      <c r="AG161" s="667"/>
      <c r="AH161" s="667"/>
      <c r="AI161" s="667"/>
      <c r="AJ161" s="667"/>
      <c r="AK161" s="667"/>
      <c r="AL161" s="668"/>
      <c r="AM161" s="669" t="s">
        <v>696</v>
      </c>
      <c r="AN161" s="670"/>
      <c r="AO161" s="670"/>
      <c r="AP161" s="670"/>
      <c r="AQ161" s="670"/>
      <c r="AR161" s="670"/>
      <c r="AS161" s="670"/>
      <c r="AT161" s="670"/>
      <c r="AU161" s="670"/>
      <c r="AV161" s="670"/>
      <c r="AW161" s="670"/>
      <c r="AX161" s="670"/>
      <c r="AY161" s="670"/>
      <c r="AZ161" s="670"/>
      <c r="BA161" s="670"/>
      <c r="BB161" s="670"/>
      <c r="BC161" s="670"/>
      <c r="BD161" s="670"/>
      <c r="BE161" s="670"/>
      <c r="BF161" s="670"/>
      <c r="BG161" s="670"/>
      <c r="BH161" s="670"/>
      <c r="BI161" s="670"/>
      <c r="BJ161" s="670"/>
      <c r="BK161" s="670"/>
      <c r="BL161" s="670"/>
      <c r="BM161" s="670"/>
      <c r="BN161" s="671"/>
    </row>
    <row r="162" spans="1:66" ht="6.75" customHeight="1">
      <c r="A162" s="20"/>
      <c r="B162" s="672"/>
      <c r="C162" s="673"/>
      <c r="D162" s="673"/>
      <c r="E162" s="673"/>
      <c r="F162" s="673"/>
      <c r="G162" s="673"/>
      <c r="H162" s="673"/>
      <c r="I162" s="673"/>
      <c r="J162" s="673"/>
      <c r="K162" s="673"/>
      <c r="L162" s="673"/>
      <c r="M162" s="673"/>
      <c r="N162" s="673"/>
      <c r="O162" s="673"/>
      <c r="P162" s="673"/>
      <c r="Q162" s="673"/>
      <c r="R162" s="673"/>
      <c r="S162" s="673"/>
      <c r="T162" s="673"/>
      <c r="U162" s="673"/>
      <c r="V162" s="673"/>
      <c r="W162" s="673"/>
      <c r="X162" s="673"/>
      <c r="Y162" s="673"/>
      <c r="Z162" s="673"/>
      <c r="AA162" s="673"/>
      <c r="AB162" s="673"/>
      <c r="AC162" s="673"/>
      <c r="AD162" s="673"/>
      <c r="AE162" s="673"/>
      <c r="AF162" s="673"/>
      <c r="AG162" s="673"/>
      <c r="AH162" s="673"/>
      <c r="AI162" s="673"/>
      <c r="AJ162" s="673"/>
      <c r="AK162" s="673"/>
      <c r="AL162" s="673"/>
      <c r="AM162" s="673"/>
      <c r="AN162" s="673"/>
      <c r="AO162" s="673"/>
      <c r="AP162" s="673"/>
      <c r="AQ162" s="673"/>
      <c r="AR162" s="673"/>
      <c r="AS162" s="673"/>
      <c r="AT162" s="673"/>
      <c r="AU162" s="673"/>
      <c r="AV162" s="673"/>
      <c r="AW162" s="673"/>
      <c r="AX162" s="673"/>
      <c r="AY162" s="673"/>
      <c r="AZ162" s="673"/>
      <c r="BA162" s="673"/>
      <c r="BB162" s="673"/>
      <c r="BC162" s="673"/>
      <c r="BD162" s="673"/>
      <c r="BE162" s="673"/>
      <c r="BF162" s="673"/>
      <c r="BG162" s="673"/>
      <c r="BH162" s="673"/>
      <c r="BI162" s="673"/>
      <c r="BJ162" s="673"/>
      <c r="BK162" s="673"/>
      <c r="BL162" s="673"/>
      <c r="BM162" s="673"/>
      <c r="BN162" s="674"/>
    </row>
    <row r="163" spans="1:66" ht="75.75" customHeight="1" thickBot="1">
      <c r="A163" s="20"/>
      <c r="B163" s="675" t="s">
        <v>952</v>
      </c>
      <c r="C163" s="676"/>
      <c r="D163" s="676"/>
      <c r="E163" s="676"/>
      <c r="F163" s="676"/>
      <c r="G163" s="676"/>
      <c r="H163" s="676"/>
      <c r="I163" s="676"/>
      <c r="J163" s="676"/>
      <c r="K163" s="676"/>
      <c r="L163" s="676"/>
      <c r="M163" s="676"/>
      <c r="N163" s="676"/>
      <c r="O163" s="676"/>
      <c r="P163" s="676"/>
      <c r="Q163" s="676"/>
      <c r="R163" s="676"/>
      <c r="S163" s="676"/>
      <c r="T163" s="676"/>
      <c r="U163" s="676"/>
      <c r="V163" s="676"/>
      <c r="W163" s="676"/>
      <c r="X163" s="676"/>
      <c r="Y163" s="676"/>
      <c r="Z163" s="676"/>
      <c r="AA163" s="676"/>
      <c r="AB163" s="676"/>
      <c r="AC163" s="676"/>
      <c r="AD163" s="676"/>
      <c r="AE163" s="676"/>
      <c r="AF163" s="676"/>
      <c r="AG163" s="676"/>
      <c r="AH163" s="676"/>
      <c r="AI163" s="676"/>
      <c r="AJ163" s="676"/>
      <c r="AK163" s="676"/>
      <c r="AL163" s="676"/>
      <c r="AM163" s="676"/>
      <c r="AN163" s="676"/>
      <c r="AO163" s="676"/>
      <c r="AP163" s="676"/>
      <c r="AQ163" s="676"/>
      <c r="AR163" s="676"/>
      <c r="AS163" s="676"/>
      <c r="AT163" s="676"/>
      <c r="AU163" s="676"/>
      <c r="AV163" s="676"/>
      <c r="AW163" s="676"/>
      <c r="AX163" s="676"/>
      <c r="AY163" s="676"/>
      <c r="AZ163" s="676"/>
      <c r="BA163" s="676"/>
      <c r="BB163" s="676"/>
      <c r="BC163" s="676"/>
      <c r="BD163" s="676"/>
      <c r="BE163" s="676"/>
      <c r="BF163" s="676"/>
      <c r="BG163" s="676"/>
      <c r="BH163" s="676"/>
      <c r="BI163" s="676"/>
      <c r="BJ163" s="676"/>
      <c r="BK163" s="676"/>
      <c r="BL163" s="676"/>
      <c r="BM163" s="676"/>
      <c r="BN163" s="677"/>
    </row>
    <row r="164" spans="1:66" ht="13.8" thickBo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row>
    <row r="165" spans="1:66" ht="13.2">
      <c r="A165" s="657" t="s">
        <v>925</v>
      </c>
      <c r="B165" s="658"/>
      <c r="C165" s="658"/>
      <c r="D165" s="658"/>
      <c r="E165" s="658"/>
      <c r="F165" s="658"/>
      <c r="G165" s="658"/>
      <c r="H165" s="658"/>
      <c r="I165" s="658"/>
      <c r="J165" s="658"/>
      <c r="K165" s="658"/>
      <c r="L165" s="658"/>
      <c r="M165" s="658"/>
      <c r="N165" s="658"/>
      <c r="O165" s="658"/>
      <c r="P165" s="658"/>
      <c r="Q165" s="658"/>
      <c r="R165" s="658"/>
      <c r="S165" s="658"/>
      <c r="T165" s="658"/>
      <c r="U165" s="658"/>
      <c r="V165" s="658"/>
      <c r="W165" s="658"/>
      <c r="X165" s="658"/>
      <c r="Y165" s="658"/>
      <c r="Z165" s="658"/>
      <c r="AA165" s="658"/>
      <c r="AB165" s="658"/>
      <c r="AC165" s="658"/>
      <c r="AD165" s="658"/>
      <c r="AE165" s="658"/>
      <c r="AF165" s="658"/>
      <c r="AG165" s="659"/>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row>
    <row r="166" spans="1:66" ht="13.8" thickBot="1">
      <c r="A166" s="660"/>
      <c r="B166" s="661"/>
      <c r="C166" s="661"/>
      <c r="D166" s="661"/>
      <c r="E166" s="661"/>
      <c r="F166" s="661"/>
      <c r="G166" s="661"/>
      <c r="H166" s="661"/>
      <c r="I166" s="661"/>
      <c r="J166" s="661"/>
      <c r="K166" s="661"/>
      <c r="L166" s="661"/>
      <c r="M166" s="661"/>
      <c r="N166" s="661"/>
      <c r="O166" s="661"/>
      <c r="P166" s="661"/>
      <c r="Q166" s="661"/>
      <c r="R166" s="661"/>
      <c r="S166" s="661"/>
      <c r="T166" s="661"/>
      <c r="U166" s="661"/>
      <c r="V166" s="661"/>
      <c r="W166" s="661"/>
      <c r="X166" s="661"/>
      <c r="Y166" s="661"/>
      <c r="Z166" s="661"/>
      <c r="AA166" s="661"/>
      <c r="AB166" s="661"/>
      <c r="AC166" s="661"/>
      <c r="AD166" s="661"/>
      <c r="AE166" s="661"/>
      <c r="AF166" s="661"/>
      <c r="AG166" s="662"/>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row>
    <row r="167" spans="1:66" ht="13.8" thickBo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row>
    <row r="168" spans="1:66" s="20" customFormat="1" ht="23.25" customHeight="1">
      <c r="B168" s="663">
        <v>410</v>
      </c>
      <c r="C168" s="664"/>
      <c r="D168" s="664"/>
      <c r="E168" s="665"/>
      <c r="F168" s="666" t="s">
        <v>749</v>
      </c>
      <c r="G168" s="667"/>
      <c r="H168" s="667"/>
      <c r="I168" s="667"/>
      <c r="J168" s="667"/>
      <c r="K168" s="667"/>
      <c r="L168" s="667"/>
      <c r="M168" s="667"/>
      <c r="N168" s="667"/>
      <c r="O168" s="667"/>
      <c r="P168" s="667"/>
      <c r="Q168" s="667"/>
      <c r="R168" s="667"/>
      <c r="S168" s="667"/>
      <c r="T168" s="667"/>
      <c r="U168" s="667"/>
      <c r="V168" s="667"/>
      <c r="W168" s="667"/>
      <c r="X168" s="667"/>
      <c r="Y168" s="667"/>
      <c r="Z168" s="667"/>
      <c r="AA168" s="667"/>
      <c r="AB168" s="667"/>
      <c r="AC168" s="667"/>
      <c r="AD168" s="667"/>
      <c r="AE168" s="667"/>
      <c r="AF168" s="667"/>
      <c r="AG168" s="667"/>
      <c r="AH168" s="667"/>
      <c r="AI168" s="667"/>
      <c r="AJ168" s="667"/>
      <c r="AK168" s="667"/>
      <c r="AL168" s="668"/>
      <c r="AM168" s="669" t="s">
        <v>696</v>
      </c>
      <c r="AN168" s="670"/>
      <c r="AO168" s="670"/>
      <c r="AP168" s="670"/>
      <c r="AQ168" s="670"/>
      <c r="AR168" s="670"/>
      <c r="AS168" s="670"/>
      <c r="AT168" s="670"/>
      <c r="AU168" s="670"/>
      <c r="AV168" s="670"/>
      <c r="AW168" s="670"/>
      <c r="AX168" s="670"/>
      <c r="AY168" s="670"/>
      <c r="AZ168" s="670"/>
      <c r="BA168" s="670"/>
      <c r="BB168" s="670"/>
      <c r="BC168" s="670"/>
      <c r="BD168" s="670"/>
      <c r="BE168" s="670"/>
      <c r="BF168" s="670"/>
      <c r="BG168" s="670"/>
      <c r="BH168" s="670"/>
      <c r="BI168" s="670"/>
      <c r="BJ168" s="670"/>
      <c r="BK168" s="670"/>
      <c r="BL168" s="670"/>
      <c r="BM168" s="670"/>
      <c r="BN168" s="671"/>
    </row>
    <row r="169" spans="1:66" ht="6.75" customHeight="1">
      <c r="A169" s="20"/>
      <c r="B169" s="672"/>
      <c r="C169" s="673"/>
      <c r="D169" s="673"/>
      <c r="E169" s="673"/>
      <c r="F169" s="673"/>
      <c r="G169" s="673"/>
      <c r="H169" s="673"/>
      <c r="I169" s="673"/>
      <c r="J169" s="673"/>
      <c r="K169" s="673"/>
      <c r="L169" s="673"/>
      <c r="M169" s="673"/>
      <c r="N169" s="673"/>
      <c r="O169" s="673"/>
      <c r="P169" s="673"/>
      <c r="Q169" s="673"/>
      <c r="R169" s="673"/>
      <c r="S169" s="673"/>
      <c r="T169" s="673"/>
      <c r="U169" s="673"/>
      <c r="V169" s="673"/>
      <c r="W169" s="673"/>
      <c r="X169" s="673"/>
      <c r="Y169" s="673"/>
      <c r="Z169" s="673"/>
      <c r="AA169" s="673"/>
      <c r="AB169" s="673"/>
      <c r="AC169" s="673"/>
      <c r="AD169" s="673"/>
      <c r="AE169" s="673"/>
      <c r="AF169" s="673"/>
      <c r="AG169" s="673"/>
      <c r="AH169" s="673"/>
      <c r="AI169" s="673"/>
      <c r="AJ169" s="673"/>
      <c r="AK169" s="673"/>
      <c r="AL169" s="673"/>
      <c r="AM169" s="673"/>
      <c r="AN169" s="673"/>
      <c r="AO169" s="673"/>
      <c r="AP169" s="673"/>
      <c r="AQ169" s="673"/>
      <c r="AR169" s="673"/>
      <c r="AS169" s="673"/>
      <c r="AT169" s="673"/>
      <c r="AU169" s="673"/>
      <c r="AV169" s="673"/>
      <c r="AW169" s="673"/>
      <c r="AX169" s="673"/>
      <c r="AY169" s="673"/>
      <c r="AZ169" s="673"/>
      <c r="BA169" s="673"/>
      <c r="BB169" s="673"/>
      <c r="BC169" s="673"/>
      <c r="BD169" s="673"/>
      <c r="BE169" s="673"/>
      <c r="BF169" s="673"/>
      <c r="BG169" s="673"/>
      <c r="BH169" s="673"/>
      <c r="BI169" s="673"/>
      <c r="BJ169" s="673"/>
      <c r="BK169" s="673"/>
      <c r="BL169" s="673"/>
      <c r="BM169" s="673"/>
      <c r="BN169" s="674"/>
    </row>
    <row r="170" spans="1:66" ht="108.75" customHeight="1" thickBot="1">
      <c r="A170" s="20"/>
      <c r="B170" s="675" t="s">
        <v>836</v>
      </c>
      <c r="C170" s="676"/>
      <c r="D170" s="676"/>
      <c r="E170" s="676"/>
      <c r="F170" s="676"/>
      <c r="G170" s="676"/>
      <c r="H170" s="676"/>
      <c r="I170" s="676"/>
      <c r="J170" s="676"/>
      <c r="K170" s="676"/>
      <c r="L170" s="676"/>
      <c r="M170" s="676"/>
      <c r="N170" s="676"/>
      <c r="O170" s="676"/>
      <c r="P170" s="676"/>
      <c r="Q170" s="676"/>
      <c r="R170" s="676"/>
      <c r="S170" s="676"/>
      <c r="T170" s="676"/>
      <c r="U170" s="676"/>
      <c r="V170" s="676"/>
      <c r="W170" s="676"/>
      <c r="X170" s="676"/>
      <c r="Y170" s="676"/>
      <c r="Z170" s="676"/>
      <c r="AA170" s="676"/>
      <c r="AB170" s="676"/>
      <c r="AC170" s="676"/>
      <c r="AD170" s="676"/>
      <c r="AE170" s="676"/>
      <c r="AF170" s="676"/>
      <c r="AG170" s="676"/>
      <c r="AH170" s="676"/>
      <c r="AI170" s="676"/>
      <c r="AJ170" s="676"/>
      <c r="AK170" s="676"/>
      <c r="AL170" s="676"/>
      <c r="AM170" s="676"/>
      <c r="AN170" s="676"/>
      <c r="AO170" s="676"/>
      <c r="AP170" s="676"/>
      <c r="AQ170" s="676"/>
      <c r="AR170" s="676"/>
      <c r="AS170" s="676"/>
      <c r="AT170" s="676"/>
      <c r="AU170" s="676"/>
      <c r="AV170" s="676"/>
      <c r="AW170" s="676"/>
      <c r="AX170" s="676"/>
      <c r="AY170" s="676"/>
      <c r="AZ170" s="676"/>
      <c r="BA170" s="676"/>
      <c r="BB170" s="676"/>
      <c r="BC170" s="676"/>
      <c r="BD170" s="676"/>
      <c r="BE170" s="676"/>
      <c r="BF170" s="676"/>
      <c r="BG170" s="676"/>
      <c r="BH170" s="676"/>
      <c r="BI170" s="676"/>
      <c r="BJ170" s="676"/>
      <c r="BK170" s="676"/>
      <c r="BL170" s="676"/>
      <c r="BM170" s="676"/>
      <c r="BN170" s="677"/>
    </row>
    <row r="171" spans="1:66" ht="13.8" thickBo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row>
    <row r="172" spans="1:66" ht="13.2">
      <c r="A172" s="657" t="s">
        <v>926</v>
      </c>
      <c r="B172" s="658"/>
      <c r="C172" s="658"/>
      <c r="D172" s="658"/>
      <c r="E172" s="658"/>
      <c r="F172" s="658"/>
      <c r="G172" s="658"/>
      <c r="H172" s="658"/>
      <c r="I172" s="658"/>
      <c r="J172" s="658"/>
      <c r="K172" s="658"/>
      <c r="L172" s="658"/>
      <c r="M172" s="658"/>
      <c r="N172" s="658"/>
      <c r="O172" s="658"/>
      <c r="P172" s="658"/>
      <c r="Q172" s="658"/>
      <c r="R172" s="658"/>
      <c r="S172" s="658"/>
      <c r="T172" s="658"/>
      <c r="U172" s="658"/>
      <c r="V172" s="658"/>
      <c r="W172" s="658"/>
      <c r="X172" s="658"/>
      <c r="Y172" s="658"/>
      <c r="Z172" s="658"/>
      <c r="AA172" s="658"/>
      <c r="AB172" s="658"/>
      <c r="AC172" s="658"/>
      <c r="AD172" s="658"/>
      <c r="AE172" s="658"/>
      <c r="AF172" s="658"/>
      <c r="AG172" s="659"/>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row>
    <row r="173" spans="1:66" ht="13.8" thickBot="1">
      <c r="A173" s="660"/>
      <c r="B173" s="661"/>
      <c r="C173" s="661"/>
      <c r="D173" s="661"/>
      <c r="E173" s="661"/>
      <c r="F173" s="661"/>
      <c r="G173" s="661"/>
      <c r="H173" s="661"/>
      <c r="I173" s="661"/>
      <c r="J173" s="661"/>
      <c r="K173" s="661"/>
      <c r="L173" s="661"/>
      <c r="M173" s="661"/>
      <c r="N173" s="661"/>
      <c r="O173" s="661"/>
      <c r="P173" s="661"/>
      <c r="Q173" s="661"/>
      <c r="R173" s="661"/>
      <c r="S173" s="661"/>
      <c r="T173" s="661"/>
      <c r="U173" s="661"/>
      <c r="V173" s="661"/>
      <c r="W173" s="661"/>
      <c r="X173" s="661"/>
      <c r="Y173" s="661"/>
      <c r="Z173" s="661"/>
      <c r="AA173" s="661"/>
      <c r="AB173" s="661"/>
      <c r="AC173" s="661"/>
      <c r="AD173" s="661"/>
      <c r="AE173" s="661"/>
      <c r="AF173" s="661"/>
      <c r="AG173" s="662"/>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row>
    <row r="174" spans="1:66" ht="13.8" thickBo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row>
    <row r="175" spans="1:66" s="20" customFormat="1" ht="23.25" customHeight="1">
      <c r="B175" s="663">
        <v>440</v>
      </c>
      <c r="C175" s="664"/>
      <c r="D175" s="664"/>
      <c r="E175" s="665"/>
      <c r="F175" s="666" t="s">
        <v>751</v>
      </c>
      <c r="G175" s="667"/>
      <c r="H175" s="667"/>
      <c r="I175" s="667"/>
      <c r="J175" s="667"/>
      <c r="K175" s="667"/>
      <c r="L175" s="667"/>
      <c r="M175" s="667"/>
      <c r="N175" s="667"/>
      <c r="O175" s="667"/>
      <c r="P175" s="667"/>
      <c r="Q175" s="667"/>
      <c r="R175" s="667"/>
      <c r="S175" s="667"/>
      <c r="T175" s="667"/>
      <c r="U175" s="667"/>
      <c r="V175" s="667"/>
      <c r="W175" s="667"/>
      <c r="X175" s="667"/>
      <c r="Y175" s="667"/>
      <c r="Z175" s="667"/>
      <c r="AA175" s="667"/>
      <c r="AB175" s="667"/>
      <c r="AC175" s="667"/>
      <c r="AD175" s="667"/>
      <c r="AE175" s="667"/>
      <c r="AF175" s="667"/>
      <c r="AG175" s="667"/>
      <c r="AH175" s="667"/>
      <c r="AI175" s="667"/>
      <c r="AJ175" s="667"/>
      <c r="AK175" s="667"/>
      <c r="AL175" s="668"/>
      <c r="AM175" s="669" t="s">
        <v>696</v>
      </c>
      <c r="AN175" s="670"/>
      <c r="AO175" s="670"/>
      <c r="AP175" s="670"/>
      <c r="AQ175" s="670"/>
      <c r="AR175" s="670"/>
      <c r="AS175" s="670"/>
      <c r="AT175" s="670"/>
      <c r="AU175" s="670"/>
      <c r="AV175" s="670"/>
      <c r="AW175" s="670"/>
      <c r="AX175" s="670"/>
      <c r="AY175" s="670"/>
      <c r="AZ175" s="670"/>
      <c r="BA175" s="670"/>
      <c r="BB175" s="670"/>
      <c r="BC175" s="670"/>
      <c r="BD175" s="670"/>
      <c r="BE175" s="670"/>
      <c r="BF175" s="670"/>
      <c r="BG175" s="670"/>
      <c r="BH175" s="670"/>
      <c r="BI175" s="670"/>
      <c r="BJ175" s="670"/>
      <c r="BK175" s="670"/>
      <c r="BL175" s="670"/>
      <c r="BM175" s="670"/>
      <c r="BN175" s="671"/>
    </row>
    <row r="176" spans="1:66" ht="6.75" customHeight="1">
      <c r="A176" s="20"/>
      <c r="B176" s="672"/>
      <c r="C176" s="673"/>
      <c r="D176" s="673"/>
      <c r="E176" s="673"/>
      <c r="F176" s="673"/>
      <c r="G176" s="673"/>
      <c r="H176" s="673"/>
      <c r="I176" s="673"/>
      <c r="J176" s="673"/>
      <c r="K176" s="673"/>
      <c r="L176" s="673"/>
      <c r="M176" s="673"/>
      <c r="N176" s="673"/>
      <c r="O176" s="673"/>
      <c r="P176" s="673"/>
      <c r="Q176" s="673"/>
      <c r="R176" s="673"/>
      <c r="S176" s="673"/>
      <c r="T176" s="673"/>
      <c r="U176" s="673"/>
      <c r="V176" s="673"/>
      <c r="W176" s="673"/>
      <c r="X176" s="673"/>
      <c r="Y176" s="673"/>
      <c r="Z176" s="673"/>
      <c r="AA176" s="673"/>
      <c r="AB176" s="673"/>
      <c r="AC176" s="673"/>
      <c r="AD176" s="673"/>
      <c r="AE176" s="673"/>
      <c r="AF176" s="673"/>
      <c r="AG176" s="673"/>
      <c r="AH176" s="673"/>
      <c r="AI176" s="673"/>
      <c r="AJ176" s="673"/>
      <c r="AK176" s="673"/>
      <c r="AL176" s="673"/>
      <c r="AM176" s="673"/>
      <c r="AN176" s="673"/>
      <c r="AO176" s="673"/>
      <c r="AP176" s="673"/>
      <c r="AQ176" s="673"/>
      <c r="AR176" s="673"/>
      <c r="AS176" s="673"/>
      <c r="AT176" s="673"/>
      <c r="AU176" s="673"/>
      <c r="AV176" s="673"/>
      <c r="AW176" s="673"/>
      <c r="AX176" s="673"/>
      <c r="AY176" s="673"/>
      <c r="AZ176" s="673"/>
      <c r="BA176" s="673"/>
      <c r="BB176" s="673"/>
      <c r="BC176" s="673"/>
      <c r="BD176" s="673"/>
      <c r="BE176" s="673"/>
      <c r="BF176" s="673"/>
      <c r="BG176" s="673"/>
      <c r="BH176" s="673"/>
      <c r="BI176" s="673"/>
      <c r="BJ176" s="673"/>
      <c r="BK176" s="673"/>
      <c r="BL176" s="673"/>
      <c r="BM176" s="673"/>
      <c r="BN176" s="674"/>
    </row>
    <row r="177" spans="1:66" ht="96.75" customHeight="1" thickBot="1">
      <c r="A177" s="20"/>
      <c r="B177" s="675" t="s">
        <v>837</v>
      </c>
      <c r="C177" s="676"/>
      <c r="D177" s="676"/>
      <c r="E177" s="676"/>
      <c r="F177" s="676"/>
      <c r="G177" s="676"/>
      <c r="H177" s="676"/>
      <c r="I177" s="676"/>
      <c r="J177" s="676"/>
      <c r="K177" s="676"/>
      <c r="L177" s="676"/>
      <c r="M177" s="676"/>
      <c r="N177" s="676"/>
      <c r="O177" s="676"/>
      <c r="P177" s="676"/>
      <c r="Q177" s="676"/>
      <c r="R177" s="676"/>
      <c r="S177" s="676"/>
      <c r="T177" s="676"/>
      <c r="U177" s="676"/>
      <c r="V177" s="676"/>
      <c r="W177" s="676"/>
      <c r="X177" s="676"/>
      <c r="Y177" s="676"/>
      <c r="Z177" s="676"/>
      <c r="AA177" s="676"/>
      <c r="AB177" s="676"/>
      <c r="AC177" s="676"/>
      <c r="AD177" s="676"/>
      <c r="AE177" s="676"/>
      <c r="AF177" s="676"/>
      <c r="AG177" s="676"/>
      <c r="AH177" s="676"/>
      <c r="AI177" s="676"/>
      <c r="AJ177" s="676"/>
      <c r="AK177" s="676"/>
      <c r="AL177" s="676"/>
      <c r="AM177" s="676"/>
      <c r="AN177" s="676"/>
      <c r="AO177" s="676"/>
      <c r="AP177" s="676"/>
      <c r="AQ177" s="676"/>
      <c r="AR177" s="676"/>
      <c r="AS177" s="676"/>
      <c r="AT177" s="676"/>
      <c r="AU177" s="676"/>
      <c r="AV177" s="676"/>
      <c r="AW177" s="676"/>
      <c r="AX177" s="676"/>
      <c r="AY177" s="676"/>
      <c r="AZ177" s="676"/>
      <c r="BA177" s="676"/>
      <c r="BB177" s="676"/>
      <c r="BC177" s="676"/>
      <c r="BD177" s="676"/>
      <c r="BE177" s="676"/>
      <c r="BF177" s="676"/>
      <c r="BG177" s="676"/>
      <c r="BH177" s="676"/>
      <c r="BI177" s="676"/>
      <c r="BJ177" s="676"/>
      <c r="BK177" s="676"/>
      <c r="BL177" s="676"/>
      <c r="BM177" s="676"/>
      <c r="BN177" s="677"/>
    </row>
    <row r="178" spans="1:66" ht="13.8" thickBo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row>
    <row r="179" spans="1:66" ht="13.2">
      <c r="A179" s="657" t="s">
        <v>768</v>
      </c>
      <c r="B179" s="658"/>
      <c r="C179" s="658"/>
      <c r="D179" s="658"/>
      <c r="E179" s="658"/>
      <c r="F179" s="658"/>
      <c r="G179" s="658"/>
      <c r="H179" s="658"/>
      <c r="I179" s="658"/>
      <c r="J179" s="658"/>
      <c r="K179" s="658"/>
      <c r="L179" s="658"/>
      <c r="M179" s="658"/>
      <c r="N179" s="658"/>
      <c r="O179" s="658"/>
      <c r="P179" s="658"/>
      <c r="Q179" s="658"/>
      <c r="R179" s="658"/>
      <c r="S179" s="658"/>
      <c r="T179" s="658"/>
      <c r="U179" s="658"/>
      <c r="V179" s="658"/>
      <c r="W179" s="658"/>
      <c r="X179" s="658"/>
      <c r="Y179" s="658"/>
      <c r="Z179" s="658"/>
      <c r="AA179" s="658"/>
      <c r="AB179" s="658"/>
      <c r="AC179" s="658"/>
      <c r="AD179" s="658"/>
      <c r="AE179" s="658"/>
      <c r="AF179" s="658"/>
      <c r="AG179" s="659"/>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row>
    <row r="180" spans="1:66" ht="13.8" thickBot="1">
      <c r="A180" s="660"/>
      <c r="B180" s="661"/>
      <c r="C180" s="661"/>
      <c r="D180" s="661"/>
      <c r="E180" s="661"/>
      <c r="F180" s="661"/>
      <c r="G180" s="661"/>
      <c r="H180" s="661"/>
      <c r="I180" s="661"/>
      <c r="J180" s="661"/>
      <c r="K180" s="661"/>
      <c r="L180" s="661"/>
      <c r="M180" s="661"/>
      <c r="N180" s="661"/>
      <c r="O180" s="661"/>
      <c r="P180" s="661"/>
      <c r="Q180" s="661"/>
      <c r="R180" s="661"/>
      <c r="S180" s="661"/>
      <c r="T180" s="661"/>
      <c r="U180" s="661"/>
      <c r="V180" s="661"/>
      <c r="W180" s="661"/>
      <c r="X180" s="661"/>
      <c r="Y180" s="661"/>
      <c r="Z180" s="661"/>
      <c r="AA180" s="661"/>
      <c r="AB180" s="661"/>
      <c r="AC180" s="661"/>
      <c r="AD180" s="661"/>
      <c r="AE180" s="661"/>
      <c r="AF180" s="661"/>
      <c r="AG180" s="662"/>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row>
    <row r="181" spans="1:66" ht="13.8" thickBo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row>
    <row r="182" spans="1:66" s="20" customFormat="1" ht="23.25" customHeight="1">
      <c r="B182" s="663">
        <v>500</v>
      </c>
      <c r="C182" s="664"/>
      <c r="D182" s="664"/>
      <c r="E182" s="665"/>
      <c r="F182" s="666" t="s">
        <v>769</v>
      </c>
      <c r="G182" s="667"/>
      <c r="H182" s="667"/>
      <c r="I182" s="667"/>
      <c r="J182" s="667"/>
      <c r="K182" s="667"/>
      <c r="L182" s="667"/>
      <c r="M182" s="667"/>
      <c r="N182" s="667"/>
      <c r="O182" s="667"/>
      <c r="P182" s="667"/>
      <c r="Q182" s="667"/>
      <c r="R182" s="667"/>
      <c r="S182" s="667"/>
      <c r="T182" s="667"/>
      <c r="U182" s="667"/>
      <c r="V182" s="667"/>
      <c r="W182" s="667"/>
      <c r="X182" s="667"/>
      <c r="Y182" s="667"/>
      <c r="Z182" s="667"/>
      <c r="AA182" s="667"/>
      <c r="AB182" s="667"/>
      <c r="AC182" s="667"/>
      <c r="AD182" s="667"/>
      <c r="AE182" s="667"/>
      <c r="AF182" s="667"/>
      <c r="AG182" s="667"/>
      <c r="AH182" s="667"/>
      <c r="AI182" s="667"/>
      <c r="AJ182" s="667"/>
      <c r="AK182" s="667"/>
      <c r="AL182" s="668"/>
      <c r="AM182" s="669" t="s">
        <v>674</v>
      </c>
      <c r="AN182" s="670"/>
      <c r="AO182" s="670"/>
      <c r="AP182" s="670"/>
      <c r="AQ182" s="670"/>
      <c r="AR182" s="670"/>
      <c r="AS182" s="670"/>
      <c r="AT182" s="670"/>
      <c r="AU182" s="670"/>
      <c r="AV182" s="670"/>
      <c r="AW182" s="670"/>
      <c r="AX182" s="670"/>
      <c r="AY182" s="670"/>
      <c r="AZ182" s="670"/>
      <c r="BA182" s="670"/>
      <c r="BB182" s="670"/>
      <c r="BC182" s="670"/>
      <c r="BD182" s="670"/>
      <c r="BE182" s="670"/>
      <c r="BF182" s="670"/>
      <c r="BG182" s="670"/>
      <c r="BH182" s="670"/>
      <c r="BI182" s="670"/>
      <c r="BJ182" s="670"/>
      <c r="BK182" s="670"/>
      <c r="BL182" s="670"/>
      <c r="BM182" s="670"/>
      <c r="BN182" s="671"/>
    </row>
    <row r="183" spans="1:66" ht="6.75" customHeight="1">
      <c r="A183" s="20"/>
      <c r="B183" s="672"/>
      <c r="C183" s="673"/>
      <c r="D183" s="673"/>
      <c r="E183" s="673"/>
      <c r="F183" s="673"/>
      <c r="G183" s="673"/>
      <c r="H183" s="673"/>
      <c r="I183" s="673"/>
      <c r="J183" s="673"/>
      <c r="K183" s="673"/>
      <c r="L183" s="673"/>
      <c r="M183" s="673"/>
      <c r="N183" s="673"/>
      <c r="O183" s="673"/>
      <c r="P183" s="673"/>
      <c r="Q183" s="673"/>
      <c r="R183" s="673"/>
      <c r="S183" s="673"/>
      <c r="T183" s="673"/>
      <c r="U183" s="673"/>
      <c r="V183" s="673"/>
      <c r="W183" s="673"/>
      <c r="X183" s="673"/>
      <c r="Y183" s="673"/>
      <c r="Z183" s="673"/>
      <c r="AA183" s="673"/>
      <c r="AB183" s="673"/>
      <c r="AC183" s="673"/>
      <c r="AD183" s="673"/>
      <c r="AE183" s="673"/>
      <c r="AF183" s="673"/>
      <c r="AG183" s="673"/>
      <c r="AH183" s="673"/>
      <c r="AI183" s="673"/>
      <c r="AJ183" s="673"/>
      <c r="AK183" s="673"/>
      <c r="AL183" s="673"/>
      <c r="AM183" s="673"/>
      <c r="AN183" s="673"/>
      <c r="AO183" s="673"/>
      <c r="AP183" s="673"/>
      <c r="AQ183" s="673"/>
      <c r="AR183" s="673"/>
      <c r="AS183" s="673"/>
      <c r="AT183" s="673"/>
      <c r="AU183" s="673"/>
      <c r="AV183" s="673"/>
      <c r="AW183" s="673"/>
      <c r="AX183" s="673"/>
      <c r="AY183" s="673"/>
      <c r="AZ183" s="673"/>
      <c r="BA183" s="673"/>
      <c r="BB183" s="673"/>
      <c r="BC183" s="673"/>
      <c r="BD183" s="673"/>
      <c r="BE183" s="673"/>
      <c r="BF183" s="673"/>
      <c r="BG183" s="673"/>
      <c r="BH183" s="673"/>
      <c r="BI183" s="673"/>
      <c r="BJ183" s="673"/>
      <c r="BK183" s="673"/>
      <c r="BL183" s="673"/>
      <c r="BM183" s="673"/>
      <c r="BN183" s="674"/>
    </row>
    <row r="184" spans="1:66" ht="95.25" customHeight="1" thickBot="1">
      <c r="A184" s="20"/>
      <c r="B184" s="675" t="s">
        <v>838</v>
      </c>
      <c r="C184" s="676"/>
      <c r="D184" s="676"/>
      <c r="E184" s="676"/>
      <c r="F184" s="676"/>
      <c r="G184" s="676"/>
      <c r="H184" s="676"/>
      <c r="I184" s="676"/>
      <c r="J184" s="676"/>
      <c r="K184" s="676"/>
      <c r="L184" s="676"/>
      <c r="M184" s="676"/>
      <c r="N184" s="676"/>
      <c r="O184" s="676"/>
      <c r="P184" s="676"/>
      <c r="Q184" s="676"/>
      <c r="R184" s="676"/>
      <c r="S184" s="676"/>
      <c r="T184" s="676"/>
      <c r="U184" s="676"/>
      <c r="V184" s="676"/>
      <c r="W184" s="676"/>
      <c r="X184" s="676"/>
      <c r="Y184" s="676"/>
      <c r="Z184" s="676"/>
      <c r="AA184" s="676"/>
      <c r="AB184" s="676"/>
      <c r="AC184" s="676"/>
      <c r="AD184" s="676"/>
      <c r="AE184" s="676"/>
      <c r="AF184" s="676"/>
      <c r="AG184" s="676"/>
      <c r="AH184" s="676"/>
      <c r="AI184" s="676"/>
      <c r="AJ184" s="676"/>
      <c r="AK184" s="676"/>
      <c r="AL184" s="676"/>
      <c r="AM184" s="676"/>
      <c r="AN184" s="676"/>
      <c r="AO184" s="676"/>
      <c r="AP184" s="676"/>
      <c r="AQ184" s="676"/>
      <c r="AR184" s="676"/>
      <c r="AS184" s="676"/>
      <c r="AT184" s="676"/>
      <c r="AU184" s="676"/>
      <c r="AV184" s="676"/>
      <c r="AW184" s="676"/>
      <c r="AX184" s="676"/>
      <c r="AY184" s="676"/>
      <c r="AZ184" s="676"/>
      <c r="BA184" s="676"/>
      <c r="BB184" s="676"/>
      <c r="BC184" s="676"/>
      <c r="BD184" s="676"/>
      <c r="BE184" s="676"/>
      <c r="BF184" s="676"/>
      <c r="BG184" s="676"/>
      <c r="BH184" s="676"/>
      <c r="BI184" s="676"/>
      <c r="BJ184" s="676"/>
      <c r="BK184" s="676"/>
      <c r="BL184" s="676"/>
      <c r="BM184" s="676"/>
      <c r="BN184" s="677"/>
    </row>
    <row r="185" spans="1:66" ht="13.8" thickBo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row>
    <row r="186" spans="1:66" s="20" customFormat="1" ht="23.25" customHeight="1">
      <c r="B186" s="663">
        <v>505</v>
      </c>
      <c r="C186" s="664"/>
      <c r="D186" s="664"/>
      <c r="E186" s="665"/>
      <c r="F186" s="678" t="s">
        <v>795</v>
      </c>
      <c r="G186" s="667"/>
      <c r="H186" s="667"/>
      <c r="I186" s="667"/>
      <c r="J186" s="667"/>
      <c r="K186" s="667"/>
      <c r="L186" s="667"/>
      <c r="M186" s="667"/>
      <c r="N186" s="667"/>
      <c r="O186" s="667"/>
      <c r="P186" s="667"/>
      <c r="Q186" s="667"/>
      <c r="R186" s="667"/>
      <c r="S186" s="667"/>
      <c r="T186" s="667"/>
      <c r="U186" s="667"/>
      <c r="V186" s="667"/>
      <c r="W186" s="667"/>
      <c r="X186" s="667"/>
      <c r="Y186" s="667"/>
      <c r="Z186" s="667"/>
      <c r="AA186" s="667"/>
      <c r="AB186" s="667"/>
      <c r="AC186" s="667"/>
      <c r="AD186" s="667"/>
      <c r="AE186" s="667"/>
      <c r="AF186" s="667"/>
      <c r="AG186" s="667"/>
      <c r="AH186" s="667"/>
      <c r="AI186" s="667"/>
      <c r="AJ186" s="667"/>
      <c r="AK186" s="667"/>
      <c r="AL186" s="668"/>
      <c r="AM186" s="669" t="s">
        <v>692</v>
      </c>
      <c r="AN186" s="670"/>
      <c r="AO186" s="670"/>
      <c r="AP186" s="670"/>
      <c r="AQ186" s="670"/>
      <c r="AR186" s="670"/>
      <c r="AS186" s="670"/>
      <c r="AT186" s="670"/>
      <c r="AU186" s="670"/>
      <c r="AV186" s="670"/>
      <c r="AW186" s="670"/>
      <c r="AX186" s="670"/>
      <c r="AY186" s="670"/>
      <c r="AZ186" s="670"/>
      <c r="BA186" s="670"/>
      <c r="BB186" s="670"/>
      <c r="BC186" s="670"/>
      <c r="BD186" s="670"/>
      <c r="BE186" s="670"/>
      <c r="BF186" s="670"/>
      <c r="BG186" s="670"/>
      <c r="BH186" s="670"/>
      <c r="BI186" s="670"/>
      <c r="BJ186" s="670"/>
      <c r="BK186" s="670"/>
      <c r="BL186" s="670"/>
      <c r="BM186" s="670"/>
      <c r="BN186" s="671"/>
    </row>
    <row r="187" spans="1:66" ht="6.75" customHeight="1">
      <c r="A187" s="20"/>
      <c r="B187" s="672"/>
      <c r="C187" s="673"/>
      <c r="D187" s="673"/>
      <c r="E187" s="673"/>
      <c r="F187" s="673"/>
      <c r="G187" s="673"/>
      <c r="H187" s="673"/>
      <c r="I187" s="673"/>
      <c r="J187" s="673"/>
      <c r="K187" s="673"/>
      <c r="L187" s="673"/>
      <c r="M187" s="673"/>
      <c r="N187" s="673"/>
      <c r="O187" s="673"/>
      <c r="P187" s="673"/>
      <c r="Q187" s="673"/>
      <c r="R187" s="673"/>
      <c r="S187" s="673"/>
      <c r="T187" s="673"/>
      <c r="U187" s="673"/>
      <c r="V187" s="673"/>
      <c r="W187" s="673"/>
      <c r="X187" s="673"/>
      <c r="Y187" s="673"/>
      <c r="Z187" s="673"/>
      <c r="AA187" s="673"/>
      <c r="AB187" s="673"/>
      <c r="AC187" s="673"/>
      <c r="AD187" s="673"/>
      <c r="AE187" s="673"/>
      <c r="AF187" s="673"/>
      <c r="AG187" s="673"/>
      <c r="AH187" s="673"/>
      <c r="AI187" s="673"/>
      <c r="AJ187" s="673"/>
      <c r="AK187" s="673"/>
      <c r="AL187" s="673"/>
      <c r="AM187" s="673"/>
      <c r="AN187" s="673"/>
      <c r="AO187" s="673"/>
      <c r="AP187" s="673"/>
      <c r="AQ187" s="673"/>
      <c r="AR187" s="673"/>
      <c r="AS187" s="673"/>
      <c r="AT187" s="673"/>
      <c r="AU187" s="673"/>
      <c r="AV187" s="673"/>
      <c r="AW187" s="673"/>
      <c r="AX187" s="673"/>
      <c r="AY187" s="673"/>
      <c r="AZ187" s="673"/>
      <c r="BA187" s="673"/>
      <c r="BB187" s="673"/>
      <c r="BC187" s="673"/>
      <c r="BD187" s="673"/>
      <c r="BE187" s="673"/>
      <c r="BF187" s="673"/>
      <c r="BG187" s="673"/>
      <c r="BH187" s="673"/>
      <c r="BI187" s="673"/>
      <c r="BJ187" s="673"/>
      <c r="BK187" s="673"/>
      <c r="BL187" s="673"/>
      <c r="BM187" s="673"/>
      <c r="BN187" s="674"/>
    </row>
    <row r="188" spans="1:66" ht="90" customHeight="1" thickBot="1">
      <c r="A188" s="20"/>
      <c r="B188" s="675" t="s">
        <v>839</v>
      </c>
      <c r="C188" s="676"/>
      <c r="D188" s="676"/>
      <c r="E188" s="676"/>
      <c r="F188" s="676"/>
      <c r="G188" s="676"/>
      <c r="H188" s="676"/>
      <c r="I188" s="676"/>
      <c r="J188" s="676"/>
      <c r="K188" s="676"/>
      <c r="L188" s="676"/>
      <c r="M188" s="676"/>
      <c r="N188" s="676"/>
      <c r="O188" s="676"/>
      <c r="P188" s="676"/>
      <c r="Q188" s="676"/>
      <c r="R188" s="676"/>
      <c r="S188" s="676"/>
      <c r="T188" s="676"/>
      <c r="U188" s="676"/>
      <c r="V188" s="676"/>
      <c r="W188" s="676"/>
      <c r="X188" s="676"/>
      <c r="Y188" s="676"/>
      <c r="Z188" s="676"/>
      <c r="AA188" s="676"/>
      <c r="AB188" s="676"/>
      <c r="AC188" s="676"/>
      <c r="AD188" s="676"/>
      <c r="AE188" s="676"/>
      <c r="AF188" s="676"/>
      <c r="AG188" s="676"/>
      <c r="AH188" s="676"/>
      <c r="AI188" s="676"/>
      <c r="AJ188" s="676"/>
      <c r="AK188" s="676"/>
      <c r="AL188" s="676"/>
      <c r="AM188" s="676"/>
      <c r="AN188" s="676"/>
      <c r="AO188" s="676"/>
      <c r="AP188" s="676"/>
      <c r="AQ188" s="676"/>
      <c r="AR188" s="676"/>
      <c r="AS188" s="676"/>
      <c r="AT188" s="676"/>
      <c r="AU188" s="676"/>
      <c r="AV188" s="676"/>
      <c r="AW188" s="676"/>
      <c r="AX188" s="676"/>
      <c r="AY188" s="676"/>
      <c r="AZ188" s="676"/>
      <c r="BA188" s="676"/>
      <c r="BB188" s="676"/>
      <c r="BC188" s="676"/>
      <c r="BD188" s="676"/>
      <c r="BE188" s="676"/>
      <c r="BF188" s="676"/>
      <c r="BG188" s="676"/>
      <c r="BH188" s="676"/>
      <c r="BI188" s="676"/>
      <c r="BJ188" s="676"/>
      <c r="BK188" s="676"/>
      <c r="BL188" s="676"/>
      <c r="BM188" s="676"/>
      <c r="BN188" s="677"/>
    </row>
    <row r="189" spans="1:66" ht="13.8" thickBo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row>
    <row r="190" spans="1:66" s="20" customFormat="1" ht="23.25" customHeight="1">
      <c r="B190" s="663">
        <v>506</v>
      </c>
      <c r="C190" s="664"/>
      <c r="D190" s="664"/>
      <c r="E190" s="665"/>
      <c r="F190" s="666" t="s">
        <v>796</v>
      </c>
      <c r="G190" s="667"/>
      <c r="H190" s="667"/>
      <c r="I190" s="667"/>
      <c r="J190" s="667"/>
      <c r="K190" s="667"/>
      <c r="L190" s="667"/>
      <c r="M190" s="667"/>
      <c r="N190" s="667"/>
      <c r="O190" s="667"/>
      <c r="P190" s="667"/>
      <c r="Q190" s="667"/>
      <c r="R190" s="667"/>
      <c r="S190" s="667"/>
      <c r="T190" s="667"/>
      <c r="U190" s="667"/>
      <c r="V190" s="667"/>
      <c r="W190" s="667"/>
      <c r="X190" s="667"/>
      <c r="Y190" s="667"/>
      <c r="Z190" s="667"/>
      <c r="AA190" s="667"/>
      <c r="AB190" s="667"/>
      <c r="AC190" s="667"/>
      <c r="AD190" s="667"/>
      <c r="AE190" s="667"/>
      <c r="AF190" s="667"/>
      <c r="AG190" s="667"/>
      <c r="AH190" s="667"/>
      <c r="AI190" s="667"/>
      <c r="AJ190" s="667"/>
      <c r="AK190" s="667"/>
      <c r="AL190" s="668"/>
      <c r="AM190" s="669" t="s">
        <v>666</v>
      </c>
      <c r="AN190" s="670"/>
      <c r="AO190" s="670"/>
      <c r="AP190" s="670"/>
      <c r="AQ190" s="670"/>
      <c r="AR190" s="670"/>
      <c r="AS190" s="670"/>
      <c r="AT190" s="670"/>
      <c r="AU190" s="670"/>
      <c r="AV190" s="670"/>
      <c r="AW190" s="670"/>
      <c r="AX190" s="670"/>
      <c r="AY190" s="670"/>
      <c r="AZ190" s="670"/>
      <c r="BA190" s="670"/>
      <c r="BB190" s="670"/>
      <c r="BC190" s="670"/>
      <c r="BD190" s="670"/>
      <c r="BE190" s="670"/>
      <c r="BF190" s="670"/>
      <c r="BG190" s="670"/>
      <c r="BH190" s="670"/>
      <c r="BI190" s="670"/>
      <c r="BJ190" s="670"/>
      <c r="BK190" s="670"/>
      <c r="BL190" s="670"/>
      <c r="BM190" s="670"/>
      <c r="BN190" s="671"/>
    </row>
    <row r="191" spans="1:66" ht="6.75" customHeight="1">
      <c r="A191" s="20"/>
      <c r="B191" s="672"/>
      <c r="C191" s="673"/>
      <c r="D191" s="673"/>
      <c r="E191" s="673"/>
      <c r="F191" s="673"/>
      <c r="G191" s="673"/>
      <c r="H191" s="673"/>
      <c r="I191" s="673"/>
      <c r="J191" s="673"/>
      <c r="K191" s="673"/>
      <c r="L191" s="673"/>
      <c r="M191" s="673"/>
      <c r="N191" s="673"/>
      <c r="O191" s="673"/>
      <c r="P191" s="673"/>
      <c r="Q191" s="673"/>
      <c r="R191" s="673"/>
      <c r="S191" s="673"/>
      <c r="T191" s="673"/>
      <c r="U191" s="673"/>
      <c r="V191" s="673"/>
      <c r="W191" s="673"/>
      <c r="X191" s="673"/>
      <c r="Y191" s="673"/>
      <c r="Z191" s="673"/>
      <c r="AA191" s="673"/>
      <c r="AB191" s="673"/>
      <c r="AC191" s="673"/>
      <c r="AD191" s="673"/>
      <c r="AE191" s="673"/>
      <c r="AF191" s="673"/>
      <c r="AG191" s="673"/>
      <c r="AH191" s="673"/>
      <c r="AI191" s="673"/>
      <c r="AJ191" s="673"/>
      <c r="AK191" s="673"/>
      <c r="AL191" s="673"/>
      <c r="AM191" s="673"/>
      <c r="AN191" s="673"/>
      <c r="AO191" s="673"/>
      <c r="AP191" s="673"/>
      <c r="AQ191" s="673"/>
      <c r="AR191" s="673"/>
      <c r="AS191" s="673"/>
      <c r="AT191" s="673"/>
      <c r="AU191" s="673"/>
      <c r="AV191" s="673"/>
      <c r="AW191" s="673"/>
      <c r="AX191" s="673"/>
      <c r="AY191" s="673"/>
      <c r="AZ191" s="673"/>
      <c r="BA191" s="673"/>
      <c r="BB191" s="673"/>
      <c r="BC191" s="673"/>
      <c r="BD191" s="673"/>
      <c r="BE191" s="673"/>
      <c r="BF191" s="673"/>
      <c r="BG191" s="673"/>
      <c r="BH191" s="673"/>
      <c r="BI191" s="673"/>
      <c r="BJ191" s="673"/>
      <c r="BK191" s="673"/>
      <c r="BL191" s="673"/>
      <c r="BM191" s="673"/>
      <c r="BN191" s="674"/>
    </row>
    <row r="192" spans="1:66" ht="90" customHeight="1" thickBot="1">
      <c r="A192" s="20"/>
      <c r="B192" s="675" t="s">
        <v>840</v>
      </c>
      <c r="C192" s="676"/>
      <c r="D192" s="676"/>
      <c r="E192" s="676"/>
      <c r="F192" s="676"/>
      <c r="G192" s="676"/>
      <c r="H192" s="676"/>
      <c r="I192" s="676"/>
      <c r="J192" s="676"/>
      <c r="K192" s="676"/>
      <c r="L192" s="676"/>
      <c r="M192" s="676"/>
      <c r="N192" s="676"/>
      <c r="O192" s="676"/>
      <c r="P192" s="676"/>
      <c r="Q192" s="676"/>
      <c r="R192" s="676"/>
      <c r="S192" s="676"/>
      <c r="T192" s="676"/>
      <c r="U192" s="676"/>
      <c r="V192" s="676"/>
      <c r="W192" s="676"/>
      <c r="X192" s="676"/>
      <c r="Y192" s="676"/>
      <c r="Z192" s="676"/>
      <c r="AA192" s="676"/>
      <c r="AB192" s="676"/>
      <c r="AC192" s="676"/>
      <c r="AD192" s="676"/>
      <c r="AE192" s="676"/>
      <c r="AF192" s="676"/>
      <c r="AG192" s="676"/>
      <c r="AH192" s="676"/>
      <c r="AI192" s="676"/>
      <c r="AJ192" s="676"/>
      <c r="AK192" s="676"/>
      <c r="AL192" s="676"/>
      <c r="AM192" s="676"/>
      <c r="AN192" s="676"/>
      <c r="AO192" s="676"/>
      <c r="AP192" s="676"/>
      <c r="AQ192" s="676"/>
      <c r="AR192" s="676"/>
      <c r="AS192" s="676"/>
      <c r="AT192" s="676"/>
      <c r="AU192" s="676"/>
      <c r="AV192" s="676"/>
      <c r="AW192" s="676"/>
      <c r="AX192" s="676"/>
      <c r="AY192" s="676"/>
      <c r="AZ192" s="676"/>
      <c r="BA192" s="676"/>
      <c r="BB192" s="676"/>
      <c r="BC192" s="676"/>
      <c r="BD192" s="676"/>
      <c r="BE192" s="676"/>
      <c r="BF192" s="676"/>
      <c r="BG192" s="676"/>
      <c r="BH192" s="676"/>
      <c r="BI192" s="676"/>
      <c r="BJ192" s="676"/>
      <c r="BK192" s="676"/>
      <c r="BL192" s="676"/>
      <c r="BM192" s="676"/>
      <c r="BN192" s="677"/>
    </row>
    <row r="193" spans="1:66" ht="13.8" thickBo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row>
    <row r="194" spans="1:66" s="20" customFormat="1" ht="23.25" customHeight="1">
      <c r="B194" s="663">
        <v>507</v>
      </c>
      <c r="C194" s="664"/>
      <c r="D194" s="664"/>
      <c r="E194" s="665"/>
      <c r="F194" s="666" t="s">
        <v>797</v>
      </c>
      <c r="G194" s="667"/>
      <c r="H194" s="667"/>
      <c r="I194" s="667"/>
      <c r="J194" s="667"/>
      <c r="K194" s="667"/>
      <c r="L194" s="667"/>
      <c r="M194" s="667"/>
      <c r="N194" s="667"/>
      <c r="O194" s="667"/>
      <c r="P194" s="667"/>
      <c r="Q194" s="667"/>
      <c r="R194" s="667"/>
      <c r="S194" s="667"/>
      <c r="T194" s="667"/>
      <c r="U194" s="667"/>
      <c r="V194" s="667"/>
      <c r="W194" s="667"/>
      <c r="X194" s="667"/>
      <c r="Y194" s="667"/>
      <c r="Z194" s="667"/>
      <c r="AA194" s="667"/>
      <c r="AB194" s="667"/>
      <c r="AC194" s="667"/>
      <c r="AD194" s="667"/>
      <c r="AE194" s="667"/>
      <c r="AF194" s="667"/>
      <c r="AG194" s="667"/>
      <c r="AH194" s="667"/>
      <c r="AI194" s="667"/>
      <c r="AJ194" s="667"/>
      <c r="AK194" s="667"/>
      <c r="AL194" s="668"/>
      <c r="AM194" s="669" t="s">
        <v>672</v>
      </c>
      <c r="AN194" s="670"/>
      <c r="AO194" s="670"/>
      <c r="AP194" s="670"/>
      <c r="AQ194" s="670"/>
      <c r="AR194" s="670"/>
      <c r="AS194" s="670"/>
      <c r="AT194" s="670"/>
      <c r="AU194" s="670"/>
      <c r="AV194" s="670"/>
      <c r="AW194" s="670"/>
      <c r="AX194" s="670"/>
      <c r="AY194" s="670"/>
      <c r="AZ194" s="670"/>
      <c r="BA194" s="670"/>
      <c r="BB194" s="670"/>
      <c r="BC194" s="670"/>
      <c r="BD194" s="670"/>
      <c r="BE194" s="670"/>
      <c r="BF194" s="670"/>
      <c r="BG194" s="670"/>
      <c r="BH194" s="670"/>
      <c r="BI194" s="670"/>
      <c r="BJ194" s="670"/>
      <c r="BK194" s="670"/>
      <c r="BL194" s="670"/>
      <c r="BM194" s="670"/>
      <c r="BN194" s="671"/>
    </row>
    <row r="195" spans="1:66" ht="6.75" customHeight="1">
      <c r="A195" s="20"/>
      <c r="B195" s="672"/>
      <c r="C195" s="673"/>
      <c r="D195" s="673"/>
      <c r="E195" s="673"/>
      <c r="F195" s="673"/>
      <c r="G195" s="673"/>
      <c r="H195" s="673"/>
      <c r="I195" s="673"/>
      <c r="J195" s="673"/>
      <c r="K195" s="673"/>
      <c r="L195" s="673"/>
      <c r="M195" s="673"/>
      <c r="N195" s="673"/>
      <c r="O195" s="673"/>
      <c r="P195" s="673"/>
      <c r="Q195" s="673"/>
      <c r="R195" s="673"/>
      <c r="S195" s="673"/>
      <c r="T195" s="673"/>
      <c r="U195" s="673"/>
      <c r="V195" s="673"/>
      <c r="W195" s="673"/>
      <c r="X195" s="673"/>
      <c r="Y195" s="673"/>
      <c r="Z195" s="673"/>
      <c r="AA195" s="673"/>
      <c r="AB195" s="673"/>
      <c r="AC195" s="673"/>
      <c r="AD195" s="673"/>
      <c r="AE195" s="673"/>
      <c r="AF195" s="673"/>
      <c r="AG195" s="673"/>
      <c r="AH195" s="673"/>
      <c r="AI195" s="673"/>
      <c r="AJ195" s="673"/>
      <c r="AK195" s="673"/>
      <c r="AL195" s="673"/>
      <c r="AM195" s="673"/>
      <c r="AN195" s="673"/>
      <c r="AO195" s="673"/>
      <c r="AP195" s="673"/>
      <c r="AQ195" s="673"/>
      <c r="AR195" s="673"/>
      <c r="AS195" s="673"/>
      <c r="AT195" s="673"/>
      <c r="AU195" s="673"/>
      <c r="AV195" s="673"/>
      <c r="AW195" s="673"/>
      <c r="AX195" s="673"/>
      <c r="AY195" s="673"/>
      <c r="AZ195" s="673"/>
      <c r="BA195" s="673"/>
      <c r="BB195" s="673"/>
      <c r="BC195" s="673"/>
      <c r="BD195" s="673"/>
      <c r="BE195" s="673"/>
      <c r="BF195" s="673"/>
      <c r="BG195" s="673"/>
      <c r="BH195" s="673"/>
      <c r="BI195" s="673"/>
      <c r="BJ195" s="673"/>
      <c r="BK195" s="673"/>
      <c r="BL195" s="673"/>
      <c r="BM195" s="673"/>
      <c r="BN195" s="674"/>
    </row>
    <row r="196" spans="1:66" ht="90" customHeight="1" thickBot="1">
      <c r="A196" s="20"/>
      <c r="B196" s="675" t="s">
        <v>841</v>
      </c>
      <c r="C196" s="676"/>
      <c r="D196" s="676"/>
      <c r="E196" s="676"/>
      <c r="F196" s="676"/>
      <c r="G196" s="676"/>
      <c r="H196" s="676"/>
      <c r="I196" s="676"/>
      <c r="J196" s="676"/>
      <c r="K196" s="676"/>
      <c r="L196" s="676"/>
      <c r="M196" s="676"/>
      <c r="N196" s="676"/>
      <c r="O196" s="676"/>
      <c r="P196" s="676"/>
      <c r="Q196" s="676"/>
      <c r="R196" s="676"/>
      <c r="S196" s="676"/>
      <c r="T196" s="676"/>
      <c r="U196" s="676"/>
      <c r="V196" s="676"/>
      <c r="W196" s="676"/>
      <c r="X196" s="676"/>
      <c r="Y196" s="676"/>
      <c r="Z196" s="676"/>
      <c r="AA196" s="676"/>
      <c r="AB196" s="676"/>
      <c r="AC196" s="676"/>
      <c r="AD196" s="676"/>
      <c r="AE196" s="676"/>
      <c r="AF196" s="676"/>
      <c r="AG196" s="676"/>
      <c r="AH196" s="676"/>
      <c r="AI196" s="676"/>
      <c r="AJ196" s="676"/>
      <c r="AK196" s="676"/>
      <c r="AL196" s="676"/>
      <c r="AM196" s="676"/>
      <c r="AN196" s="676"/>
      <c r="AO196" s="676"/>
      <c r="AP196" s="676"/>
      <c r="AQ196" s="676"/>
      <c r="AR196" s="676"/>
      <c r="AS196" s="676"/>
      <c r="AT196" s="676"/>
      <c r="AU196" s="676"/>
      <c r="AV196" s="676"/>
      <c r="AW196" s="676"/>
      <c r="AX196" s="676"/>
      <c r="AY196" s="676"/>
      <c r="AZ196" s="676"/>
      <c r="BA196" s="676"/>
      <c r="BB196" s="676"/>
      <c r="BC196" s="676"/>
      <c r="BD196" s="676"/>
      <c r="BE196" s="676"/>
      <c r="BF196" s="676"/>
      <c r="BG196" s="676"/>
      <c r="BH196" s="676"/>
      <c r="BI196" s="676"/>
      <c r="BJ196" s="676"/>
      <c r="BK196" s="676"/>
      <c r="BL196" s="676"/>
      <c r="BM196" s="676"/>
      <c r="BN196" s="677"/>
    </row>
    <row r="197" spans="1:66" ht="13.8" thickBo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row>
    <row r="198" spans="1:66" s="20" customFormat="1" ht="23.25" customHeight="1">
      <c r="B198" s="663">
        <v>510</v>
      </c>
      <c r="C198" s="664"/>
      <c r="D198" s="664"/>
      <c r="E198" s="665"/>
      <c r="F198" s="666" t="s">
        <v>777</v>
      </c>
      <c r="G198" s="667"/>
      <c r="H198" s="667"/>
      <c r="I198" s="667"/>
      <c r="J198" s="667"/>
      <c r="K198" s="667"/>
      <c r="L198" s="667"/>
      <c r="M198" s="667"/>
      <c r="N198" s="667"/>
      <c r="O198" s="667"/>
      <c r="P198" s="667"/>
      <c r="Q198" s="667"/>
      <c r="R198" s="667"/>
      <c r="S198" s="667"/>
      <c r="T198" s="667"/>
      <c r="U198" s="667"/>
      <c r="V198" s="667"/>
      <c r="W198" s="667"/>
      <c r="X198" s="667"/>
      <c r="Y198" s="667"/>
      <c r="Z198" s="667"/>
      <c r="AA198" s="667"/>
      <c r="AB198" s="667"/>
      <c r="AC198" s="667"/>
      <c r="AD198" s="667"/>
      <c r="AE198" s="667"/>
      <c r="AF198" s="667"/>
      <c r="AG198" s="667"/>
      <c r="AH198" s="667"/>
      <c r="AI198" s="667"/>
      <c r="AJ198" s="667"/>
      <c r="AK198" s="667"/>
      <c r="AL198" s="668"/>
      <c r="AM198" s="669" t="s">
        <v>692</v>
      </c>
      <c r="AN198" s="670"/>
      <c r="AO198" s="670"/>
      <c r="AP198" s="670"/>
      <c r="AQ198" s="670"/>
      <c r="AR198" s="670"/>
      <c r="AS198" s="670"/>
      <c r="AT198" s="670"/>
      <c r="AU198" s="670"/>
      <c r="AV198" s="670"/>
      <c r="AW198" s="670"/>
      <c r="AX198" s="670"/>
      <c r="AY198" s="670"/>
      <c r="AZ198" s="670"/>
      <c r="BA198" s="670"/>
      <c r="BB198" s="670"/>
      <c r="BC198" s="670"/>
      <c r="BD198" s="670"/>
      <c r="BE198" s="670"/>
      <c r="BF198" s="670"/>
      <c r="BG198" s="670"/>
      <c r="BH198" s="670"/>
      <c r="BI198" s="670"/>
      <c r="BJ198" s="670"/>
      <c r="BK198" s="670"/>
      <c r="BL198" s="670"/>
      <c r="BM198" s="670"/>
      <c r="BN198" s="671"/>
    </row>
    <row r="199" spans="1:66" ht="6.75" customHeight="1">
      <c r="A199" s="20"/>
      <c r="B199" s="672"/>
      <c r="C199" s="673"/>
      <c r="D199" s="673"/>
      <c r="E199" s="673"/>
      <c r="F199" s="673"/>
      <c r="G199" s="673"/>
      <c r="H199" s="673"/>
      <c r="I199" s="673"/>
      <c r="J199" s="673"/>
      <c r="K199" s="673"/>
      <c r="L199" s="673"/>
      <c r="M199" s="673"/>
      <c r="N199" s="673"/>
      <c r="O199" s="673"/>
      <c r="P199" s="673"/>
      <c r="Q199" s="673"/>
      <c r="R199" s="673"/>
      <c r="S199" s="673"/>
      <c r="T199" s="673"/>
      <c r="U199" s="673"/>
      <c r="V199" s="673"/>
      <c r="W199" s="673"/>
      <c r="X199" s="673"/>
      <c r="Y199" s="673"/>
      <c r="Z199" s="673"/>
      <c r="AA199" s="673"/>
      <c r="AB199" s="673"/>
      <c r="AC199" s="673"/>
      <c r="AD199" s="673"/>
      <c r="AE199" s="673"/>
      <c r="AF199" s="673"/>
      <c r="AG199" s="673"/>
      <c r="AH199" s="673"/>
      <c r="AI199" s="673"/>
      <c r="AJ199" s="673"/>
      <c r="AK199" s="673"/>
      <c r="AL199" s="673"/>
      <c r="AM199" s="673"/>
      <c r="AN199" s="673"/>
      <c r="AO199" s="673"/>
      <c r="AP199" s="673"/>
      <c r="AQ199" s="673"/>
      <c r="AR199" s="673"/>
      <c r="AS199" s="673"/>
      <c r="AT199" s="673"/>
      <c r="AU199" s="673"/>
      <c r="AV199" s="673"/>
      <c r="AW199" s="673"/>
      <c r="AX199" s="673"/>
      <c r="AY199" s="673"/>
      <c r="AZ199" s="673"/>
      <c r="BA199" s="673"/>
      <c r="BB199" s="673"/>
      <c r="BC199" s="673"/>
      <c r="BD199" s="673"/>
      <c r="BE199" s="673"/>
      <c r="BF199" s="673"/>
      <c r="BG199" s="673"/>
      <c r="BH199" s="673"/>
      <c r="BI199" s="673"/>
      <c r="BJ199" s="673"/>
      <c r="BK199" s="673"/>
      <c r="BL199" s="673"/>
      <c r="BM199" s="673"/>
      <c r="BN199" s="674"/>
    </row>
    <row r="200" spans="1:66" ht="90" customHeight="1" thickBot="1">
      <c r="A200" s="20"/>
      <c r="B200" s="675" t="s">
        <v>842</v>
      </c>
      <c r="C200" s="676"/>
      <c r="D200" s="676"/>
      <c r="E200" s="676"/>
      <c r="F200" s="676"/>
      <c r="G200" s="676"/>
      <c r="H200" s="676"/>
      <c r="I200" s="676"/>
      <c r="J200" s="676"/>
      <c r="K200" s="676"/>
      <c r="L200" s="676"/>
      <c r="M200" s="676"/>
      <c r="N200" s="676"/>
      <c r="O200" s="676"/>
      <c r="P200" s="676"/>
      <c r="Q200" s="676"/>
      <c r="R200" s="676"/>
      <c r="S200" s="676"/>
      <c r="T200" s="676"/>
      <c r="U200" s="676"/>
      <c r="V200" s="676"/>
      <c r="W200" s="676"/>
      <c r="X200" s="676"/>
      <c r="Y200" s="676"/>
      <c r="Z200" s="676"/>
      <c r="AA200" s="676"/>
      <c r="AB200" s="676"/>
      <c r="AC200" s="676"/>
      <c r="AD200" s="676"/>
      <c r="AE200" s="676"/>
      <c r="AF200" s="676"/>
      <c r="AG200" s="676"/>
      <c r="AH200" s="676"/>
      <c r="AI200" s="676"/>
      <c r="AJ200" s="676"/>
      <c r="AK200" s="676"/>
      <c r="AL200" s="676"/>
      <c r="AM200" s="676"/>
      <c r="AN200" s="676"/>
      <c r="AO200" s="676"/>
      <c r="AP200" s="676"/>
      <c r="AQ200" s="676"/>
      <c r="AR200" s="676"/>
      <c r="AS200" s="676"/>
      <c r="AT200" s="676"/>
      <c r="AU200" s="676"/>
      <c r="AV200" s="676"/>
      <c r="AW200" s="676"/>
      <c r="AX200" s="676"/>
      <c r="AY200" s="676"/>
      <c r="AZ200" s="676"/>
      <c r="BA200" s="676"/>
      <c r="BB200" s="676"/>
      <c r="BC200" s="676"/>
      <c r="BD200" s="676"/>
      <c r="BE200" s="676"/>
      <c r="BF200" s="676"/>
      <c r="BG200" s="676"/>
      <c r="BH200" s="676"/>
      <c r="BI200" s="676"/>
      <c r="BJ200" s="676"/>
      <c r="BK200" s="676"/>
      <c r="BL200" s="676"/>
      <c r="BM200" s="676"/>
      <c r="BN200" s="677"/>
    </row>
    <row r="201" spans="1:66" ht="13.8" thickBo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row>
    <row r="202" spans="1:66" s="20" customFormat="1" ht="23.25" customHeight="1">
      <c r="B202" s="663">
        <v>511</v>
      </c>
      <c r="C202" s="664"/>
      <c r="D202" s="664"/>
      <c r="E202" s="665"/>
      <c r="F202" s="666" t="s">
        <v>779</v>
      </c>
      <c r="G202" s="667"/>
      <c r="H202" s="667"/>
      <c r="I202" s="667"/>
      <c r="J202" s="667"/>
      <c r="K202" s="667"/>
      <c r="L202" s="667"/>
      <c r="M202" s="667"/>
      <c r="N202" s="667"/>
      <c r="O202" s="667"/>
      <c r="P202" s="667"/>
      <c r="Q202" s="667"/>
      <c r="R202" s="667"/>
      <c r="S202" s="667"/>
      <c r="T202" s="667"/>
      <c r="U202" s="667"/>
      <c r="V202" s="667"/>
      <c r="W202" s="667"/>
      <c r="X202" s="667"/>
      <c r="Y202" s="667"/>
      <c r="Z202" s="667"/>
      <c r="AA202" s="667"/>
      <c r="AB202" s="667"/>
      <c r="AC202" s="667"/>
      <c r="AD202" s="667"/>
      <c r="AE202" s="667"/>
      <c r="AF202" s="667"/>
      <c r="AG202" s="667"/>
      <c r="AH202" s="667"/>
      <c r="AI202" s="667"/>
      <c r="AJ202" s="667"/>
      <c r="AK202" s="667"/>
      <c r="AL202" s="668"/>
      <c r="AM202" s="669" t="s">
        <v>666</v>
      </c>
      <c r="AN202" s="670"/>
      <c r="AO202" s="670"/>
      <c r="AP202" s="670"/>
      <c r="AQ202" s="670"/>
      <c r="AR202" s="670"/>
      <c r="AS202" s="670"/>
      <c r="AT202" s="670"/>
      <c r="AU202" s="670"/>
      <c r="AV202" s="670"/>
      <c r="AW202" s="670"/>
      <c r="AX202" s="670"/>
      <c r="AY202" s="670"/>
      <c r="AZ202" s="670"/>
      <c r="BA202" s="670"/>
      <c r="BB202" s="670"/>
      <c r="BC202" s="670"/>
      <c r="BD202" s="670"/>
      <c r="BE202" s="670"/>
      <c r="BF202" s="670"/>
      <c r="BG202" s="670"/>
      <c r="BH202" s="670"/>
      <c r="BI202" s="670"/>
      <c r="BJ202" s="670"/>
      <c r="BK202" s="670"/>
      <c r="BL202" s="670"/>
      <c r="BM202" s="670"/>
      <c r="BN202" s="671"/>
    </row>
    <row r="203" spans="1:66" ht="6.75" customHeight="1">
      <c r="A203" s="20"/>
      <c r="B203" s="672"/>
      <c r="C203" s="673"/>
      <c r="D203" s="673"/>
      <c r="E203" s="673"/>
      <c r="F203" s="673"/>
      <c r="G203" s="673"/>
      <c r="H203" s="673"/>
      <c r="I203" s="673"/>
      <c r="J203" s="673"/>
      <c r="K203" s="673"/>
      <c r="L203" s="673"/>
      <c r="M203" s="673"/>
      <c r="N203" s="673"/>
      <c r="O203" s="673"/>
      <c r="P203" s="673"/>
      <c r="Q203" s="673"/>
      <c r="R203" s="673"/>
      <c r="S203" s="673"/>
      <c r="T203" s="673"/>
      <c r="U203" s="673"/>
      <c r="V203" s="673"/>
      <c r="W203" s="673"/>
      <c r="X203" s="673"/>
      <c r="Y203" s="673"/>
      <c r="Z203" s="673"/>
      <c r="AA203" s="673"/>
      <c r="AB203" s="673"/>
      <c r="AC203" s="673"/>
      <c r="AD203" s="673"/>
      <c r="AE203" s="673"/>
      <c r="AF203" s="673"/>
      <c r="AG203" s="673"/>
      <c r="AH203" s="673"/>
      <c r="AI203" s="673"/>
      <c r="AJ203" s="673"/>
      <c r="AK203" s="673"/>
      <c r="AL203" s="673"/>
      <c r="AM203" s="673"/>
      <c r="AN203" s="673"/>
      <c r="AO203" s="673"/>
      <c r="AP203" s="673"/>
      <c r="AQ203" s="673"/>
      <c r="AR203" s="673"/>
      <c r="AS203" s="673"/>
      <c r="AT203" s="673"/>
      <c r="AU203" s="673"/>
      <c r="AV203" s="673"/>
      <c r="AW203" s="673"/>
      <c r="AX203" s="673"/>
      <c r="AY203" s="673"/>
      <c r="AZ203" s="673"/>
      <c r="BA203" s="673"/>
      <c r="BB203" s="673"/>
      <c r="BC203" s="673"/>
      <c r="BD203" s="673"/>
      <c r="BE203" s="673"/>
      <c r="BF203" s="673"/>
      <c r="BG203" s="673"/>
      <c r="BH203" s="673"/>
      <c r="BI203" s="673"/>
      <c r="BJ203" s="673"/>
      <c r="BK203" s="673"/>
      <c r="BL203" s="673"/>
      <c r="BM203" s="673"/>
      <c r="BN203" s="674"/>
    </row>
    <row r="204" spans="1:66" ht="81.75" customHeight="1" thickBot="1">
      <c r="A204" s="20"/>
      <c r="B204" s="675" t="s">
        <v>843</v>
      </c>
      <c r="C204" s="676"/>
      <c r="D204" s="676"/>
      <c r="E204" s="676"/>
      <c r="F204" s="676"/>
      <c r="G204" s="676"/>
      <c r="H204" s="676"/>
      <c r="I204" s="676"/>
      <c r="J204" s="676"/>
      <c r="K204" s="676"/>
      <c r="L204" s="676"/>
      <c r="M204" s="676"/>
      <c r="N204" s="676"/>
      <c r="O204" s="676"/>
      <c r="P204" s="676"/>
      <c r="Q204" s="676"/>
      <c r="R204" s="676"/>
      <c r="S204" s="676"/>
      <c r="T204" s="676"/>
      <c r="U204" s="676"/>
      <c r="V204" s="676"/>
      <c r="W204" s="676"/>
      <c r="X204" s="676"/>
      <c r="Y204" s="676"/>
      <c r="Z204" s="676"/>
      <c r="AA204" s="676"/>
      <c r="AB204" s="676"/>
      <c r="AC204" s="676"/>
      <c r="AD204" s="676"/>
      <c r="AE204" s="676"/>
      <c r="AF204" s="676"/>
      <c r="AG204" s="676"/>
      <c r="AH204" s="676"/>
      <c r="AI204" s="676"/>
      <c r="AJ204" s="676"/>
      <c r="AK204" s="676"/>
      <c r="AL204" s="676"/>
      <c r="AM204" s="676"/>
      <c r="AN204" s="676"/>
      <c r="AO204" s="676"/>
      <c r="AP204" s="676"/>
      <c r="AQ204" s="676"/>
      <c r="AR204" s="676"/>
      <c r="AS204" s="676"/>
      <c r="AT204" s="676"/>
      <c r="AU204" s="676"/>
      <c r="AV204" s="676"/>
      <c r="AW204" s="676"/>
      <c r="AX204" s="676"/>
      <c r="AY204" s="676"/>
      <c r="AZ204" s="676"/>
      <c r="BA204" s="676"/>
      <c r="BB204" s="676"/>
      <c r="BC204" s="676"/>
      <c r="BD204" s="676"/>
      <c r="BE204" s="676"/>
      <c r="BF204" s="676"/>
      <c r="BG204" s="676"/>
      <c r="BH204" s="676"/>
      <c r="BI204" s="676"/>
      <c r="BJ204" s="676"/>
      <c r="BK204" s="676"/>
      <c r="BL204" s="676"/>
      <c r="BM204" s="676"/>
      <c r="BN204" s="677"/>
    </row>
    <row r="205" spans="1:66" ht="13.8" thickBo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row>
    <row r="206" spans="1:66" s="20" customFormat="1" ht="23.25" customHeight="1">
      <c r="B206" s="663">
        <v>512</v>
      </c>
      <c r="C206" s="664"/>
      <c r="D206" s="664"/>
      <c r="E206" s="665"/>
      <c r="F206" s="666" t="s">
        <v>781</v>
      </c>
      <c r="G206" s="667"/>
      <c r="H206" s="667"/>
      <c r="I206" s="667"/>
      <c r="J206" s="667"/>
      <c r="K206" s="667"/>
      <c r="L206" s="667"/>
      <c r="M206" s="667"/>
      <c r="N206" s="667"/>
      <c r="O206" s="667"/>
      <c r="P206" s="667"/>
      <c r="Q206" s="667"/>
      <c r="R206" s="667"/>
      <c r="S206" s="667"/>
      <c r="T206" s="667"/>
      <c r="U206" s="667"/>
      <c r="V206" s="667"/>
      <c r="W206" s="667"/>
      <c r="X206" s="667"/>
      <c r="Y206" s="667"/>
      <c r="Z206" s="667"/>
      <c r="AA206" s="667"/>
      <c r="AB206" s="667"/>
      <c r="AC206" s="667"/>
      <c r="AD206" s="667"/>
      <c r="AE206" s="667"/>
      <c r="AF206" s="667"/>
      <c r="AG206" s="667"/>
      <c r="AH206" s="667"/>
      <c r="AI206" s="667"/>
      <c r="AJ206" s="667"/>
      <c r="AK206" s="667"/>
      <c r="AL206" s="668"/>
      <c r="AM206" s="669" t="s">
        <v>672</v>
      </c>
      <c r="AN206" s="670"/>
      <c r="AO206" s="670"/>
      <c r="AP206" s="670"/>
      <c r="AQ206" s="670"/>
      <c r="AR206" s="670"/>
      <c r="AS206" s="670"/>
      <c r="AT206" s="670"/>
      <c r="AU206" s="670"/>
      <c r="AV206" s="670"/>
      <c r="AW206" s="670"/>
      <c r="AX206" s="670"/>
      <c r="AY206" s="670"/>
      <c r="AZ206" s="670"/>
      <c r="BA206" s="670"/>
      <c r="BB206" s="670"/>
      <c r="BC206" s="670"/>
      <c r="BD206" s="670"/>
      <c r="BE206" s="670"/>
      <c r="BF206" s="670"/>
      <c r="BG206" s="670"/>
      <c r="BH206" s="670"/>
      <c r="BI206" s="670"/>
      <c r="BJ206" s="670"/>
      <c r="BK206" s="670"/>
      <c r="BL206" s="670"/>
      <c r="BM206" s="670"/>
      <c r="BN206" s="671"/>
    </row>
    <row r="207" spans="1:66" ht="6.75" customHeight="1">
      <c r="A207" s="20"/>
      <c r="B207" s="672"/>
      <c r="C207" s="673"/>
      <c r="D207" s="673"/>
      <c r="E207" s="673"/>
      <c r="F207" s="673"/>
      <c r="G207" s="673"/>
      <c r="H207" s="673"/>
      <c r="I207" s="673"/>
      <c r="J207" s="673"/>
      <c r="K207" s="673"/>
      <c r="L207" s="673"/>
      <c r="M207" s="673"/>
      <c r="N207" s="673"/>
      <c r="O207" s="673"/>
      <c r="P207" s="673"/>
      <c r="Q207" s="673"/>
      <c r="R207" s="673"/>
      <c r="S207" s="673"/>
      <c r="T207" s="673"/>
      <c r="U207" s="673"/>
      <c r="V207" s="673"/>
      <c r="W207" s="673"/>
      <c r="X207" s="673"/>
      <c r="Y207" s="673"/>
      <c r="Z207" s="673"/>
      <c r="AA207" s="673"/>
      <c r="AB207" s="673"/>
      <c r="AC207" s="673"/>
      <c r="AD207" s="673"/>
      <c r="AE207" s="673"/>
      <c r="AF207" s="673"/>
      <c r="AG207" s="673"/>
      <c r="AH207" s="673"/>
      <c r="AI207" s="673"/>
      <c r="AJ207" s="673"/>
      <c r="AK207" s="673"/>
      <c r="AL207" s="673"/>
      <c r="AM207" s="673"/>
      <c r="AN207" s="673"/>
      <c r="AO207" s="673"/>
      <c r="AP207" s="673"/>
      <c r="AQ207" s="673"/>
      <c r="AR207" s="673"/>
      <c r="AS207" s="673"/>
      <c r="AT207" s="673"/>
      <c r="AU207" s="673"/>
      <c r="AV207" s="673"/>
      <c r="AW207" s="673"/>
      <c r="AX207" s="673"/>
      <c r="AY207" s="673"/>
      <c r="AZ207" s="673"/>
      <c r="BA207" s="673"/>
      <c r="BB207" s="673"/>
      <c r="BC207" s="673"/>
      <c r="BD207" s="673"/>
      <c r="BE207" s="673"/>
      <c r="BF207" s="673"/>
      <c r="BG207" s="673"/>
      <c r="BH207" s="673"/>
      <c r="BI207" s="673"/>
      <c r="BJ207" s="673"/>
      <c r="BK207" s="673"/>
      <c r="BL207" s="673"/>
      <c r="BM207" s="673"/>
      <c r="BN207" s="674"/>
    </row>
    <row r="208" spans="1:66" ht="90" customHeight="1" thickBot="1">
      <c r="A208" s="20"/>
      <c r="B208" s="675" t="s">
        <v>844</v>
      </c>
      <c r="C208" s="676"/>
      <c r="D208" s="676"/>
      <c r="E208" s="676"/>
      <c r="F208" s="676"/>
      <c r="G208" s="676"/>
      <c r="H208" s="676"/>
      <c r="I208" s="676"/>
      <c r="J208" s="676"/>
      <c r="K208" s="676"/>
      <c r="L208" s="676"/>
      <c r="M208" s="676"/>
      <c r="N208" s="676"/>
      <c r="O208" s="676"/>
      <c r="P208" s="676"/>
      <c r="Q208" s="676"/>
      <c r="R208" s="676"/>
      <c r="S208" s="676"/>
      <c r="T208" s="676"/>
      <c r="U208" s="676"/>
      <c r="V208" s="676"/>
      <c r="W208" s="676"/>
      <c r="X208" s="676"/>
      <c r="Y208" s="676"/>
      <c r="Z208" s="676"/>
      <c r="AA208" s="676"/>
      <c r="AB208" s="676"/>
      <c r="AC208" s="676"/>
      <c r="AD208" s="676"/>
      <c r="AE208" s="676"/>
      <c r="AF208" s="676"/>
      <c r="AG208" s="676"/>
      <c r="AH208" s="676"/>
      <c r="AI208" s="676"/>
      <c r="AJ208" s="676"/>
      <c r="AK208" s="676"/>
      <c r="AL208" s="676"/>
      <c r="AM208" s="676"/>
      <c r="AN208" s="676"/>
      <c r="AO208" s="676"/>
      <c r="AP208" s="676"/>
      <c r="AQ208" s="676"/>
      <c r="AR208" s="676"/>
      <c r="AS208" s="676"/>
      <c r="AT208" s="676"/>
      <c r="AU208" s="676"/>
      <c r="AV208" s="676"/>
      <c r="AW208" s="676"/>
      <c r="AX208" s="676"/>
      <c r="AY208" s="676"/>
      <c r="AZ208" s="676"/>
      <c r="BA208" s="676"/>
      <c r="BB208" s="676"/>
      <c r="BC208" s="676"/>
      <c r="BD208" s="676"/>
      <c r="BE208" s="676"/>
      <c r="BF208" s="676"/>
      <c r="BG208" s="676"/>
      <c r="BH208" s="676"/>
      <c r="BI208" s="676"/>
      <c r="BJ208" s="676"/>
      <c r="BK208" s="676"/>
      <c r="BL208" s="676"/>
      <c r="BM208" s="676"/>
      <c r="BN208" s="677"/>
    </row>
    <row r="209" spans="1:66" ht="13.8" thickBo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row>
    <row r="210" spans="1:66" s="20" customFormat="1" ht="23.25" customHeight="1">
      <c r="B210" s="663">
        <v>515</v>
      </c>
      <c r="C210" s="664"/>
      <c r="D210" s="664"/>
      <c r="E210" s="665"/>
      <c r="F210" s="666" t="s">
        <v>783</v>
      </c>
      <c r="G210" s="667"/>
      <c r="H210" s="667"/>
      <c r="I210" s="667"/>
      <c r="J210" s="667"/>
      <c r="K210" s="667"/>
      <c r="L210" s="667"/>
      <c r="M210" s="667"/>
      <c r="N210" s="667"/>
      <c r="O210" s="667"/>
      <c r="P210" s="667"/>
      <c r="Q210" s="667"/>
      <c r="R210" s="667"/>
      <c r="S210" s="667"/>
      <c r="T210" s="667"/>
      <c r="U210" s="667"/>
      <c r="V210" s="667"/>
      <c r="W210" s="667"/>
      <c r="X210" s="667"/>
      <c r="Y210" s="667"/>
      <c r="Z210" s="667"/>
      <c r="AA210" s="667"/>
      <c r="AB210" s="667"/>
      <c r="AC210" s="667"/>
      <c r="AD210" s="667"/>
      <c r="AE210" s="667"/>
      <c r="AF210" s="667"/>
      <c r="AG210" s="667"/>
      <c r="AH210" s="667"/>
      <c r="AI210" s="667"/>
      <c r="AJ210" s="667"/>
      <c r="AK210" s="667"/>
      <c r="AL210" s="668"/>
      <c r="AM210" s="669" t="s">
        <v>696</v>
      </c>
      <c r="AN210" s="670"/>
      <c r="AO210" s="670"/>
      <c r="AP210" s="670"/>
      <c r="AQ210" s="670"/>
      <c r="AR210" s="670"/>
      <c r="AS210" s="670"/>
      <c r="AT210" s="670"/>
      <c r="AU210" s="670"/>
      <c r="AV210" s="670"/>
      <c r="AW210" s="670"/>
      <c r="AX210" s="670"/>
      <c r="AY210" s="670"/>
      <c r="AZ210" s="670"/>
      <c r="BA210" s="670"/>
      <c r="BB210" s="670"/>
      <c r="BC210" s="670"/>
      <c r="BD210" s="670"/>
      <c r="BE210" s="670"/>
      <c r="BF210" s="670"/>
      <c r="BG210" s="670"/>
      <c r="BH210" s="670"/>
      <c r="BI210" s="670"/>
      <c r="BJ210" s="670"/>
      <c r="BK210" s="670"/>
      <c r="BL210" s="670"/>
      <c r="BM210" s="670"/>
      <c r="BN210" s="671"/>
    </row>
    <row r="211" spans="1:66" ht="6.75" customHeight="1">
      <c r="A211" s="20"/>
      <c r="B211" s="672"/>
      <c r="C211" s="673"/>
      <c r="D211" s="673"/>
      <c r="E211" s="673"/>
      <c r="F211" s="673"/>
      <c r="G211" s="673"/>
      <c r="H211" s="673"/>
      <c r="I211" s="673"/>
      <c r="J211" s="673"/>
      <c r="K211" s="673"/>
      <c r="L211" s="673"/>
      <c r="M211" s="673"/>
      <c r="N211" s="673"/>
      <c r="O211" s="673"/>
      <c r="P211" s="673"/>
      <c r="Q211" s="673"/>
      <c r="R211" s="673"/>
      <c r="S211" s="673"/>
      <c r="T211" s="673"/>
      <c r="U211" s="673"/>
      <c r="V211" s="673"/>
      <c r="W211" s="673"/>
      <c r="X211" s="673"/>
      <c r="Y211" s="673"/>
      <c r="Z211" s="673"/>
      <c r="AA211" s="673"/>
      <c r="AB211" s="673"/>
      <c r="AC211" s="673"/>
      <c r="AD211" s="673"/>
      <c r="AE211" s="673"/>
      <c r="AF211" s="673"/>
      <c r="AG211" s="673"/>
      <c r="AH211" s="673"/>
      <c r="AI211" s="673"/>
      <c r="AJ211" s="673"/>
      <c r="AK211" s="673"/>
      <c r="AL211" s="673"/>
      <c r="AM211" s="673"/>
      <c r="AN211" s="673"/>
      <c r="AO211" s="673"/>
      <c r="AP211" s="673"/>
      <c r="AQ211" s="673"/>
      <c r="AR211" s="673"/>
      <c r="AS211" s="673"/>
      <c r="AT211" s="673"/>
      <c r="AU211" s="673"/>
      <c r="AV211" s="673"/>
      <c r="AW211" s="673"/>
      <c r="AX211" s="673"/>
      <c r="AY211" s="673"/>
      <c r="AZ211" s="673"/>
      <c r="BA211" s="673"/>
      <c r="BB211" s="673"/>
      <c r="BC211" s="673"/>
      <c r="BD211" s="673"/>
      <c r="BE211" s="673"/>
      <c r="BF211" s="673"/>
      <c r="BG211" s="673"/>
      <c r="BH211" s="673"/>
      <c r="BI211" s="673"/>
      <c r="BJ211" s="673"/>
      <c r="BK211" s="673"/>
      <c r="BL211" s="673"/>
      <c r="BM211" s="673"/>
      <c r="BN211" s="674"/>
    </row>
    <row r="212" spans="1:66" ht="90" customHeight="1" thickBot="1">
      <c r="A212" s="20"/>
      <c r="B212" s="675" t="s">
        <v>845</v>
      </c>
      <c r="C212" s="676"/>
      <c r="D212" s="676"/>
      <c r="E212" s="676"/>
      <c r="F212" s="676"/>
      <c r="G212" s="676"/>
      <c r="H212" s="676"/>
      <c r="I212" s="676"/>
      <c r="J212" s="676"/>
      <c r="K212" s="676"/>
      <c r="L212" s="676"/>
      <c r="M212" s="676"/>
      <c r="N212" s="676"/>
      <c r="O212" s="676"/>
      <c r="P212" s="676"/>
      <c r="Q212" s="676"/>
      <c r="R212" s="676"/>
      <c r="S212" s="676"/>
      <c r="T212" s="676"/>
      <c r="U212" s="676"/>
      <c r="V212" s="676"/>
      <c r="W212" s="676"/>
      <c r="X212" s="676"/>
      <c r="Y212" s="676"/>
      <c r="Z212" s="676"/>
      <c r="AA212" s="676"/>
      <c r="AB212" s="676"/>
      <c r="AC212" s="676"/>
      <c r="AD212" s="676"/>
      <c r="AE212" s="676"/>
      <c r="AF212" s="676"/>
      <c r="AG212" s="676"/>
      <c r="AH212" s="676"/>
      <c r="AI212" s="676"/>
      <c r="AJ212" s="676"/>
      <c r="AK212" s="676"/>
      <c r="AL212" s="676"/>
      <c r="AM212" s="676"/>
      <c r="AN212" s="676"/>
      <c r="AO212" s="676"/>
      <c r="AP212" s="676"/>
      <c r="AQ212" s="676"/>
      <c r="AR212" s="676"/>
      <c r="AS212" s="676"/>
      <c r="AT212" s="676"/>
      <c r="AU212" s="676"/>
      <c r="AV212" s="676"/>
      <c r="AW212" s="676"/>
      <c r="AX212" s="676"/>
      <c r="AY212" s="676"/>
      <c r="AZ212" s="676"/>
      <c r="BA212" s="676"/>
      <c r="BB212" s="676"/>
      <c r="BC212" s="676"/>
      <c r="BD212" s="676"/>
      <c r="BE212" s="676"/>
      <c r="BF212" s="676"/>
      <c r="BG212" s="676"/>
      <c r="BH212" s="676"/>
      <c r="BI212" s="676"/>
      <c r="BJ212" s="676"/>
      <c r="BK212" s="676"/>
      <c r="BL212" s="676"/>
      <c r="BM212" s="676"/>
      <c r="BN212" s="677"/>
    </row>
    <row r="213" spans="1:66" ht="13.8" thickBo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row>
    <row r="214" spans="1:66" s="20" customFormat="1" ht="23.25" customHeight="1">
      <c r="B214" s="663">
        <v>520</v>
      </c>
      <c r="C214" s="664"/>
      <c r="D214" s="664"/>
      <c r="E214" s="665"/>
      <c r="F214" s="666" t="s">
        <v>785</v>
      </c>
      <c r="G214" s="667"/>
      <c r="H214" s="667"/>
      <c r="I214" s="667"/>
      <c r="J214" s="667"/>
      <c r="K214" s="667"/>
      <c r="L214" s="667"/>
      <c r="M214" s="667"/>
      <c r="N214" s="667"/>
      <c r="O214" s="667"/>
      <c r="P214" s="667"/>
      <c r="Q214" s="667"/>
      <c r="R214" s="667"/>
      <c r="S214" s="667"/>
      <c r="T214" s="667"/>
      <c r="U214" s="667"/>
      <c r="V214" s="667"/>
      <c r="W214" s="667"/>
      <c r="X214" s="667"/>
      <c r="Y214" s="667"/>
      <c r="Z214" s="667"/>
      <c r="AA214" s="667"/>
      <c r="AB214" s="667"/>
      <c r="AC214" s="667"/>
      <c r="AD214" s="667"/>
      <c r="AE214" s="667"/>
      <c r="AF214" s="667"/>
      <c r="AG214" s="667"/>
      <c r="AH214" s="667"/>
      <c r="AI214" s="667"/>
      <c r="AJ214" s="667"/>
      <c r="AK214" s="667"/>
      <c r="AL214" s="668"/>
      <c r="AM214" s="669" t="s">
        <v>696</v>
      </c>
      <c r="AN214" s="670"/>
      <c r="AO214" s="670"/>
      <c r="AP214" s="670"/>
      <c r="AQ214" s="670"/>
      <c r="AR214" s="670"/>
      <c r="AS214" s="670"/>
      <c r="AT214" s="670"/>
      <c r="AU214" s="670"/>
      <c r="AV214" s="670"/>
      <c r="AW214" s="670"/>
      <c r="AX214" s="670"/>
      <c r="AY214" s="670"/>
      <c r="AZ214" s="670"/>
      <c r="BA214" s="670"/>
      <c r="BB214" s="670"/>
      <c r="BC214" s="670"/>
      <c r="BD214" s="670"/>
      <c r="BE214" s="670"/>
      <c r="BF214" s="670"/>
      <c r="BG214" s="670"/>
      <c r="BH214" s="670"/>
      <c r="BI214" s="670"/>
      <c r="BJ214" s="670"/>
      <c r="BK214" s="670"/>
      <c r="BL214" s="670"/>
      <c r="BM214" s="670"/>
      <c r="BN214" s="671"/>
    </row>
    <row r="215" spans="1:66" ht="6.75" customHeight="1">
      <c r="A215" s="20"/>
      <c r="B215" s="672"/>
      <c r="C215" s="673"/>
      <c r="D215" s="673"/>
      <c r="E215" s="673"/>
      <c r="F215" s="673"/>
      <c r="G215" s="673"/>
      <c r="H215" s="673"/>
      <c r="I215" s="673"/>
      <c r="J215" s="673"/>
      <c r="K215" s="673"/>
      <c r="L215" s="673"/>
      <c r="M215" s="673"/>
      <c r="N215" s="673"/>
      <c r="O215" s="673"/>
      <c r="P215" s="673"/>
      <c r="Q215" s="673"/>
      <c r="R215" s="673"/>
      <c r="S215" s="673"/>
      <c r="T215" s="673"/>
      <c r="U215" s="673"/>
      <c r="V215" s="673"/>
      <c r="W215" s="673"/>
      <c r="X215" s="673"/>
      <c r="Y215" s="673"/>
      <c r="Z215" s="673"/>
      <c r="AA215" s="673"/>
      <c r="AB215" s="673"/>
      <c r="AC215" s="673"/>
      <c r="AD215" s="673"/>
      <c r="AE215" s="673"/>
      <c r="AF215" s="673"/>
      <c r="AG215" s="673"/>
      <c r="AH215" s="673"/>
      <c r="AI215" s="673"/>
      <c r="AJ215" s="673"/>
      <c r="AK215" s="673"/>
      <c r="AL215" s="673"/>
      <c r="AM215" s="673"/>
      <c r="AN215" s="673"/>
      <c r="AO215" s="673"/>
      <c r="AP215" s="673"/>
      <c r="AQ215" s="673"/>
      <c r="AR215" s="673"/>
      <c r="AS215" s="673"/>
      <c r="AT215" s="673"/>
      <c r="AU215" s="673"/>
      <c r="AV215" s="673"/>
      <c r="AW215" s="673"/>
      <c r="AX215" s="673"/>
      <c r="AY215" s="673"/>
      <c r="AZ215" s="673"/>
      <c r="BA215" s="673"/>
      <c r="BB215" s="673"/>
      <c r="BC215" s="673"/>
      <c r="BD215" s="673"/>
      <c r="BE215" s="673"/>
      <c r="BF215" s="673"/>
      <c r="BG215" s="673"/>
      <c r="BH215" s="673"/>
      <c r="BI215" s="673"/>
      <c r="BJ215" s="673"/>
      <c r="BK215" s="673"/>
      <c r="BL215" s="673"/>
      <c r="BM215" s="673"/>
      <c r="BN215" s="674"/>
    </row>
    <row r="216" spans="1:66" ht="75" customHeight="1" thickBot="1">
      <c r="A216" s="20"/>
      <c r="B216" s="675" t="s">
        <v>846</v>
      </c>
      <c r="C216" s="676"/>
      <c r="D216" s="676"/>
      <c r="E216" s="676"/>
      <c r="F216" s="676"/>
      <c r="G216" s="676"/>
      <c r="H216" s="676"/>
      <c r="I216" s="676"/>
      <c r="J216" s="676"/>
      <c r="K216" s="676"/>
      <c r="L216" s="676"/>
      <c r="M216" s="676"/>
      <c r="N216" s="676"/>
      <c r="O216" s="676"/>
      <c r="P216" s="676"/>
      <c r="Q216" s="676"/>
      <c r="R216" s="676"/>
      <c r="S216" s="676"/>
      <c r="T216" s="676"/>
      <c r="U216" s="676"/>
      <c r="V216" s="676"/>
      <c r="W216" s="676"/>
      <c r="X216" s="676"/>
      <c r="Y216" s="676"/>
      <c r="Z216" s="676"/>
      <c r="AA216" s="676"/>
      <c r="AB216" s="676"/>
      <c r="AC216" s="676"/>
      <c r="AD216" s="676"/>
      <c r="AE216" s="676"/>
      <c r="AF216" s="676"/>
      <c r="AG216" s="676"/>
      <c r="AH216" s="676"/>
      <c r="AI216" s="676"/>
      <c r="AJ216" s="676"/>
      <c r="AK216" s="676"/>
      <c r="AL216" s="676"/>
      <c r="AM216" s="676"/>
      <c r="AN216" s="676"/>
      <c r="AO216" s="676"/>
      <c r="AP216" s="676"/>
      <c r="AQ216" s="676"/>
      <c r="AR216" s="676"/>
      <c r="AS216" s="676"/>
      <c r="AT216" s="676"/>
      <c r="AU216" s="676"/>
      <c r="AV216" s="676"/>
      <c r="AW216" s="676"/>
      <c r="AX216" s="676"/>
      <c r="AY216" s="676"/>
      <c r="AZ216" s="676"/>
      <c r="BA216" s="676"/>
      <c r="BB216" s="676"/>
      <c r="BC216" s="676"/>
      <c r="BD216" s="676"/>
      <c r="BE216" s="676"/>
      <c r="BF216" s="676"/>
      <c r="BG216" s="676"/>
      <c r="BH216" s="676"/>
      <c r="BI216" s="676"/>
      <c r="BJ216" s="676"/>
      <c r="BK216" s="676"/>
      <c r="BL216" s="676"/>
      <c r="BM216" s="676"/>
      <c r="BN216" s="677"/>
    </row>
    <row r="217" spans="1:66" ht="13.8" thickBo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row>
    <row r="218" spans="1:66" s="20" customFormat="1" ht="23.25" customHeight="1">
      <c r="B218" s="663">
        <v>522</v>
      </c>
      <c r="C218" s="664"/>
      <c r="D218" s="664"/>
      <c r="E218" s="665"/>
      <c r="F218" s="666" t="s">
        <v>798</v>
      </c>
      <c r="G218" s="667"/>
      <c r="H218" s="667"/>
      <c r="I218" s="667"/>
      <c r="J218" s="667"/>
      <c r="K218" s="667"/>
      <c r="L218" s="667"/>
      <c r="M218" s="667"/>
      <c r="N218" s="667"/>
      <c r="O218" s="667"/>
      <c r="P218" s="667"/>
      <c r="Q218" s="667"/>
      <c r="R218" s="667"/>
      <c r="S218" s="667"/>
      <c r="T218" s="667"/>
      <c r="U218" s="667"/>
      <c r="V218" s="667"/>
      <c r="W218" s="667"/>
      <c r="X218" s="667"/>
      <c r="Y218" s="667"/>
      <c r="Z218" s="667"/>
      <c r="AA218" s="667"/>
      <c r="AB218" s="667"/>
      <c r="AC218" s="667"/>
      <c r="AD218" s="667"/>
      <c r="AE218" s="667"/>
      <c r="AF218" s="667"/>
      <c r="AG218" s="667"/>
      <c r="AH218" s="667"/>
      <c r="AI218" s="667"/>
      <c r="AJ218" s="667"/>
      <c r="AK218" s="667"/>
      <c r="AL218" s="668"/>
      <c r="AM218" s="669" t="s">
        <v>696</v>
      </c>
      <c r="AN218" s="670"/>
      <c r="AO218" s="670"/>
      <c r="AP218" s="670"/>
      <c r="AQ218" s="670"/>
      <c r="AR218" s="670"/>
      <c r="AS218" s="670"/>
      <c r="AT218" s="670"/>
      <c r="AU218" s="670"/>
      <c r="AV218" s="670"/>
      <c r="AW218" s="670"/>
      <c r="AX218" s="670"/>
      <c r="AY218" s="670"/>
      <c r="AZ218" s="670"/>
      <c r="BA218" s="670"/>
      <c r="BB218" s="670"/>
      <c r="BC218" s="670"/>
      <c r="BD218" s="670"/>
      <c r="BE218" s="670"/>
      <c r="BF218" s="670"/>
      <c r="BG218" s="670"/>
      <c r="BH218" s="670"/>
      <c r="BI218" s="670"/>
      <c r="BJ218" s="670"/>
      <c r="BK218" s="670"/>
      <c r="BL218" s="670"/>
      <c r="BM218" s="670"/>
      <c r="BN218" s="671"/>
    </row>
    <row r="219" spans="1:66" ht="6.75" customHeight="1">
      <c r="A219" s="20"/>
      <c r="B219" s="672"/>
      <c r="C219" s="673"/>
      <c r="D219" s="673"/>
      <c r="E219" s="673"/>
      <c r="F219" s="673"/>
      <c r="G219" s="673"/>
      <c r="H219" s="673"/>
      <c r="I219" s="673"/>
      <c r="J219" s="673"/>
      <c r="K219" s="673"/>
      <c r="L219" s="673"/>
      <c r="M219" s="673"/>
      <c r="N219" s="673"/>
      <c r="O219" s="673"/>
      <c r="P219" s="673"/>
      <c r="Q219" s="673"/>
      <c r="R219" s="673"/>
      <c r="S219" s="673"/>
      <c r="T219" s="673"/>
      <c r="U219" s="673"/>
      <c r="V219" s="673"/>
      <c r="W219" s="673"/>
      <c r="X219" s="673"/>
      <c r="Y219" s="673"/>
      <c r="Z219" s="673"/>
      <c r="AA219" s="673"/>
      <c r="AB219" s="673"/>
      <c r="AC219" s="673"/>
      <c r="AD219" s="673"/>
      <c r="AE219" s="673"/>
      <c r="AF219" s="673"/>
      <c r="AG219" s="673"/>
      <c r="AH219" s="673"/>
      <c r="AI219" s="673"/>
      <c r="AJ219" s="673"/>
      <c r="AK219" s="673"/>
      <c r="AL219" s="673"/>
      <c r="AM219" s="673"/>
      <c r="AN219" s="673"/>
      <c r="AO219" s="673"/>
      <c r="AP219" s="673"/>
      <c r="AQ219" s="673"/>
      <c r="AR219" s="673"/>
      <c r="AS219" s="673"/>
      <c r="AT219" s="673"/>
      <c r="AU219" s="673"/>
      <c r="AV219" s="673"/>
      <c r="AW219" s="673"/>
      <c r="AX219" s="673"/>
      <c r="AY219" s="673"/>
      <c r="AZ219" s="673"/>
      <c r="BA219" s="673"/>
      <c r="BB219" s="673"/>
      <c r="BC219" s="673"/>
      <c r="BD219" s="673"/>
      <c r="BE219" s="673"/>
      <c r="BF219" s="673"/>
      <c r="BG219" s="673"/>
      <c r="BH219" s="673"/>
      <c r="BI219" s="673"/>
      <c r="BJ219" s="673"/>
      <c r="BK219" s="673"/>
      <c r="BL219" s="673"/>
      <c r="BM219" s="673"/>
      <c r="BN219" s="674"/>
    </row>
    <row r="220" spans="1:66" ht="79.5" customHeight="1" thickBot="1">
      <c r="A220" s="20"/>
      <c r="B220" s="675" t="s">
        <v>847</v>
      </c>
      <c r="C220" s="676"/>
      <c r="D220" s="676"/>
      <c r="E220" s="676"/>
      <c r="F220" s="676"/>
      <c r="G220" s="676"/>
      <c r="H220" s="676"/>
      <c r="I220" s="676"/>
      <c r="J220" s="676"/>
      <c r="K220" s="676"/>
      <c r="L220" s="676"/>
      <c r="M220" s="676"/>
      <c r="N220" s="676"/>
      <c r="O220" s="676"/>
      <c r="P220" s="676"/>
      <c r="Q220" s="676"/>
      <c r="R220" s="676"/>
      <c r="S220" s="676"/>
      <c r="T220" s="676"/>
      <c r="U220" s="676"/>
      <c r="V220" s="676"/>
      <c r="W220" s="676"/>
      <c r="X220" s="676"/>
      <c r="Y220" s="676"/>
      <c r="Z220" s="676"/>
      <c r="AA220" s="676"/>
      <c r="AB220" s="676"/>
      <c r="AC220" s="676"/>
      <c r="AD220" s="676"/>
      <c r="AE220" s="676"/>
      <c r="AF220" s="676"/>
      <c r="AG220" s="676"/>
      <c r="AH220" s="676"/>
      <c r="AI220" s="676"/>
      <c r="AJ220" s="676"/>
      <c r="AK220" s="676"/>
      <c r="AL220" s="676"/>
      <c r="AM220" s="676"/>
      <c r="AN220" s="676"/>
      <c r="AO220" s="676"/>
      <c r="AP220" s="676"/>
      <c r="AQ220" s="676"/>
      <c r="AR220" s="676"/>
      <c r="AS220" s="676"/>
      <c r="AT220" s="676"/>
      <c r="AU220" s="676"/>
      <c r="AV220" s="676"/>
      <c r="AW220" s="676"/>
      <c r="AX220" s="676"/>
      <c r="AY220" s="676"/>
      <c r="AZ220" s="676"/>
      <c r="BA220" s="676"/>
      <c r="BB220" s="676"/>
      <c r="BC220" s="676"/>
      <c r="BD220" s="676"/>
      <c r="BE220" s="676"/>
      <c r="BF220" s="676"/>
      <c r="BG220" s="676"/>
      <c r="BH220" s="676"/>
      <c r="BI220" s="676"/>
      <c r="BJ220" s="676"/>
      <c r="BK220" s="676"/>
      <c r="BL220" s="676"/>
      <c r="BM220" s="676"/>
      <c r="BN220" s="677"/>
    </row>
    <row r="221" spans="1:66" ht="13.8" thickBo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row>
    <row r="222" spans="1:66" s="20" customFormat="1" ht="23.25" customHeight="1">
      <c r="B222" s="663">
        <v>523</v>
      </c>
      <c r="C222" s="664"/>
      <c r="D222" s="664"/>
      <c r="E222" s="665"/>
      <c r="F222" s="666" t="s">
        <v>799</v>
      </c>
      <c r="G222" s="667"/>
      <c r="H222" s="667"/>
      <c r="I222" s="667"/>
      <c r="J222" s="667"/>
      <c r="K222" s="667"/>
      <c r="L222" s="667"/>
      <c r="M222" s="667"/>
      <c r="N222" s="667"/>
      <c r="O222" s="667"/>
      <c r="P222" s="667"/>
      <c r="Q222" s="667"/>
      <c r="R222" s="667"/>
      <c r="S222" s="667"/>
      <c r="T222" s="667"/>
      <c r="U222" s="667"/>
      <c r="V222" s="667"/>
      <c r="W222" s="667"/>
      <c r="X222" s="667"/>
      <c r="Y222" s="667"/>
      <c r="Z222" s="667"/>
      <c r="AA222" s="667"/>
      <c r="AB222" s="667"/>
      <c r="AC222" s="667"/>
      <c r="AD222" s="667"/>
      <c r="AE222" s="667"/>
      <c r="AF222" s="667"/>
      <c r="AG222" s="667"/>
      <c r="AH222" s="667"/>
      <c r="AI222" s="667"/>
      <c r="AJ222" s="667"/>
      <c r="AK222" s="667"/>
      <c r="AL222" s="668"/>
      <c r="AM222" s="669" t="s">
        <v>696</v>
      </c>
      <c r="AN222" s="670"/>
      <c r="AO222" s="670"/>
      <c r="AP222" s="670"/>
      <c r="AQ222" s="670"/>
      <c r="AR222" s="670"/>
      <c r="AS222" s="670"/>
      <c r="AT222" s="670"/>
      <c r="AU222" s="670"/>
      <c r="AV222" s="670"/>
      <c r="AW222" s="670"/>
      <c r="AX222" s="670"/>
      <c r="AY222" s="670"/>
      <c r="AZ222" s="670"/>
      <c r="BA222" s="670"/>
      <c r="BB222" s="670"/>
      <c r="BC222" s="670"/>
      <c r="BD222" s="670"/>
      <c r="BE222" s="670"/>
      <c r="BF222" s="670"/>
      <c r="BG222" s="670"/>
      <c r="BH222" s="670"/>
      <c r="BI222" s="670"/>
      <c r="BJ222" s="670"/>
      <c r="BK222" s="670"/>
      <c r="BL222" s="670"/>
      <c r="BM222" s="670"/>
      <c r="BN222" s="671"/>
    </row>
    <row r="223" spans="1:66" ht="6.75" customHeight="1">
      <c r="A223" s="20"/>
      <c r="B223" s="672"/>
      <c r="C223" s="673"/>
      <c r="D223" s="673"/>
      <c r="E223" s="673"/>
      <c r="F223" s="673"/>
      <c r="G223" s="673"/>
      <c r="H223" s="673"/>
      <c r="I223" s="673"/>
      <c r="J223" s="673"/>
      <c r="K223" s="673"/>
      <c r="L223" s="673"/>
      <c r="M223" s="673"/>
      <c r="N223" s="673"/>
      <c r="O223" s="673"/>
      <c r="P223" s="673"/>
      <c r="Q223" s="673"/>
      <c r="R223" s="673"/>
      <c r="S223" s="673"/>
      <c r="T223" s="673"/>
      <c r="U223" s="673"/>
      <c r="V223" s="673"/>
      <c r="W223" s="673"/>
      <c r="X223" s="673"/>
      <c r="Y223" s="673"/>
      <c r="Z223" s="673"/>
      <c r="AA223" s="673"/>
      <c r="AB223" s="673"/>
      <c r="AC223" s="673"/>
      <c r="AD223" s="673"/>
      <c r="AE223" s="673"/>
      <c r="AF223" s="673"/>
      <c r="AG223" s="673"/>
      <c r="AH223" s="673"/>
      <c r="AI223" s="673"/>
      <c r="AJ223" s="673"/>
      <c r="AK223" s="673"/>
      <c r="AL223" s="673"/>
      <c r="AM223" s="673"/>
      <c r="AN223" s="673"/>
      <c r="AO223" s="673"/>
      <c r="AP223" s="673"/>
      <c r="AQ223" s="673"/>
      <c r="AR223" s="673"/>
      <c r="AS223" s="673"/>
      <c r="AT223" s="673"/>
      <c r="AU223" s="673"/>
      <c r="AV223" s="673"/>
      <c r="AW223" s="673"/>
      <c r="AX223" s="673"/>
      <c r="AY223" s="673"/>
      <c r="AZ223" s="673"/>
      <c r="BA223" s="673"/>
      <c r="BB223" s="673"/>
      <c r="BC223" s="673"/>
      <c r="BD223" s="673"/>
      <c r="BE223" s="673"/>
      <c r="BF223" s="673"/>
      <c r="BG223" s="673"/>
      <c r="BH223" s="673"/>
      <c r="BI223" s="673"/>
      <c r="BJ223" s="673"/>
      <c r="BK223" s="673"/>
      <c r="BL223" s="673"/>
      <c r="BM223" s="673"/>
      <c r="BN223" s="674"/>
    </row>
    <row r="224" spans="1:66" ht="119.25" customHeight="1" thickBot="1">
      <c r="A224" s="20"/>
      <c r="B224" s="675" t="s">
        <v>848</v>
      </c>
      <c r="C224" s="676"/>
      <c r="D224" s="676"/>
      <c r="E224" s="676"/>
      <c r="F224" s="676"/>
      <c r="G224" s="676"/>
      <c r="H224" s="676"/>
      <c r="I224" s="676"/>
      <c r="J224" s="676"/>
      <c r="K224" s="676"/>
      <c r="L224" s="676"/>
      <c r="M224" s="676"/>
      <c r="N224" s="676"/>
      <c r="O224" s="676"/>
      <c r="P224" s="676"/>
      <c r="Q224" s="676"/>
      <c r="R224" s="676"/>
      <c r="S224" s="676"/>
      <c r="T224" s="676"/>
      <c r="U224" s="676"/>
      <c r="V224" s="676"/>
      <c r="W224" s="676"/>
      <c r="X224" s="676"/>
      <c r="Y224" s="676"/>
      <c r="Z224" s="676"/>
      <c r="AA224" s="676"/>
      <c r="AB224" s="676"/>
      <c r="AC224" s="676"/>
      <c r="AD224" s="676"/>
      <c r="AE224" s="676"/>
      <c r="AF224" s="676"/>
      <c r="AG224" s="676"/>
      <c r="AH224" s="676"/>
      <c r="AI224" s="676"/>
      <c r="AJ224" s="676"/>
      <c r="AK224" s="676"/>
      <c r="AL224" s="676"/>
      <c r="AM224" s="676"/>
      <c r="AN224" s="676"/>
      <c r="AO224" s="676"/>
      <c r="AP224" s="676"/>
      <c r="AQ224" s="676"/>
      <c r="AR224" s="676"/>
      <c r="AS224" s="676"/>
      <c r="AT224" s="676"/>
      <c r="AU224" s="676"/>
      <c r="AV224" s="676"/>
      <c r="AW224" s="676"/>
      <c r="AX224" s="676"/>
      <c r="AY224" s="676"/>
      <c r="AZ224" s="676"/>
      <c r="BA224" s="676"/>
      <c r="BB224" s="676"/>
      <c r="BC224" s="676"/>
      <c r="BD224" s="676"/>
      <c r="BE224" s="676"/>
      <c r="BF224" s="676"/>
      <c r="BG224" s="676"/>
      <c r="BH224" s="676"/>
      <c r="BI224" s="676"/>
      <c r="BJ224" s="676"/>
      <c r="BK224" s="676"/>
      <c r="BL224" s="676"/>
      <c r="BM224" s="676"/>
      <c r="BN224" s="677"/>
    </row>
    <row r="225" spans="1:66" ht="13.8" thickBo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row>
    <row r="226" spans="1:66" s="20" customFormat="1" ht="23.25" customHeight="1">
      <c r="B226" s="663">
        <v>525</v>
      </c>
      <c r="C226" s="664"/>
      <c r="D226" s="664"/>
      <c r="E226" s="665"/>
      <c r="F226" s="666" t="s">
        <v>791</v>
      </c>
      <c r="G226" s="667"/>
      <c r="H226" s="667"/>
      <c r="I226" s="667"/>
      <c r="J226" s="667"/>
      <c r="K226" s="667"/>
      <c r="L226" s="667"/>
      <c r="M226" s="667"/>
      <c r="N226" s="667"/>
      <c r="O226" s="667"/>
      <c r="P226" s="667"/>
      <c r="Q226" s="667"/>
      <c r="R226" s="667"/>
      <c r="S226" s="667"/>
      <c r="T226" s="667"/>
      <c r="U226" s="667"/>
      <c r="V226" s="667"/>
      <c r="W226" s="667"/>
      <c r="X226" s="667"/>
      <c r="Y226" s="667"/>
      <c r="Z226" s="667"/>
      <c r="AA226" s="667"/>
      <c r="AB226" s="667"/>
      <c r="AC226" s="667"/>
      <c r="AD226" s="667"/>
      <c r="AE226" s="667"/>
      <c r="AF226" s="667"/>
      <c r="AG226" s="667"/>
      <c r="AH226" s="667"/>
      <c r="AI226" s="667"/>
      <c r="AJ226" s="667"/>
      <c r="AK226" s="667"/>
      <c r="AL226" s="668"/>
      <c r="AM226" s="669" t="s">
        <v>696</v>
      </c>
      <c r="AN226" s="670"/>
      <c r="AO226" s="670"/>
      <c r="AP226" s="670"/>
      <c r="AQ226" s="670"/>
      <c r="AR226" s="670"/>
      <c r="AS226" s="670"/>
      <c r="AT226" s="670"/>
      <c r="AU226" s="670"/>
      <c r="AV226" s="670"/>
      <c r="AW226" s="670"/>
      <c r="AX226" s="670"/>
      <c r="AY226" s="670"/>
      <c r="AZ226" s="670"/>
      <c r="BA226" s="670"/>
      <c r="BB226" s="670"/>
      <c r="BC226" s="670"/>
      <c r="BD226" s="670"/>
      <c r="BE226" s="670"/>
      <c r="BF226" s="670"/>
      <c r="BG226" s="670"/>
      <c r="BH226" s="670"/>
      <c r="BI226" s="670"/>
      <c r="BJ226" s="670"/>
      <c r="BK226" s="670"/>
      <c r="BL226" s="670"/>
      <c r="BM226" s="670"/>
      <c r="BN226" s="671"/>
    </row>
    <row r="227" spans="1:66" ht="6.75" customHeight="1">
      <c r="A227" s="20"/>
      <c r="B227" s="672"/>
      <c r="C227" s="673"/>
      <c r="D227" s="673"/>
      <c r="E227" s="673"/>
      <c r="F227" s="673"/>
      <c r="G227" s="673"/>
      <c r="H227" s="673"/>
      <c r="I227" s="673"/>
      <c r="J227" s="673"/>
      <c r="K227" s="673"/>
      <c r="L227" s="673"/>
      <c r="M227" s="673"/>
      <c r="N227" s="673"/>
      <c r="O227" s="673"/>
      <c r="P227" s="673"/>
      <c r="Q227" s="673"/>
      <c r="R227" s="673"/>
      <c r="S227" s="673"/>
      <c r="T227" s="673"/>
      <c r="U227" s="673"/>
      <c r="V227" s="673"/>
      <c r="W227" s="673"/>
      <c r="X227" s="673"/>
      <c r="Y227" s="673"/>
      <c r="Z227" s="673"/>
      <c r="AA227" s="673"/>
      <c r="AB227" s="673"/>
      <c r="AC227" s="673"/>
      <c r="AD227" s="673"/>
      <c r="AE227" s="673"/>
      <c r="AF227" s="673"/>
      <c r="AG227" s="673"/>
      <c r="AH227" s="673"/>
      <c r="AI227" s="673"/>
      <c r="AJ227" s="673"/>
      <c r="AK227" s="673"/>
      <c r="AL227" s="673"/>
      <c r="AM227" s="673"/>
      <c r="AN227" s="673"/>
      <c r="AO227" s="673"/>
      <c r="AP227" s="673"/>
      <c r="AQ227" s="673"/>
      <c r="AR227" s="673"/>
      <c r="AS227" s="673"/>
      <c r="AT227" s="673"/>
      <c r="AU227" s="673"/>
      <c r="AV227" s="673"/>
      <c r="AW227" s="673"/>
      <c r="AX227" s="673"/>
      <c r="AY227" s="673"/>
      <c r="AZ227" s="673"/>
      <c r="BA227" s="673"/>
      <c r="BB227" s="673"/>
      <c r="BC227" s="673"/>
      <c r="BD227" s="673"/>
      <c r="BE227" s="673"/>
      <c r="BF227" s="673"/>
      <c r="BG227" s="673"/>
      <c r="BH227" s="673"/>
      <c r="BI227" s="673"/>
      <c r="BJ227" s="673"/>
      <c r="BK227" s="673"/>
      <c r="BL227" s="673"/>
      <c r="BM227" s="673"/>
      <c r="BN227" s="674"/>
    </row>
    <row r="228" spans="1:66" ht="90" customHeight="1" thickBot="1">
      <c r="A228" s="20"/>
      <c r="B228" s="675" t="s">
        <v>849</v>
      </c>
      <c r="C228" s="676"/>
      <c r="D228" s="676"/>
      <c r="E228" s="676"/>
      <c r="F228" s="676"/>
      <c r="G228" s="676"/>
      <c r="H228" s="676"/>
      <c r="I228" s="676"/>
      <c r="J228" s="676"/>
      <c r="K228" s="676"/>
      <c r="L228" s="676"/>
      <c r="M228" s="676"/>
      <c r="N228" s="676"/>
      <c r="O228" s="676"/>
      <c r="P228" s="676"/>
      <c r="Q228" s="676"/>
      <c r="R228" s="676"/>
      <c r="S228" s="676"/>
      <c r="T228" s="676"/>
      <c r="U228" s="676"/>
      <c r="V228" s="676"/>
      <c r="W228" s="676"/>
      <c r="X228" s="676"/>
      <c r="Y228" s="676"/>
      <c r="Z228" s="676"/>
      <c r="AA228" s="676"/>
      <c r="AB228" s="676"/>
      <c r="AC228" s="676"/>
      <c r="AD228" s="676"/>
      <c r="AE228" s="676"/>
      <c r="AF228" s="676"/>
      <c r="AG228" s="676"/>
      <c r="AH228" s="676"/>
      <c r="AI228" s="676"/>
      <c r="AJ228" s="676"/>
      <c r="AK228" s="676"/>
      <c r="AL228" s="676"/>
      <c r="AM228" s="676"/>
      <c r="AN228" s="676"/>
      <c r="AO228" s="676"/>
      <c r="AP228" s="676"/>
      <c r="AQ228" s="676"/>
      <c r="AR228" s="676"/>
      <c r="AS228" s="676"/>
      <c r="AT228" s="676"/>
      <c r="AU228" s="676"/>
      <c r="AV228" s="676"/>
      <c r="AW228" s="676"/>
      <c r="AX228" s="676"/>
      <c r="AY228" s="676"/>
      <c r="AZ228" s="676"/>
      <c r="BA228" s="676"/>
      <c r="BB228" s="676"/>
      <c r="BC228" s="676"/>
      <c r="BD228" s="676"/>
      <c r="BE228" s="676"/>
      <c r="BF228" s="676"/>
      <c r="BG228" s="676"/>
      <c r="BH228" s="676"/>
      <c r="BI228" s="676"/>
      <c r="BJ228" s="676"/>
      <c r="BK228" s="676"/>
      <c r="BL228" s="676"/>
      <c r="BM228" s="676"/>
      <c r="BN228" s="677"/>
    </row>
    <row r="229" spans="1:66" ht="13.8" thickBo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row>
    <row r="230" spans="1:66" s="20" customFormat="1" ht="23.25" customHeight="1">
      <c r="B230" s="663">
        <v>530</v>
      </c>
      <c r="C230" s="664"/>
      <c r="D230" s="664"/>
      <c r="E230" s="665"/>
      <c r="F230" s="666" t="s">
        <v>665</v>
      </c>
      <c r="G230" s="667"/>
      <c r="H230" s="667"/>
      <c r="I230" s="667"/>
      <c r="J230" s="667"/>
      <c r="K230" s="667"/>
      <c r="L230" s="667"/>
      <c r="M230" s="667"/>
      <c r="N230" s="667"/>
      <c r="O230" s="667"/>
      <c r="P230" s="667"/>
      <c r="Q230" s="667"/>
      <c r="R230" s="667"/>
      <c r="S230" s="667"/>
      <c r="T230" s="667"/>
      <c r="U230" s="667"/>
      <c r="V230" s="667"/>
      <c r="W230" s="667"/>
      <c r="X230" s="667"/>
      <c r="Y230" s="667"/>
      <c r="Z230" s="667"/>
      <c r="AA230" s="667"/>
      <c r="AB230" s="667"/>
      <c r="AC230" s="667"/>
      <c r="AD230" s="667"/>
      <c r="AE230" s="667"/>
      <c r="AF230" s="667"/>
      <c r="AG230" s="667"/>
      <c r="AH230" s="667"/>
      <c r="AI230" s="667"/>
      <c r="AJ230" s="667"/>
      <c r="AK230" s="667"/>
      <c r="AL230" s="668"/>
      <c r="AM230" s="669" t="s">
        <v>666</v>
      </c>
      <c r="AN230" s="670"/>
      <c r="AO230" s="670"/>
      <c r="AP230" s="670"/>
      <c r="AQ230" s="670"/>
      <c r="AR230" s="670"/>
      <c r="AS230" s="670"/>
      <c r="AT230" s="670"/>
      <c r="AU230" s="670"/>
      <c r="AV230" s="670"/>
      <c r="AW230" s="670"/>
      <c r="AX230" s="670"/>
      <c r="AY230" s="670"/>
      <c r="AZ230" s="670"/>
      <c r="BA230" s="670"/>
      <c r="BB230" s="670"/>
      <c r="BC230" s="670"/>
      <c r="BD230" s="670"/>
      <c r="BE230" s="670"/>
      <c r="BF230" s="670"/>
      <c r="BG230" s="670"/>
      <c r="BH230" s="670"/>
      <c r="BI230" s="670"/>
      <c r="BJ230" s="670"/>
      <c r="BK230" s="670"/>
      <c r="BL230" s="670"/>
      <c r="BM230" s="670"/>
      <c r="BN230" s="671"/>
    </row>
    <row r="231" spans="1:66" ht="6.75" customHeight="1">
      <c r="A231" s="20"/>
      <c r="B231" s="672"/>
      <c r="C231" s="673"/>
      <c r="D231" s="673"/>
      <c r="E231" s="673"/>
      <c r="F231" s="673"/>
      <c r="G231" s="673"/>
      <c r="H231" s="673"/>
      <c r="I231" s="673"/>
      <c r="J231" s="673"/>
      <c r="K231" s="673"/>
      <c r="L231" s="673"/>
      <c r="M231" s="673"/>
      <c r="N231" s="673"/>
      <c r="O231" s="673"/>
      <c r="P231" s="673"/>
      <c r="Q231" s="673"/>
      <c r="R231" s="673"/>
      <c r="S231" s="673"/>
      <c r="T231" s="673"/>
      <c r="U231" s="673"/>
      <c r="V231" s="673"/>
      <c r="W231" s="673"/>
      <c r="X231" s="673"/>
      <c r="Y231" s="673"/>
      <c r="Z231" s="673"/>
      <c r="AA231" s="673"/>
      <c r="AB231" s="673"/>
      <c r="AC231" s="673"/>
      <c r="AD231" s="673"/>
      <c r="AE231" s="673"/>
      <c r="AF231" s="673"/>
      <c r="AG231" s="673"/>
      <c r="AH231" s="673"/>
      <c r="AI231" s="673"/>
      <c r="AJ231" s="673"/>
      <c r="AK231" s="673"/>
      <c r="AL231" s="673"/>
      <c r="AM231" s="673"/>
      <c r="AN231" s="673"/>
      <c r="AO231" s="673"/>
      <c r="AP231" s="673"/>
      <c r="AQ231" s="673"/>
      <c r="AR231" s="673"/>
      <c r="AS231" s="673"/>
      <c r="AT231" s="673"/>
      <c r="AU231" s="673"/>
      <c r="AV231" s="673"/>
      <c r="AW231" s="673"/>
      <c r="AX231" s="673"/>
      <c r="AY231" s="673"/>
      <c r="AZ231" s="673"/>
      <c r="BA231" s="673"/>
      <c r="BB231" s="673"/>
      <c r="BC231" s="673"/>
      <c r="BD231" s="673"/>
      <c r="BE231" s="673"/>
      <c r="BF231" s="673"/>
      <c r="BG231" s="673"/>
      <c r="BH231" s="673"/>
      <c r="BI231" s="673"/>
      <c r="BJ231" s="673"/>
      <c r="BK231" s="673"/>
      <c r="BL231" s="673"/>
      <c r="BM231" s="673"/>
      <c r="BN231" s="674"/>
    </row>
    <row r="232" spans="1:66" ht="90" customHeight="1" thickBot="1">
      <c r="A232" s="20"/>
      <c r="B232" s="675" t="s">
        <v>830</v>
      </c>
      <c r="C232" s="676"/>
      <c r="D232" s="676"/>
      <c r="E232" s="676"/>
      <c r="F232" s="676"/>
      <c r="G232" s="676"/>
      <c r="H232" s="676"/>
      <c r="I232" s="676"/>
      <c r="J232" s="676"/>
      <c r="K232" s="676"/>
      <c r="L232" s="676"/>
      <c r="M232" s="676"/>
      <c r="N232" s="676"/>
      <c r="O232" s="676"/>
      <c r="P232" s="676"/>
      <c r="Q232" s="676"/>
      <c r="R232" s="676"/>
      <c r="S232" s="676"/>
      <c r="T232" s="676"/>
      <c r="U232" s="676"/>
      <c r="V232" s="676"/>
      <c r="W232" s="676"/>
      <c r="X232" s="676"/>
      <c r="Y232" s="676"/>
      <c r="Z232" s="676"/>
      <c r="AA232" s="676"/>
      <c r="AB232" s="676"/>
      <c r="AC232" s="676"/>
      <c r="AD232" s="676"/>
      <c r="AE232" s="676"/>
      <c r="AF232" s="676"/>
      <c r="AG232" s="676"/>
      <c r="AH232" s="676"/>
      <c r="AI232" s="676"/>
      <c r="AJ232" s="676"/>
      <c r="AK232" s="676"/>
      <c r="AL232" s="676"/>
      <c r="AM232" s="676"/>
      <c r="AN232" s="676"/>
      <c r="AO232" s="676"/>
      <c r="AP232" s="676"/>
      <c r="AQ232" s="676"/>
      <c r="AR232" s="676"/>
      <c r="AS232" s="676"/>
      <c r="AT232" s="676"/>
      <c r="AU232" s="676"/>
      <c r="AV232" s="676"/>
      <c r="AW232" s="676"/>
      <c r="AX232" s="676"/>
      <c r="AY232" s="676"/>
      <c r="AZ232" s="676"/>
      <c r="BA232" s="676"/>
      <c r="BB232" s="676"/>
      <c r="BC232" s="676"/>
      <c r="BD232" s="676"/>
      <c r="BE232" s="676"/>
      <c r="BF232" s="676"/>
      <c r="BG232" s="676"/>
      <c r="BH232" s="676"/>
      <c r="BI232" s="676"/>
      <c r="BJ232" s="676"/>
      <c r="BK232" s="676"/>
      <c r="BL232" s="676"/>
      <c r="BM232" s="676"/>
      <c r="BN232" s="677"/>
    </row>
    <row r="233" spans="1:66" ht="13.8" thickBo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row>
    <row r="234" spans="1:66" s="20" customFormat="1" ht="23.25" customHeight="1">
      <c r="B234" s="663">
        <v>535</v>
      </c>
      <c r="C234" s="664"/>
      <c r="D234" s="664"/>
      <c r="E234" s="665"/>
      <c r="F234" s="666" t="s">
        <v>669</v>
      </c>
      <c r="G234" s="667"/>
      <c r="H234" s="667"/>
      <c r="I234" s="667"/>
      <c r="J234" s="667"/>
      <c r="K234" s="667"/>
      <c r="L234" s="667"/>
      <c r="M234" s="667"/>
      <c r="N234" s="667"/>
      <c r="O234" s="667"/>
      <c r="P234" s="667"/>
      <c r="Q234" s="667"/>
      <c r="R234" s="667"/>
      <c r="S234" s="667"/>
      <c r="T234" s="667"/>
      <c r="U234" s="667"/>
      <c r="V234" s="667"/>
      <c r="W234" s="667"/>
      <c r="X234" s="667"/>
      <c r="Y234" s="667"/>
      <c r="Z234" s="667"/>
      <c r="AA234" s="667"/>
      <c r="AB234" s="667"/>
      <c r="AC234" s="667"/>
      <c r="AD234" s="667"/>
      <c r="AE234" s="667"/>
      <c r="AF234" s="667"/>
      <c r="AG234" s="667"/>
      <c r="AH234" s="667"/>
      <c r="AI234" s="667"/>
      <c r="AJ234" s="667"/>
      <c r="AK234" s="667"/>
      <c r="AL234" s="668"/>
      <c r="AM234" s="669" t="s">
        <v>690</v>
      </c>
      <c r="AN234" s="670"/>
      <c r="AO234" s="670"/>
      <c r="AP234" s="670"/>
      <c r="AQ234" s="670"/>
      <c r="AR234" s="670"/>
      <c r="AS234" s="670"/>
      <c r="AT234" s="670"/>
      <c r="AU234" s="670"/>
      <c r="AV234" s="670"/>
      <c r="AW234" s="670"/>
      <c r="AX234" s="670"/>
      <c r="AY234" s="670"/>
      <c r="AZ234" s="670"/>
      <c r="BA234" s="670"/>
      <c r="BB234" s="670"/>
      <c r="BC234" s="670"/>
      <c r="BD234" s="670"/>
      <c r="BE234" s="670"/>
      <c r="BF234" s="670"/>
      <c r="BG234" s="670"/>
      <c r="BH234" s="670"/>
      <c r="BI234" s="670"/>
      <c r="BJ234" s="670"/>
      <c r="BK234" s="670"/>
      <c r="BL234" s="670"/>
      <c r="BM234" s="670"/>
      <c r="BN234" s="671"/>
    </row>
    <row r="235" spans="1:66" ht="6.75" customHeight="1">
      <c r="A235" s="20"/>
      <c r="B235" s="672"/>
      <c r="C235" s="673"/>
      <c r="D235" s="673"/>
      <c r="E235" s="673"/>
      <c r="F235" s="673"/>
      <c r="G235" s="673"/>
      <c r="H235" s="673"/>
      <c r="I235" s="673"/>
      <c r="J235" s="673"/>
      <c r="K235" s="673"/>
      <c r="L235" s="673"/>
      <c r="M235" s="673"/>
      <c r="N235" s="673"/>
      <c r="O235" s="673"/>
      <c r="P235" s="673"/>
      <c r="Q235" s="673"/>
      <c r="R235" s="673"/>
      <c r="S235" s="673"/>
      <c r="T235" s="673"/>
      <c r="U235" s="673"/>
      <c r="V235" s="673"/>
      <c r="W235" s="673"/>
      <c r="X235" s="673"/>
      <c r="Y235" s="673"/>
      <c r="Z235" s="673"/>
      <c r="AA235" s="673"/>
      <c r="AB235" s="673"/>
      <c r="AC235" s="673"/>
      <c r="AD235" s="673"/>
      <c r="AE235" s="673"/>
      <c r="AF235" s="673"/>
      <c r="AG235" s="673"/>
      <c r="AH235" s="673"/>
      <c r="AI235" s="673"/>
      <c r="AJ235" s="673"/>
      <c r="AK235" s="673"/>
      <c r="AL235" s="673"/>
      <c r="AM235" s="673"/>
      <c r="AN235" s="673"/>
      <c r="AO235" s="673"/>
      <c r="AP235" s="673"/>
      <c r="AQ235" s="673"/>
      <c r="AR235" s="673"/>
      <c r="AS235" s="673"/>
      <c r="AT235" s="673"/>
      <c r="AU235" s="673"/>
      <c r="AV235" s="673"/>
      <c r="AW235" s="673"/>
      <c r="AX235" s="673"/>
      <c r="AY235" s="673"/>
      <c r="AZ235" s="673"/>
      <c r="BA235" s="673"/>
      <c r="BB235" s="673"/>
      <c r="BC235" s="673"/>
      <c r="BD235" s="673"/>
      <c r="BE235" s="673"/>
      <c r="BF235" s="673"/>
      <c r="BG235" s="673"/>
      <c r="BH235" s="673"/>
      <c r="BI235" s="673"/>
      <c r="BJ235" s="673"/>
      <c r="BK235" s="673"/>
      <c r="BL235" s="673"/>
      <c r="BM235" s="673"/>
      <c r="BN235" s="674"/>
    </row>
    <row r="236" spans="1:66" ht="90" customHeight="1" thickBot="1">
      <c r="A236" s="20"/>
      <c r="B236" s="675" t="s">
        <v>850</v>
      </c>
      <c r="C236" s="676"/>
      <c r="D236" s="676"/>
      <c r="E236" s="676"/>
      <c r="F236" s="676"/>
      <c r="G236" s="676"/>
      <c r="H236" s="676"/>
      <c r="I236" s="676"/>
      <c r="J236" s="676"/>
      <c r="K236" s="676"/>
      <c r="L236" s="676"/>
      <c r="M236" s="676"/>
      <c r="N236" s="676"/>
      <c r="O236" s="676"/>
      <c r="P236" s="676"/>
      <c r="Q236" s="676"/>
      <c r="R236" s="676"/>
      <c r="S236" s="676"/>
      <c r="T236" s="676"/>
      <c r="U236" s="676"/>
      <c r="V236" s="676"/>
      <c r="W236" s="676"/>
      <c r="X236" s="676"/>
      <c r="Y236" s="676"/>
      <c r="Z236" s="676"/>
      <c r="AA236" s="676"/>
      <c r="AB236" s="676"/>
      <c r="AC236" s="676"/>
      <c r="AD236" s="676"/>
      <c r="AE236" s="676"/>
      <c r="AF236" s="676"/>
      <c r="AG236" s="676"/>
      <c r="AH236" s="676"/>
      <c r="AI236" s="676"/>
      <c r="AJ236" s="676"/>
      <c r="AK236" s="676"/>
      <c r="AL236" s="676"/>
      <c r="AM236" s="676"/>
      <c r="AN236" s="676"/>
      <c r="AO236" s="676"/>
      <c r="AP236" s="676"/>
      <c r="AQ236" s="676"/>
      <c r="AR236" s="676"/>
      <c r="AS236" s="676"/>
      <c r="AT236" s="676"/>
      <c r="AU236" s="676"/>
      <c r="AV236" s="676"/>
      <c r="AW236" s="676"/>
      <c r="AX236" s="676"/>
      <c r="AY236" s="676"/>
      <c r="AZ236" s="676"/>
      <c r="BA236" s="676"/>
      <c r="BB236" s="676"/>
      <c r="BC236" s="676"/>
      <c r="BD236" s="676"/>
      <c r="BE236" s="676"/>
      <c r="BF236" s="676"/>
      <c r="BG236" s="676"/>
      <c r="BH236" s="676"/>
      <c r="BI236" s="676"/>
      <c r="BJ236" s="676"/>
      <c r="BK236" s="676"/>
      <c r="BL236" s="676"/>
      <c r="BM236" s="676"/>
      <c r="BN236" s="677"/>
    </row>
    <row r="237" spans="1:66" ht="13.8" thickBo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row>
    <row r="238" spans="1:66" s="20" customFormat="1" ht="23.25" customHeight="1">
      <c r="B238" s="663">
        <v>540</v>
      </c>
      <c r="C238" s="664"/>
      <c r="D238" s="664"/>
      <c r="E238" s="665"/>
      <c r="F238" s="666" t="s">
        <v>673</v>
      </c>
      <c r="G238" s="667"/>
      <c r="H238" s="667"/>
      <c r="I238" s="667"/>
      <c r="J238" s="667"/>
      <c r="K238" s="667"/>
      <c r="L238" s="667"/>
      <c r="M238" s="667"/>
      <c r="N238" s="667"/>
      <c r="O238" s="667"/>
      <c r="P238" s="667"/>
      <c r="Q238" s="667"/>
      <c r="R238" s="667"/>
      <c r="S238" s="667"/>
      <c r="T238" s="667"/>
      <c r="U238" s="667"/>
      <c r="V238" s="667"/>
      <c r="W238" s="667"/>
      <c r="X238" s="667"/>
      <c r="Y238" s="667"/>
      <c r="Z238" s="667"/>
      <c r="AA238" s="667"/>
      <c r="AB238" s="667"/>
      <c r="AC238" s="667"/>
      <c r="AD238" s="667"/>
      <c r="AE238" s="667"/>
      <c r="AF238" s="667"/>
      <c r="AG238" s="667"/>
      <c r="AH238" s="667"/>
      <c r="AI238" s="667"/>
      <c r="AJ238" s="667"/>
      <c r="AK238" s="667"/>
      <c r="AL238" s="668"/>
      <c r="AM238" s="669" t="s">
        <v>674</v>
      </c>
      <c r="AN238" s="670"/>
      <c r="AO238" s="670"/>
      <c r="AP238" s="670"/>
      <c r="AQ238" s="670"/>
      <c r="AR238" s="670"/>
      <c r="AS238" s="670"/>
      <c r="AT238" s="670"/>
      <c r="AU238" s="670"/>
      <c r="AV238" s="670"/>
      <c r="AW238" s="670"/>
      <c r="AX238" s="670"/>
      <c r="AY238" s="670"/>
      <c r="AZ238" s="670"/>
      <c r="BA238" s="670"/>
      <c r="BB238" s="670"/>
      <c r="BC238" s="670"/>
      <c r="BD238" s="670"/>
      <c r="BE238" s="670"/>
      <c r="BF238" s="670"/>
      <c r="BG238" s="670"/>
      <c r="BH238" s="670"/>
      <c r="BI238" s="670"/>
      <c r="BJ238" s="670"/>
      <c r="BK238" s="670"/>
      <c r="BL238" s="670"/>
      <c r="BM238" s="670"/>
      <c r="BN238" s="671"/>
    </row>
    <row r="239" spans="1:66" ht="6.75" customHeight="1">
      <c r="A239" s="20"/>
      <c r="B239" s="672"/>
      <c r="C239" s="673"/>
      <c r="D239" s="673"/>
      <c r="E239" s="673"/>
      <c r="F239" s="673"/>
      <c r="G239" s="673"/>
      <c r="H239" s="673"/>
      <c r="I239" s="673"/>
      <c r="J239" s="673"/>
      <c r="K239" s="673"/>
      <c r="L239" s="673"/>
      <c r="M239" s="673"/>
      <c r="N239" s="673"/>
      <c r="O239" s="673"/>
      <c r="P239" s="673"/>
      <c r="Q239" s="673"/>
      <c r="R239" s="673"/>
      <c r="S239" s="673"/>
      <c r="T239" s="673"/>
      <c r="U239" s="673"/>
      <c r="V239" s="673"/>
      <c r="W239" s="673"/>
      <c r="X239" s="673"/>
      <c r="Y239" s="673"/>
      <c r="Z239" s="673"/>
      <c r="AA239" s="673"/>
      <c r="AB239" s="673"/>
      <c r="AC239" s="673"/>
      <c r="AD239" s="673"/>
      <c r="AE239" s="673"/>
      <c r="AF239" s="673"/>
      <c r="AG239" s="673"/>
      <c r="AH239" s="673"/>
      <c r="AI239" s="673"/>
      <c r="AJ239" s="673"/>
      <c r="AK239" s="673"/>
      <c r="AL239" s="673"/>
      <c r="AM239" s="673"/>
      <c r="AN239" s="673"/>
      <c r="AO239" s="673"/>
      <c r="AP239" s="673"/>
      <c r="AQ239" s="673"/>
      <c r="AR239" s="673"/>
      <c r="AS239" s="673"/>
      <c r="AT239" s="673"/>
      <c r="AU239" s="673"/>
      <c r="AV239" s="673"/>
      <c r="AW239" s="673"/>
      <c r="AX239" s="673"/>
      <c r="AY239" s="673"/>
      <c r="AZ239" s="673"/>
      <c r="BA239" s="673"/>
      <c r="BB239" s="673"/>
      <c r="BC239" s="673"/>
      <c r="BD239" s="673"/>
      <c r="BE239" s="673"/>
      <c r="BF239" s="673"/>
      <c r="BG239" s="673"/>
      <c r="BH239" s="673"/>
      <c r="BI239" s="673"/>
      <c r="BJ239" s="673"/>
      <c r="BK239" s="673"/>
      <c r="BL239" s="673"/>
      <c r="BM239" s="673"/>
      <c r="BN239" s="674"/>
    </row>
    <row r="240" spans="1:66" ht="72" customHeight="1" thickBot="1">
      <c r="A240" s="20"/>
      <c r="B240" s="675" t="s">
        <v>852</v>
      </c>
      <c r="C240" s="676"/>
      <c r="D240" s="676"/>
      <c r="E240" s="676"/>
      <c r="F240" s="676"/>
      <c r="G240" s="676"/>
      <c r="H240" s="676"/>
      <c r="I240" s="676"/>
      <c r="J240" s="676"/>
      <c r="K240" s="676"/>
      <c r="L240" s="676"/>
      <c r="M240" s="676"/>
      <c r="N240" s="676"/>
      <c r="O240" s="676"/>
      <c r="P240" s="676"/>
      <c r="Q240" s="676"/>
      <c r="R240" s="676"/>
      <c r="S240" s="676"/>
      <c r="T240" s="676"/>
      <c r="U240" s="676"/>
      <c r="V240" s="676"/>
      <c r="W240" s="676"/>
      <c r="X240" s="676"/>
      <c r="Y240" s="676"/>
      <c r="Z240" s="676"/>
      <c r="AA240" s="676"/>
      <c r="AB240" s="676"/>
      <c r="AC240" s="676"/>
      <c r="AD240" s="676"/>
      <c r="AE240" s="676"/>
      <c r="AF240" s="676"/>
      <c r="AG240" s="676"/>
      <c r="AH240" s="676"/>
      <c r="AI240" s="676"/>
      <c r="AJ240" s="676"/>
      <c r="AK240" s="676"/>
      <c r="AL240" s="676"/>
      <c r="AM240" s="676"/>
      <c r="AN240" s="676"/>
      <c r="AO240" s="676"/>
      <c r="AP240" s="676"/>
      <c r="AQ240" s="676"/>
      <c r="AR240" s="676"/>
      <c r="AS240" s="676"/>
      <c r="AT240" s="676"/>
      <c r="AU240" s="676"/>
      <c r="AV240" s="676"/>
      <c r="AW240" s="676"/>
      <c r="AX240" s="676"/>
      <c r="AY240" s="676"/>
      <c r="AZ240" s="676"/>
      <c r="BA240" s="676"/>
      <c r="BB240" s="676"/>
      <c r="BC240" s="676"/>
      <c r="BD240" s="676"/>
      <c r="BE240" s="676"/>
      <c r="BF240" s="676"/>
      <c r="BG240" s="676"/>
      <c r="BH240" s="676"/>
      <c r="BI240" s="676"/>
      <c r="BJ240" s="676"/>
      <c r="BK240" s="676"/>
      <c r="BL240" s="676"/>
      <c r="BM240" s="676"/>
      <c r="BN240" s="677"/>
    </row>
    <row r="241" spans="1:66" ht="13.8" thickBo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row>
    <row r="242" spans="1:66" s="20" customFormat="1" ht="23.25" customHeight="1">
      <c r="B242" s="663">
        <v>545</v>
      </c>
      <c r="C242" s="664"/>
      <c r="D242" s="664"/>
      <c r="E242" s="665"/>
      <c r="F242" s="666" t="s">
        <v>676</v>
      </c>
      <c r="G242" s="667"/>
      <c r="H242" s="667"/>
      <c r="I242" s="667"/>
      <c r="J242" s="667"/>
      <c r="K242" s="667"/>
      <c r="L242" s="667"/>
      <c r="M242" s="667"/>
      <c r="N242" s="667"/>
      <c r="O242" s="667"/>
      <c r="P242" s="667"/>
      <c r="Q242" s="667"/>
      <c r="R242" s="667"/>
      <c r="S242" s="667"/>
      <c r="T242" s="667"/>
      <c r="U242" s="667"/>
      <c r="V242" s="667"/>
      <c r="W242" s="667"/>
      <c r="X242" s="667"/>
      <c r="Y242" s="667"/>
      <c r="Z242" s="667"/>
      <c r="AA242" s="667"/>
      <c r="AB242" s="667"/>
      <c r="AC242" s="667"/>
      <c r="AD242" s="667"/>
      <c r="AE242" s="667"/>
      <c r="AF242" s="667"/>
      <c r="AG242" s="667"/>
      <c r="AH242" s="667"/>
      <c r="AI242" s="667"/>
      <c r="AJ242" s="667"/>
      <c r="AK242" s="667"/>
      <c r="AL242" s="668"/>
      <c r="AM242" s="669" t="s">
        <v>674</v>
      </c>
      <c r="AN242" s="670"/>
      <c r="AO242" s="670"/>
      <c r="AP242" s="670"/>
      <c r="AQ242" s="670"/>
      <c r="AR242" s="670"/>
      <c r="AS242" s="670"/>
      <c r="AT242" s="670"/>
      <c r="AU242" s="670"/>
      <c r="AV242" s="670"/>
      <c r="AW242" s="670"/>
      <c r="AX242" s="670"/>
      <c r="AY242" s="670"/>
      <c r="AZ242" s="670"/>
      <c r="BA242" s="670"/>
      <c r="BB242" s="670"/>
      <c r="BC242" s="670"/>
      <c r="BD242" s="670"/>
      <c r="BE242" s="670"/>
      <c r="BF242" s="670"/>
      <c r="BG242" s="670"/>
      <c r="BH242" s="670"/>
      <c r="BI242" s="670"/>
      <c r="BJ242" s="670"/>
      <c r="BK242" s="670"/>
      <c r="BL242" s="670"/>
      <c r="BM242" s="670"/>
      <c r="BN242" s="671"/>
    </row>
    <row r="243" spans="1:66" ht="6.75" customHeight="1">
      <c r="A243" s="20"/>
      <c r="B243" s="672"/>
      <c r="C243" s="673"/>
      <c r="D243" s="673"/>
      <c r="E243" s="673"/>
      <c r="F243" s="673"/>
      <c r="G243" s="673"/>
      <c r="H243" s="673"/>
      <c r="I243" s="673"/>
      <c r="J243" s="673"/>
      <c r="K243" s="673"/>
      <c r="L243" s="673"/>
      <c r="M243" s="673"/>
      <c r="N243" s="673"/>
      <c r="O243" s="673"/>
      <c r="P243" s="673"/>
      <c r="Q243" s="673"/>
      <c r="R243" s="673"/>
      <c r="S243" s="673"/>
      <c r="T243" s="673"/>
      <c r="U243" s="673"/>
      <c r="V243" s="673"/>
      <c r="W243" s="673"/>
      <c r="X243" s="673"/>
      <c r="Y243" s="673"/>
      <c r="Z243" s="673"/>
      <c r="AA243" s="673"/>
      <c r="AB243" s="673"/>
      <c r="AC243" s="673"/>
      <c r="AD243" s="673"/>
      <c r="AE243" s="673"/>
      <c r="AF243" s="673"/>
      <c r="AG243" s="673"/>
      <c r="AH243" s="673"/>
      <c r="AI243" s="673"/>
      <c r="AJ243" s="673"/>
      <c r="AK243" s="673"/>
      <c r="AL243" s="673"/>
      <c r="AM243" s="673"/>
      <c r="AN243" s="673"/>
      <c r="AO243" s="673"/>
      <c r="AP243" s="673"/>
      <c r="AQ243" s="673"/>
      <c r="AR243" s="673"/>
      <c r="AS243" s="673"/>
      <c r="AT243" s="673"/>
      <c r="AU243" s="673"/>
      <c r="AV243" s="673"/>
      <c r="AW243" s="673"/>
      <c r="AX243" s="673"/>
      <c r="AY243" s="673"/>
      <c r="AZ243" s="673"/>
      <c r="BA243" s="673"/>
      <c r="BB243" s="673"/>
      <c r="BC243" s="673"/>
      <c r="BD243" s="673"/>
      <c r="BE243" s="673"/>
      <c r="BF243" s="673"/>
      <c r="BG243" s="673"/>
      <c r="BH243" s="673"/>
      <c r="BI243" s="673"/>
      <c r="BJ243" s="673"/>
      <c r="BK243" s="673"/>
      <c r="BL243" s="673"/>
      <c r="BM243" s="673"/>
      <c r="BN243" s="674"/>
    </row>
    <row r="244" spans="1:66" ht="71.25" customHeight="1" thickBot="1">
      <c r="A244" s="20"/>
      <c r="B244" s="675" t="s">
        <v>851</v>
      </c>
      <c r="C244" s="676"/>
      <c r="D244" s="676"/>
      <c r="E244" s="676"/>
      <c r="F244" s="676"/>
      <c r="G244" s="676"/>
      <c r="H244" s="676"/>
      <c r="I244" s="676"/>
      <c r="J244" s="676"/>
      <c r="K244" s="676"/>
      <c r="L244" s="676"/>
      <c r="M244" s="676"/>
      <c r="N244" s="676"/>
      <c r="O244" s="676"/>
      <c r="P244" s="676"/>
      <c r="Q244" s="676"/>
      <c r="R244" s="676"/>
      <c r="S244" s="676"/>
      <c r="T244" s="676"/>
      <c r="U244" s="676"/>
      <c r="V244" s="676"/>
      <c r="W244" s="676"/>
      <c r="X244" s="676"/>
      <c r="Y244" s="676"/>
      <c r="Z244" s="676"/>
      <c r="AA244" s="676"/>
      <c r="AB244" s="676"/>
      <c r="AC244" s="676"/>
      <c r="AD244" s="676"/>
      <c r="AE244" s="676"/>
      <c r="AF244" s="676"/>
      <c r="AG244" s="676"/>
      <c r="AH244" s="676"/>
      <c r="AI244" s="676"/>
      <c r="AJ244" s="676"/>
      <c r="AK244" s="676"/>
      <c r="AL244" s="676"/>
      <c r="AM244" s="676"/>
      <c r="AN244" s="676"/>
      <c r="AO244" s="676"/>
      <c r="AP244" s="676"/>
      <c r="AQ244" s="676"/>
      <c r="AR244" s="676"/>
      <c r="AS244" s="676"/>
      <c r="AT244" s="676"/>
      <c r="AU244" s="676"/>
      <c r="AV244" s="676"/>
      <c r="AW244" s="676"/>
      <c r="AX244" s="676"/>
      <c r="AY244" s="676"/>
      <c r="AZ244" s="676"/>
      <c r="BA244" s="676"/>
      <c r="BB244" s="676"/>
      <c r="BC244" s="676"/>
      <c r="BD244" s="676"/>
      <c r="BE244" s="676"/>
      <c r="BF244" s="676"/>
      <c r="BG244" s="676"/>
      <c r="BH244" s="676"/>
      <c r="BI244" s="676"/>
      <c r="BJ244" s="676"/>
      <c r="BK244" s="676"/>
      <c r="BL244" s="676"/>
      <c r="BM244" s="676"/>
      <c r="BN244" s="677"/>
    </row>
    <row r="245" spans="1:66" ht="13.8" thickBo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row>
    <row r="246" spans="1:66" s="20" customFormat="1" ht="23.25" customHeight="1">
      <c r="B246" s="663">
        <v>550</v>
      </c>
      <c r="C246" s="664"/>
      <c r="D246" s="664"/>
      <c r="E246" s="665"/>
      <c r="F246" s="666" t="s">
        <v>678</v>
      </c>
      <c r="G246" s="667"/>
      <c r="H246" s="667"/>
      <c r="I246" s="667"/>
      <c r="J246" s="667"/>
      <c r="K246" s="667"/>
      <c r="L246" s="667"/>
      <c r="M246" s="667"/>
      <c r="N246" s="667"/>
      <c r="O246" s="667"/>
      <c r="P246" s="667"/>
      <c r="Q246" s="667"/>
      <c r="R246" s="667"/>
      <c r="S246" s="667"/>
      <c r="T246" s="667"/>
      <c r="U246" s="667"/>
      <c r="V246" s="667"/>
      <c r="W246" s="667"/>
      <c r="X246" s="667"/>
      <c r="Y246" s="667"/>
      <c r="Z246" s="667"/>
      <c r="AA246" s="667"/>
      <c r="AB246" s="667"/>
      <c r="AC246" s="667"/>
      <c r="AD246" s="667"/>
      <c r="AE246" s="667"/>
      <c r="AF246" s="667"/>
      <c r="AG246" s="667"/>
      <c r="AH246" s="667"/>
      <c r="AI246" s="667"/>
      <c r="AJ246" s="667"/>
      <c r="AK246" s="667"/>
      <c r="AL246" s="668"/>
      <c r="AM246" s="669" t="s">
        <v>674</v>
      </c>
      <c r="AN246" s="670"/>
      <c r="AO246" s="670"/>
      <c r="AP246" s="670"/>
      <c r="AQ246" s="670"/>
      <c r="AR246" s="670"/>
      <c r="AS246" s="670"/>
      <c r="AT246" s="670"/>
      <c r="AU246" s="670"/>
      <c r="AV246" s="670"/>
      <c r="AW246" s="670"/>
      <c r="AX246" s="670"/>
      <c r="AY246" s="670"/>
      <c r="AZ246" s="670"/>
      <c r="BA246" s="670"/>
      <c r="BB246" s="670"/>
      <c r="BC246" s="670"/>
      <c r="BD246" s="670"/>
      <c r="BE246" s="670"/>
      <c r="BF246" s="670"/>
      <c r="BG246" s="670"/>
      <c r="BH246" s="670"/>
      <c r="BI246" s="670"/>
      <c r="BJ246" s="670"/>
      <c r="BK246" s="670"/>
      <c r="BL246" s="670"/>
      <c r="BM246" s="670"/>
      <c r="BN246" s="671"/>
    </row>
    <row r="247" spans="1:66" ht="6.75" customHeight="1">
      <c r="A247" s="20"/>
      <c r="B247" s="672"/>
      <c r="C247" s="673"/>
      <c r="D247" s="673"/>
      <c r="E247" s="673"/>
      <c r="F247" s="673"/>
      <c r="G247" s="673"/>
      <c r="H247" s="673"/>
      <c r="I247" s="673"/>
      <c r="J247" s="673"/>
      <c r="K247" s="673"/>
      <c r="L247" s="673"/>
      <c r="M247" s="673"/>
      <c r="N247" s="673"/>
      <c r="O247" s="673"/>
      <c r="P247" s="673"/>
      <c r="Q247" s="673"/>
      <c r="R247" s="673"/>
      <c r="S247" s="673"/>
      <c r="T247" s="673"/>
      <c r="U247" s="673"/>
      <c r="V247" s="673"/>
      <c r="W247" s="673"/>
      <c r="X247" s="673"/>
      <c r="Y247" s="673"/>
      <c r="Z247" s="673"/>
      <c r="AA247" s="673"/>
      <c r="AB247" s="673"/>
      <c r="AC247" s="673"/>
      <c r="AD247" s="673"/>
      <c r="AE247" s="673"/>
      <c r="AF247" s="673"/>
      <c r="AG247" s="673"/>
      <c r="AH247" s="673"/>
      <c r="AI247" s="673"/>
      <c r="AJ247" s="673"/>
      <c r="AK247" s="673"/>
      <c r="AL247" s="673"/>
      <c r="AM247" s="673"/>
      <c r="AN247" s="673"/>
      <c r="AO247" s="673"/>
      <c r="AP247" s="673"/>
      <c r="AQ247" s="673"/>
      <c r="AR247" s="673"/>
      <c r="AS247" s="673"/>
      <c r="AT247" s="673"/>
      <c r="AU247" s="673"/>
      <c r="AV247" s="673"/>
      <c r="AW247" s="673"/>
      <c r="AX247" s="673"/>
      <c r="AY247" s="673"/>
      <c r="AZ247" s="673"/>
      <c r="BA247" s="673"/>
      <c r="BB247" s="673"/>
      <c r="BC247" s="673"/>
      <c r="BD247" s="673"/>
      <c r="BE247" s="673"/>
      <c r="BF247" s="673"/>
      <c r="BG247" s="673"/>
      <c r="BH247" s="673"/>
      <c r="BI247" s="673"/>
      <c r="BJ247" s="673"/>
      <c r="BK247" s="673"/>
      <c r="BL247" s="673"/>
      <c r="BM247" s="673"/>
      <c r="BN247" s="674"/>
    </row>
    <row r="248" spans="1:66" ht="111.75" customHeight="1" thickBot="1">
      <c r="A248" s="20"/>
      <c r="B248" s="675" t="s">
        <v>853</v>
      </c>
      <c r="C248" s="676"/>
      <c r="D248" s="676"/>
      <c r="E248" s="676"/>
      <c r="F248" s="676"/>
      <c r="G248" s="676"/>
      <c r="H248" s="676"/>
      <c r="I248" s="676"/>
      <c r="J248" s="676"/>
      <c r="K248" s="676"/>
      <c r="L248" s="676"/>
      <c r="M248" s="676"/>
      <c r="N248" s="676"/>
      <c r="O248" s="676"/>
      <c r="P248" s="676"/>
      <c r="Q248" s="676"/>
      <c r="R248" s="676"/>
      <c r="S248" s="676"/>
      <c r="T248" s="676"/>
      <c r="U248" s="676"/>
      <c r="V248" s="676"/>
      <c r="W248" s="676"/>
      <c r="X248" s="676"/>
      <c r="Y248" s="676"/>
      <c r="Z248" s="676"/>
      <c r="AA248" s="676"/>
      <c r="AB248" s="676"/>
      <c r="AC248" s="676"/>
      <c r="AD248" s="676"/>
      <c r="AE248" s="676"/>
      <c r="AF248" s="676"/>
      <c r="AG248" s="676"/>
      <c r="AH248" s="676"/>
      <c r="AI248" s="676"/>
      <c r="AJ248" s="676"/>
      <c r="AK248" s="676"/>
      <c r="AL248" s="676"/>
      <c r="AM248" s="676"/>
      <c r="AN248" s="676"/>
      <c r="AO248" s="676"/>
      <c r="AP248" s="676"/>
      <c r="AQ248" s="676"/>
      <c r="AR248" s="676"/>
      <c r="AS248" s="676"/>
      <c r="AT248" s="676"/>
      <c r="AU248" s="676"/>
      <c r="AV248" s="676"/>
      <c r="AW248" s="676"/>
      <c r="AX248" s="676"/>
      <c r="AY248" s="676"/>
      <c r="AZ248" s="676"/>
      <c r="BA248" s="676"/>
      <c r="BB248" s="676"/>
      <c r="BC248" s="676"/>
      <c r="BD248" s="676"/>
      <c r="BE248" s="676"/>
      <c r="BF248" s="676"/>
      <c r="BG248" s="676"/>
      <c r="BH248" s="676"/>
      <c r="BI248" s="676"/>
      <c r="BJ248" s="676"/>
      <c r="BK248" s="676"/>
      <c r="BL248" s="676"/>
      <c r="BM248" s="676"/>
      <c r="BN248" s="677"/>
    </row>
    <row r="249" spans="1:66" ht="13.8" thickBo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row>
    <row r="250" spans="1:66" s="20" customFormat="1" ht="23.25" customHeight="1">
      <c r="B250" s="663">
        <v>555</v>
      </c>
      <c r="C250" s="664"/>
      <c r="D250" s="664"/>
      <c r="E250" s="665"/>
      <c r="F250" s="666" t="s">
        <v>680</v>
      </c>
      <c r="G250" s="667"/>
      <c r="H250" s="667"/>
      <c r="I250" s="667"/>
      <c r="J250" s="667"/>
      <c r="K250" s="667"/>
      <c r="L250" s="667"/>
      <c r="M250" s="667"/>
      <c r="N250" s="667"/>
      <c r="O250" s="667"/>
      <c r="P250" s="667"/>
      <c r="Q250" s="667"/>
      <c r="R250" s="667"/>
      <c r="S250" s="667"/>
      <c r="T250" s="667"/>
      <c r="U250" s="667"/>
      <c r="V250" s="667"/>
      <c r="W250" s="667"/>
      <c r="X250" s="667"/>
      <c r="Y250" s="667"/>
      <c r="Z250" s="667"/>
      <c r="AA250" s="667"/>
      <c r="AB250" s="667"/>
      <c r="AC250" s="667"/>
      <c r="AD250" s="667"/>
      <c r="AE250" s="667"/>
      <c r="AF250" s="667"/>
      <c r="AG250" s="667"/>
      <c r="AH250" s="667"/>
      <c r="AI250" s="667"/>
      <c r="AJ250" s="667"/>
      <c r="AK250" s="667"/>
      <c r="AL250" s="668"/>
      <c r="AM250" s="669" t="s">
        <v>674</v>
      </c>
      <c r="AN250" s="670"/>
      <c r="AO250" s="670"/>
      <c r="AP250" s="670"/>
      <c r="AQ250" s="670"/>
      <c r="AR250" s="670"/>
      <c r="AS250" s="670"/>
      <c r="AT250" s="670"/>
      <c r="AU250" s="670"/>
      <c r="AV250" s="670"/>
      <c r="AW250" s="670"/>
      <c r="AX250" s="670"/>
      <c r="AY250" s="670"/>
      <c r="AZ250" s="670"/>
      <c r="BA250" s="670"/>
      <c r="BB250" s="670"/>
      <c r="BC250" s="670"/>
      <c r="BD250" s="670"/>
      <c r="BE250" s="670"/>
      <c r="BF250" s="670"/>
      <c r="BG250" s="670"/>
      <c r="BH250" s="670"/>
      <c r="BI250" s="670"/>
      <c r="BJ250" s="670"/>
      <c r="BK250" s="670"/>
      <c r="BL250" s="670"/>
      <c r="BM250" s="670"/>
      <c r="BN250" s="671"/>
    </row>
    <row r="251" spans="1:66" ht="6.75" customHeight="1">
      <c r="A251" s="20"/>
      <c r="B251" s="672"/>
      <c r="C251" s="673"/>
      <c r="D251" s="673"/>
      <c r="E251" s="673"/>
      <c r="F251" s="673"/>
      <c r="G251" s="673"/>
      <c r="H251" s="673"/>
      <c r="I251" s="673"/>
      <c r="J251" s="673"/>
      <c r="K251" s="673"/>
      <c r="L251" s="673"/>
      <c r="M251" s="673"/>
      <c r="N251" s="673"/>
      <c r="O251" s="673"/>
      <c r="P251" s="673"/>
      <c r="Q251" s="673"/>
      <c r="R251" s="673"/>
      <c r="S251" s="673"/>
      <c r="T251" s="673"/>
      <c r="U251" s="673"/>
      <c r="V251" s="673"/>
      <c r="W251" s="673"/>
      <c r="X251" s="673"/>
      <c r="Y251" s="673"/>
      <c r="Z251" s="673"/>
      <c r="AA251" s="673"/>
      <c r="AB251" s="673"/>
      <c r="AC251" s="673"/>
      <c r="AD251" s="673"/>
      <c r="AE251" s="673"/>
      <c r="AF251" s="673"/>
      <c r="AG251" s="673"/>
      <c r="AH251" s="673"/>
      <c r="AI251" s="673"/>
      <c r="AJ251" s="673"/>
      <c r="AK251" s="673"/>
      <c r="AL251" s="673"/>
      <c r="AM251" s="673"/>
      <c r="AN251" s="673"/>
      <c r="AO251" s="673"/>
      <c r="AP251" s="673"/>
      <c r="AQ251" s="673"/>
      <c r="AR251" s="673"/>
      <c r="AS251" s="673"/>
      <c r="AT251" s="673"/>
      <c r="AU251" s="673"/>
      <c r="AV251" s="673"/>
      <c r="AW251" s="673"/>
      <c r="AX251" s="673"/>
      <c r="AY251" s="673"/>
      <c r="AZ251" s="673"/>
      <c r="BA251" s="673"/>
      <c r="BB251" s="673"/>
      <c r="BC251" s="673"/>
      <c r="BD251" s="673"/>
      <c r="BE251" s="673"/>
      <c r="BF251" s="673"/>
      <c r="BG251" s="673"/>
      <c r="BH251" s="673"/>
      <c r="BI251" s="673"/>
      <c r="BJ251" s="673"/>
      <c r="BK251" s="673"/>
      <c r="BL251" s="673"/>
      <c r="BM251" s="673"/>
      <c r="BN251" s="674"/>
    </row>
    <row r="252" spans="1:66" ht="90" customHeight="1" thickBot="1">
      <c r="A252" s="20"/>
      <c r="B252" s="675" t="s">
        <v>854</v>
      </c>
      <c r="C252" s="676"/>
      <c r="D252" s="676"/>
      <c r="E252" s="676"/>
      <c r="F252" s="676"/>
      <c r="G252" s="676"/>
      <c r="H252" s="676"/>
      <c r="I252" s="676"/>
      <c r="J252" s="676"/>
      <c r="K252" s="676"/>
      <c r="L252" s="676"/>
      <c r="M252" s="676"/>
      <c r="N252" s="676"/>
      <c r="O252" s="676"/>
      <c r="P252" s="676"/>
      <c r="Q252" s="676"/>
      <c r="R252" s="676"/>
      <c r="S252" s="676"/>
      <c r="T252" s="676"/>
      <c r="U252" s="676"/>
      <c r="V252" s="676"/>
      <c r="W252" s="676"/>
      <c r="X252" s="676"/>
      <c r="Y252" s="676"/>
      <c r="Z252" s="676"/>
      <c r="AA252" s="676"/>
      <c r="AB252" s="676"/>
      <c r="AC252" s="676"/>
      <c r="AD252" s="676"/>
      <c r="AE252" s="676"/>
      <c r="AF252" s="676"/>
      <c r="AG252" s="676"/>
      <c r="AH252" s="676"/>
      <c r="AI252" s="676"/>
      <c r="AJ252" s="676"/>
      <c r="AK252" s="676"/>
      <c r="AL252" s="676"/>
      <c r="AM252" s="676"/>
      <c r="AN252" s="676"/>
      <c r="AO252" s="676"/>
      <c r="AP252" s="676"/>
      <c r="AQ252" s="676"/>
      <c r="AR252" s="676"/>
      <c r="AS252" s="676"/>
      <c r="AT252" s="676"/>
      <c r="AU252" s="676"/>
      <c r="AV252" s="676"/>
      <c r="AW252" s="676"/>
      <c r="AX252" s="676"/>
      <c r="AY252" s="676"/>
      <c r="AZ252" s="676"/>
      <c r="BA252" s="676"/>
      <c r="BB252" s="676"/>
      <c r="BC252" s="676"/>
      <c r="BD252" s="676"/>
      <c r="BE252" s="676"/>
      <c r="BF252" s="676"/>
      <c r="BG252" s="676"/>
      <c r="BH252" s="676"/>
      <c r="BI252" s="676"/>
      <c r="BJ252" s="676"/>
      <c r="BK252" s="676"/>
      <c r="BL252" s="676"/>
      <c r="BM252" s="676"/>
      <c r="BN252" s="677"/>
    </row>
    <row r="253" spans="1:66" ht="13.8" thickBo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row>
    <row r="254" spans="1:66" s="20" customFormat="1" ht="23.25" customHeight="1">
      <c r="B254" s="663">
        <v>560</v>
      </c>
      <c r="C254" s="664"/>
      <c r="D254" s="664"/>
      <c r="E254" s="665"/>
      <c r="F254" s="666" t="s">
        <v>682</v>
      </c>
      <c r="G254" s="667"/>
      <c r="H254" s="667"/>
      <c r="I254" s="667"/>
      <c r="J254" s="667"/>
      <c r="K254" s="667"/>
      <c r="L254" s="667"/>
      <c r="M254" s="667"/>
      <c r="N254" s="667"/>
      <c r="O254" s="667"/>
      <c r="P254" s="667"/>
      <c r="Q254" s="667"/>
      <c r="R254" s="667"/>
      <c r="S254" s="667"/>
      <c r="T254" s="667"/>
      <c r="U254" s="667"/>
      <c r="V254" s="667"/>
      <c r="W254" s="667"/>
      <c r="X254" s="667"/>
      <c r="Y254" s="667"/>
      <c r="Z254" s="667"/>
      <c r="AA254" s="667"/>
      <c r="AB254" s="667"/>
      <c r="AC254" s="667"/>
      <c r="AD254" s="667"/>
      <c r="AE254" s="667"/>
      <c r="AF254" s="667"/>
      <c r="AG254" s="667"/>
      <c r="AH254" s="667"/>
      <c r="AI254" s="667"/>
      <c r="AJ254" s="667"/>
      <c r="AK254" s="667"/>
      <c r="AL254" s="668"/>
      <c r="AM254" s="669" t="s">
        <v>674</v>
      </c>
      <c r="AN254" s="670"/>
      <c r="AO254" s="670"/>
      <c r="AP254" s="670"/>
      <c r="AQ254" s="670"/>
      <c r="AR254" s="670"/>
      <c r="AS254" s="670"/>
      <c r="AT254" s="670"/>
      <c r="AU254" s="670"/>
      <c r="AV254" s="670"/>
      <c r="AW254" s="670"/>
      <c r="AX254" s="670"/>
      <c r="AY254" s="670"/>
      <c r="AZ254" s="670"/>
      <c r="BA254" s="670"/>
      <c r="BB254" s="670"/>
      <c r="BC254" s="670"/>
      <c r="BD254" s="670"/>
      <c r="BE254" s="670"/>
      <c r="BF254" s="670"/>
      <c r="BG254" s="670"/>
      <c r="BH254" s="670"/>
      <c r="BI254" s="670"/>
      <c r="BJ254" s="670"/>
      <c r="BK254" s="670"/>
      <c r="BL254" s="670"/>
      <c r="BM254" s="670"/>
      <c r="BN254" s="671"/>
    </row>
    <row r="255" spans="1:66" ht="6.75" customHeight="1">
      <c r="A255" s="20"/>
      <c r="B255" s="672"/>
      <c r="C255" s="673"/>
      <c r="D255" s="673"/>
      <c r="E255" s="673"/>
      <c r="F255" s="673"/>
      <c r="G255" s="673"/>
      <c r="H255" s="673"/>
      <c r="I255" s="673"/>
      <c r="J255" s="673"/>
      <c r="K255" s="673"/>
      <c r="L255" s="673"/>
      <c r="M255" s="673"/>
      <c r="N255" s="673"/>
      <c r="O255" s="673"/>
      <c r="P255" s="673"/>
      <c r="Q255" s="673"/>
      <c r="R255" s="673"/>
      <c r="S255" s="673"/>
      <c r="T255" s="673"/>
      <c r="U255" s="673"/>
      <c r="V255" s="673"/>
      <c r="W255" s="673"/>
      <c r="X255" s="673"/>
      <c r="Y255" s="673"/>
      <c r="Z255" s="673"/>
      <c r="AA255" s="673"/>
      <c r="AB255" s="673"/>
      <c r="AC255" s="673"/>
      <c r="AD255" s="673"/>
      <c r="AE255" s="673"/>
      <c r="AF255" s="673"/>
      <c r="AG255" s="673"/>
      <c r="AH255" s="673"/>
      <c r="AI255" s="673"/>
      <c r="AJ255" s="673"/>
      <c r="AK255" s="673"/>
      <c r="AL255" s="673"/>
      <c r="AM255" s="673"/>
      <c r="AN255" s="673"/>
      <c r="AO255" s="673"/>
      <c r="AP255" s="673"/>
      <c r="AQ255" s="673"/>
      <c r="AR255" s="673"/>
      <c r="AS255" s="673"/>
      <c r="AT255" s="673"/>
      <c r="AU255" s="673"/>
      <c r="AV255" s="673"/>
      <c r="AW255" s="673"/>
      <c r="AX255" s="673"/>
      <c r="AY255" s="673"/>
      <c r="AZ255" s="673"/>
      <c r="BA255" s="673"/>
      <c r="BB255" s="673"/>
      <c r="BC255" s="673"/>
      <c r="BD255" s="673"/>
      <c r="BE255" s="673"/>
      <c r="BF255" s="673"/>
      <c r="BG255" s="673"/>
      <c r="BH255" s="673"/>
      <c r="BI255" s="673"/>
      <c r="BJ255" s="673"/>
      <c r="BK255" s="673"/>
      <c r="BL255" s="673"/>
      <c r="BM255" s="673"/>
      <c r="BN255" s="674"/>
    </row>
    <row r="256" spans="1:66" ht="67.5" customHeight="1" thickBot="1">
      <c r="A256" s="20"/>
      <c r="B256" s="675" t="s">
        <v>855</v>
      </c>
      <c r="C256" s="676"/>
      <c r="D256" s="676"/>
      <c r="E256" s="676"/>
      <c r="F256" s="676"/>
      <c r="G256" s="676"/>
      <c r="H256" s="676"/>
      <c r="I256" s="676"/>
      <c r="J256" s="676"/>
      <c r="K256" s="676"/>
      <c r="L256" s="676"/>
      <c r="M256" s="676"/>
      <c r="N256" s="676"/>
      <c r="O256" s="676"/>
      <c r="P256" s="676"/>
      <c r="Q256" s="676"/>
      <c r="R256" s="676"/>
      <c r="S256" s="676"/>
      <c r="T256" s="676"/>
      <c r="U256" s="676"/>
      <c r="V256" s="676"/>
      <c r="W256" s="676"/>
      <c r="X256" s="676"/>
      <c r="Y256" s="676"/>
      <c r="Z256" s="676"/>
      <c r="AA256" s="676"/>
      <c r="AB256" s="676"/>
      <c r="AC256" s="676"/>
      <c r="AD256" s="676"/>
      <c r="AE256" s="676"/>
      <c r="AF256" s="676"/>
      <c r="AG256" s="676"/>
      <c r="AH256" s="676"/>
      <c r="AI256" s="676"/>
      <c r="AJ256" s="676"/>
      <c r="AK256" s="676"/>
      <c r="AL256" s="676"/>
      <c r="AM256" s="676"/>
      <c r="AN256" s="676"/>
      <c r="AO256" s="676"/>
      <c r="AP256" s="676"/>
      <c r="AQ256" s="676"/>
      <c r="AR256" s="676"/>
      <c r="AS256" s="676"/>
      <c r="AT256" s="676"/>
      <c r="AU256" s="676"/>
      <c r="AV256" s="676"/>
      <c r="AW256" s="676"/>
      <c r="AX256" s="676"/>
      <c r="AY256" s="676"/>
      <c r="AZ256" s="676"/>
      <c r="BA256" s="676"/>
      <c r="BB256" s="676"/>
      <c r="BC256" s="676"/>
      <c r="BD256" s="676"/>
      <c r="BE256" s="676"/>
      <c r="BF256" s="676"/>
      <c r="BG256" s="676"/>
      <c r="BH256" s="676"/>
      <c r="BI256" s="676"/>
      <c r="BJ256" s="676"/>
      <c r="BK256" s="676"/>
      <c r="BL256" s="676"/>
      <c r="BM256" s="676"/>
      <c r="BN256" s="677"/>
    </row>
    <row r="257" spans="1:66" ht="13.8" thickBo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row>
    <row r="258" spans="1:66" s="20" customFormat="1" ht="23.25" customHeight="1">
      <c r="B258" s="663">
        <v>565</v>
      </c>
      <c r="C258" s="664"/>
      <c r="D258" s="664"/>
      <c r="E258" s="665"/>
      <c r="F258" s="666" t="s">
        <v>684</v>
      </c>
      <c r="G258" s="667"/>
      <c r="H258" s="667"/>
      <c r="I258" s="667"/>
      <c r="J258" s="667"/>
      <c r="K258" s="667"/>
      <c r="L258" s="667"/>
      <c r="M258" s="667"/>
      <c r="N258" s="667"/>
      <c r="O258" s="667"/>
      <c r="P258" s="667"/>
      <c r="Q258" s="667"/>
      <c r="R258" s="667"/>
      <c r="S258" s="667"/>
      <c r="T258" s="667"/>
      <c r="U258" s="667"/>
      <c r="V258" s="667"/>
      <c r="W258" s="667"/>
      <c r="X258" s="667"/>
      <c r="Y258" s="667"/>
      <c r="Z258" s="667"/>
      <c r="AA258" s="667"/>
      <c r="AB258" s="667"/>
      <c r="AC258" s="667"/>
      <c r="AD258" s="667"/>
      <c r="AE258" s="667"/>
      <c r="AF258" s="667"/>
      <c r="AG258" s="667"/>
      <c r="AH258" s="667"/>
      <c r="AI258" s="667"/>
      <c r="AJ258" s="667"/>
      <c r="AK258" s="667"/>
      <c r="AL258" s="668"/>
      <c r="AM258" s="669" t="s">
        <v>674</v>
      </c>
      <c r="AN258" s="670"/>
      <c r="AO258" s="670"/>
      <c r="AP258" s="670"/>
      <c r="AQ258" s="670"/>
      <c r="AR258" s="670"/>
      <c r="AS258" s="670"/>
      <c r="AT258" s="670"/>
      <c r="AU258" s="670"/>
      <c r="AV258" s="670"/>
      <c r="AW258" s="670"/>
      <c r="AX258" s="670"/>
      <c r="AY258" s="670"/>
      <c r="AZ258" s="670"/>
      <c r="BA258" s="670"/>
      <c r="BB258" s="670"/>
      <c r="BC258" s="670"/>
      <c r="BD258" s="670"/>
      <c r="BE258" s="670"/>
      <c r="BF258" s="670"/>
      <c r="BG258" s="670"/>
      <c r="BH258" s="670"/>
      <c r="BI258" s="670"/>
      <c r="BJ258" s="670"/>
      <c r="BK258" s="670"/>
      <c r="BL258" s="670"/>
      <c r="BM258" s="670"/>
      <c r="BN258" s="671"/>
    </row>
    <row r="259" spans="1:66" ht="6.75" customHeight="1">
      <c r="A259" s="20"/>
      <c r="B259" s="672"/>
      <c r="C259" s="673"/>
      <c r="D259" s="673"/>
      <c r="E259" s="673"/>
      <c r="F259" s="673"/>
      <c r="G259" s="673"/>
      <c r="H259" s="673"/>
      <c r="I259" s="673"/>
      <c r="J259" s="673"/>
      <c r="K259" s="673"/>
      <c r="L259" s="673"/>
      <c r="M259" s="673"/>
      <c r="N259" s="673"/>
      <c r="O259" s="673"/>
      <c r="P259" s="673"/>
      <c r="Q259" s="673"/>
      <c r="R259" s="673"/>
      <c r="S259" s="673"/>
      <c r="T259" s="673"/>
      <c r="U259" s="673"/>
      <c r="V259" s="673"/>
      <c r="W259" s="673"/>
      <c r="X259" s="673"/>
      <c r="Y259" s="673"/>
      <c r="Z259" s="673"/>
      <c r="AA259" s="673"/>
      <c r="AB259" s="673"/>
      <c r="AC259" s="673"/>
      <c r="AD259" s="673"/>
      <c r="AE259" s="673"/>
      <c r="AF259" s="673"/>
      <c r="AG259" s="673"/>
      <c r="AH259" s="673"/>
      <c r="AI259" s="673"/>
      <c r="AJ259" s="673"/>
      <c r="AK259" s="673"/>
      <c r="AL259" s="673"/>
      <c r="AM259" s="673"/>
      <c r="AN259" s="673"/>
      <c r="AO259" s="673"/>
      <c r="AP259" s="673"/>
      <c r="AQ259" s="673"/>
      <c r="AR259" s="673"/>
      <c r="AS259" s="673"/>
      <c r="AT259" s="673"/>
      <c r="AU259" s="673"/>
      <c r="AV259" s="673"/>
      <c r="AW259" s="673"/>
      <c r="AX259" s="673"/>
      <c r="AY259" s="673"/>
      <c r="AZ259" s="673"/>
      <c r="BA259" s="673"/>
      <c r="BB259" s="673"/>
      <c r="BC259" s="673"/>
      <c r="BD259" s="673"/>
      <c r="BE259" s="673"/>
      <c r="BF259" s="673"/>
      <c r="BG259" s="673"/>
      <c r="BH259" s="673"/>
      <c r="BI259" s="673"/>
      <c r="BJ259" s="673"/>
      <c r="BK259" s="673"/>
      <c r="BL259" s="673"/>
      <c r="BM259" s="673"/>
      <c r="BN259" s="674"/>
    </row>
    <row r="260" spans="1:66" ht="81" customHeight="1" thickBot="1">
      <c r="A260" s="20"/>
      <c r="B260" s="675" t="s">
        <v>856</v>
      </c>
      <c r="C260" s="676"/>
      <c r="D260" s="676"/>
      <c r="E260" s="676"/>
      <c r="F260" s="676"/>
      <c r="G260" s="676"/>
      <c r="H260" s="676"/>
      <c r="I260" s="676"/>
      <c r="J260" s="676"/>
      <c r="K260" s="676"/>
      <c r="L260" s="676"/>
      <c r="M260" s="676"/>
      <c r="N260" s="676"/>
      <c r="O260" s="676"/>
      <c r="P260" s="676"/>
      <c r="Q260" s="676"/>
      <c r="R260" s="676"/>
      <c r="S260" s="676"/>
      <c r="T260" s="676"/>
      <c r="U260" s="676"/>
      <c r="V260" s="676"/>
      <c r="W260" s="676"/>
      <c r="X260" s="676"/>
      <c r="Y260" s="676"/>
      <c r="Z260" s="676"/>
      <c r="AA260" s="676"/>
      <c r="AB260" s="676"/>
      <c r="AC260" s="676"/>
      <c r="AD260" s="676"/>
      <c r="AE260" s="676"/>
      <c r="AF260" s="676"/>
      <c r="AG260" s="676"/>
      <c r="AH260" s="676"/>
      <c r="AI260" s="676"/>
      <c r="AJ260" s="676"/>
      <c r="AK260" s="676"/>
      <c r="AL260" s="676"/>
      <c r="AM260" s="676"/>
      <c r="AN260" s="676"/>
      <c r="AO260" s="676"/>
      <c r="AP260" s="676"/>
      <c r="AQ260" s="676"/>
      <c r="AR260" s="676"/>
      <c r="AS260" s="676"/>
      <c r="AT260" s="676"/>
      <c r="AU260" s="676"/>
      <c r="AV260" s="676"/>
      <c r="AW260" s="676"/>
      <c r="AX260" s="676"/>
      <c r="AY260" s="676"/>
      <c r="AZ260" s="676"/>
      <c r="BA260" s="676"/>
      <c r="BB260" s="676"/>
      <c r="BC260" s="676"/>
      <c r="BD260" s="676"/>
      <c r="BE260" s="676"/>
      <c r="BF260" s="676"/>
      <c r="BG260" s="676"/>
      <c r="BH260" s="676"/>
      <c r="BI260" s="676"/>
      <c r="BJ260" s="676"/>
      <c r="BK260" s="676"/>
      <c r="BL260" s="676"/>
      <c r="BM260" s="676"/>
      <c r="BN260" s="677"/>
    </row>
    <row r="261" spans="1:66" ht="13.8" thickBo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row>
    <row r="262" spans="1:66" s="20" customFormat="1" ht="23.25" customHeight="1">
      <c r="B262" s="663">
        <v>570</v>
      </c>
      <c r="C262" s="664"/>
      <c r="D262" s="664"/>
      <c r="E262" s="665"/>
      <c r="F262" s="666" t="s">
        <v>686</v>
      </c>
      <c r="G262" s="667"/>
      <c r="H262" s="667"/>
      <c r="I262" s="667"/>
      <c r="J262" s="667"/>
      <c r="K262" s="667"/>
      <c r="L262" s="667"/>
      <c r="M262" s="667"/>
      <c r="N262" s="667"/>
      <c r="O262" s="667"/>
      <c r="P262" s="667"/>
      <c r="Q262" s="667"/>
      <c r="R262" s="667"/>
      <c r="S262" s="667"/>
      <c r="T262" s="667"/>
      <c r="U262" s="667"/>
      <c r="V262" s="667"/>
      <c r="W262" s="667"/>
      <c r="X262" s="667"/>
      <c r="Y262" s="667"/>
      <c r="Z262" s="667"/>
      <c r="AA262" s="667"/>
      <c r="AB262" s="667"/>
      <c r="AC262" s="667"/>
      <c r="AD262" s="667"/>
      <c r="AE262" s="667"/>
      <c r="AF262" s="667"/>
      <c r="AG262" s="667"/>
      <c r="AH262" s="667"/>
      <c r="AI262" s="667"/>
      <c r="AJ262" s="667"/>
      <c r="AK262" s="667"/>
      <c r="AL262" s="668"/>
      <c r="AM262" s="669" t="s">
        <v>674</v>
      </c>
      <c r="AN262" s="670"/>
      <c r="AO262" s="670"/>
      <c r="AP262" s="670"/>
      <c r="AQ262" s="670"/>
      <c r="AR262" s="670"/>
      <c r="AS262" s="670"/>
      <c r="AT262" s="670"/>
      <c r="AU262" s="670"/>
      <c r="AV262" s="670"/>
      <c r="AW262" s="670"/>
      <c r="AX262" s="670"/>
      <c r="AY262" s="670"/>
      <c r="AZ262" s="670"/>
      <c r="BA262" s="670"/>
      <c r="BB262" s="670"/>
      <c r="BC262" s="670"/>
      <c r="BD262" s="670"/>
      <c r="BE262" s="670"/>
      <c r="BF262" s="670"/>
      <c r="BG262" s="670"/>
      <c r="BH262" s="670"/>
      <c r="BI262" s="670"/>
      <c r="BJ262" s="670"/>
      <c r="BK262" s="670"/>
      <c r="BL262" s="670"/>
      <c r="BM262" s="670"/>
      <c r="BN262" s="671"/>
    </row>
    <row r="263" spans="1:66" ht="6.75" customHeight="1">
      <c r="A263" s="20"/>
      <c r="B263" s="672"/>
      <c r="C263" s="673"/>
      <c r="D263" s="673"/>
      <c r="E263" s="673"/>
      <c r="F263" s="673"/>
      <c r="G263" s="673"/>
      <c r="H263" s="673"/>
      <c r="I263" s="673"/>
      <c r="J263" s="673"/>
      <c r="K263" s="673"/>
      <c r="L263" s="673"/>
      <c r="M263" s="673"/>
      <c r="N263" s="673"/>
      <c r="O263" s="673"/>
      <c r="P263" s="673"/>
      <c r="Q263" s="673"/>
      <c r="R263" s="673"/>
      <c r="S263" s="673"/>
      <c r="T263" s="673"/>
      <c r="U263" s="673"/>
      <c r="V263" s="673"/>
      <c r="W263" s="673"/>
      <c r="X263" s="673"/>
      <c r="Y263" s="673"/>
      <c r="Z263" s="673"/>
      <c r="AA263" s="673"/>
      <c r="AB263" s="673"/>
      <c r="AC263" s="673"/>
      <c r="AD263" s="673"/>
      <c r="AE263" s="673"/>
      <c r="AF263" s="673"/>
      <c r="AG263" s="673"/>
      <c r="AH263" s="673"/>
      <c r="AI263" s="673"/>
      <c r="AJ263" s="673"/>
      <c r="AK263" s="673"/>
      <c r="AL263" s="673"/>
      <c r="AM263" s="673"/>
      <c r="AN263" s="673"/>
      <c r="AO263" s="673"/>
      <c r="AP263" s="673"/>
      <c r="AQ263" s="673"/>
      <c r="AR263" s="673"/>
      <c r="AS263" s="673"/>
      <c r="AT263" s="673"/>
      <c r="AU263" s="673"/>
      <c r="AV263" s="673"/>
      <c r="AW263" s="673"/>
      <c r="AX263" s="673"/>
      <c r="AY263" s="673"/>
      <c r="AZ263" s="673"/>
      <c r="BA263" s="673"/>
      <c r="BB263" s="673"/>
      <c r="BC263" s="673"/>
      <c r="BD263" s="673"/>
      <c r="BE263" s="673"/>
      <c r="BF263" s="673"/>
      <c r="BG263" s="673"/>
      <c r="BH263" s="673"/>
      <c r="BI263" s="673"/>
      <c r="BJ263" s="673"/>
      <c r="BK263" s="673"/>
      <c r="BL263" s="673"/>
      <c r="BM263" s="673"/>
      <c r="BN263" s="674"/>
    </row>
    <row r="264" spans="1:66" ht="90" customHeight="1" thickBot="1">
      <c r="A264" s="20"/>
      <c r="B264" s="675" t="s">
        <v>857</v>
      </c>
      <c r="C264" s="676"/>
      <c r="D264" s="676"/>
      <c r="E264" s="676"/>
      <c r="F264" s="676"/>
      <c r="G264" s="676"/>
      <c r="H264" s="676"/>
      <c r="I264" s="676"/>
      <c r="J264" s="676"/>
      <c r="K264" s="676"/>
      <c r="L264" s="676"/>
      <c r="M264" s="676"/>
      <c r="N264" s="676"/>
      <c r="O264" s="676"/>
      <c r="P264" s="676"/>
      <c r="Q264" s="676"/>
      <c r="R264" s="676"/>
      <c r="S264" s="676"/>
      <c r="T264" s="676"/>
      <c r="U264" s="676"/>
      <c r="V264" s="676"/>
      <c r="W264" s="676"/>
      <c r="X264" s="676"/>
      <c r="Y264" s="676"/>
      <c r="Z264" s="676"/>
      <c r="AA264" s="676"/>
      <c r="AB264" s="676"/>
      <c r="AC264" s="676"/>
      <c r="AD264" s="676"/>
      <c r="AE264" s="676"/>
      <c r="AF264" s="676"/>
      <c r="AG264" s="676"/>
      <c r="AH264" s="676"/>
      <c r="AI264" s="676"/>
      <c r="AJ264" s="676"/>
      <c r="AK264" s="676"/>
      <c r="AL264" s="676"/>
      <c r="AM264" s="676"/>
      <c r="AN264" s="676"/>
      <c r="AO264" s="676"/>
      <c r="AP264" s="676"/>
      <c r="AQ264" s="676"/>
      <c r="AR264" s="676"/>
      <c r="AS264" s="676"/>
      <c r="AT264" s="676"/>
      <c r="AU264" s="676"/>
      <c r="AV264" s="676"/>
      <c r="AW264" s="676"/>
      <c r="AX264" s="676"/>
      <c r="AY264" s="676"/>
      <c r="AZ264" s="676"/>
      <c r="BA264" s="676"/>
      <c r="BB264" s="676"/>
      <c r="BC264" s="676"/>
      <c r="BD264" s="676"/>
      <c r="BE264" s="676"/>
      <c r="BF264" s="676"/>
      <c r="BG264" s="676"/>
      <c r="BH264" s="676"/>
      <c r="BI264" s="676"/>
      <c r="BJ264" s="676"/>
      <c r="BK264" s="676"/>
      <c r="BL264" s="676"/>
      <c r="BM264" s="676"/>
      <c r="BN264" s="677"/>
    </row>
    <row r="265" spans="1:66" ht="13.8" thickBo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row>
    <row r="266" spans="1:66" s="20" customFormat="1" ht="23.25" customHeight="1">
      <c r="B266" s="663">
        <v>575</v>
      </c>
      <c r="C266" s="664"/>
      <c r="D266" s="664"/>
      <c r="E266" s="665"/>
      <c r="F266" s="666" t="s">
        <v>688</v>
      </c>
      <c r="G266" s="667"/>
      <c r="H266" s="667"/>
      <c r="I266" s="667"/>
      <c r="J266" s="667"/>
      <c r="K266" s="667"/>
      <c r="L266" s="667"/>
      <c r="M266" s="667"/>
      <c r="N266" s="667"/>
      <c r="O266" s="667"/>
      <c r="P266" s="667"/>
      <c r="Q266" s="667"/>
      <c r="R266" s="667"/>
      <c r="S266" s="667"/>
      <c r="T266" s="667"/>
      <c r="U266" s="667"/>
      <c r="V266" s="667"/>
      <c r="W266" s="667"/>
      <c r="X266" s="667"/>
      <c r="Y266" s="667"/>
      <c r="Z266" s="667"/>
      <c r="AA266" s="667"/>
      <c r="AB266" s="667"/>
      <c r="AC266" s="667"/>
      <c r="AD266" s="667"/>
      <c r="AE266" s="667"/>
      <c r="AF266" s="667"/>
      <c r="AG266" s="667"/>
      <c r="AH266" s="667"/>
      <c r="AI266" s="667"/>
      <c r="AJ266" s="667"/>
      <c r="AK266" s="667"/>
      <c r="AL266" s="668"/>
      <c r="AM266" s="669" t="s">
        <v>674</v>
      </c>
      <c r="AN266" s="670"/>
      <c r="AO266" s="670"/>
      <c r="AP266" s="670"/>
      <c r="AQ266" s="670"/>
      <c r="AR266" s="670"/>
      <c r="AS266" s="670"/>
      <c r="AT266" s="670"/>
      <c r="AU266" s="670"/>
      <c r="AV266" s="670"/>
      <c r="AW266" s="670"/>
      <c r="AX266" s="670"/>
      <c r="AY266" s="670"/>
      <c r="AZ266" s="670"/>
      <c r="BA266" s="670"/>
      <c r="BB266" s="670"/>
      <c r="BC266" s="670"/>
      <c r="BD266" s="670"/>
      <c r="BE266" s="670"/>
      <c r="BF266" s="670"/>
      <c r="BG266" s="670"/>
      <c r="BH266" s="670"/>
      <c r="BI266" s="670"/>
      <c r="BJ266" s="670"/>
      <c r="BK266" s="670"/>
      <c r="BL266" s="670"/>
      <c r="BM266" s="670"/>
      <c r="BN266" s="671"/>
    </row>
    <row r="267" spans="1:66" ht="6.75" customHeight="1">
      <c r="A267" s="20"/>
      <c r="B267" s="672"/>
      <c r="C267" s="673"/>
      <c r="D267" s="673"/>
      <c r="E267" s="673"/>
      <c r="F267" s="673"/>
      <c r="G267" s="673"/>
      <c r="H267" s="673"/>
      <c r="I267" s="673"/>
      <c r="J267" s="673"/>
      <c r="K267" s="673"/>
      <c r="L267" s="673"/>
      <c r="M267" s="673"/>
      <c r="N267" s="673"/>
      <c r="O267" s="673"/>
      <c r="P267" s="673"/>
      <c r="Q267" s="673"/>
      <c r="R267" s="673"/>
      <c r="S267" s="673"/>
      <c r="T267" s="673"/>
      <c r="U267" s="673"/>
      <c r="V267" s="673"/>
      <c r="W267" s="673"/>
      <c r="X267" s="673"/>
      <c r="Y267" s="673"/>
      <c r="Z267" s="673"/>
      <c r="AA267" s="673"/>
      <c r="AB267" s="673"/>
      <c r="AC267" s="673"/>
      <c r="AD267" s="673"/>
      <c r="AE267" s="673"/>
      <c r="AF267" s="673"/>
      <c r="AG267" s="673"/>
      <c r="AH267" s="673"/>
      <c r="AI267" s="673"/>
      <c r="AJ267" s="673"/>
      <c r="AK267" s="673"/>
      <c r="AL267" s="673"/>
      <c r="AM267" s="673"/>
      <c r="AN267" s="673"/>
      <c r="AO267" s="673"/>
      <c r="AP267" s="673"/>
      <c r="AQ267" s="673"/>
      <c r="AR267" s="673"/>
      <c r="AS267" s="673"/>
      <c r="AT267" s="673"/>
      <c r="AU267" s="673"/>
      <c r="AV267" s="673"/>
      <c r="AW267" s="673"/>
      <c r="AX267" s="673"/>
      <c r="AY267" s="673"/>
      <c r="AZ267" s="673"/>
      <c r="BA267" s="673"/>
      <c r="BB267" s="673"/>
      <c r="BC267" s="673"/>
      <c r="BD267" s="673"/>
      <c r="BE267" s="673"/>
      <c r="BF267" s="673"/>
      <c r="BG267" s="673"/>
      <c r="BH267" s="673"/>
      <c r="BI267" s="673"/>
      <c r="BJ267" s="673"/>
      <c r="BK267" s="673"/>
      <c r="BL267" s="673"/>
      <c r="BM267" s="673"/>
      <c r="BN267" s="674"/>
    </row>
    <row r="268" spans="1:66" ht="70.5" customHeight="1" thickBot="1">
      <c r="A268" s="20"/>
      <c r="B268" s="675" t="s">
        <v>858</v>
      </c>
      <c r="C268" s="676"/>
      <c r="D268" s="676"/>
      <c r="E268" s="676"/>
      <c r="F268" s="676"/>
      <c r="G268" s="676"/>
      <c r="H268" s="676"/>
      <c r="I268" s="676"/>
      <c r="J268" s="676"/>
      <c r="K268" s="676"/>
      <c r="L268" s="676"/>
      <c r="M268" s="676"/>
      <c r="N268" s="676"/>
      <c r="O268" s="676"/>
      <c r="P268" s="676"/>
      <c r="Q268" s="676"/>
      <c r="R268" s="676"/>
      <c r="S268" s="676"/>
      <c r="T268" s="676"/>
      <c r="U268" s="676"/>
      <c r="V268" s="676"/>
      <c r="W268" s="676"/>
      <c r="X268" s="676"/>
      <c r="Y268" s="676"/>
      <c r="Z268" s="676"/>
      <c r="AA268" s="676"/>
      <c r="AB268" s="676"/>
      <c r="AC268" s="676"/>
      <c r="AD268" s="676"/>
      <c r="AE268" s="676"/>
      <c r="AF268" s="676"/>
      <c r="AG268" s="676"/>
      <c r="AH268" s="676"/>
      <c r="AI268" s="676"/>
      <c r="AJ268" s="676"/>
      <c r="AK268" s="676"/>
      <c r="AL268" s="676"/>
      <c r="AM268" s="676"/>
      <c r="AN268" s="676"/>
      <c r="AO268" s="676"/>
      <c r="AP268" s="676"/>
      <c r="AQ268" s="676"/>
      <c r="AR268" s="676"/>
      <c r="AS268" s="676"/>
      <c r="AT268" s="676"/>
      <c r="AU268" s="676"/>
      <c r="AV268" s="676"/>
      <c r="AW268" s="676"/>
      <c r="AX268" s="676"/>
      <c r="AY268" s="676"/>
      <c r="AZ268" s="676"/>
      <c r="BA268" s="676"/>
      <c r="BB268" s="676"/>
      <c r="BC268" s="676"/>
      <c r="BD268" s="676"/>
      <c r="BE268" s="676"/>
      <c r="BF268" s="676"/>
      <c r="BG268" s="676"/>
      <c r="BH268" s="676"/>
      <c r="BI268" s="676"/>
      <c r="BJ268" s="676"/>
      <c r="BK268" s="676"/>
      <c r="BL268" s="676"/>
      <c r="BM268" s="676"/>
      <c r="BN268" s="677"/>
    </row>
    <row r="269" spans="1:66" ht="13.8" thickBo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row>
    <row r="270" spans="1:66" s="20" customFormat="1" ht="23.25" customHeight="1">
      <c r="B270" s="663">
        <v>577</v>
      </c>
      <c r="C270" s="664"/>
      <c r="D270" s="664"/>
      <c r="E270" s="665"/>
      <c r="F270" s="678" t="s">
        <v>800</v>
      </c>
      <c r="G270" s="667"/>
      <c r="H270" s="667"/>
      <c r="I270" s="667"/>
      <c r="J270" s="667"/>
      <c r="K270" s="667"/>
      <c r="L270" s="667"/>
      <c r="M270" s="667"/>
      <c r="N270" s="667"/>
      <c r="O270" s="667"/>
      <c r="P270" s="667"/>
      <c r="Q270" s="667"/>
      <c r="R270" s="667"/>
      <c r="S270" s="667"/>
      <c r="T270" s="667"/>
      <c r="U270" s="667"/>
      <c r="V270" s="667"/>
      <c r="W270" s="667"/>
      <c r="X270" s="667"/>
      <c r="Y270" s="667"/>
      <c r="Z270" s="667"/>
      <c r="AA270" s="667"/>
      <c r="AB270" s="667"/>
      <c r="AC270" s="667"/>
      <c r="AD270" s="667"/>
      <c r="AE270" s="667"/>
      <c r="AF270" s="667"/>
      <c r="AG270" s="667"/>
      <c r="AH270" s="667"/>
      <c r="AI270" s="667"/>
      <c r="AJ270" s="667"/>
      <c r="AK270" s="667"/>
      <c r="AL270" s="668"/>
      <c r="AM270" s="669" t="s">
        <v>692</v>
      </c>
      <c r="AN270" s="670"/>
      <c r="AO270" s="670"/>
      <c r="AP270" s="670"/>
      <c r="AQ270" s="670"/>
      <c r="AR270" s="670"/>
      <c r="AS270" s="670"/>
      <c r="AT270" s="670"/>
      <c r="AU270" s="670"/>
      <c r="AV270" s="670"/>
      <c r="AW270" s="670"/>
      <c r="AX270" s="670"/>
      <c r="AY270" s="670"/>
      <c r="AZ270" s="670"/>
      <c r="BA270" s="670"/>
      <c r="BB270" s="670"/>
      <c r="BC270" s="670"/>
      <c r="BD270" s="670"/>
      <c r="BE270" s="670"/>
      <c r="BF270" s="670"/>
      <c r="BG270" s="670"/>
      <c r="BH270" s="670"/>
      <c r="BI270" s="670"/>
      <c r="BJ270" s="670"/>
      <c r="BK270" s="670"/>
      <c r="BL270" s="670"/>
      <c r="BM270" s="670"/>
      <c r="BN270" s="671"/>
    </row>
    <row r="271" spans="1:66" ht="6.75" customHeight="1">
      <c r="A271" s="20"/>
      <c r="B271" s="672"/>
      <c r="C271" s="673"/>
      <c r="D271" s="673"/>
      <c r="E271" s="673"/>
      <c r="F271" s="673"/>
      <c r="G271" s="673"/>
      <c r="H271" s="673"/>
      <c r="I271" s="673"/>
      <c r="J271" s="673"/>
      <c r="K271" s="673"/>
      <c r="L271" s="673"/>
      <c r="M271" s="673"/>
      <c r="N271" s="673"/>
      <c r="O271" s="673"/>
      <c r="P271" s="673"/>
      <c r="Q271" s="673"/>
      <c r="R271" s="673"/>
      <c r="S271" s="673"/>
      <c r="T271" s="673"/>
      <c r="U271" s="673"/>
      <c r="V271" s="673"/>
      <c r="W271" s="673"/>
      <c r="X271" s="673"/>
      <c r="Y271" s="673"/>
      <c r="Z271" s="673"/>
      <c r="AA271" s="673"/>
      <c r="AB271" s="673"/>
      <c r="AC271" s="673"/>
      <c r="AD271" s="673"/>
      <c r="AE271" s="673"/>
      <c r="AF271" s="673"/>
      <c r="AG271" s="673"/>
      <c r="AH271" s="673"/>
      <c r="AI271" s="673"/>
      <c r="AJ271" s="673"/>
      <c r="AK271" s="673"/>
      <c r="AL271" s="673"/>
      <c r="AM271" s="673"/>
      <c r="AN271" s="673"/>
      <c r="AO271" s="673"/>
      <c r="AP271" s="673"/>
      <c r="AQ271" s="673"/>
      <c r="AR271" s="673"/>
      <c r="AS271" s="673"/>
      <c r="AT271" s="673"/>
      <c r="AU271" s="673"/>
      <c r="AV271" s="673"/>
      <c r="AW271" s="673"/>
      <c r="AX271" s="673"/>
      <c r="AY271" s="673"/>
      <c r="AZ271" s="673"/>
      <c r="BA271" s="673"/>
      <c r="BB271" s="673"/>
      <c r="BC271" s="673"/>
      <c r="BD271" s="673"/>
      <c r="BE271" s="673"/>
      <c r="BF271" s="673"/>
      <c r="BG271" s="673"/>
      <c r="BH271" s="673"/>
      <c r="BI271" s="673"/>
      <c r="BJ271" s="673"/>
      <c r="BK271" s="673"/>
      <c r="BL271" s="673"/>
      <c r="BM271" s="673"/>
      <c r="BN271" s="674"/>
    </row>
    <row r="272" spans="1:66" ht="90" customHeight="1" thickBot="1">
      <c r="A272" s="20"/>
      <c r="B272" s="675" t="s">
        <v>859</v>
      </c>
      <c r="C272" s="676"/>
      <c r="D272" s="676"/>
      <c r="E272" s="676"/>
      <c r="F272" s="676"/>
      <c r="G272" s="676"/>
      <c r="H272" s="676"/>
      <c r="I272" s="676"/>
      <c r="J272" s="676"/>
      <c r="K272" s="676"/>
      <c r="L272" s="676"/>
      <c r="M272" s="676"/>
      <c r="N272" s="676"/>
      <c r="O272" s="676"/>
      <c r="P272" s="676"/>
      <c r="Q272" s="676"/>
      <c r="R272" s="676"/>
      <c r="S272" s="676"/>
      <c r="T272" s="676"/>
      <c r="U272" s="676"/>
      <c r="V272" s="676"/>
      <c r="W272" s="676"/>
      <c r="X272" s="676"/>
      <c r="Y272" s="676"/>
      <c r="Z272" s="676"/>
      <c r="AA272" s="676"/>
      <c r="AB272" s="676"/>
      <c r="AC272" s="676"/>
      <c r="AD272" s="676"/>
      <c r="AE272" s="676"/>
      <c r="AF272" s="676"/>
      <c r="AG272" s="676"/>
      <c r="AH272" s="676"/>
      <c r="AI272" s="676"/>
      <c r="AJ272" s="676"/>
      <c r="AK272" s="676"/>
      <c r="AL272" s="676"/>
      <c r="AM272" s="676"/>
      <c r="AN272" s="676"/>
      <c r="AO272" s="676"/>
      <c r="AP272" s="676"/>
      <c r="AQ272" s="676"/>
      <c r="AR272" s="676"/>
      <c r="AS272" s="676"/>
      <c r="AT272" s="676"/>
      <c r="AU272" s="676"/>
      <c r="AV272" s="676"/>
      <c r="AW272" s="676"/>
      <c r="AX272" s="676"/>
      <c r="AY272" s="676"/>
      <c r="AZ272" s="676"/>
      <c r="BA272" s="676"/>
      <c r="BB272" s="676"/>
      <c r="BC272" s="676"/>
      <c r="BD272" s="676"/>
      <c r="BE272" s="676"/>
      <c r="BF272" s="676"/>
      <c r="BG272" s="676"/>
      <c r="BH272" s="676"/>
      <c r="BI272" s="676"/>
      <c r="BJ272" s="676"/>
      <c r="BK272" s="676"/>
      <c r="BL272" s="676"/>
      <c r="BM272" s="676"/>
      <c r="BN272" s="677"/>
    </row>
    <row r="273" spans="1:66" ht="13.8" thickBo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row>
    <row r="274" spans="1:66" s="20" customFormat="1" ht="23.25" customHeight="1">
      <c r="B274" s="663">
        <v>578</v>
      </c>
      <c r="C274" s="664"/>
      <c r="D274" s="664"/>
      <c r="E274" s="665"/>
      <c r="F274" s="666" t="s">
        <v>801</v>
      </c>
      <c r="G274" s="667"/>
      <c r="H274" s="667"/>
      <c r="I274" s="667"/>
      <c r="J274" s="667"/>
      <c r="K274" s="667"/>
      <c r="L274" s="667"/>
      <c r="M274" s="667"/>
      <c r="N274" s="667"/>
      <c r="O274" s="667"/>
      <c r="P274" s="667"/>
      <c r="Q274" s="667"/>
      <c r="R274" s="667"/>
      <c r="S274" s="667"/>
      <c r="T274" s="667"/>
      <c r="U274" s="667"/>
      <c r="V274" s="667"/>
      <c r="W274" s="667"/>
      <c r="X274" s="667"/>
      <c r="Y274" s="667"/>
      <c r="Z274" s="667"/>
      <c r="AA274" s="667"/>
      <c r="AB274" s="667"/>
      <c r="AC274" s="667"/>
      <c r="AD274" s="667"/>
      <c r="AE274" s="667"/>
      <c r="AF274" s="667"/>
      <c r="AG274" s="667"/>
      <c r="AH274" s="667"/>
      <c r="AI274" s="667"/>
      <c r="AJ274" s="667"/>
      <c r="AK274" s="667"/>
      <c r="AL274" s="668"/>
      <c r="AM274" s="669" t="s">
        <v>666</v>
      </c>
      <c r="AN274" s="670"/>
      <c r="AO274" s="670"/>
      <c r="AP274" s="670"/>
      <c r="AQ274" s="670"/>
      <c r="AR274" s="670"/>
      <c r="AS274" s="670"/>
      <c r="AT274" s="670"/>
      <c r="AU274" s="670"/>
      <c r="AV274" s="670"/>
      <c r="AW274" s="670"/>
      <c r="AX274" s="670"/>
      <c r="AY274" s="670"/>
      <c r="AZ274" s="670"/>
      <c r="BA274" s="670"/>
      <c r="BB274" s="670"/>
      <c r="BC274" s="670"/>
      <c r="BD274" s="670"/>
      <c r="BE274" s="670"/>
      <c r="BF274" s="670"/>
      <c r="BG274" s="670"/>
      <c r="BH274" s="670"/>
      <c r="BI274" s="670"/>
      <c r="BJ274" s="670"/>
      <c r="BK274" s="670"/>
      <c r="BL274" s="670"/>
      <c r="BM274" s="670"/>
      <c r="BN274" s="671"/>
    </row>
    <row r="275" spans="1:66" ht="6.75" customHeight="1">
      <c r="A275" s="20"/>
      <c r="B275" s="672"/>
      <c r="C275" s="673"/>
      <c r="D275" s="673"/>
      <c r="E275" s="673"/>
      <c r="F275" s="673"/>
      <c r="G275" s="673"/>
      <c r="H275" s="673"/>
      <c r="I275" s="673"/>
      <c r="J275" s="673"/>
      <c r="K275" s="673"/>
      <c r="L275" s="673"/>
      <c r="M275" s="673"/>
      <c r="N275" s="673"/>
      <c r="O275" s="673"/>
      <c r="P275" s="673"/>
      <c r="Q275" s="673"/>
      <c r="R275" s="673"/>
      <c r="S275" s="673"/>
      <c r="T275" s="673"/>
      <c r="U275" s="673"/>
      <c r="V275" s="673"/>
      <c r="W275" s="673"/>
      <c r="X275" s="673"/>
      <c r="Y275" s="673"/>
      <c r="Z275" s="673"/>
      <c r="AA275" s="673"/>
      <c r="AB275" s="673"/>
      <c r="AC275" s="673"/>
      <c r="AD275" s="673"/>
      <c r="AE275" s="673"/>
      <c r="AF275" s="673"/>
      <c r="AG275" s="673"/>
      <c r="AH275" s="673"/>
      <c r="AI275" s="673"/>
      <c r="AJ275" s="673"/>
      <c r="AK275" s="673"/>
      <c r="AL275" s="673"/>
      <c r="AM275" s="673"/>
      <c r="AN275" s="673"/>
      <c r="AO275" s="673"/>
      <c r="AP275" s="673"/>
      <c r="AQ275" s="673"/>
      <c r="AR275" s="673"/>
      <c r="AS275" s="673"/>
      <c r="AT275" s="673"/>
      <c r="AU275" s="673"/>
      <c r="AV275" s="673"/>
      <c r="AW275" s="673"/>
      <c r="AX275" s="673"/>
      <c r="AY275" s="673"/>
      <c r="AZ275" s="673"/>
      <c r="BA275" s="673"/>
      <c r="BB275" s="673"/>
      <c r="BC275" s="673"/>
      <c r="BD275" s="673"/>
      <c r="BE275" s="673"/>
      <c r="BF275" s="673"/>
      <c r="BG275" s="673"/>
      <c r="BH275" s="673"/>
      <c r="BI275" s="673"/>
      <c r="BJ275" s="673"/>
      <c r="BK275" s="673"/>
      <c r="BL275" s="673"/>
      <c r="BM275" s="673"/>
      <c r="BN275" s="674"/>
    </row>
    <row r="276" spans="1:66" ht="90" customHeight="1" thickBot="1">
      <c r="A276" s="20"/>
      <c r="B276" s="675" t="s">
        <v>860</v>
      </c>
      <c r="C276" s="676"/>
      <c r="D276" s="676"/>
      <c r="E276" s="676"/>
      <c r="F276" s="676"/>
      <c r="G276" s="676"/>
      <c r="H276" s="676"/>
      <c r="I276" s="676"/>
      <c r="J276" s="676"/>
      <c r="K276" s="676"/>
      <c r="L276" s="676"/>
      <c r="M276" s="676"/>
      <c r="N276" s="676"/>
      <c r="O276" s="676"/>
      <c r="P276" s="676"/>
      <c r="Q276" s="676"/>
      <c r="R276" s="676"/>
      <c r="S276" s="676"/>
      <c r="T276" s="676"/>
      <c r="U276" s="676"/>
      <c r="V276" s="676"/>
      <c r="W276" s="676"/>
      <c r="X276" s="676"/>
      <c r="Y276" s="676"/>
      <c r="Z276" s="676"/>
      <c r="AA276" s="676"/>
      <c r="AB276" s="676"/>
      <c r="AC276" s="676"/>
      <c r="AD276" s="676"/>
      <c r="AE276" s="676"/>
      <c r="AF276" s="676"/>
      <c r="AG276" s="676"/>
      <c r="AH276" s="676"/>
      <c r="AI276" s="676"/>
      <c r="AJ276" s="676"/>
      <c r="AK276" s="676"/>
      <c r="AL276" s="676"/>
      <c r="AM276" s="676"/>
      <c r="AN276" s="676"/>
      <c r="AO276" s="676"/>
      <c r="AP276" s="676"/>
      <c r="AQ276" s="676"/>
      <c r="AR276" s="676"/>
      <c r="AS276" s="676"/>
      <c r="AT276" s="676"/>
      <c r="AU276" s="676"/>
      <c r="AV276" s="676"/>
      <c r="AW276" s="676"/>
      <c r="AX276" s="676"/>
      <c r="AY276" s="676"/>
      <c r="AZ276" s="676"/>
      <c r="BA276" s="676"/>
      <c r="BB276" s="676"/>
      <c r="BC276" s="676"/>
      <c r="BD276" s="676"/>
      <c r="BE276" s="676"/>
      <c r="BF276" s="676"/>
      <c r="BG276" s="676"/>
      <c r="BH276" s="676"/>
      <c r="BI276" s="676"/>
      <c r="BJ276" s="676"/>
      <c r="BK276" s="676"/>
      <c r="BL276" s="676"/>
      <c r="BM276" s="676"/>
      <c r="BN276" s="677"/>
    </row>
    <row r="277" spans="1:66" ht="13.8" thickBo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row>
    <row r="278" spans="1:66" s="20" customFormat="1" ht="23.25" customHeight="1">
      <c r="B278" s="663">
        <v>580</v>
      </c>
      <c r="C278" s="664"/>
      <c r="D278" s="664"/>
      <c r="E278" s="665"/>
      <c r="F278" s="666" t="s">
        <v>697</v>
      </c>
      <c r="G278" s="667"/>
      <c r="H278" s="667"/>
      <c r="I278" s="667"/>
      <c r="J278" s="667"/>
      <c r="K278" s="667"/>
      <c r="L278" s="667"/>
      <c r="M278" s="667"/>
      <c r="N278" s="667"/>
      <c r="O278" s="667"/>
      <c r="P278" s="667"/>
      <c r="Q278" s="667"/>
      <c r="R278" s="667"/>
      <c r="S278" s="667"/>
      <c r="T278" s="667"/>
      <c r="U278" s="667"/>
      <c r="V278" s="667"/>
      <c r="W278" s="667"/>
      <c r="X278" s="667"/>
      <c r="Y278" s="667"/>
      <c r="Z278" s="667"/>
      <c r="AA278" s="667"/>
      <c r="AB278" s="667"/>
      <c r="AC278" s="667"/>
      <c r="AD278" s="667"/>
      <c r="AE278" s="667"/>
      <c r="AF278" s="667"/>
      <c r="AG278" s="667"/>
      <c r="AH278" s="667"/>
      <c r="AI278" s="667"/>
      <c r="AJ278" s="667"/>
      <c r="AK278" s="667"/>
      <c r="AL278" s="668"/>
      <c r="AM278" s="669" t="s">
        <v>698</v>
      </c>
      <c r="AN278" s="670"/>
      <c r="AO278" s="670"/>
      <c r="AP278" s="670"/>
      <c r="AQ278" s="670"/>
      <c r="AR278" s="670"/>
      <c r="AS278" s="670"/>
      <c r="AT278" s="670"/>
      <c r="AU278" s="670"/>
      <c r="AV278" s="670"/>
      <c r="AW278" s="670"/>
      <c r="AX278" s="670"/>
      <c r="AY278" s="670"/>
      <c r="AZ278" s="670"/>
      <c r="BA278" s="670"/>
      <c r="BB278" s="670"/>
      <c r="BC278" s="670"/>
      <c r="BD278" s="670"/>
      <c r="BE278" s="670"/>
      <c r="BF278" s="670"/>
      <c r="BG278" s="670"/>
      <c r="BH278" s="670"/>
      <c r="BI278" s="670"/>
      <c r="BJ278" s="670"/>
      <c r="BK278" s="670"/>
      <c r="BL278" s="670"/>
      <c r="BM278" s="670"/>
      <c r="BN278" s="671"/>
    </row>
    <row r="279" spans="1:66" ht="6.75" customHeight="1">
      <c r="A279" s="20"/>
      <c r="B279" s="672"/>
      <c r="C279" s="673"/>
      <c r="D279" s="673"/>
      <c r="E279" s="673"/>
      <c r="F279" s="673"/>
      <c r="G279" s="673"/>
      <c r="H279" s="673"/>
      <c r="I279" s="673"/>
      <c r="J279" s="673"/>
      <c r="K279" s="673"/>
      <c r="L279" s="673"/>
      <c r="M279" s="673"/>
      <c r="N279" s="673"/>
      <c r="O279" s="673"/>
      <c r="P279" s="673"/>
      <c r="Q279" s="673"/>
      <c r="R279" s="673"/>
      <c r="S279" s="673"/>
      <c r="T279" s="673"/>
      <c r="U279" s="673"/>
      <c r="V279" s="673"/>
      <c r="W279" s="673"/>
      <c r="X279" s="673"/>
      <c r="Y279" s="673"/>
      <c r="Z279" s="673"/>
      <c r="AA279" s="673"/>
      <c r="AB279" s="673"/>
      <c r="AC279" s="673"/>
      <c r="AD279" s="673"/>
      <c r="AE279" s="673"/>
      <c r="AF279" s="673"/>
      <c r="AG279" s="673"/>
      <c r="AH279" s="673"/>
      <c r="AI279" s="673"/>
      <c r="AJ279" s="673"/>
      <c r="AK279" s="673"/>
      <c r="AL279" s="673"/>
      <c r="AM279" s="673"/>
      <c r="AN279" s="673"/>
      <c r="AO279" s="673"/>
      <c r="AP279" s="673"/>
      <c r="AQ279" s="673"/>
      <c r="AR279" s="673"/>
      <c r="AS279" s="673"/>
      <c r="AT279" s="673"/>
      <c r="AU279" s="673"/>
      <c r="AV279" s="673"/>
      <c r="AW279" s="673"/>
      <c r="AX279" s="673"/>
      <c r="AY279" s="673"/>
      <c r="AZ279" s="673"/>
      <c r="BA279" s="673"/>
      <c r="BB279" s="673"/>
      <c r="BC279" s="673"/>
      <c r="BD279" s="673"/>
      <c r="BE279" s="673"/>
      <c r="BF279" s="673"/>
      <c r="BG279" s="673"/>
      <c r="BH279" s="673"/>
      <c r="BI279" s="673"/>
      <c r="BJ279" s="673"/>
      <c r="BK279" s="673"/>
      <c r="BL279" s="673"/>
      <c r="BM279" s="673"/>
      <c r="BN279" s="674"/>
    </row>
    <row r="280" spans="1:66" ht="90" customHeight="1" thickBot="1">
      <c r="A280" s="20"/>
      <c r="B280" s="675" t="s">
        <v>861</v>
      </c>
      <c r="C280" s="676"/>
      <c r="D280" s="676"/>
      <c r="E280" s="676"/>
      <c r="F280" s="676"/>
      <c r="G280" s="676"/>
      <c r="H280" s="676"/>
      <c r="I280" s="676"/>
      <c r="J280" s="676"/>
      <c r="K280" s="676"/>
      <c r="L280" s="676"/>
      <c r="M280" s="676"/>
      <c r="N280" s="676"/>
      <c r="O280" s="676"/>
      <c r="P280" s="676"/>
      <c r="Q280" s="676"/>
      <c r="R280" s="676"/>
      <c r="S280" s="676"/>
      <c r="T280" s="676"/>
      <c r="U280" s="676"/>
      <c r="V280" s="676"/>
      <c r="W280" s="676"/>
      <c r="X280" s="676"/>
      <c r="Y280" s="676"/>
      <c r="Z280" s="676"/>
      <c r="AA280" s="676"/>
      <c r="AB280" s="676"/>
      <c r="AC280" s="676"/>
      <c r="AD280" s="676"/>
      <c r="AE280" s="676"/>
      <c r="AF280" s="676"/>
      <c r="AG280" s="676"/>
      <c r="AH280" s="676"/>
      <c r="AI280" s="676"/>
      <c r="AJ280" s="676"/>
      <c r="AK280" s="676"/>
      <c r="AL280" s="676"/>
      <c r="AM280" s="676"/>
      <c r="AN280" s="676"/>
      <c r="AO280" s="676"/>
      <c r="AP280" s="676"/>
      <c r="AQ280" s="676"/>
      <c r="AR280" s="676"/>
      <c r="AS280" s="676"/>
      <c r="AT280" s="676"/>
      <c r="AU280" s="676"/>
      <c r="AV280" s="676"/>
      <c r="AW280" s="676"/>
      <c r="AX280" s="676"/>
      <c r="AY280" s="676"/>
      <c r="AZ280" s="676"/>
      <c r="BA280" s="676"/>
      <c r="BB280" s="676"/>
      <c r="BC280" s="676"/>
      <c r="BD280" s="676"/>
      <c r="BE280" s="676"/>
      <c r="BF280" s="676"/>
      <c r="BG280" s="676"/>
      <c r="BH280" s="676"/>
      <c r="BI280" s="676"/>
      <c r="BJ280" s="676"/>
      <c r="BK280" s="676"/>
      <c r="BL280" s="676"/>
      <c r="BM280" s="676"/>
      <c r="BN280" s="677"/>
    </row>
    <row r="281" spans="1:66" ht="13.8" thickBo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row>
    <row r="282" spans="1:66" s="20" customFormat="1" ht="23.25" customHeight="1">
      <c r="B282" s="663">
        <v>582</v>
      </c>
      <c r="C282" s="664"/>
      <c r="D282" s="664"/>
      <c r="E282" s="665"/>
      <c r="F282" s="666" t="s">
        <v>700</v>
      </c>
      <c r="G282" s="667"/>
      <c r="H282" s="667"/>
      <c r="I282" s="667"/>
      <c r="J282" s="667"/>
      <c r="K282" s="667"/>
      <c r="L282" s="667"/>
      <c r="M282" s="667"/>
      <c r="N282" s="667"/>
      <c r="O282" s="667"/>
      <c r="P282" s="667"/>
      <c r="Q282" s="667"/>
      <c r="R282" s="667"/>
      <c r="S282" s="667"/>
      <c r="T282" s="667"/>
      <c r="U282" s="667"/>
      <c r="V282" s="667"/>
      <c r="W282" s="667"/>
      <c r="X282" s="667"/>
      <c r="Y282" s="667"/>
      <c r="Z282" s="667"/>
      <c r="AA282" s="667"/>
      <c r="AB282" s="667"/>
      <c r="AC282" s="667"/>
      <c r="AD282" s="667"/>
      <c r="AE282" s="667"/>
      <c r="AF282" s="667"/>
      <c r="AG282" s="667"/>
      <c r="AH282" s="667"/>
      <c r="AI282" s="667"/>
      <c r="AJ282" s="667"/>
      <c r="AK282" s="667"/>
      <c r="AL282" s="668"/>
      <c r="AM282" s="669" t="s">
        <v>664</v>
      </c>
      <c r="AN282" s="670"/>
      <c r="AO282" s="670"/>
      <c r="AP282" s="670"/>
      <c r="AQ282" s="670"/>
      <c r="AR282" s="670"/>
      <c r="AS282" s="670"/>
      <c r="AT282" s="670"/>
      <c r="AU282" s="670"/>
      <c r="AV282" s="670"/>
      <c r="AW282" s="670"/>
      <c r="AX282" s="670"/>
      <c r="AY282" s="670"/>
      <c r="AZ282" s="670"/>
      <c r="BA282" s="670"/>
      <c r="BB282" s="670"/>
      <c r="BC282" s="670"/>
      <c r="BD282" s="670"/>
      <c r="BE282" s="670"/>
      <c r="BF282" s="670"/>
      <c r="BG282" s="670"/>
      <c r="BH282" s="670"/>
      <c r="BI282" s="670"/>
      <c r="BJ282" s="670"/>
      <c r="BK282" s="670"/>
      <c r="BL282" s="670"/>
      <c r="BM282" s="670"/>
      <c r="BN282" s="671"/>
    </row>
    <row r="283" spans="1:66" ht="6.75" customHeight="1">
      <c r="A283" s="20"/>
      <c r="B283" s="672"/>
      <c r="C283" s="673"/>
      <c r="D283" s="673"/>
      <c r="E283" s="673"/>
      <c r="F283" s="673"/>
      <c r="G283" s="673"/>
      <c r="H283" s="673"/>
      <c r="I283" s="673"/>
      <c r="J283" s="673"/>
      <c r="K283" s="673"/>
      <c r="L283" s="673"/>
      <c r="M283" s="673"/>
      <c r="N283" s="673"/>
      <c r="O283" s="673"/>
      <c r="P283" s="673"/>
      <c r="Q283" s="673"/>
      <c r="R283" s="673"/>
      <c r="S283" s="673"/>
      <c r="T283" s="673"/>
      <c r="U283" s="673"/>
      <c r="V283" s="673"/>
      <c r="W283" s="673"/>
      <c r="X283" s="673"/>
      <c r="Y283" s="673"/>
      <c r="Z283" s="673"/>
      <c r="AA283" s="673"/>
      <c r="AB283" s="673"/>
      <c r="AC283" s="673"/>
      <c r="AD283" s="673"/>
      <c r="AE283" s="673"/>
      <c r="AF283" s="673"/>
      <c r="AG283" s="673"/>
      <c r="AH283" s="673"/>
      <c r="AI283" s="673"/>
      <c r="AJ283" s="673"/>
      <c r="AK283" s="673"/>
      <c r="AL283" s="673"/>
      <c r="AM283" s="673"/>
      <c r="AN283" s="673"/>
      <c r="AO283" s="673"/>
      <c r="AP283" s="673"/>
      <c r="AQ283" s="673"/>
      <c r="AR283" s="673"/>
      <c r="AS283" s="673"/>
      <c r="AT283" s="673"/>
      <c r="AU283" s="673"/>
      <c r="AV283" s="673"/>
      <c r="AW283" s="673"/>
      <c r="AX283" s="673"/>
      <c r="AY283" s="673"/>
      <c r="AZ283" s="673"/>
      <c r="BA283" s="673"/>
      <c r="BB283" s="673"/>
      <c r="BC283" s="673"/>
      <c r="BD283" s="673"/>
      <c r="BE283" s="673"/>
      <c r="BF283" s="673"/>
      <c r="BG283" s="673"/>
      <c r="BH283" s="673"/>
      <c r="BI283" s="673"/>
      <c r="BJ283" s="673"/>
      <c r="BK283" s="673"/>
      <c r="BL283" s="673"/>
      <c r="BM283" s="673"/>
      <c r="BN283" s="674"/>
    </row>
    <row r="284" spans="1:66" ht="90" customHeight="1" thickBot="1">
      <c r="A284" s="20"/>
      <c r="B284" s="675" t="s">
        <v>862</v>
      </c>
      <c r="C284" s="676"/>
      <c r="D284" s="676"/>
      <c r="E284" s="676"/>
      <c r="F284" s="676"/>
      <c r="G284" s="676"/>
      <c r="H284" s="676"/>
      <c r="I284" s="676"/>
      <c r="J284" s="676"/>
      <c r="K284" s="676"/>
      <c r="L284" s="676"/>
      <c r="M284" s="676"/>
      <c r="N284" s="676"/>
      <c r="O284" s="676"/>
      <c r="P284" s="676"/>
      <c r="Q284" s="676"/>
      <c r="R284" s="676"/>
      <c r="S284" s="676"/>
      <c r="T284" s="676"/>
      <c r="U284" s="676"/>
      <c r="V284" s="676"/>
      <c r="W284" s="676"/>
      <c r="X284" s="676"/>
      <c r="Y284" s="676"/>
      <c r="Z284" s="676"/>
      <c r="AA284" s="676"/>
      <c r="AB284" s="676"/>
      <c r="AC284" s="676"/>
      <c r="AD284" s="676"/>
      <c r="AE284" s="676"/>
      <c r="AF284" s="676"/>
      <c r="AG284" s="676"/>
      <c r="AH284" s="676"/>
      <c r="AI284" s="676"/>
      <c r="AJ284" s="676"/>
      <c r="AK284" s="676"/>
      <c r="AL284" s="676"/>
      <c r="AM284" s="676"/>
      <c r="AN284" s="676"/>
      <c r="AO284" s="676"/>
      <c r="AP284" s="676"/>
      <c r="AQ284" s="676"/>
      <c r="AR284" s="676"/>
      <c r="AS284" s="676"/>
      <c r="AT284" s="676"/>
      <c r="AU284" s="676"/>
      <c r="AV284" s="676"/>
      <c r="AW284" s="676"/>
      <c r="AX284" s="676"/>
      <c r="AY284" s="676"/>
      <c r="AZ284" s="676"/>
      <c r="BA284" s="676"/>
      <c r="BB284" s="676"/>
      <c r="BC284" s="676"/>
      <c r="BD284" s="676"/>
      <c r="BE284" s="676"/>
      <c r="BF284" s="676"/>
      <c r="BG284" s="676"/>
      <c r="BH284" s="676"/>
      <c r="BI284" s="676"/>
      <c r="BJ284" s="676"/>
      <c r="BK284" s="676"/>
      <c r="BL284" s="676"/>
      <c r="BM284" s="676"/>
      <c r="BN284" s="677"/>
    </row>
    <row r="285" spans="1:66" ht="13.8" thickBo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row>
    <row r="286" spans="1:66" s="20" customFormat="1" ht="23.25" customHeight="1">
      <c r="B286" s="663">
        <v>584</v>
      </c>
      <c r="C286" s="664"/>
      <c r="D286" s="664"/>
      <c r="E286" s="665"/>
      <c r="F286" s="666" t="s">
        <v>702</v>
      </c>
      <c r="G286" s="667"/>
      <c r="H286" s="667"/>
      <c r="I286" s="667"/>
      <c r="J286" s="667"/>
      <c r="K286" s="667"/>
      <c r="L286" s="667"/>
      <c r="M286" s="667"/>
      <c r="N286" s="667"/>
      <c r="O286" s="667"/>
      <c r="P286" s="667"/>
      <c r="Q286" s="667"/>
      <c r="R286" s="667"/>
      <c r="S286" s="667"/>
      <c r="T286" s="667"/>
      <c r="U286" s="667"/>
      <c r="V286" s="667"/>
      <c r="W286" s="667"/>
      <c r="X286" s="667"/>
      <c r="Y286" s="667"/>
      <c r="Z286" s="667"/>
      <c r="AA286" s="667"/>
      <c r="AB286" s="667"/>
      <c r="AC286" s="667"/>
      <c r="AD286" s="667"/>
      <c r="AE286" s="667"/>
      <c r="AF286" s="667"/>
      <c r="AG286" s="667"/>
      <c r="AH286" s="667"/>
      <c r="AI286" s="667"/>
      <c r="AJ286" s="667"/>
      <c r="AK286" s="667"/>
      <c r="AL286" s="668"/>
      <c r="AM286" s="669" t="s">
        <v>725</v>
      </c>
      <c r="AN286" s="670"/>
      <c r="AO286" s="670"/>
      <c r="AP286" s="670"/>
      <c r="AQ286" s="670"/>
      <c r="AR286" s="670"/>
      <c r="AS286" s="670"/>
      <c r="AT286" s="670"/>
      <c r="AU286" s="670"/>
      <c r="AV286" s="670"/>
      <c r="AW286" s="670"/>
      <c r="AX286" s="670"/>
      <c r="AY286" s="670"/>
      <c r="AZ286" s="670"/>
      <c r="BA286" s="670"/>
      <c r="BB286" s="670"/>
      <c r="BC286" s="670"/>
      <c r="BD286" s="670"/>
      <c r="BE286" s="670"/>
      <c r="BF286" s="670"/>
      <c r="BG286" s="670"/>
      <c r="BH286" s="670"/>
      <c r="BI286" s="670"/>
      <c r="BJ286" s="670"/>
      <c r="BK286" s="670"/>
      <c r="BL286" s="670"/>
      <c r="BM286" s="670"/>
      <c r="BN286" s="671"/>
    </row>
    <row r="287" spans="1:66" ht="6.75" customHeight="1">
      <c r="A287" s="20"/>
      <c r="B287" s="672"/>
      <c r="C287" s="673"/>
      <c r="D287" s="673"/>
      <c r="E287" s="673"/>
      <c r="F287" s="673"/>
      <c r="G287" s="673"/>
      <c r="H287" s="673"/>
      <c r="I287" s="673"/>
      <c r="J287" s="673"/>
      <c r="K287" s="673"/>
      <c r="L287" s="673"/>
      <c r="M287" s="673"/>
      <c r="N287" s="673"/>
      <c r="O287" s="673"/>
      <c r="P287" s="673"/>
      <c r="Q287" s="673"/>
      <c r="R287" s="673"/>
      <c r="S287" s="673"/>
      <c r="T287" s="673"/>
      <c r="U287" s="673"/>
      <c r="V287" s="673"/>
      <c r="W287" s="673"/>
      <c r="X287" s="673"/>
      <c r="Y287" s="673"/>
      <c r="Z287" s="673"/>
      <c r="AA287" s="673"/>
      <c r="AB287" s="673"/>
      <c r="AC287" s="673"/>
      <c r="AD287" s="673"/>
      <c r="AE287" s="673"/>
      <c r="AF287" s="673"/>
      <c r="AG287" s="673"/>
      <c r="AH287" s="673"/>
      <c r="AI287" s="673"/>
      <c r="AJ287" s="673"/>
      <c r="AK287" s="673"/>
      <c r="AL287" s="673"/>
      <c r="AM287" s="673"/>
      <c r="AN287" s="673"/>
      <c r="AO287" s="673"/>
      <c r="AP287" s="673"/>
      <c r="AQ287" s="673"/>
      <c r="AR287" s="673"/>
      <c r="AS287" s="673"/>
      <c r="AT287" s="673"/>
      <c r="AU287" s="673"/>
      <c r="AV287" s="673"/>
      <c r="AW287" s="673"/>
      <c r="AX287" s="673"/>
      <c r="AY287" s="673"/>
      <c r="AZ287" s="673"/>
      <c r="BA287" s="673"/>
      <c r="BB287" s="673"/>
      <c r="BC287" s="673"/>
      <c r="BD287" s="673"/>
      <c r="BE287" s="673"/>
      <c r="BF287" s="673"/>
      <c r="BG287" s="673"/>
      <c r="BH287" s="673"/>
      <c r="BI287" s="673"/>
      <c r="BJ287" s="673"/>
      <c r="BK287" s="673"/>
      <c r="BL287" s="673"/>
      <c r="BM287" s="673"/>
      <c r="BN287" s="674"/>
    </row>
    <row r="288" spans="1:66" ht="102.75" customHeight="1" thickBot="1">
      <c r="A288" s="20"/>
      <c r="B288" s="675" t="s">
        <v>863</v>
      </c>
      <c r="C288" s="676"/>
      <c r="D288" s="676"/>
      <c r="E288" s="676"/>
      <c r="F288" s="676"/>
      <c r="G288" s="676"/>
      <c r="H288" s="676"/>
      <c r="I288" s="676"/>
      <c r="J288" s="676"/>
      <c r="K288" s="676"/>
      <c r="L288" s="676"/>
      <c r="M288" s="676"/>
      <c r="N288" s="676"/>
      <c r="O288" s="676"/>
      <c r="P288" s="676"/>
      <c r="Q288" s="676"/>
      <c r="R288" s="676"/>
      <c r="S288" s="676"/>
      <c r="T288" s="676"/>
      <c r="U288" s="676"/>
      <c r="V288" s="676"/>
      <c r="W288" s="676"/>
      <c r="X288" s="676"/>
      <c r="Y288" s="676"/>
      <c r="Z288" s="676"/>
      <c r="AA288" s="676"/>
      <c r="AB288" s="676"/>
      <c r="AC288" s="676"/>
      <c r="AD288" s="676"/>
      <c r="AE288" s="676"/>
      <c r="AF288" s="676"/>
      <c r="AG288" s="676"/>
      <c r="AH288" s="676"/>
      <c r="AI288" s="676"/>
      <c r="AJ288" s="676"/>
      <c r="AK288" s="676"/>
      <c r="AL288" s="676"/>
      <c r="AM288" s="676"/>
      <c r="AN288" s="676"/>
      <c r="AO288" s="676"/>
      <c r="AP288" s="676"/>
      <c r="AQ288" s="676"/>
      <c r="AR288" s="676"/>
      <c r="AS288" s="676"/>
      <c r="AT288" s="676"/>
      <c r="AU288" s="676"/>
      <c r="AV288" s="676"/>
      <c r="AW288" s="676"/>
      <c r="AX288" s="676"/>
      <c r="AY288" s="676"/>
      <c r="AZ288" s="676"/>
      <c r="BA288" s="676"/>
      <c r="BB288" s="676"/>
      <c r="BC288" s="676"/>
      <c r="BD288" s="676"/>
      <c r="BE288" s="676"/>
      <c r="BF288" s="676"/>
      <c r="BG288" s="676"/>
      <c r="BH288" s="676"/>
      <c r="BI288" s="676"/>
      <c r="BJ288" s="676"/>
      <c r="BK288" s="676"/>
      <c r="BL288" s="676"/>
      <c r="BM288" s="676"/>
      <c r="BN288" s="677"/>
    </row>
    <row r="289" spans="1:66" ht="13.8" thickBo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row>
    <row r="290" spans="1:66" s="20" customFormat="1" ht="23.25" customHeight="1">
      <c r="B290" s="663">
        <v>586</v>
      </c>
      <c r="C290" s="664"/>
      <c r="D290" s="664"/>
      <c r="E290" s="665"/>
      <c r="F290" s="666" t="s">
        <v>705</v>
      </c>
      <c r="G290" s="667"/>
      <c r="H290" s="667"/>
      <c r="I290" s="667"/>
      <c r="J290" s="667"/>
      <c r="K290" s="667"/>
      <c r="L290" s="667"/>
      <c r="M290" s="667"/>
      <c r="N290" s="667"/>
      <c r="O290" s="667"/>
      <c r="P290" s="667"/>
      <c r="Q290" s="667"/>
      <c r="R290" s="667"/>
      <c r="S290" s="667"/>
      <c r="T290" s="667"/>
      <c r="U290" s="667"/>
      <c r="V290" s="667"/>
      <c r="W290" s="667"/>
      <c r="X290" s="667"/>
      <c r="Y290" s="667"/>
      <c r="Z290" s="667"/>
      <c r="AA290" s="667"/>
      <c r="AB290" s="667"/>
      <c r="AC290" s="667"/>
      <c r="AD290" s="667"/>
      <c r="AE290" s="667"/>
      <c r="AF290" s="667"/>
      <c r="AG290" s="667"/>
      <c r="AH290" s="667"/>
      <c r="AI290" s="667"/>
      <c r="AJ290" s="667"/>
      <c r="AK290" s="667"/>
      <c r="AL290" s="668"/>
      <c r="AM290" s="669" t="s">
        <v>668</v>
      </c>
      <c r="AN290" s="670"/>
      <c r="AO290" s="670"/>
      <c r="AP290" s="670"/>
      <c r="AQ290" s="670"/>
      <c r="AR290" s="670"/>
      <c r="AS290" s="670"/>
      <c r="AT290" s="670"/>
      <c r="AU290" s="670"/>
      <c r="AV290" s="670"/>
      <c r="AW290" s="670"/>
      <c r="AX290" s="670"/>
      <c r="AY290" s="670"/>
      <c r="AZ290" s="670"/>
      <c r="BA290" s="670"/>
      <c r="BB290" s="670"/>
      <c r="BC290" s="670"/>
      <c r="BD290" s="670"/>
      <c r="BE290" s="670"/>
      <c r="BF290" s="670"/>
      <c r="BG290" s="670"/>
      <c r="BH290" s="670"/>
      <c r="BI290" s="670"/>
      <c r="BJ290" s="670"/>
      <c r="BK290" s="670"/>
      <c r="BL290" s="670"/>
      <c r="BM290" s="670"/>
      <c r="BN290" s="671"/>
    </row>
    <row r="291" spans="1:66" ht="6.75" customHeight="1">
      <c r="A291" s="20"/>
      <c r="B291" s="672"/>
      <c r="C291" s="673"/>
      <c r="D291" s="673"/>
      <c r="E291" s="673"/>
      <c r="F291" s="673"/>
      <c r="G291" s="673"/>
      <c r="H291" s="673"/>
      <c r="I291" s="673"/>
      <c r="J291" s="673"/>
      <c r="K291" s="673"/>
      <c r="L291" s="673"/>
      <c r="M291" s="673"/>
      <c r="N291" s="673"/>
      <c r="O291" s="673"/>
      <c r="P291" s="673"/>
      <c r="Q291" s="673"/>
      <c r="R291" s="673"/>
      <c r="S291" s="673"/>
      <c r="T291" s="673"/>
      <c r="U291" s="673"/>
      <c r="V291" s="673"/>
      <c r="W291" s="673"/>
      <c r="X291" s="673"/>
      <c r="Y291" s="673"/>
      <c r="Z291" s="673"/>
      <c r="AA291" s="673"/>
      <c r="AB291" s="673"/>
      <c r="AC291" s="673"/>
      <c r="AD291" s="673"/>
      <c r="AE291" s="673"/>
      <c r="AF291" s="673"/>
      <c r="AG291" s="673"/>
      <c r="AH291" s="673"/>
      <c r="AI291" s="673"/>
      <c r="AJ291" s="673"/>
      <c r="AK291" s="673"/>
      <c r="AL291" s="673"/>
      <c r="AM291" s="673"/>
      <c r="AN291" s="673"/>
      <c r="AO291" s="673"/>
      <c r="AP291" s="673"/>
      <c r="AQ291" s="673"/>
      <c r="AR291" s="673"/>
      <c r="AS291" s="673"/>
      <c r="AT291" s="673"/>
      <c r="AU291" s="673"/>
      <c r="AV291" s="673"/>
      <c r="AW291" s="673"/>
      <c r="AX291" s="673"/>
      <c r="AY291" s="673"/>
      <c r="AZ291" s="673"/>
      <c r="BA291" s="673"/>
      <c r="BB291" s="673"/>
      <c r="BC291" s="673"/>
      <c r="BD291" s="673"/>
      <c r="BE291" s="673"/>
      <c r="BF291" s="673"/>
      <c r="BG291" s="673"/>
      <c r="BH291" s="673"/>
      <c r="BI291" s="673"/>
      <c r="BJ291" s="673"/>
      <c r="BK291" s="673"/>
      <c r="BL291" s="673"/>
      <c r="BM291" s="673"/>
      <c r="BN291" s="674"/>
    </row>
    <row r="292" spans="1:66" ht="66.75" customHeight="1" thickBot="1">
      <c r="A292" s="20"/>
      <c r="B292" s="675" t="s">
        <v>864</v>
      </c>
      <c r="C292" s="676"/>
      <c r="D292" s="676"/>
      <c r="E292" s="676"/>
      <c r="F292" s="676"/>
      <c r="G292" s="676"/>
      <c r="H292" s="676"/>
      <c r="I292" s="676"/>
      <c r="J292" s="676"/>
      <c r="K292" s="676"/>
      <c r="L292" s="676"/>
      <c r="M292" s="676"/>
      <c r="N292" s="676"/>
      <c r="O292" s="676"/>
      <c r="P292" s="676"/>
      <c r="Q292" s="676"/>
      <c r="R292" s="676"/>
      <c r="S292" s="676"/>
      <c r="T292" s="676"/>
      <c r="U292" s="676"/>
      <c r="V292" s="676"/>
      <c r="W292" s="676"/>
      <c r="X292" s="676"/>
      <c r="Y292" s="676"/>
      <c r="Z292" s="676"/>
      <c r="AA292" s="676"/>
      <c r="AB292" s="676"/>
      <c r="AC292" s="676"/>
      <c r="AD292" s="676"/>
      <c r="AE292" s="676"/>
      <c r="AF292" s="676"/>
      <c r="AG292" s="676"/>
      <c r="AH292" s="676"/>
      <c r="AI292" s="676"/>
      <c r="AJ292" s="676"/>
      <c r="AK292" s="676"/>
      <c r="AL292" s="676"/>
      <c r="AM292" s="676"/>
      <c r="AN292" s="676"/>
      <c r="AO292" s="676"/>
      <c r="AP292" s="676"/>
      <c r="AQ292" s="676"/>
      <c r="AR292" s="676"/>
      <c r="AS292" s="676"/>
      <c r="AT292" s="676"/>
      <c r="AU292" s="676"/>
      <c r="AV292" s="676"/>
      <c r="AW292" s="676"/>
      <c r="AX292" s="676"/>
      <c r="AY292" s="676"/>
      <c r="AZ292" s="676"/>
      <c r="BA292" s="676"/>
      <c r="BB292" s="676"/>
      <c r="BC292" s="676"/>
      <c r="BD292" s="676"/>
      <c r="BE292" s="676"/>
      <c r="BF292" s="676"/>
      <c r="BG292" s="676"/>
      <c r="BH292" s="676"/>
      <c r="BI292" s="676"/>
      <c r="BJ292" s="676"/>
      <c r="BK292" s="676"/>
      <c r="BL292" s="676"/>
      <c r="BM292" s="676"/>
      <c r="BN292" s="677"/>
    </row>
    <row r="293" spans="1:66" ht="13.8" thickBo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row>
    <row r="294" spans="1:66" s="20" customFormat="1" ht="23.25" customHeight="1">
      <c r="B294" s="663">
        <v>590</v>
      </c>
      <c r="C294" s="664"/>
      <c r="D294" s="664"/>
      <c r="E294" s="665"/>
      <c r="F294" s="666" t="s">
        <v>709</v>
      </c>
      <c r="G294" s="667"/>
      <c r="H294" s="667"/>
      <c r="I294" s="667"/>
      <c r="J294" s="667"/>
      <c r="K294" s="667"/>
      <c r="L294" s="667"/>
      <c r="M294" s="667"/>
      <c r="N294" s="667"/>
      <c r="O294" s="667"/>
      <c r="P294" s="667"/>
      <c r="Q294" s="667"/>
      <c r="R294" s="667"/>
      <c r="S294" s="667"/>
      <c r="T294" s="667"/>
      <c r="U294" s="667"/>
      <c r="V294" s="667"/>
      <c r="W294" s="667"/>
      <c r="X294" s="667"/>
      <c r="Y294" s="667"/>
      <c r="Z294" s="667"/>
      <c r="AA294" s="667"/>
      <c r="AB294" s="667"/>
      <c r="AC294" s="667"/>
      <c r="AD294" s="667"/>
      <c r="AE294" s="667"/>
      <c r="AF294" s="667"/>
      <c r="AG294" s="667"/>
      <c r="AH294" s="667"/>
      <c r="AI294" s="667"/>
      <c r="AJ294" s="667"/>
      <c r="AK294" s="667"/>
      <c r="AL294" s="668"/>
      <c r="AM294" s="669" t="s">
        <v>690</v>
      </c>
      <c r="AN294" s="670"/>
      <c r="AO294" s="670"/>
      <c r="AP294" s="670"/>
      <c r="AQ294" s="670"/>
      <c r="AR294" s="670"/>
      <c r="AS294" s="670"/>
      <c r="AT294" s="670"/>
      <c r="AU294" s="670"/>
      <c r="AV294" s="670"/>
      <c r="AW294" s="670"/>
      <c r="AX294" s="670"/>
      <c r="AY294" s="670"/>
      <c r="AZ294" s="670"/>
      <c r="BA294" s="670"/>
      <c r="BB294" s="670"/>
      <c r="BC294" s="670"/>
      <c r="BD294" s="670"/>
      <c r="BE294" s="670"/>
      <c r="BF294" s="670"/>
      <c r="BG294" s="670"/>
      <c r="BH294" s="670"/>
      <c r="BI294" s="670"/>
      <c r="BJ294" s="670"/>
      <c r="BK294" s="670"/>
      <c r="BL294" s="670"/>
      <c r="BM294" s="670"/>
      <c r="BN294" s="671"/>
    </row>
    <row r="295" spans="1:66" ht="6.75" customHeight="1">
      <c r="A295" s="20"/>
      <c r="B295" s="672"/>
      <c r="C295" s="673"/>
      <c r="D295" s="673"/>
      <c r="E295" s="673"/>
      <c r="F295" s="673"/>
      <c r="G295" s="673"/>
      <c r="H295" s="673"/>
      <c r="I295" s="673"/>
      <c r="J295" s="673"/>
      <c r="K295" s="673"/>
      <c r="L295" s="673"/>
      <c r="M295" s="673"/>
      <c r="N295" s="673"/>
      <c r="O295" s="673"/>
      <c r="P295" s="673"/>
      <c r="Q295" s="673"/>
      <c r="R295" s="673"/>
      <c r="S295" s="673"/>
      <c r="T295" s="673"/>
      <c r="U295" s="673"/>
      <c r="V295" s="673"/>
      <c r="W295" s="673"/>
      <c r="X295" s="673"/>
      <c r="Y295" s="673"/>
      <c r="Z295" s="673"/>
      <c r="AA295" s="673"/>
      <c r="AB295" s="673"/>
      <c r="AC295" s="673"/>
      <c r="AD295" s="673"/>
      <c r="AE295" s="673"/>
      <c r="AF295" s="673"/>
      <c r="AG295" s="673"/>
      <c r="AH295" s="673"/>
      <c r="AI295" s="673"/>
      <c r="AJ295" s="673"/>
      <c r="AK295" s="673"/>
      <c r="AL295" s="673"/>
      <c r="AM295" s="673"/>
      <c r="AN295" s="673"/>
      <c r="AO295" s="673"/>
      <c r="AP295" s="673"/>
      <c r="AQ295" s="673"/>
      <c r="AR295" s="673"/>
      <c r="AS295" s="673"/>
      <c r="AT295" s="673"/>
      <c r="AU295" s="673"/>
      <c r="AV295" s="673"/>
      <c r="AW295" s="673"/>
      <c r="AX295" s="673"/>
      <c r="AY295" s="673"/>
      <c r="AZ295" s="673"/>
      <c r="BA295" s="673"/>
      <c r="BB295" s="673"/>
      <c r="BC295" s="673"/>
      <c r="BD295" s="673"/>
      <c r="BE295" s="673"/>
      <c r="BF295" s="673"/>
      <c r="BG295" s="673"/>
      <c r="BH295" s="673"/>
      <c r="BI295" s="673"/>
      <c r="BJ295" s="673"/>
      <c r="BK295" s="673"/>
      <c r="BL295" s="673"/>
      <c r="BM295" s="673"/>
      <c r="BN295" s="674"/>
    </row>
    <row r="296" spans="1:66" ht="67.5" customHeight="1" thickBot="1">
      <c r="A296" s="20"/>
      <c r="B296" s="675" t="s">
        <v>865</v>
      </c>
      <c r="C296" s="676"/>
      <c r="D296" s="676"/>
      <c r="E296" s="676"/>
      <c r="F296" s="676"/>
      <c r="G296" s="676"/>
      <c r="H296" s="676"/>
      <c r="I296" s="676"/>
      <c r="J296" s="676"/>
      <c r="K296" s="676"/>
      <c r="L296" s="676"/>
      <c r="M296" s="676"/>
      <c r="N296" s="676"/>
      <c r="O296" s="676"/>
      <c r="P296" s="676"/>
      <c r="Q296" s="676"/>
      <c r="R296" s="676"/>
      <c r="S296" s="676"/>
      <c r="T296" s="676"/>
      <c r="U296" s="676"/>
      <c r="V296" s="676"/>
      <c r="W296" s="676"/>
      <c r="X296" s="676"/>
      <c r="Y296" s="676"/>
      <c r="Z296" s="676"/>
      <c r="AA296" s="676"/>
      <c r="AB296" s="676"/>
      <c r="AC296" s="676"/>
      <c r="AD296" s="676"/>
      <c r="AE296" s="676"/>
      <c r="AF296" s="676"/>
      <c r="AG296" s="676"/>
      <c r="AH296" s="676"/>
      <c r="AI296" s="676"/>
      <c r="AJ296" s="676"/>
      <c r="AK296" s="676"/>
      <c r="AL296" s="676"/>
      <c r="AM296" s="676"/>
      <c r="AN296" s="676"/>
      <c r="AO296" s="676"/>
      <c r="AP296" s="676"/>
      <c r="AQ296" s="676"/>
      <c r="AR296" s="676"/>
      <c r="AS296" s="676"/>
      <c r="AT296" s="676"/>
      <c r="AU296" s="676"/>
      <c r="AV296" s="676"/>
      <c r="AW296" s="676"/>
      <c r="AX296" s="676"/>
      <c r="AY296" s="676"/>
      <c r="AZ296" s="676"/>
      <c r="BA296" s="676"/>
      <c r="BB296" s="676"/>
      <c r="BC296" s="676"/>
      <c r="BD296" s="676"/>
      <c r="BE296" s="676"/>
      <c r="BF296" s="676"/>
      <c r="BG296" s="676"/>
      <c r="BH296" s="676"/>
      <c r="BI296" s="676"/>
      <c r="BJ296" s="676"/>
      <c r="BK296" s="676"/>
      <c r="BL296" s="676"/>
      <c r="BM296" s="676"/>
      <c r="BN296" s="677"/>
    </row>
    <row r="297" spans="1:66" ht="13.8" thickBo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row>
    <row r="298" spans="1:66" s="20" customFormat="1" ht="23.25" customHeight="1">
      <c r="B298" s="663">
        <v>592</v>
      </c>
      <c r="C298" s="664"/>
      <c r="D298" s="664"/>
      <c r="E298" s="665"/>
      <c r="F298" s="666" t="s">
        <v>711</v>
      </c>
      <c r="G298" s="667"/>
      <c r="H298" s="667"/>
      <c r="I298" s="667"/>
      <c r="J298" s="667"/>
      <c r="K298" s="667"/>
      <c r="L298" s="667"/>
      <c r="M298" s="667"/>
      <c r="N298" s="667"/>
      <c r="O298" s="667"/>
      <c r="P298" s="667"/>
      <c r="Q298" s="667"/>
      <c r="R298" s="667"/>
      <c r="S298" s="667"/>
      <c r="T298" s="667"/>
      <c r="U298" s="667"/>
      <c r="V298" s="667"/>
      <c r="W298" s="667"/>
      <c r="X298" s="667"/>
      <c r="Y298" s="667"/>
      <c r="Z298" s="667"/>
      <c r="AA298" s="667"/>
      <c r="AB298" s="667"/>
      <c r="AC298" s="667"/>
      <c r="AD298" s="667"/>
      <c r="AE298" s="667"/>
      <c r="AF298" s="667"/>
      <c r="AG298" s="667"/>
      <c r="AH298" s="667"/>
      <c r="AI298" s="667"/>
      <c r="AJ298" s="667"/>
      <c r="AK298" s="667"/>
      <c r="AL298" s="668"/>
      <c r="AM298" s="669" t="s">
        <v>664</v>
      </c>
      <c r="AN298" s="670"/>
      <c r="AO298" s="670"/>
      <c r="AP298" s="670"/>
      <c r="AQ298" s="670"/>
      <c r="AR298" s="670"/>
      <c r="AS298" s="670"/>
      <c r="AT298" s="670"/>
      <c r="AU298" s="670"/>
      <c r="AV298" s="670"/>
      <c r="AW298" s="670"/>
      <c r="AX298" s="670"/>
      <c r="AY298" s="670"/>
      <c r="AZ298" s="670"/>
      <c r="BA298" s="670"/>
      <c r="BB298" s="670"/>
      <c r="BC298" s="670"/>
      <c r="BD298" s="670"/>
      <c r="BE298" s="670"/>
      <c r="BF298" s="670"/>
      <c r="BG298" s="670"/>
      <c r="BH298" s="670"/>
      <c r="BI298" s="670"/>
      <c r="BJ298" s="670"/>
      <c r="BK298" s="670"/>
      <c r="BL298" s="670"/>
      <c r="BM298" s="670"/>
      <c r="BN298" s="671"/>
    </row>
    <row r="299" spans="1:66" ht="6.75" customHeight="1">
      <c r="A299" s="20"/>
      <c r="B299" s="672"/>
      <c r="C299" s="673"/>
      <c r="D299" s="673"/>
      <c r="E299" s="673"/>
      <c r="F299" s="673"/>
      <c r="G299" s="673"/>
      <c r="H299" s="673"/>
      <c r="I299" s="673"/>
      <c r="J299" s="673"/>
      <c r="K299" s="673"/>
      <c r="L299" s="673"/>
      <c r="M299" s="673"/>
      <c r="N299" s="673"/>
      <c r="O299" s="673"/>
      <c r="P299" s="673"/>
      <c r="Q299" s="673"/>
      <c r="R299" s="673"/>
      <c r="S299" s="673"/>
      <c r="T299" s="673"/>
      <c r="U299" s="673"/>
      <c r="V299" s="673"/>
      <c r="W299" s="673"/>
      <c r="X299" s="673"/>
      <c r="Y299" s="673"/>
      <c r="Z299" s="673"/>
      <c r="AA299" s="673"/>
      <c r="AB299" s="673"/>
      <c r="AC299" s="673"/>
      <c r="AD299" s="673"/>
      <c r="AE299" s="673"/>
      <c r="AF299" s="673"/>
      <c r="AG299" s="673"/>
      <c r="AH299" s="673"/>
      <c r="AI299" s="673"/>
      <c r="AJ299" s="673"/>
      <c r="AK299" s="673"/>
      <c r="AL299" s="673"/>
      <c r="AM299" s="673"/>
      <c r="AN299" s="673"/>
      <c r="AO299" s="673"/>
      <c r="AP299" s="673"/>
      <c r="AQ299" s="673"/>
      <c r="AR299" s="673"/>
      <c r="AS299" s="673"/>
      <c r="AT299" s="673"/>
      <c r="AU299" s="673"/>
      <c r="AV299" s="673"/>
      <c r="AW299" s="673"/>
      <c r="AX299" s="673"/>
      <c r="AY299" s="673"/>
      <c r="AZ299" s="673"/>
      <c r="BA299" s="673"/>
      <c r="BB299" s="673"/>
      <c r="BC299" s="673"/>
      <c r="BD299" s="673"/>
      <c r="BE299" s="673"/>
      <c r="BF299" s="673"/>
      <c r="BG299" s="673"/>
      <c r="BH299" s="673"/>
      <c r="BI299" s="673"/>
      <c r="BJ299" s="673"/>
      <c r="BK299" s="673"/>
      <c r="BL299" s="673"/>
      <c r="BM299" s="673"/>
      <c r="BN299" s="674"/>
    </row>
    <row r="300" spans="1:66" ht="68.25" customHeight="1" thickBot="1">
      <c r="A300" s="20"/>
      <c r="B300" s="675" t="s">
        <v>866</v>
      </c>
      <c r="C300" s="676"/>
      <c r="D300" s="676"/>
      <c r="E300" s="676"/>
      <c r="F300" s="676"/>
      <c r="G300" s="676"/>
      <c r="H300" s="676"/>
      <c r="I300" s="676"/>
      <c r="J300" s="676"/>
      <c r="K300" s="676"/>
      <c r="L300" s="676"/>
      <c r="M300" s="676"/>
      <c r="N300" s="676"/>
      <c r="O300" s="676"/>
      <c r="P300" s="676"/>
      <c r="Q300" s="676"/>
      <c r="R300" s="676"/>
      <c r="S300" s="676"/>
      <c r="T300" s="676"/>
      <c r="U300" s="676"/>
      <c r="V300" s="676"/>
      <c r="W300" s="676"/>
      <c r="X300" s="676"/>
      <c r="Y300" s="676"/>
      <c r="Z300" s="676"/>
      <c r="AA300" s="676"/>
      <c r="AB300" s="676"/>
      <c r="AC300" s="676"/>
      <c r="AD300" s="676"/>
      <c r="AE300" s="676"/>
      <c r="AF300" s="676"/>
      <c r="AG300" s="676"/>
      <c r="AH300" s="676"/>
      <c r="AI300" s="676"/>
      <c r="AJ300" s="676"/>
      <c r="AK300" s="676"/>
      <c r="AL300" s="676"/>
      <c r="AM300" s="676"/>
      <c r="AN300" s="676"/>
      <c r="AO300" s="676"/>
      <c r="AP300" s="676"/>
      <c r="AQ300" s="676"/>
      <c r="AR300" s="676"/>
      <c r="AS300" s="676"/>
      <c r="AT300" s="676"/>
      <c r="AU300" s="676"/>
      <c r="AV300" s="676"/>
      <c r="AW300" s="676"/>
      <c r="AX300" s="676"/>
      <c r="AY300" s="676"/>
      <c r="AZ300" s="676"/>
      <c r="BA300" s="676"/>
      <c r="BB300" s="676"/>
      <c r="BC300" s="676"/>
      <c r="BD300" s="676"/>
      <c r="BE300" s="676"/>
      <c r="BF300" s="676"/>
      <c r="BG300" s="676"/>
      <c r="BH300" s="676"/>
      <c r="BI300" s="676"/>
      <c r="BJ300" s="676"/>
      <c r="BK300" s="676"/>
      <c r="BL300" s="676"/>
      <c r="BM300" s="676"/>
      <c r="BN300" s="677"/>
    </row>
    <row r="301" spans="1:66" ht="13.8" thickBo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row>
    <row r="302" spans="1:66" s="20" customFormat="1" ht="23.25" customHeight="1">
      <c r="B302" s="663">
        <v>594</v>
      </c>
      <c r="C302" s="664"/>
      <c r="D302" s="664"/>
      <c r="E302" s="665"/>
      <c r="F302" s="666" t="s">
        <v>713</v>
      </c>
      <c r="G302" s="667"/>
      <c r="H302" s="667"/>
      <c r="I302" s="667"/>
      <c r="J302" s="667"/>
      <c r="K302" s="667"/>
      <c r="L302" s="667"/>
      <c r="M302" s="667"/>
      <c r="N302" s="667"/>
      <c r="O302" s="667"/>
      <c r="P302" s="667"/>
      <c r="Q302" s="667"/>
      <c r="R302" s="667"/>
      <c r="S302" s="667"/>
      <c r="T302" s="667"/>
      <c r="U302" s="667"/>
      <c r="V302" s="667"/>
      <c r="W302" s="667"/>
      <c r="X302" s="667"/>
      <c r="Y302" s="667"/>
      <c r="Z302" s="667"/>
      <c r="AA302" s="667"/>
      <c r="AB302" s="667"/>
      <c r="AC302" s="667"/>
      <c r="AD302" s="667"/>
      <c r="AE302" s="667"/>
      <c r="AF302" s="667"/>
      <c r="AG302" s="667"/>
      <c r="AH302" s="667"/>
      <c r="AI302" s="667"/>
      <c r="AJ302" s="667"/>
      <c r="AK302" s="667"/>
      <c r="AL302" s="668"/>
      <c r="AM302" s="669" t="s">
        <v>668</v>
      </c>
      <c r="AN302" s="670"/>
      <c r="AO302" s="670"/>
      <c r="AP302" s="670"/>
      <c r="AQ302" s="670"/>
      <c r="AR302" s="670"/>
      <c r="AS302" s="670"/>
      <c r="AT302" s="670"/>
      <c r="AU302" s="670"/>
      <c r="AV302" s="670"/>
      <c r="AW302" s="670"/>
      <c r="AX302" s="670"/>
      <c r="AY302" s="670"/>
      <c r="AZ302" s="670"/>
      <c r="BA302" s="670"/>
      <c r="BB302" s="670"/>
      <c r="BC302" s="670"/>
      <c r="BD302" s="670"/>
      <c r="BE302" s="670"/>
      <c r="BF302" s="670"/>
      <c r="BG302" s="670"/>
      <c r="BH302" s="670"/>
      <c r="BI302" s="670"/>
      <c r="BJ302" s="670"/>
      <c r="BK302" s="670"/>
      <c r="BL302" s="670"/>
      <c r="BM302" s="670"/>
      <c r="BN302" s="671"/>
    </row>
    <row r="303" spans="1:66" ht="6.75" customHeight="1">
      <c r="A303" s="20"/>
      <c r="B303" s="672"/>
      <c r="C303" s="673"/>
      <c r="D303" s="673"/>
      <c r="E303" s="673"/>
      <c r="F303" s="673"/>
      <c r="G303" s="673"/>
      <c r="H303" s="673"/>
      <c r="I303" s="673"/>
      <c r="J303" s="673"/>
      <c r="K303" s="673"/>
      <c r="L303" s="673"/>
      <c r="M303" s="673"/>
      <c r="N303" s="673"/>
      <c r="O303" s="673"/>
      <c r="P303" s="673"/>
      <c r="Q303" s="673"/>
      <c r="R303" s="673"/>
      <c r="S303" s="673"/>
      <c r="T303" s="673"/>
      <c r="U303" s="673"/>
      <c r="V303" s="673"/>
      <c r="W303" s="673"/>
      <c r="X303" s="673"/>
      <c r="Y303" s="673"/>
      <c r="Z303" s="673"/>
      <c r="AA303" s="673"/>
      <c r="AB303" s="673"/>
      <c r="AC303" s="673"/>
      <c r="AD303" s="673"/>
      <c r="AE303" s="673"/>
      <c r="AF303" s="673"/>
      <c r="AG303" s="673"/>
      <c r="AH303" s="673"/>
      <c r="AI303" s="673"/>
      <c r="AJ303" s="673"/>
      <c r="AK303" s="673"/>
      <c r="AL303" s="673"/>
      <c r="AM303" s="673"/>
      <c r="AN303" s="673"/>
      <c r="AO303" s="673"/>
      <c r="AP303" s="673"/>
      <c r="AQ303" s="673"/>
      <c r="AR303" s="673"/>
      <c r="AS303" s="673"/>
      <c r="AT303" s="673"/>
      <c r="AU303" s="673"/>
      <c r="AV303" s="673"/>
      <c r="AW303" s="673"/>
      <c r="AX303" s="673"/>
      <c r="AY303" s="673"/>
      <c r="AZ303" s="673"/>
      <c r="BA303" s="673"/>
      <c r="BB303" s="673"/>
      <c r="BC303" s="673"/>
      <c r="BD303" s="673"/>
      <c r="BE303" s="673"/>
      <c r="BF303" s="673"/>
      <c r="BG303" s="673"/>
      <c r="BH303" s="673"/>
      <c r="BI303" s="673"/>
      <c r="BJ303" s="673"/>
      <c r="BK303" s="673"/>
      <c r="BL303" s="673"/>
      <c r="BM303" s="673"/>
      <c r="BN303" s="674"/>
    </row>
    <row r="304" spans="1:66" ht="68.25" customHeight="1" thickBot="1">
      <c r="A304" s="20"/>
      <c r="B304" s="675" t="s">
        <v>867</v>
      </c>
      <c r="C304" s="676"/>
      <c r="D304" s="676"/>
      <c r="E304" s="676"/>
      <c r="F304" s="67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76"/>
      <c r="AE304" s="676"/>
      <c r="AF304" s="676"/>
      <c r="AG304" s="676"/>
      <c r="AH304" s="676"/>
      <c r="AI304" s="676"/>
      <c r="AJ304" s="676"/>
      <c r="AK304" s="676"/>
      <c r="AL304" s="676"/>
      <c r="AM304" s="676"/>
      <c r="AN304" s="676"/>
      <c r="AO304" s="676"/>
      <c r="AP304" s="676"/>
      <c r="AQ304" s="676"/>
      <c r="AR304" s="676"/>
      <c r="AS304" s="676"/>
      <c r="AT304" s="676"/>
      <c r="AU304" s="676"/>
      <c r="AV304" s="676"/>
      <c r="AW304" s="676"/>
      <c r="AX304" s="676"/>
      <c r="AY304" s="676"/>
      <c r="AZ304" s="676"/>
      <c r="BA304" s="676"/>
      <c r="BB304" s="676"/>
      <c r="BC304" s="676"/>
      <c r="BD304" s="676"/>
      <c r="BE304" s="676"/>
      <c r="BF304" s="676"/>
      <c r="BG304" s="676"/>
      <c r="BH304" s="676"/>
      <c r="BI304" s="676"/>
      <c r="BJ304" s="676"/>
      <c r="BK304" s="676"/>
      <c r="BL304" s="676"/>
      <c r="BM304" s="676"/>
      <c r="BN304" s="677"/>
    </row>
    <row r="305" spans="1:66" ht="13.8" thickBo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row>
    <row r="306" spans="1:66" s="20" customFormat="1" ht="23.25" customHeight="1">
      <c r="B306" s="663">
        <v>595</v>
      </c>
      <c r="C306" s="664"/>
      <c r="D306" s="664"/>
      <c r="E306" s="665"/>
      <c r="F306" s="666" t="s">
        <v>716</v>
      </c>
      <c r="G306" s="667"/>
      <c r="H306" s="667"/>
      <c r="I306" s="667"/>
      <c r="J306" s="667"/>
      <c r="K306" s="667"/>
      <c r="L306" s="667"/>
      <c r="M306" s="667"/>
      <c r="N306" s="667"/>
      <c r="O306" s="667"/>
      <c r="P306" s="667"/>
      <c r="Q306" s="667"/>
      <c r="R306" s="667"/>
      <c r="S306" s="667"/>
      <c r="T306" s="667"/>
      <c r="U306" s="667"/>
      <c r="V306" s="667"/>
      <c r="W306" s="667"/>
      <c r="X306" s="667"/>
      <c r="Y306" s="667"/>
      <c r="Z306" s="667"/>
      <c r="AA306" s="667"/>
      <c r="AB306" s="667"/>
      <c r="AC306" s="667"/>
      <c r="AD306" s="667"/>
      <c r="AE306" s="667"/>
      <c r="AF306" s="667"/>
      <c r="AG306" s="667"/>
      <c r="AH306" s="667"/>
      <c r="AI306" s="667"/>
      <c r="AJ306" s="667"/>
      <c r="AK306" s="667"/>
      <c r="AL306" s="668"/>
      <c r="AM306" s="669" t="s">
        <v>664</v>
      </c>
      <c r="AN306" s="670"/>
      <c r="AO306" s="670"/>
      <c r="AP306" s="670"/>
      <c r="AQ306" s="670"/>
      <c r="AR306" s="670"/>
      <c r="AS306" s="670"/>
      <c r="AT306" s="670"/>
      <c r="AU306" s="670"/>
      <c r="AV306" s="670"/>
      <c r="AW306" s="670"/>
      <c r="AX306" s="670"/>
      <c r="AY306" s="670"/>
      <c r="AZ306" s="670"/>
      <c r="BA306" s="670"/>
      <c r="BB306" s="670"/>
      <c r="BC306" s="670"/>
      <c r="BD306" s="670"/>
      <c r="BE306" s="670"/>
      <c r="BF306" s="670"/>
      <c r="BG306" s="670"/>
      <c r="BH306" s="670"/>
      <c r="BI306" s="670"/>
      <c r="BJ306" s="670"/>
      <c r="BK306" s="670"/>
      <c r="BL306" s="670"/>
      <c r="BM306" s="670"/>
      <c r="BN306" s="671"/>
    </row>
    <row r="307" spans="1:66" ht="6.75" customHeight="1">
      <c r="A307" s="20"/>
      <c r="B307" s="672"/>
      <c r="C307" s="673"/>
      <c r="D307" s="673"/>
      <c r="E307" s="673"/>
      <c r="F307" s="673"/>
      <c r="G307" s="673"/>
      <c r="H307" s="673"/>
      <c r="I307" s="673"/>
      <c r="J307" s="673"/>
      <c r="K307" s="673"/>
      <c r="L307" s="673"/>
      <c r="M307" s="673"/>
      <c r="N307" s="673"/>
      <c r="O307" s="673"/>
      <c r="P307" s="673"/>
      <c r="Q307" s="673"/>
      <c r="R307" s="673"/>
      <c r="S307" s="673"/>
      <c r="T307" s="673"/>
      <c r="U307" s="673"/>
      <c r="V307" s="673"/>
      <c r="W307" s="673"/>
      <c r="X307" s="673"/>
      <c r="Y307" s="673"/>
      <c r="Z307" s="673"/>
      <c r="AA307" s="673"/>
      <c r="AB307" s="673"/>
      <c r="AC307" s="673"/>
      <c r="AD307" s="673"/>
      <c r="AE307" s="673"/>
      <c r="AF307" s="673"/>
      <c r="AG307" s="673"/>
      <c r="AH307" s="673"/>
      <c r="AI307" s="673"/>
      <c r="AJ307" s="673"/>
      <c r="AK307" s="673"/>
      <c r="AL307" s="673"/>
      <c r="AM307" s="673"/>
      <c r="AN307" s="673"/>
      <c r="AO307" s="673"/>
      <c r="AP307" s="673"/>
      <c r="AQ307" s="673"/>
      <c r="AR307" s="673"/>
      <c r="AS307" s="673"/>
      <c r="AT307" s="673"/>
      <c r="AU307" s="673"/>
      <c r="AV307" s="673"/>
      <c r="AW307" s="673"/>
      <c r="AX307" s="673"/>
      <c r="AY307" s="673"/>
      <c r="AZ307" s="673"/>
      <c r="BA307" s="673"/>
      <c r="BB307" s="673"/>
      <c r="BC307" s="673"/>
      <c r="BD307" s="673"/>
      <c r="BE307" s="673"/>
      <c r="BF307" s="673"/>
      <c r="BG307" s="673"/>
      <c r="BH307" s="673"/>
      <c r="BI307" s="673"/>
      <c r="BJ307" s="673"/>
      <c r="BK307" s="673"/>
      <c r="BL307" s="673"/>
      <c r="BM307" s="673"/>
      <c r="BN307" s="674"/>
    </row>
    <row r="308" spans="1:66" ht="69" customHeight="1" thickBot="1">
      <c r="A308" s="20"/>
      <c r="B308" s="675" t="s">
        <v>868</v>
      </c>
      <c r="C308" s="676"/>
      <c r="D308" s="676"/>
      <c r="E308" s="676"/>
      <c r="F308" s="676"/>
      <c r="G308" s="676"/>
      <c r="H308" s="676"/>
      <c r="I308" s="676"/>
      <c r="J308" s="676"/>
      <c r="K308" s="676"/>
      <c r="L308" s="676"/>
      <c r="M308" s="676"/>
      <c r="N308" s="676"/>
      <c r="O308" s="676"/>
      <c r="P308" s="676"/>
      <c r="Q308" s="676"/>
      <c r="R308" s="676"/>
      <c r="S308" s="676"/>
      <c r="T308" s="676"/>
      <c r="U308" s="676"/>
      <c r="V308" s="676"/>
      <c r="W308" s="676"/>
      <c r="X308" s="676"/>
      <c r="Y308" s="676"/>
      <c r="Z308" s="676"/>
      <c r="AA308" s="676"/>
      <c r="AB308" s="676"/>
      <c r="AC308" s="676"/>
      <c r="AD308" s="676"/>
      <c r="AE308" s="676"/>
      <c r="AF308" s="676"/>
      <c r="AG308" s="676"/>
      <c r="AH308" s="676"/>
      <c r="AI308" s="676"/>
      <c r="AJ308" s="676"/>
      <c r="AK308" s="676"/>
      <c r="AL308" s="676"/>
      <c r="AM308" s="676"/>
      <c r="AN308" s="676"/>
      <c r="AO308" s="676"/>
      <c r="AP308" s="676"/>
      <c r="AQ308" s="676"/>
      <c r="AR308" s="676"/>
      <c r="AS308" s="676"/>
      <c r="AT308" s="676"/>
      <c r="AU308" s="676"/>
      <c r="AV308" s="676"/>
      <c r="AW308" s="676"/>
      <c r="AX308" s="676"/>
      <c r="AY308" s="676"/>
      <c r="AZ308" s="676"/>
      <c r="BA308" s="676"/>
      <c r="BB308" s="676"/>
      <c r="BC308" s="676"/>
      <c r="BD308" s="676"/>
      <c r="BE308" s="676"/>
      <c r="BF308" s="676"/>
      <c r="BG308" s="676"/>
      <c r="BH308" s="676"/>
      <c r="BI308" s="676"/>
      <c r="BJ308" s="676"/>
      <c r="BK308" s="676"/>
      <c r="BL308" s="676"/>
      <c r="BM308" s="676"/>
      <c r="BN308" s="677"/>
    </row>
    <row r="309" spans="1:66" ht="13.8" thickBo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row>
    <row r="310" spans="1:66" s="20" customFormat="1" ht="23.25" customHeight="1">
      <c r="B310" s="663">
        <v>597</v>
      </c>
      <c r="C310" s="664"/>
      <c r="D310" s="664"/>
      <c r="E310" s="665"/>
      <c r="F310" s="666" t="s">
        <v>719</v>
      </c>
      <c r="G310" s="667"/>
      <c r="H310" s="667"/>
      <c r="I310" s="667"/>
      <c r="J310" s="667"/>
      <c r="K310" s="667"/>
      <c r="L310" s="667"/>
      <c r="M310" s="667"/>
      <c r="N310" s="667"/>
      <c r="O310" s="667"/>
      <c r="P310" s="667"/>
      <c r="Q310" s="667"/>
      <c r="R310" s="667"/>
      <c r="S310" s="667"/>
      <c r="T310" s="667"/>
      <c r="U310" s="667"/>
      <c r="V310" s="667"/>
      <c r="W310" s="667"/>
      <c r="X310" s="667"/>
      <c r="Y310" s="667"/>
      <c r="Z310" s="667"/>
      <c r="AA310" s="667"/>
      <c r="AB310" s="667"/>
      <c r="AC310" s="667"/>
      <c r="AD310" s="667"/>
      <c r="AE310" s="667"/>
      <c r="AF310" s="667"/>
      <c r="AG310" s="667"/>
      <c r="AH310" s="667"/>
      <c r="AI310" s="667"/>
      <c r="AJ310" s="667"/>
      <c r="AK310" s="667"/>
      <c r="AL310" s="668"/>
      <c r="AM310" s="669" t="s">
        <v>668</v>
      </c>
      <c r="AN310" s="670"/>
      <c r="AO310" s="670"/>
      <c r="AP310" s="670"/>
      <c r="AQ310" s="670"/>
      <c r="AR310" s="670"/>
      <c r="AS310" s="670"/>
      <c r="AT310" s="670"/>
      <c r="AU310" s="670"/>
      <c r="AV310" s="670"/>
      <c r="AW310" s="670"/>
      <c r="AX310" s="670"/>
      <c r="AY310" s="670"/>
      <c r="AZ310" s="670"/>
      <c r="BA310" s="670"/>
      <c r="BB310" s="670"/>
      <c r="BC310" s="670"/>
      <c r="BD310" s="670"/>
      <c r="BE310" s="670"/>
      <c r="BF310" s="670"/>
      <c r="BG310" s="670"/>
      <c r="BH310" s="670"/>
      <c r="BI310" s="670"/>
      <c r="BJ310" s="670"/>
      <c r="BK310" s="670"/>
      <c r="BL310" s="670"/>
      <c r="BM310" s="670"/>
      <c r="BN310" s="671"/>
    </row>
    <row r="311" spans="1:66" ht="6.75" customHeight="1">
      <c r="A311" s="20"/>
      <c r="B311" s="672"/>
      <c r="C311" s="673"/>
      <c r="D311" s="673"/>
      <c r="E311" s="673"/>
      <c r="F311" s="673"/>
      <c r="G311" s="673"/>
      <c r="H311" s="673"/>
      <c r="I311" s="673"/>
      <c r="J311" s="673"/>
      <c r="K311" s="673"/>
      <c r="L311" s="673"/>
      <c r="M311" s="673"/>
      <c r="N311" s="673"/>
      <c r="O311" s="673"/>
      <c r="P311" s="673"/>
      <c r="Q311" s="673"/>
      <c r="R311" s="673"/>
      <c r="S311" s="673"/>
      <c r="T311" s="673"/>
      <c r="U311" s="673"/>
      <c r="V311" s="673"/>
      <c r="W311" s="673"/>
      <c r="X311" s="673"/>
      <c r="Y311" s="673"/>
      <c r="Z311" s="673"/>
      <c r="AA311" s="673"/>
      <c r="AB311" s="673"/>
      <c r="AC311" s="673"/>
      <c r="AD311" s="673"/>
      <c r="AE311" s="673"/>
      <c r="AF311" s="673"/>
      <c r="AG311" s="673"/>
      <c r="AH311" s="673"/>
      <c r="AI311" s="673"/>
      <c r="AJ311" s="673"/>
      <c r="AK311" s="673"/>
      <c r="AL311" s="673"/>
      <c r="AM311" s="673"/>
      <c r="AN311" s="673"/>
      <c r="AO311" s="673"/>
      <c r="AP311" s="673"/>
      <c r="AQ311" s="673"/>
      <c r="AR311" s="673"/>
      <c r="AS311" s="673"/>
      <c r="AT311" s="673"/>
      <c r="AU311" s="673"/>
      <c r="AV311" s="673"/>
      <c r="AW311" s="673"/>
      <c r="AX311" s="673"/>
      <c r="AY311" s="673"/>
      <c r="AZ311" s="673"/>
      <c r="BA311" s="673"/>
      <c r="BB311" s="673"/>
      <c r="BC311" s="673"/>
      <c r="BD311" s="673"/>
      <c r="BE311" s="673"/>
      <c r="BF311" s="673"/>
      <c r="BG311" s="673"/>
      <c r="BH311" s="673"/>
      <c r="BI311" s="673"/>
      <c r="BJ311" s="673"/>
      <c r="BK311" s="673"/>
      <c r="BL311" s="673"/>
      <c r="BM311" s="673"/>
      <c r="BN311" s="674"/>
    </row>
    <row r="312" spans="1:66" ht="66" customHeight="1" thickBot="1">
      <c r="A312" s="20"/>
      <c r="B312" s="675" t="s">
        <v>869</v>
      </c>
      <c r="C312" s="676"/>
      <c r="D312" s="676"/>
      <c r="E312" s="676"/>
      <c r="F312" s="676"/>
      <c r="G312" s="676"/>
      <c r="H312" s="676"/>
      <c r="I312" s="676"/>
      <c r="J312" s="676"/>
      <c r="K312" s="676"/>
      <c r="L312" s="676"/>
      <c r="M312" s="676"/>
      <c r="N312" s="676"/>
      <c r="O312" s="676"/>
      <c r="P312" s="676"/>
      <c r="Q312" s="676"/>
      <c r="R312" s="676"/>
      <c r="S312" s="676"/>
      <c r="T312" s="676"/>
      <c r="U312" s="676"/>
      <c r="V312" s="676"/>
      <c r="W312" s="676"/>
      <c r="X312" s="676"/>
      <c r="Y312" s="676"/>
      <c r="Z312" s="676"/>
      <c r="AA312" s="676"/>
      <c r="AB312" s="676"/>
      <c r="AC312" s="676"/>
      <c r="AD312" s="676"/>
      <c r="AE312" s="676"/>
      <c r="AF312" s="676"/>
      <c r="AG312" s="676"/>
      <c r="AH312" s="676"/>
      <c r="AI312" s="676"/>
      <c r="AJ312" s="676"/>
      <c r="AK312" s="676"/>
      <c r="AL312" s="676"/>
      <c r="AM312" s="676"/>
      <c r="AN312" s="676"/>
      <c r="AO312" s="676"/>
      <c r="AP312" s="676"/>
      <c r="AQ312" s="676"/>
      <c r="AR312" s="676"/>
      <c r="AS312" s="676"/>
      <c r="AT312" s="676"/>
      <c r="AU312" s="676"/>
      <c r="AV312" s="676"/>
      <c r="AW312" s="676"/>
      <c r="AX312" s="676"/>
      <c r="AY312" s="676"/>
      <c r="AZ312" s="676"/>
      <c r="BA312" s="676"/>
      <c r="BB312" s="676"/>
      <c r="BC312" s="676"/>
      <c r="BD312" s="676"/>
      <c r="BE312" s="676"/>
      <c r="BF312" s="676"/>
      <c r="BG312" s="676"/>
      <c r="BH312" s="676"/>
      <c r="BI312" s="676"/>
      <c r="BJ312" s="676"/>
      <c r="BK312" s="676"/>
      <c r="BL312" s="676"/>
      <c r="BM312" s="676"/>
      <c r="BN312" s="677"/>
    </row>
    <row r="313" spans="1:66" ht="13.8" thickBo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row>
    <row r="314" spans="1:66" s="20" customFormat="1" ht="23.25" customHeight="1">
      <c r="B314" s="663">
        <v>599</v>
      </c>
      <c r="C314" s="664"/>
      <c r="D314" s="664"/>
      <c r="E314" s="665"/>
      <c r="F314" s="666" t="s">
        <v>721</v>
      </c>
      <c r="G314" s="667"/>
      <c r="H314" s="667"/>
      <c r="I314" s="667"/>
      <c r="J314" s="667"/>
      <c r="K314" s="667"/>
      <c r="L314" s="667"/>
      <c r="M314" s="667"/>
      <c r="N314" s="667"/>
      <c r="O314" s="667"/>
      <c r="P314" s="667"/>
      <c r="Q314" s="667"/>
      <c r="R314" s="667"/>
      <c r="S314" s="667"/>
      <c r="T314" s="667"/>
      <c r="U314" s="667"/>
      <c r="V314" s="667"/>
      <c r="W314" s="667"/>
      <c r="X314" s="667"/>
      <c r="Y314" s="667"/>
      <c r="Z314" s="667"/>
      <c r="AA314" s="667"/>
      <c r="AB314" s="667"/>
      <c r="AC314" s="667"/>
      <c r="AD314" s="667"/>
      <c r="AE314" s="667"/>
      <c r="AF314" s="667"/>
      <c r="AG314" s="667"/>
      <c r="AH314" s="667"/>
      <c r="AI314" s="667"/>
      <c r="AJ314" s="667"/>
      <c r="AK314" s="667"/>
      <c r="AL314" s="668"/>
      <c r="AM314" s="669" t="s">
        <v>722</v>
      </c>
      <c r="AN314" s="670"/>
      <c r="AO314" s="670"/>
      <c r="AP314" s="670"/>
      <c r="AQ314" s="670"/>
      <c r="AR314" s="670"/>
      <c r="AS314" s="670"/>
      <c r="AT314" s="670"/>
      <c r="AU314" s="670"/>
      <c r="AV314" s="670"/>
      <c r="AW314" s="670"/>
      <c r="AX314" s="670"/>
      <c r="AY314" s="670"/>
      <c r="AZ314" s="670"/>
      <c r="BA314" s="670"/>
      <c r="BB314" s="670"/>
      <c r="BC314" s="670"/>
      <c r="BD314" s="670"/>
      <c r="BE314" s="670"/>
      <c r="BF314" s="670"/>
      <c r="BG314" s="670"/>
      <c r="BH314" s="670"/>
      <c r="BI314" s="670"/>
      <c r="BJ314" s="670"/>
      <c r="BK314" s="670"/>
      <c r="BL314" s="670"/>
      <c r="BM314" s="670"/>
      <c r="BN314" s="671"/>
    </row>
    <row r="315" spans="1:66" ht="6.75" customHeight="1">
      <c r="A315" s="20"/>
      <c r="B315" s="672"/>
      <c r="C315" s="673"/>
      <c r="D315" s="673"/>
      <c r="E315" s="673"/>
      <c r="F315" s="673"/>
      <c r="G315" s="673"/>
      <c r="H315" s="673"/>
      <c r="I315" s="673"/>
      <c r="J315" s="673"/>
      <c r="K315" s="673"/>
      <c r="L315" s="673"/>
      <c r="M315" s="673"/>
      <c r="N315" s="673"/>
      <c r="O315" s="673"/>
      <c r="P315" s="673"/>
      <c r="Q315" s="673"/>
      <c r="R315" s="673"/>
      <c r="S315" s="673"/>
      <c r="T315" s="673"/>
      <c r="U315" s="673"/>
      <c r="V315" s="673"/>
      <c r="W315" s="673"/>
      <c r="X315" s="673"/>
      <c r="Y315" s="673"/>
      <c r="Z315" s="673"/>
      <c r="AA315" s="673"/>
      <c r="AB315" s="673"/>
      <c r="AC315" s="673"/>
      <c r="AD315" s="673"/>
      <c r="AE315" s="673"/>
      <c r="AF315" s="673"/>
      <c r="AG315" s="673"/>
      <c r="AH315" s="673"/>
      <c r="AI315" s="673"/>
      <c r="AJ315" s="673"/>
      <c r="AK315" s="673"/>
      <c r="AL315" s="673"/>
      <c r="AM315" s="673"/>
      <c r="AN315" s="673"/>
      <c r="AO315" s="673"/>
      <c r="AP315" s="673"/>
      <c r="AQ315" s="673"/>
      <c r="AR315" s="673"/>
      <c r="AS315" s="673"/>
      <c r="AT315" s="673"/>
      <c r="AU315" s="673"/>
      <c r="AV315" s="673"/>
      <c r="AW315" s="673"/>
      <c r="AX315" s="673"/>
      <c r="AY315" s="673"/>
      <c r="AZ315" s="673"/>
      <c r="BA315" s="673"/>
      <c r="BB315" s="673"/>
      <c r="BC315" s="673"/>
      <c r="BD315" s="673"/>
      <c r="BE315" s="673"/>
      <c r="BF315" s="673"/>
      <c r="BG315" s="673"/>
      <c r="BH315" s="673"/>
      <c r="BI315" s="673"/>
      <c r="BJ315" s="673"/>
      <c r="BK315" s="673"/>
      <c r="BL315" s="673"/>
      <c r="BM315" s="673"/>
      <c r="BN315" s="674"/>
    </row>
    <row r="316" spans="1:66" ht="76.5" customHeight="1" thickBot="1">
      <c r="A316" s="20"/>
      <c r="B316" s="675" t="s">
        <v>870</v>
      </c>
      <c r="C316" s="676"/>
      <c r="D316" s="676"/>
      <c r="E316" s="676"/>
      <c r="F316" s="676"/>
      <c r="G316" s="676"/>
      <c r="H316" s="676"/>
      <c r="I316" s="676"/>
      <c r="J316" s="676"/>
      <c r="K316" s="676"/>
      <c r="L316" s="676"/>
      <c r="M316" s="676"/>
      <c r="N316" s="676"/>
      <c r="O316" s="676"/>
      <c r="P316" s="676"/>
      <c r="Q316" s="676"/>
      <c r="R316" s="676"/>
      <c r="S316" s="676"/>
      <c r="T316" s="676"/>
      <c r="U316" s="676"/>
      <c r="V316" s="676"/>
      <c r="W316" s="676"/>
      <c r="X316" s="676"/>
      <c r="Y316" s="676"/>
      <c r="Z316" s="676"/>
      <c r="AA316" s="676"/>
      <c r="AB316" s="676"/>
      <c r="AC316" s="676"/>
      <c r="AD316" s="676"/>
      <c r="AE316" s="676"/>
      <c r="AF316" s="676"/>
      <c r="AG316" s="676"/>
      <c r="AH316" s="676"/>
      <c r="AI316" s="676"/>
      <c r="AJ316" s="676"/>
      <c r="AK316" s="676"/>
      <c r="AL316" s="676"/>
      <c r="AM316" s="676"/>
      <c r="AN316" s="676"/>
      <c r="AO316" s="676"/>
      <c r="AP316" s="676"/>
      <c r="AQ316" s="676"/>
      <c r="AR316" s="676"/>
      <c r="AS316" s="676"/>
      <c r="AT316" s="676"/>
      <c r="AU316" s="676"/>
      <c r="AV316" s="676"/>
      <c r="AW316" s="676"/>
      <c r="AX316" s="676"/>
      <c r="AY316" s="676"/>
      <c r="AZ316" s="676"/>
      <c r="BA316" s="676"/>
      <c r="BB316" s="676"/>
      <c r="BC316" s="676"/>
      <c r="BD316" s="676"/>
      <c r="BE316" s="676"/>
      <c r="BF316" s="676"/>
      <c r="BG316" s="676"/>
      <c r="BH316" s="676"/>
      <c r="BI316" s="676"/>
      <c r="BJ316" s="676"/>
      <c r="BK316" s="676"/>
      <c r="BL316" s="676"/>
      <c r="BM316" s="676"/>
      <c r="BN316" s="677"/>
    </row>
    <row r="317" spans="1:66" ht="13.8" thickBo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row>
    <row r="318" spans="1:66" s="20" customFormat="1" ht="23.25" customHeight="1">
      <c r="B318" s="663">
        <v>601</v>
      </c>
      <c r="C318" s="664"/>
      <c r="D318" s="664"/>
      <c r="E318" s="665"/>
      <c r="F318" s="666" t="s">
        <v>724</v>
      </c>
      <c r="G318" s="667"/>
      <c r="H318" s="667"/>
      <c r="I318" s="667"/>
      <c r="J318" s="667"/>
      <c r="K318" s="667"/>
      <c r="L318" s="667"/>
      <c r="M318" s="667"/>
      <c r="N318" s="667"/>
      <c r="O318" s="667"/>
      <c r="P318" s="667"/>
      <c r="Q318" s="667"/>
      <c r="R318" s="667"/>
      <c r="S318" s="667"/>
      <c r="T318" s="667"/>
      <c r="U318" s="667"/>
      <c r="V318" s="667"/>
      <c r="W318" s="667"/>
      <c r="X318" s="667"/>
      <c r="Y318" s="667"/>
      <c r="Z318" s="667"/>
      <c r="AA318" s="667"/>
      <c r="AB318" s="667"/>
      <c r="AC318" s="667"/>
      <c r="AD318" s="667"/>
      <c r="AE318" s="667"/>
      <c r="AF318" s="667"/>
      <c r="AG318" s="667"/>
      <c r="AH318" s="667"/>
      <c r="AI318" s="667"/>
      <c r="AJ318" s="667"/>
      <c r="AK318" s="667"/>
      <c r="AL318" s="668"/>
      <c r="AM318" s="669" t="s">
        <v>725</v>
      </c>
      <c r="AN318" s="670"/>
      <c r="AO318" s="670"/>
      <c r="AP318" s="670"/>
      <c r="AQ318" s="670"/>
      <c r="AR318" s="670"/>
      <c r="AS318" s="670"/>
      <c r="AT318" s="670"/>
      <c r="AU318" s="670"/>
      <c r="AV318" s="670"/>
      <c r="AW318" s="670"/>
      <c r="AX318" s="670"/>
      <c r="AY318" s="670"/>
      <c r="AZ318" s="670"/>
      <c r="BA318" s="670"/>
      <c r="BB318" s="670"/>
      <c r="BC318" s="670"/>
      <c r="BD318" s="670"/>
      <c r="BE318" s="670"/>
      <c r="BF318" s="670"/>
      <c r="BG318" s="670"/>
      <c r="BH318" s="670"/>
      <c r="BI318" s="670"/>
      <c r="BJ318" s="670"/>
      <c r="BK318" s="670"/>
      <c r="BL318" s="670"/>
      <c r="BM318" s="670"/>
      <c r="BN318" s="671"/>
    </row>
    <row r="319" spans="1:66" ht="6.75" customHeight="1">
      <c r="A319" s="20"/>
      <c r="B319" s="672"/>
      <c r="C319" s="673"/>
      <c r="D319" s="673"/>
      <c r="E319" s="673"/>
      <c r="F319" s="673"/>
      <c r="G319" s="673"/>
      <c r="H319" s="673"/>
      <c r="I319" s="673"/>
      <c r="J319" s="673"/>
      <c r="K319" s="673"/>
      <c r="L319" s="673"/>
      <c r="M319" s="673"/>
      <c r="N319" s="673"/>
      <c r="O319" s="673"/>
      <c r="P319" s="673"/>
      <c r="Q319" s="673"/>
      <c r="R319" s="673"/>
      <c r="S319" s="673"/>
      <c r="T319" s="673"/>
      <c r="U319" s="673"/>
      <c r="V319" s="673"/>
      <c r="W319" s="673"/>
      <c r="X319" s="673"/>
      <c r="Y319" s="673"/>
      <c r="Z319" s="673"/>
      <c r="AA319" s="673"/>
      <c r="AB319" s="673"/>
      <c r="AC319" s="673"/>
      <c r="AD319" s="673"/>
      <c r="AE319" s="673"/>
      <c r="AF319" s="673"/>
      <c r="AG319" s="673"/>
      <c r="AH319" s="673"/>
      <c r="AI319" s="673"/>
      <c r="AJ319" s="673"/>
      <c r="AK319" s="673"/>
      <c r="AL319" s="673"/>
      <c r="AM319" s="673"/>
      <c r="AN319" s="673"/>
      <c r="AO319" s="673"/>
      <c r="AP319" s="673"/>
      <c r="AQ319" s="673"/>
      <c r="AR319" s="673"/>
      <c r="AS319" s="673"/>
      <c r="AT319" s="673"/>
      <c r="AU319" s="673"/>
      <c r="AV319" s="673"/>
      <c r="AW319" s="673"/>
      <c r="AX319" s="673"/>
      <c r="AY319" s="673"/>
      <c r="AZ319" s="673"/>
      <c r="BA319" s="673"/>
      <c r="BB319" s="673"/>
      <c r="BC319" s="673"/>
      <c r="BD319" s="673"/>
      <c r="BE319" s="673"/>
      <c r="BF319" s="673"/>
      <c r="BG319" s="673"/>
      <c r="BH319" s="673"/>
      <c r="BI319" s="673"/>
      <c r="BJ319" s="673"/>
      <c r="BK319" s="673"/>
      <c r="BL319" s="673"/>
      <c r="BM319" s="673"/>
      <c r="BN319" s="674"/>
    </row>
    <row r="320" spans="1:66" ht="78" customHeight="1" thickBot="1">
      <c r="A320" s="20"/>
      <c r="B320" s="675" t="s">
        <v>871</v>
      </c>
      <c r="C320" s="676"/>
      <c r="D320" s="676"/>
      <c r="E320" s="676"/>
      <c r="F320" s="676"/>
      <c r="G320" s="676"/>
      <c r="H320" s="676"/>
      <c r="I320" s="676"/>
      <c r="J320" s="676"/>
      <c r="K320" s="676"/>
      <c r="L320" s="676"/>
      <c r="M320" s="676"/>
      <c r="N320" s="676"/>
      <c r="O320" s="676"/>
      <c r="P320" s="676"/>
      <c r="Q320" s="676"/>
      <c r="R320" s="676"/>
      <c r="S320" s="676"/>
      <c r="T320" s="676"/>
      <c r="U320" s="676"/>
      <c r="V320" s="676"/>
      <c r="W320" s="676"/>
      <c r="X320" s="676"/>
      <c r="Y320" s="676"/>
      <c r="Z320" s="676"/>
      <c r="AA320" s="676"/>
      <c r="AB320" s="676"/>
      <c r="AC320" s="676"/>
      <c r="AD320" s="676"/>
      <c r="AE320" s="676"/>
      <c r="AF320" s="676"/>
      <c r="AG320" s="676"/>
      <c r="AH320" s="676"/>
      <c r="AI320" s="676"/>
      <c r="AJ320" s="676"/>
      <c r="AK320" s="676"/>
      <c r="AL320" s="676"/>
      <c r="AM320" s="676"/>
      <c r="AN320" s="676"/>
      <c r="AO320" s="676"/>
      <c r="AP320" s="676"/>
      <c r="AQ320" s="676"/>
      <c r="AR320" s="676"/>
      <c r="AS320" s="676"/>
      <c r="AT320" s="676"/>
      <c r="AU320" s="676"/>
      <c r="AV320" s="676"/>
      <c r="AW320" s="676"/>
      <c r="AX320" s="676"/>
      <c r="AY320" s="676"/>
      <c r="AZ320" s="676"/>
      <c r="BA320" s="676"/>
      <c r="BB320" s="676"/>
      <c r="BC320" s="676"/>
      <c r="BD320" s="676"/>
      <c r="BE320" s="676"/>
      <c r="BF320" s="676"/>
      <c r="BG320" s="676"/>
      <c r="BH320" s="676"/>
      <c r="BI320" s="676"/>
      <c r="BJ320" s="676"/>
      <c r="BK320" s="676"/>
      <c r="BL320" s="676"/>
      <c r="BM320" s="676"/>
      <c r="BN320" s="677"/>
    </row>
    <row r="321" spans="1:66" ht="13.8" thickBo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row>
    <row r="322" spans="1:66" s="20" customFormat="1" ht="23.25" customHeight="1">
      <c r="B322" s="663">
        <v>605</v>
      </c>
      <c r="C322" s="664"/>
      <c r="D322" s="664"/>
      <c r="E322" s="665"/>
      <c r="F322" s="666" t="s">
        <v>727</v>
      </c>
      <c r="G322" s="667"/>
      <c r="H322" s="667"/>
      <c r="I322" s="667"/>
      <c r="J322" s="667"/>
      <c r="K322" s="667"/>
      <c r="L322" s="667"/>
      <c r="M322" s="667"/>
      <c r="N322" s="667"/>
      <c r="O322" s="667"/>
      <c r="P322" s="667"/>
      <c r="Q322" s="667"/>
      <c r="R322" s="667"/>
      <c r="S322" s="667"/>
      <c r="T322" s="667"/>
      <c r="U322" s="667"/>
      <c r="V322" s="667"/>
      <c r="W322" s="667"/>
      <c r="X322" s="667"/>
      <c r="Y322" s="667"/>
      <c r="Z322" s="667"/>
      <c r="AA322" s="667"/>
      <c r="AB322" s="667"/>
      <c r="AC322" s="667"/>
      <c r="AD322" s="667"/>
      <c r="AE322" s="667"/>
      <c r="AF322" s="667"/>
      <c r="AG322" s="667"/>
      <c r="AH322" s="667"/>
      <c r="AI322" s="667"/>
      <c r="AJ322" s="667"/>
      <c r="AK322" s="667"/>
      <c r="AL322" s="668"/>
      <c r="AM322" s="669" t="s">
        <v>664</v>
      </c>
      <c r="AN322" s="670"/>
      <c r="AO322" s="670"/>
      <c r="AP322" s="670"/>
      <c r="AQ322" s="670"/>
      <c r="AR322" s="670"/>
      <c r="AS322" s="670"/>
      <c r="AT322" s="670"/>
      <c r="AU322" s="670"/>
      <c r="AV322" s="670"/>
      <c r="AW322" s="670"/>
      <c r="AX322" s="670"/>
      <c r="AY322" s="670"/>
      <c r="AZ322" s="670"/>
      <c r="BA322" s="670"/>
      <c r="BB322" s="670"/>
      <c r="BC322" s="670"/>
      <c r="BD322" s="670"/>
      <c r="BE322" s="670"/>
      <c r="BF322" s="670"/>
      <c r="BG322" s="670"/>
      <c r="BH322" s="670"/>
      <c r="BI322" s="670"/>
      <c r="BJ322" s="670"/>
      <c r="BK322" s="670"/>
      <c r="BL322" s="670"/>
      <c r="BM322" s="670"/>
      <c r="BN322" s="671"/>
    </row>
    <row r="323" spans="1:66" ht="6.75" customHeight="1">
      <c r="A323" s="20"/>
      <c r="B323" s="672"/>
      <c r="C323" s="673"/>
      <c r="D323" s="673"/>
      <c r="E323" s="673"/>
      <c r="F323" s="673"/>
      <c r="G323" s="673"/>
      <c r="H323" s="673"/>
      <c r="I323" s="673"/>
      <c r="J323" s="673"/>
      <c r="K323" s="673"/>
      <c r="L323" s="673"/>
      <c r="M323" s="673"/>
      <c r="N323" s="673"/>
      <c r="O323" s="673"/>
      <c r="P323" s="673"/>
      <c r="Q323" s="673"/>
      <c r="R323" s="673"/>
      <c r="S323" s="673"/>
      <c r="T323" s="673"/>
      <c r="U323" s="673"/>
      <c r="V323" s="673"/>
      <c r="W323" s="673"/>
      <c r="X323" s="673"/>
      <c r="Y323" s="673"/>
      <c r="Z323" s="673"/>
      <c r="AA323" s="673"/>
      <c r="AB323" s="673"/>
      <c r="AC323" s="673"/>
      <c r="AD323" s="673"/>
      <c r="AE323" s="673"/>
      <c r="AF323" s="673"/>
      <c r="AG323" s="673"/>
      <c r="AH323" s="673"/>
      <c r="AI323" s="673"/>
      <c r="AJ323" s="673"/>
      <c r="AK323" s="673"/>
      <c r="AL323" s="673"/>
      <c r="AM323" s="673"/>
      <c r="AN323" s="673"/>
      <c r="AO323" s="673"/>
      <c r="AP323" s="673"/>
      <c r="AQ323" s="673"/>
      <c r="AR323" s="673"/>
      <c r="AS323" s="673"/>
      <c r="AT323" s="673"/>
      <c r="AU323" s="673"/>
      <c r="AV323" s="673"/>
      <c r="AW323" s="673"/>
      <c r="AX323" s="673"/>
      <c r="AY323" s="673"/>
      <c r="AZ323" s="673"/>
      <c r="BA323" s="673"/>
      <c r="BB323" s="673"/>
      <c r="BC323" s="673"/>
      <c r="BD323" s="673"/>
      <c r="BE323" s="673"/>
      <c r="BF323" s="673"/>
      <c r="BG323" s="673"/>
      <c r="BH323" s="673"/>
      <c r="BI323" s="673"/>
      <c r="BJ323" s="673"/>
      <c r="BK323" s="673"/>
      <c r="BL323" s="673"/>
      <c r="BM323" s="673"/>
      <c r="BN323" s="674"/>
    </row>
    <row r="324" spans="1:66" ht="107.25" customHeight="1" thickBot="1">
      <c r="A324" s="20"/>
      <c r="B324" s="675" t="s">
        <v>872</v>
      </c>
      <c r="C324" s="676"/>
      <c r="D324" s="676"/>
      <c r="E324" s="676"/>
      <c r="F324" s="676"/>
      <c r="G324" s="676"/>
      <c r="H324" s="676"/>
      <c r="I324" s="676"/>
      <c r="J324" s="676"/>
      <c r="K324" s="676"/>
      <c r="L324" s="676"/>
      <c r="M324" s="676"/>
      <c r="N324" s="676"/>
      <c r="O324" s="676"/>
      <c r="P324" s="676"/>
      <c r="Q324" s="676"/>
      <c r="R324" s="676"/>
      <c r="S324" s="676"/>
      <c r="T324" s="676"/>
      <c r="U324" s="676"/>
      <c r="V324" s="676"/>
      <c r="W324" s="676"/>
      <c r="X324" s="676"/>
      <c r="Y324" s="676"/>
      <c r="Z324" s="676"/>
      <c r="AA324" s="676"/>
      <c r="AB324" s="676"/>
      <c r="AC324" s="676"/>
      <c r="AD324" s="676"/>
      <c r="AE324" s="676"/>
      <c r="AF324" s="676"/>
      <c r="AG324" s="676"/>
      <c r="AH324" s="676"/>
      <c r="AI324" s="676"/>
      <c r="AJ324" s="676"/>
      <c r="AK324" s="676"/>
      <c r="AL324" s="676"/>
      <c r="AM324" s="676"/>
      <c r="AN324" s="676"/>
      <c r="AO324" s="676"/>
      <c r="AP324" s="676"/>
      <c r="AQ324" s="676"/>
      <c r="AR324" s="676"/>
      <c r="AS324" s="676"/>
      <c r="AT324" s="676"/>
      <c r="AU324" s="676"/>
      <c r="AV324" s="676"/>
      <c r="AW324" s="676"/>
      <c r="AX324" s="676"/>
      <c r="AY324" s="676"/>
      <c r="AZ324" s="676"/>
      <c r="BA324" s="676"/>
      <c r="BB324" s="676"/>
      <c r="BC324" s="676"/>
      <c r="BD324" s="676"/>
      <c r="BE324" s="676"/>
      <c r="BF324" s="676"/>
      <c r="BG324" s="676"/>
      <c r="BH324" s="676"/>
      <c r="BI324" s="676"/>
      <c r="BJ324" s="676"/>
      <c r="BK324" s="676"/>
      <c r="BL324" s="676"/>
      <c r="BM324" s="676"/>
      <c r="BN324" s="677"/>
    </row>
    <row r="325" spans="1:66" ht="13.8" thickBo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row>
    <row r="326" spans="1:66" s="20" customFormat="1" ht="23.25" customHeight="1">
      <c r="B326" s="663">
        <v>610</v>
      </c>
      <c r="C326" s="664"/>
      <c r="D326" s="664"/>
      <c r="E326" s="665"/>
      <c r="F326" s="666" t="s">
        <v>730</v>
      </c>
      <c r="G326" s="667"/>
      <c r="H326" s="667"/>
      <c r="I326" s="667"/>
      <c r="J326" s="667"/>
      <c r="K326" s="667"/>
      <c r="L326" s="667"/>
      <c r="M326" s="667"/>
      <c r="N326" s="667"/>
      <c r="O326" s="667"/>
      <c r="P326" s="667"/>
      <c r="Q326" s="667"/>
      <c r="R326" s="667"/>
      <c r="S326" s="667"/>
      <c r="T326" s="667"/>
      <c r="U326" s="667"/>
      <c r="V326" s="667"/>
      <c r="W326" s="667"/>
      <c r="X326" s="667"/>
      <c r="Y326" s="667"/>
      <c r="Z326" s="667"/>
      <c r="AA326" s="667"/>
      <c r="AB326" s="667"/>
      <c r="AC326" s="667"/>
      <c r="AD326" s="667"/>
      <c r="AE326" s="667"/>
      <c r="AF326" s="667"/>
      <c r="AG326" s="667"/>
      <c r="AH326" s="667"/>
      <c r="AI326" s="667"/>
      <c r="AJ326" s="667"/>
      <c r="AK326" s="667"/>
      <c r="AL326" s="668"/>
      <c r="AM326" s="669" t="s">
        <v>674</v>
      </c>
      <c r="AN326" s="670"/>
      <c r="AO326" s="670"/>
      <c r="AP326" s="670"/>
      <c r="AQ326" s="670"/>
      <c r="AR326" s="670"/>
      <c r="AS326" s="670"/>
      <c r="AT326" s="670"/>
      <c r="AU326" s="670"/>
      <c r="AV326" s="670"/>
      <c r="AW326" s="670"/>
      <c r="AX326" s="670"/>
      <c r="AY326" s="670"/>
      <c r="AZ326" s="670"/>
      <c r="BA326" s="670"/>
      <c r="BB326" s="670"/>
      <c r="BC326" s="670"/>
      <c r="BD326" s="670"/>
      <c r="BE326" s="670"/>
      <c r="BF326" s="670"/>
      <c r="BG326" s="670"/>
      <c r="BH326" s="670"/>
      <c r="BI326" s="670"/>
      <c r="BJ326" s="670"/>
      <c r="BK326" s="670"/>
      <c r="BL326" s="670"/>
      <c r="BM326" s="670"/>
      <c r="BN326" s="671"/>
    </row>
    <row r="327" spans="1:66" ht="6.75" customHeight="1">
      <c r="A327" s="20"/>
      <c r="B327" s="672"/>
      <c r="C327" s="673"/>
      <c r="D327" s="673"/>
      <c r="E327" s="673"/>
      <c r="F327" s="673"/>
      <c r="G327" s="673"/>
      <c r="H327" s="673"/>
      <c r="I327" s="673"/>
      <c r="J327" s="673"/>
      <c r="K327" s="673"/>
      <c r="L327" s="673"/>
      <c r="M327" s="673"/>
      <c r="N327" s="673"/>
      <c r="O327" s="673"/>
      <c r="P327" s="673"/>
      <c r="Q327" s="673"/>
      <c r="R327" s="673"/>
      <c r="S327" s="673"/>
      <c r="T327" s="673"/>
      <c r="U327" s="673"/>
      <c r="V327" s="673"/>
      <c r="W327" s="673"/>
      <c r="X327" s="673"/>
      <c r="Y327" s="673"/>
      <c r="Z327" s="673"/>
      <c r="AA327" s="673"/>
      <c r="AB327" s="673"/>
      <c r="AC327" s="673"/>
      <c r="AD327" s="673"/>
      <c r="AE327" s="673"/>
      <c r="AF327" s="673"/>
      <c r="AG327" s="673"/>
      <c r="AH327" s="673"/>
      <c r="AI327" s="673"/>
      <c r="AJ327" s="673"/>
      <c r="AK327" s="673"/>
      <c r="AL327" s="673"/>
      <c r="AM327" s="673"/>
      <c r="AN327" s="673"/>
      <c r="AO327" s="673"/>
      <c r="AP327" s="673"/>
      <c r="AQ327" s="673"/>
      <c r="AR327" s="673"/>
      <c r="AS327" s="673"/>
      <c r="AT327" s="673"/>
      <c r="AU327" s="673"/>
      <c r="AV327" s="673"/>
      <c r="AW327" s="673"/>
      <c r="AX327" s="673"/>
      <c r="AY327" s="673"/>
      <c r="AZ327" s="673"/>
      <c r="BA327" s="673"/>
      <c r="BB327" s="673"/>
      <c r="BC327" s="673"/>
      <c r="BD327" s="673"/>
      <c r="BE327" s="673"/>
      <c r="BF327" s="673"/>
      <c r="BG327" s="673"/>
      <c r="BH327" s="673"/>
      <c r="BI327" s="673"/>
      <c r="BJ327" s="673"/>
      <c r="BK327" s="673"/>
      <c r="BL327" s="673"/>
      <c r="BM327" s="673"/>
      <c r="BN327" s="674"/>
    </row>
    <row r="328" spans="1:66" ht="97.5" customHeight="1" thickBot="1">
      <c r="A328" s="20"/>
      <c r="B328" s="675" t="s">
        <v>873</v>
      </c>
      <c r="C328" s="676"/>
      <c r="D328" s="676"/>
      <c r="E328" s="676"/>
      <c r="F328" s="676"/>
      <c r="G328" s="676"/>
      <c r="H328" s="676"/>
      <c r="I328" s="676"/>
      <c r="J328" s="676"/>
      <c r="K328" s="676"/>
      <c r="L328" s="676"/>
      <c r="M328" s="676"/>
      <c r="N328" s="676"/>
      <c r="O328" s="676"/>
      <c r="P328" s="676"/>
      <c r="Q328" s="676"/>
      <c r="R328" s="676"/>
      <c r="S328" s="676"/>
      <c r="T328" s="676"/>
      <c r="U328" s="676"/>
      <c r="V328" s="676"/>
      <c r="W328" s="676"/>
      <c r="X328" s="676"/>
      <c r="Y328" s="676"/>
      <c r="Z328" s="676"/>
      <c r="AA328" s="676"/>
      <c r="AB328" s="676"/>
      <c r="AC328" s="676"/>
      <c r="AD328" s="676"/>
      <c r="AE328" s="676"/>
      <c r="AF328" s="676"/>
      <c r="AG328" s="676"/>
      <c r="AH328" s="676"/>
      <c r="AI328" s="676"/>
      <c r="AJ328" s="676"/>
      <c r="AK328" s="676"/>
      <c r="AL328" s="676"/>
      <c r="AM328" s="676"/>
      <c r="AN328" s="676"/>
      <c r="AO328" s="676"/>
      <c r="AP328" s="676"/>
      <c r="AQ328" s="676"/>
      <c r="AR328" s="676"/>
      <c r="AS328" s="676"/>
      <c r="AT328" s="676"/>
      <c r="AU328" s="676"/>
      <c r="AV328" s="676"/>
      <c r="AW328" s="676"/>
      <c r="AX328" s="676"/>
      <c r="AY328" s="676"/>
      <c r="AZ328" s="676"/>
      <c r="BA328" s="676"/>
      <c r="BB328" s="676"/>
      <c r="BC328" s="676"/>
      <c r="BD328" s="676"/>
      <c r="BE328" s="676"/>
      <c r="BF328" s="676"/>
      <c r="BG328" s="676"/>
      <c r="BH328" s="676"/>
      <c r="BI328" s="676"/>
      <c r="BJ328" s="676"/>
      <c r="BK328" s="676"/>
      <c r="BL328" s="676"/>
      <c r="BM328" s="676"/>
      <c r="BN328" s="677"/>
    </row>
    <row r="329" spans="1:66" ht="13.8" thickBo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row>
    <row r="330" spans="1:66" s="20" customFormat="1" ht="23.25" customHeight="1">
      <c r="B330" s="663">
        <v>615</v>
      </c>
      <c r="C330" s="664"/>
      <c r="D330" s="664"/>
      <c r="E330" s="665"/>
      <c r="F330" s="666" t="s">
        <v>733</v>
      </c>
      <c r="G330" s="667"/>
      <c r="H330" s="667"/>
      <c r="I330" s="667"/>
      <c r="J330" s="667"/>
      <c r="K330" s="667"/>
      <c r="L330" s="667"/>
      <c r="M330" s="667"/>
      <c r="N330" s="667"/>
      <c r="O330" s="667"/>
      <c r="P330" s="667"/>
      <c r="Q330" s="667"/>
      <c r="R330" s="667"/>
      <c r="S330" s="667"/>
      <c r="T330" s="667"/>
      <c r="U330" s="667"/>
      <c r="V330" s="667"/>
      <c r="W330" s="667"/>
      <c r="X330" s="667"/>
      <c r="Y330" s="667"/>
      <c r="Z330" s="667"/>
      <c r="AA330" s="667"/>
      <c r="AB330" s="667"/>
      <c r="AC330" s="667"/>
      <c r="AD330" s="667"/>
      <c r="AE330" s="667"/>
      <c r="AF330" s="667"/>
      <c r="AG330" s="667"/>
      <c r="AH330" s="667"/>
      <c r="AI330" s="667"/>
      <c r="AJ330" s="667"/>
      <c r="AK330" s="667"/>
      <c r="AL330" s="668"/>
      <c r="AM330" s="669" t="s">
        <v>734</v>
      </c>
      <c r="AN330" s="670"/>
      <c r="AO330" s="670"/>
      <c r="AP330" s="670"/>
      <c r="AQ330" s="670"/>
      <c r="AR330" s="670"/>
      <c r="AS330" s="670"/>
      <c r="AT330" s="670"/>
      <c r="AU330" s="670"/>
      <c r="AV330" s="670"/>
      <c r="AW330" s="670"/>
      <c r="AX330" s="670"/>
      <c r="AY330" s="670"/>
      <c r="AZ330" s="670"/>
      <c r="BA330" s="670"/>
      <c r="BB330" s="670"/>
      <c r="BC330" s="670"/>
      <c r="BD330" s="670"/>
      <c r="BE330" s="670"/>
      <c r="BF330" s="670"/>
      <c r="BG330" s="670"/>
      <c r="BH330" s="670"/>
      <c r="BI330" s="670"/>
      <c r="BJ330" s="670"/>
      <c r="BK330" s="670"/>
      <c r="BL330" s="670"/>
      <c r="BM330" s="670"/>
      <c r="BN330" s="671"/>
    </row>
    <row r="331" spans="1:66" ht="6.75" customHeight="1">
      <c r="A331" s="20"/>
      <c r="B331" s="672"/>
      <c r="C331" s="673"/>
      <c r="D331" s="673"/>
      <c r="E331" s="673"/>
      <c r="F331" s="673"/>
      <c r="G331" s="673"/>
      <c r="H331" s="673"/>
      <c r="I331" s="673"/>
      <c r="J331" s="673"/>
      <c r="K331" s="673"/>
      <c r="L331" s="673"/>
      <c r="M331" s="673"/>
      <c r="N331" s="673"/>
      <c r="O331" s="673"/>
      <c r="P331" s="673"/>
      <c r="Q331" s="673"/>
      <c r="R331" s="673"/>
      <c r="S331" s="673"/>
      <c r="T331" s="673"/>
      <c r="U331" s="673"/>
      <c r="V331" s="673"/>
      <c r="W331" s="673"/>
      <c r="X331" s="673"/>
      <c r="Y331" s="673"/>
      <c r="Z331" s="673"/>
      <c r="AA331" s="673"/>
      <c r="AB331" s="673"/>
      <c r="AC331" s="673"/>
      <c r="AD331" s="673"/>
      <c r="AE331" s="673"/>
      <c r="AF331" s="673"/>
      <c r="AG331" s="673"/>
      <c r="AH331" s="673"/>
      <c r="AI331" s="673"/>
      <c r="AJ331" s="673"/>
      <c r="AK331" s="673"/>
      <c r="AL331" s="673"/>
      <c r="AM331" s="673"/>
      <c r="AN331" s="673"/>
      <c r="AO331" s="673"/>
      <c r="AP331" s="673"/>
      <c r="AQ331" s="673"/>
      <c r="AR331" s="673"/>
      <c r="AS331" s="673"/>
      <c r="AT331" s="673"/>
      <c r="AU331" s="673"/>
      <c r="AV331" s="673"/>
      <c r="AW331" s="673"/>
      <c r="AX331" s="673"/>
      <c r="AY331" s="673"/>
      <c r="AZ331" s="673"/>
      <c r="BA331" s="673"/>
      <c r="BB331" s="673"/>
      <c r="BC331" s="673"/>
      <c r="BD331" s="673"/>
      <c r="BE331" s="673"/>
      <c r="BF331" s="673"/>
      <c r="BG331" s="673"/>
      <c r="BH331" s="673"/>
      <c r="BI331" s="673"/>
      <c r="BJ331" s="673"/>
      <c r="BK331" s="673"/>
      <c r="BL331" s="673"/>
      <c r="BM331" s="673"/>
      <c r="BN331" s="674"/>
    </row>
    <row r="332" spans="1:66" ht="70.5" customHeight="1" thickBot="1">
      <c r="A332" s="20"/>
      <c r="B332" s="675" t="s">
        <v>874</v>
      </c>
      <c r="C332" s="676"/>
      <c r="D332" s="676"/>
      <c r="E332" s="676"/>
      <c r="F332" s="676"/>
      <c r="G332" s="676"/>
      <c r="H332" s="676"/>
      <c r="I332" s="676"/>
      <c r="J332" s="676"/>
      <c r="K332" s="676"/>
      <c r="L332" s="676"/>
      <c r="M332" s="676"/>
      <c r="N332" s="676"/>
      <c r="O332" s="676"/>
      <c r="P332" s="676"/>
      <c r="Q332" s="676"/>
      <c r="R332" s="676"/>
      <c r="S332" s="676"/>
      <c r="T332" s="676"/>
      <c r="U332" s="676"/>
      <c r="V332" s="676"/>
      <c r="W332" s="676"/>
      <c r="X332" s="676"/>
      <c r="Y332" s="676"/>
      <c r="Z332" s="676"/>
      <c r="AA332" s="676"/>
      <c r="AB332" s="676"/>
      <c r="AC332" s="676"/>
      <c r="AD332" s="676"/>
      <c r="AE332" s="676"/>
      <c r="AF332" s="676"/>
      <c r="AG332" s="676"/>
      <c r="AH332" s="676"/>
      <c r="AI332" s="676"/>
      <c r="AJ332" s="676"/>
      <c r="AK332" s="676"/>
      <c r="AL332" s="676"/>
      <c r="AM332" s="676"/>
      <c r="AN332" s="676"/>
      <c r="AO332" s="676"/>
      <c r="AP332" s="676"/>
      <c r="AQ332" s="676"/>
      <c r="AR332" s="676"/>
      <c r="AS332" s="676"/>
      <c r="AT332" s="676"/>
      <c r="AU332" s="676"/>
      <c r="AV332" s="676"/>
      <c r="AW332" s="676"/>
      <c r="AX332" s="676"/>
      <c r="AY332" s="676"/>
      <c r="AZ332" s="676"/>
      <c r="BA332" s="676"/>
      <c r="BB332" s="676"/>
      <c r="BC332" s="676"/>
      <c r="BD332" s="676"/>
      <c r="BE332" s="676"/>
      <c r="BF332" s="676"/>
      <c r="BG332" s="676"/>
      <c r="BH332" s="676"/>
      <c r="BI332" s="676"/>
      <c r="BJ332" s="676"/>
      <c r="BK332" s="676"/>
      <c r="BL332" s="676"/>
      <c r="BM332" s="676"/>
      <c r="BN332" s="677"/>
    </row>
    <row r="333" spans="1:66" ht="13.8" thickBo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c r="BM333" s="20"/>
      <c r="BN333" s="20"/>
    </row>
    <row r="334" spans="1:66" s="20" customFormat="1" ht="23.25" customHeight="1">
      <c r="B334" s="663">
        <v>620</v>
      </c>
      <c r="C334" s="664"/>
      <c r="D334" s="664"/>
      <c r="E334" s="665"/>
      <c r="F334" s="666" t="s">
        <v>737</v>
      </c>
      <c r="G334" s="667"/>
      <c r="H334" s="667"/>
      <c r="I334" s="667"/>
      <c r="J334" s="667"/>
      <c r="K334" s="667"/>
      <c r="L334" s="667"/>
      <c r="M334" s="667"/>
      <c r="N334" s="667"/>
      <c r="O334" s="667"/>
      <c r="P334" s="667"/>
      <c r="Q334" s="667"/>
      <c r="R334" s="667"/>
      <c r="S334" s="667"/>
      <c r="T334" s="667"/>
      <c r="U334" s="667"/>
      <c r="V334" s="667"/>
      <c r="W334" s="667"/>
      <c r="X334" s="667"/>
      <c r="Y334" s="667"/>
      <c r="Z334" s="667"/>
      <c r="AA334" s="667"/>
      <c r="AB334" s="667"/>
      <c r="AC334" s="667"/>
      <c r="AD334" s="667"/>
      <c r="AE334" s="667"/>
      <c r="AF334" s="667"/>
      <c r="AG334" s="667"/>
      <c r="AH334" s="667"/>
      <c r="AI334" s="667"/>
      <c r="AJ334" s="667"/>
      <c r="AK334" s="667"/>
      <c r="AL334" s="668"/>
      <c r="AM334" s="669" t="s">
        <v>738</v>
      </c>
      <c r="AN334" s="670"/>
      <c r="AO334" s="670"/>
      <c r="AP334" s="670"/>
      <c r="AQ334" s="670"/>
      <c r="AR334" s="670"/>
      <c r="AS334" s="670"/>
      <c r="AT334" s="670"/>
      <c r="AU334" s="670"/>
      <c r="AV334" s="670"/>
      <c r="AW334" s="670"/>
      <c r="AX334" s="670"/>
      <c r="AY334" s="670"/>
      <c r="AZ334" s="670"/>
      <c r="BA334" s="670"/>
      <c r="BB334" s="670"/>
      <c r="BC334" s="670"/>
      <c r="BD334" s="670"/>
      <c r="BE334" s="670"/>
      <c r="BF334" s="670"/>
      <c r="BG334" s="670"/>
      <c r="BH334" s="670"/>
      <c r="BI334" s="670"/>
      <c r="BJ334" s="670"/>
      <c r="BK334" s="670"/>
      <c r="BL334" s="670"/>
      <c r="BM334" s="670"/>
      <c r="BN334" s="671"/>
    </row>
    <row r="335" spans="1:66" ht="6.75" customHeight="1">
      <c r="A335" s="20"/>
      <c r="B335" s="672"/>
      <c r="C335" s="673"/>
      <c r="D335" s="673"/>
      <c r="E335" s="673"/>
      <c r="F335" s="673"/>
      <c r="G335" s="673"/>
      <c r="H335" s="673"/>
      <c r="I335" s="673"/>
      <c r="J335" s="673"/>
      <c r="K335" s="673"/>
      <c r="L335" s="673"/>
      <c r="M335" s="673"/>
      <c r="N335" s="673"/>
      <c r="O335" s="673"/>
      <c r="P335" s="673"/>
      <c r="Q335" s="673"/>
      <c r="R335" s="673"/>
      <c r="S335" s="673"/>
      <c r="T335" s="673"/>
      <c r="U335" s="673"/>
      <c r="V335" s="673"/>
      <c r="W335" s="673"/>
      <c r="X335" s="673"/>
      <c r="Y335" s="673"/>
      <c r="Z335" s="673"/>
      <c r="AA335" s="673"/>
      <c r="AB335" s="673"/>
      <c r="AC335" s="673"/>
      <c r="AD335" s="673"/>
      <c r="AE335" s="673"/>
      <c r="AF335" s="673"/>
      <c r="AG335" s="673"/>
      <c r="AH335" s="673"/>
      <c r="AI335" s="673"/>
      <c r="AJ335" s="673"/>
      <c r="AK335" s="673"/>
      <c r="AL335" s="673"/>
      <c r="AM335" s="673"/>
      <c r="AN335" s="673"/>
      <c r="AO335" s="673"/>
      <c r="AP335" s="673"/>
      <c r="AQ335" s="673"/>
      <c r="AR335" s="673"/>
      <c r="AS335" s="673"/>
      <c r="AT335" s="673"/>
      <c r="AU335" s="673"/>
      <c r="AV335" s="673"/>
      <c r="AW335" s="673"/>
      <c r="AX335" s="673"/>
      <c r="AY335" s="673"/>
      <c r="AZ335" s="673"/>
      <c r="BA335" s="673"/>
      <c r="BB335" s="673"/>
      <c r="BC335" s="673"/>
      <c r="BD335" s="673"/>
      <c r="BE335" s="673"/>
      <c r="BF335" s="673"/>
      <c r="BG335" s="673"/>
      <c r="BH335" s="673"/>
      <c r="BI335" s="673"/>
      <c r="BJ335" s="673"/>
      <c r="BK335" s="673"/>
      <c r="BL335" s="673"/>
      <c r="BM335" s="673"/>
      <c r="BN335" s="674"/>
    </row>
    <row r="336" spans="1:66" ht="90" customHeight="1" thickBot="1">
      <c r="A336" s="20"/>
      <c r="B336" s="675" t="s">
        <v>875</v>
      </c>
      <c r="C336" s="676"/>
      <c r="D336" s="676"/>
      <c r="E336" s="676"/>
      <c r="F336" s="676"/>
      <c r="G336" s="676"/>
      <c r="H336" s="676"/>
      <c r="I336" s="676"/>
      <c r="J336" s="676"/>
      <c r="K336" s="676"/>
      <c r="L336" s="676"/>
      <c r="M336" s="676"/>
      <c r="N336" s="676"/>
      <c r="O336" s="676"/>
      <c r="P336" s="676"/>
      <c r="Q336" s="676"/>
      <c r="R336" s="676"/>
      <c r="S336" s="676"/>
      <c r="T336" s="676"/>
      <c r="U336" s="676"/>
      <c r="V336" s="676"/>
      <c r="W336" s="676"/>
      <c r="X336" s="676"/>
      <c r="Y336" s="676"/>
      <c r="Z336" s="676"/>
      <c r="AA336" s="676"/>
      <c r="AB336" s="676"/>
      <c r="AC336" s="676"/>
      <c r="AD336" s="676"/>
      <c r="AE336" s="676"/>
      <c r="AF336" s="676"/>
      <c r="AG336" s="676"/>
      <c r="AH336" s="676"/>
      <c r="AI336" s="676"/>
      <c r="AJ336" s="676"/>
      <c r="AK336" s="676"/>
      <c r="AL336" s="676"/>
      <c r="AM336" s="676"/>
      <c r="AN336" s="676"/>
      <c r="AO336" s="676"/>
      <c r="AP336" s="676"/>
      <c r="AQ336" s="676"/>
      <c r="AR336" s="676"/>
      <c r="AS336" s="676"/>
      <c r="AT336" s="676"/>
      <c r="AU336" s="676"/>
      <c r="AV336" s="676"/>
      <c r="AW336" s="676"/>
      <c r="AX336" s="676"/>
      <c r="AY336" s="676"/>
      <c r="AZ336" s="676"/>
      <c r="BA336" s="676"/>
      <c r="BB336" s="676"/>
      <c r="BC336" s="676"/>
      <c r="BD336" s="676"/>
      <c r="BE336" s="676"/>
      <c r="BF336" s="676"/>
      <c r="BG336" s="676"/>
      <c r="BH336" s="676"/>
      <c r="BI336" s="676"/>
      <c r="BJ336" s="676"/>
      <c r="BK336" s="676"/>
      <c r="BL336" s="676"/>
      <c r="BM336" s="676"/>
      <c r="BN336" s="677"/>
    </row>
    <row r="337" spans="1:66" ht="13.8" thickBo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row>
    <row r="338" spans="1:66" s="20" customFormat="1" ht="23.25" customHeight="1">
      <c r="B338" s="663">
        <v>622</v>
      </c>
      <c r="C338" s="664"/>
      <c r="D338" s="664"/>
      <c r="E338" s="665"/>
      <c r="F338" s="666" t="s">
        <v>740</v>
      </c>
      <c r="G338" s="667"/>
      <c r="H338" s="667"/>
      <c r="I338" s="667"/>
      <c r="J338" s="667"/>
      <c r="K338" s="667"/>
      <c r="L338" s="667"/>
      <c r="M338" s="667"/>
      <c r="N338" s="667"/>
      <c r="O338" s="667"/>
      <c r="P338" s="667"/>
      <c r="Q338" s="667"/>
      <c r="R338" s="667"/>
      <c r="S338" s="667"/>
      <c r="T338" s="667"/>
      <c r="U338" s="667"/>
      <c r="V338" s="667"/>
      <c r="W338" s="667"/>
      <c r="X338" s="667"/>
      <c r="Y338" s="667"/>
      <c r="Z338" s="667"/>
      <c r="AA338" s="667"/>
      <c r="AB338" s="667"/>
      <c r="AC338" s="667"/>
      <c r="AD338" s="667"/>
      <c r="AE338" s="667"/>
      <c r="AF338" s="667"/>
      <c r="AG338" s="667"/>
      <c r="AH338" s="667"/>
      <c r="AI338" s="667"/>
      <c r="AJ338" s="667"/>
      <c r="AK338" s="667"/>
      <c r="AL338" s="668"/>
      <c r="AM338" s="669" t="s">
        <v>666</v>
      </c>
      <c r="AN338" s="670"/>
      <c r="AO338" s="670"/>
      <c r="AP338" s="670"/>
      <c r="AQ338" s="670"/>
      <c r="AR338" s="670"/>
      <c r="AS338" s="670"/>
      <c r="AT338" s="670"/>
      <c r="AU338" s="670"/>
      <c r="AV338" s="670"/>
      <c r="AW338" s="670"/>
      <c r="AX338" s="670"/>
      <c r="AY338" s="670"/>
      <c r="AZ338" s="670"/>
      <c r="BA338" s="670"/>
      <c r="BB338" s="670"/>
      <c r="BC338" s="670"/>
      <c r="BD338" s="670"/>
      <c r="BE338" s="670"/>
      <c r="BF338" s="670"/>
      <c r="BG338" s="670"/>
      <c r="BH338" s="670"/>
      <c r="BI338" s="670"/>
      <c r="BJ338" s="670"/>
      <c r="BK338" s="670"/>
      <c r="BL338" s="670"/>
      <c r="BM338" s="670"/>
      <c r="BN338" s="671"/>
    </row>
    <row r="339" spans="1:66" ht="6.75" customHeight="1">
      <c r="A339" s="20"/>
      <c r="B339" s="672"/>
      <c r="C339" s="673"/>
      <c r="D339" s="673"/>
      <c r="E339" s="673"/>
      <c r="F339" s="673"/>
      <c r="G339" s="673"/>
      <c r="H339" s="673"/>
      <c r="I339" s="673"/>
      <c r="J339" s="673"/>
      <c r="K339" s="673"/>
      <c r="L339" s="673"/>
      <c r="M339" s="673"/>
      <c r="N339" s="673"/>
      <c r="O339" s="673"/>
      <c r="P339" s="673"/>
      <c r="Q339" s="673"/>
      <c r="R339" s="673"/>
      <c r="S339" s="673"/>
      <c r="T339" s="673"/>
      <c r="U339" s="673"/>
      <c r="V339" s="673"/>
      <c r="W339" s="673"/>
      <c r="X339" s="673"/>
      <c r="Y339" s="673"/>
      <c r="Z339" s="673"/>
      <c r="AA339" s="673"/>
      <c r="AB339" s="673"/>
      <c r="AC339" s="673"/>
      <c r="AD339" s="673"/>
      <c r="AE339" s="673"/>
      <c r="AF339" s="673"/>
      <c r="AG339" s="673"/>
      <c r="AH339" s="673"/>
      <c r="AI339" s="673"/>
      <c r="AJ339" s="673"/>
      <c r="AK339" s="673"/>
      <c r="AL339" s="673"/>
      <c r="AM339" s="673"/>
      <c r="AN339" s="673"/>
      <c r="AO339" s="673"/>
      <c r="AP339" s="673"/>
      <c r="AQ339" s="673"/>
      <c r="AR339" s="673"/>
      <c r="AS339" s="673"/>
      <c r="AT339" s="673"/>
      <c r="AU339" s="673"/>
      <c r="AV339" s="673"/>
      <c r="AW339" s="673"/>
      <c r="AX339" s="673"/>
      <c r="AY339" s="673"/>
      <c r="AZ339" s="673"/>
      <c r="BA339" s="673"/>
      <c r="BB339" s="673"/>
      <c r="BC339" s="673"/>
      <c r="BD339" s="673"/>
      <c r="BE339" s="673"/>
      <c r="BF339" s="673"/>
      <c r="BG339" s="673"/>
      <c r="BH339" s="673"/>
      <c r="BI339" s="673"/>
      <c r="BJ339" s="673"/>
      <c r="BK339" s="673"/>
      <c r="BL339" s="673"/>
      <c r="BM339" s="673"/>
      <c r="BN339" s="674"/>
    </row>
    <row r="340" spans="1:66" ht="108" customHeight="1" thickBot="1">
      <c r="A340" s="20"/>
      <c r="B340" s="675" t="s">
        <v>876</v>
      </c>
      <c r="C340" s="676"/>
      <c r="D340" s="676"/>
      <c r="E340" s="676"/>
      <c r="F340" s="676"/>
      <c r="G340" s="676"/>
      <c r="H340" s="676"/>
      <c r="I340" s="676"/>
      <c r="J340" s="676"/>
      <c r="K340" s="676"/>
      <c r="L340" s="676"/>
      <c r="M340" s="676"/>
      <c r="N340" s="676"/>
      <c r="O340" s="676"/>
      <c r="P340" s="676"/>
      <c r="Q340" s="676"/>
      <c r="R340" s="676"/>
      <c r="S340" s="676"/>
      <c r="T340" s="676"/>
      <c r="U340" s="676"/>
      <c r="V340" s="676"/>
      <c r="W340" s="676"/>
      <c r="X340" s="676"/>
      <c r="Y340" s="676"/>
      <c r="Z340" s="676"/>
      <c r="AA340" s="676"/>
      <c r="AB340" s="676"/>
      <c r="AC340" s="676"/>
      <c r="AD340" s="676"/>
      <c r="AE340" s="676"/>
      <c r="AF340" s="676"/>
      <c r="AG340" s="676"/>
      <c r="AH340" s="676"/>
      <c r="AI340" s="676"/>
      <c r="AJ340" s="676"/>
      <c r="AK340" s="676"/>
      <c r="AL340" s="676"/>
      <c r="AM340" s="676"/>
      <c r="AN340" s="676"/>
      <c r="AO340" s="676"/>
      <c r="AP340" s="676"/>
      <c r="AQ340" s="676"/>
      <c r="AR340" s="676"/>
      <c r="AS340" s="676"/>
      <c r="AT340" s="676"/>
      <c r="AU340" s="676"/>
      <c r="AV340" s="676"/>
      <c r="AW340" s="676"/>
      <c r="AX340" s="676"/>
      <c r="AY340" s="676"/>
      <c r="AZ340" s="676"/>
      <c r="BA340" s="676"/>
      <c r="BB340" s="676"/>
      <c r="BC340" s="676"/>
      <c r="BD340" s="676"/>
      <c r="BE340" s="676"/>
      <c r="BF340" s="676"/>
      <c r="BG340" s="676"/>
      <c r="BH340" s="676"/>
      <c r="BI340" s="676"/>
      <c r="BJ340" s="676"/>
      <c r="BK340" s="676"/>
      <c r="BL340" s="676"/>
      <c r="BM340" s="676"/>
      <c r="BN340" s="677"/>
    </row>
    <row r="341" spans="1:66" ht="13.8" thickBo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row>
    <row r="342" spans="1:66" s="20" customFormat="1" ht="23.25" customHeight="1">
      <c r="B342" s="663">
        <v>624</v>
      </c>
      <c r="C342" s="664"/>
      <c r="D342" s="664"/>
      <c r="E342" s="665"/>
      <c r="F342" s="666" t="s">
        <v>742</v>
      </c>
      <c r="G342" s="667"/>
      <c r="H342" s="667"/>
      <c r="I342" s="667"/>
      <c r="J342" s="667"/>
      <c r="K342" s="667"/>
      <c r="L342" s="667"/>
      <c r="M342" s="667"/>
      <c r="N342" s="667"/>
      <c r="O342" s="667"/>
      <c r="P342" s="667"/>
      <c r="Q342" s="667"/>
      <c r="R342" s="667"/>
      <c r="S342" s="667"/>
      <c r="T342" s="667"/>
      <c r="U342" s="667"/>
      <c r="V342" s="667"/>
      <c r="W342" s="667"/>
      <c r="X342" s="667"/>
      <c r="Y342" s="667"/>
      <c r="Z342" s="667"/>
      <c r="AA342" s="667"/>
      <c r="AB342" s="667"/>
      <c r="AC342" s="667"/>
      <c r="AD342" s="667"/>
      <c r="AE342" s="667"/>
      <c r="AF342" s="667"/>
      <c r="AG342" s="667"/>
      <c r="AH342" s="667"/>
      <c r="AI342" s="667"/>
      <c r="AJ342" s="667"/>
      <c r="AK342" s="667"/>
      <c r="AL342" s="668"/>
      <c r="AM342" s="669" t="s">
        <v>672</v>
      </c>
      <c r="AN342" s="670"/>
      <c r="AO342" s="670"/>
      <c r="AP342" s="670"/>
      <c r="AQ342" s="670"/>
      <c r="AR342" s="670"/>
      <c r="AS342" s="670"/>
      <c r="AT342" s="670"/>
      <c r="AU342" s="670"/>
      <c r="AV342" s="670"/>
      <c r="AW342" s="670"/>
      <c r="AX342" s="670"/>
      <c r="AY342" s="670"/>
      <c r="AZ342" s="670"/>
      <c r="BA342" s="670"/>
      <c r="BB342" s="670"/>
      <c r="BC342" s="670"/>
      <c r="BD342" s="670"/>
      <c r="BE342" s="670"/>
      <c r="BF342" s="670"/>
      <c r="BG342" s="670"/>
      <c r="BH342" s="670"/>
      <c r="BI342" s="670"/>
      <c r="BJ342" s="670"/>
      <c r="BK342" s="670"/>
      <c r="BL342" s="670"/>
      <c r="BM342" s="670"/>
      <c r="BN342" s="671"/>
    </row>
    <row r="343" spans="1:66" ht="6.75" customHeight="1">
      <c r="A343" s="20"/>
      <c r="B343" s="672"/>
      <c r="C343" s="673"/>
      <c r="D343" s="673"/>
      <c r="E343" s="673"/>
      <c r="F343" s="673"/>
      <c r="G343" s="673"/>
      <c r="H343" s="673"/>
      <c r="I343" s="673"/>
      <c r="J343" s="673"/>
      <c r="K343" s="673"/>
      <c r="L343" s="673"/>
      <c r="M343" s="673"/>
      <c r="N343" s="673"/>
      <c r="O343" s="673"/>
      <c r="P343" s="673"/>
      <c r="Q343" s="673"/>
      <c r="R343" s="673"/>
      <c r="S343" s="673"/>
      <c r="T343" s="673"/>
      <c r="U343" s="673"/>
      <c r="V343" s="673"/>
      <c r="W343" s="673"/>
      <c r="X343" s="673"/>
      <c r="Y343" s="673"/>
      <c r="Z343" s="673"/>
      <c r="AA343" s="673"/>
      <c r="AB343" s="673"/>
      <c r="AC343" s="673"/>
      <c r="AD343" s="673"/>
      <c r="AE343" s="673"/>
      <c r="AF343" s="673"/>
      <c r="AG343" s="673"/>
      <c r="AH343" s="673"/>
      <c r="AI343" s="673"/>
      <c r="AJ343" s="673"/>
      <c r="AK343" s="673"/>
      <c r="AL343" s="673"/>
      <c r="AM343" s="673"/>
      <c r="AN343" s="673"/>
      <c r="AO343" s="673"/>
      <c r="AP343" s="673"/>
      <c r="AQ343" s="673"/>
      <c r="AR343" s="673"/>
      <c r="AS343" s="673"/>
      <c r="AT343" s="673"/>
      <c r="AU343" s="673"/>
      <c r="AV343" s="673"/>
      <c r="AW343" s="673"/>
      <c r="AX343" s="673"/>
      <c r="AY343" s="673"/>
      <c r="AZ343" s="673"/>
      <c r="BA343" s="673"/>
      <c r="BB343" s="673"/>
      <c r="BC343" s="673"/>
      <c r="BD343" s="673"/>
      <c r="BE343" s="673"/>
      <c r="BF343" s="673"/>
      <c r="BG343" s="673"/>
      <c r="BH343" s="673"/>
      <c r="BI343" s="673"/>
      <c r="BJ343" s="673"/>
      <c r="BK343" s="673"/>
      <c r="BL343" s="673"/>
      <c r="BM343" s="673"/>
      <c r="BN343" s="674"/>
    </row>
    <row r="344" spans="1:66" ht="124.5" customHeight="1" thickBot="1">
      <c r="A344" s="20"/>
      <c r="B344" s="675" t="s">
        <v>877</v>
      </c>
      <c r="C344" s="676"/>
      <c r="D344" s="676"/>
      <c r="E344" s="676"/>
      <c r="F344" s="676"/>
      <c r="G344" s="676"/>
      <c r="H344" s="676"/>
      <c r="I344" s="676"/>
      <c r="J344" s="676"/>
      <c r="K344" s="676"/>
      <c r="L344" s="676"/>
      <c r="M344" s="676"/>
      <c r="N344" s="676"/>
      <c r="O344" s="676"/>
      <c r="P344" s="676"/>
      <c r="Q344" s="676"/>
      <c r="R344" s="676"/>
      <c r="S344" s="676"/>
      <c r="T344" s="676"/>
      <c r="U344" s="676"/>
      <c r="V344" s="676"/>
      <c r="W344" s="676"/>
      <c r="X344" s="676"/>
      <c r="Y344" s="676"/>
      <c r="Z344" s="676"/>
      <c r="AA344" s="676"/>
      <c r="AB344" s="676"/>
      <c r="AC344" s="676"/>
      <c r="AD344" s="676"/>
      <c r="AE344" s="676"/>
      <c r="AF344" s="676"/>
      <c r="AG344" s="676"/>
      <c r="AH344" s="676"/>
      <c r="AI344" s="676"/>
      <c r="AJ344" s="676"/>
      <c r="AK344" s="676"/>
      <c r="AL344" s="676"/>
      <c r="AM344" s="676"/>
      <c r="AN344" s="676"/>
      <c r="AO344" s="676"/>
      <c r="AP344" s="676"/>
      <c r="AQ344" s="676"/>
      <c r="AR344" s="676"/>
      <c r="AS344" s="676"/>
      <c r="AT344" s="676"/>
      <c r="AU344" s="676"/>
      <c r="AV344" s="676"/>
      <c r="AW344" s="676"/>
      <c r="AX344" s="676"/>
      <c r="AY344" s="676"/>
      <c r="AZ344" s="676"/>
      <c r="BA344" s="676"/>
      <c r="BB344" s="676"/>
      <c r="BC344" s="676"/>
      <c r="BD344" s="676"/>
      <c r="BE344" s="676"/>
      <c r="BF344" s="676"/>
      <c r="BG344" s="676"/>
      <c r="BH344" s="676"/>
      <c r="BI344" s="676"/>
      <c r="BJ344" s="676"/>
      <c r="BK344" s="676"/>
      <c r="BL344" s="676"/>
      <c r="BM344" s="676"/>
      <c r="BN344" s="677"/>
    </row>
    <row r="345" spans="1:66" ht="13.8" thickBo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row>
    <row r="346" spans="1:66" s="20" customFormat="1" ht="23.25" customHeight="1">
      <c r="B346" s="663">
        <v>630</v>
      </c>
      <c r="C346" s="664"/>
      <c r="D346" s="664"/>
      <c r="E346" s="665"/>
      <c r="F346" s="666" t="s">
        <v>744</v>
      </c>
      <c r="G346" s="667"/>
      <c r="H346" s="667"/>
      <c r="I346" s="667"/>
      <c r="J346" s="667"/>
      <c r="K346" s="667"/>
      <c r="L346" s="667"/>
      <c r="M346" s="667"/>
      <c r="N346" s="667"/>
      <c r="O346" s="667"/>
      <c r="P346" s="667"/>
      <c r="Q346" s="667"/>
      <c r="R346" s="667"/>
      <c r="S346" s="667"/>
      <c r="T346" s="667"/>
      <c r="U346" s="667"/>
      <c r="V346" s="667"/>
      <c r="W346" s="667"/>
      <c r="X346" s="667"/>
      <c r="Y346" s="667"/>
      <c r="Z346" s="667"/>
      <c r="AA346" s="667"/>
      <c r="AB346" s="667"/>
      <c r="AC346" s="667"/>
      <c r="AD346" s="667"/>
      <c r="AE346" s="667"/>
      <c r="AF346" s="667"/>
      <c r="AG346" s="667"/>
      <c r="AH346" s="667"/>
      <c r="AI346" s="667"/>
      <c r="AJ346" s="667"/>
      <c r="AK346" s="667"/>
      <c r="AL346" s="668"/>
      <c r="AM346" s="669" t="s">
        <v>692</v>
      </c>
      <c r="AN346" s="670"/>
      <c r="AO346" s="670"/>
      <c r="AP346" s="670"/>
      <c r="AQ346" s="670"/>
      <c r="AR346" s="670"/>
      <c r="AS346" s="670"/>
      <c r="AT346" s="670"/>
      <c r="AU346" s="670"/>
      <c r="AV346" s="670"/>
      <c r="AW346" s="670"/>
      <c r="AX346" s="670"/>
      <c r="AY346" s="670"/>
      <c r="AZ346" s="670"/>
      <c r="BA346" s="670"/>
      <c r="BB346" s="670"/>
      <c r="BC346" s="670"/>
      <c r="BD346" s="670"/>
      <c r="BE346" s="670"/>
      <c r="BF346" s="670"/>
      <c r="BG346" s="670"/>
      <c r="BH346" s="670"/>
      <c r="BI346" s="670"/>
      <c r="BJ346" s="670"/>
      <c r="BK346" s="670"/>
      <c r="BL346" s="670"/>
      <c r="BM346" s="670"/>
      <c r="BN346" s="671"/>
    </row>
    <row r="347" spans="1:66" ht="6.75" customHeight="1">
      <c r="A347" s="20"/>
      <c r="B347" s="672"/>
      <c r="C347" s="673"/>
      <c r="D347" s="673"/>
      <c r="E347" s="673"/>
      <c r="F347" s="673"/>
      <c r="G347" s="673"/>
      <c r="H347" s="673"/>
      <c r="I347" s="673"/>
      <c r="J347" s="673"/>
      <c r="K347" s="673"/>
      <c r="L347" s="673"/>
      <c r="M347" s="673"/>
      <c r="N347" s="673"/>
      <c r="O347" s="673"/>
      <c r="P347" s="673"/>
      <c r="Q347" s="673"/>
      <c r="R347" s="673"/>
      <c r="S347" s="673"/>
      <c r="T347" s="673"/>
      <c r="U347" s="673"/>
      <c r="V347" s="673"/>
      <c r="W347" s="673"/>
      <c r="X347" s="673"/>
      <c r="Y347" s="673"/>
      <c r="Z347" s="673"/>
      <c r="AA347" s="673"/>
      <c r="AB347" s="673"/>
      <c r="AC347" s="673"/>
      <c r="AD347" s="673"/>
      <c r="AE347" s="673"/>
      <c r="AF347" s="673"/>
      <c r="AG347" s="673"/>
      <c r="AH347" s="673"/>
      <c r="AI347" s="673"/>
      <c r="AJ347" s="673"/>
      <c r="AK347" s="673"/>
      <c r="AL347" s="673"/>
      <c r="AM347" s="673"/>
      <c r="AN347" s="673"/>
      <c r="AO347" s="673"/>
      <c r="AP347" s="673"/>
      <c r="AQ347" s="673"/>
      <c r="AR347" s="673"/>
      <c r="AS347" s="673"/>
      <c r="AT347" s="673"/>
      <c r="AU347" s="673"/>
      <c r="AV347" s="673"/>
      <c r="AW347" s="673"/>
      <c r="AX347" s="673"/>
      <c r="AY347" s="673"/>
      <c r="AZ347" s="673"/>
      <c r="BA347" s="673"/>
      <c r="BB347" s="673"/>
      <c r="BC347" s="673"/>
      <c r="BD347" s="673"/>
      <c r="BE347" s="673"/>
      <c r="BF347" s="673"/>
      <c r="BG347" s="673"/>
      <c r="BH347" s="673"/>
      <c r="BI347" s="673"/>
      <c r="BJ347" s="673"/>
      <c r="BK347" s="673"/>
      <c r="BL347" s="673"/>
      <c r="BM347" s="673"/>
      <c r="BN347" s="674"/>
    </row>
    <row r="348" spans="1:66" ht="74.25" customHeight="1" thickBot="1">
      <c r="A348" s="20"/>
      <c r="B348" s="675" t="s">
        <v>878</v>
      </c>
      <c r="C348" s="676"/>
      <c r="D348" s="676"/>
      <c r="E348" s="676"/>
      <c r="F348" s="676"/>
      <c r="G348" s="676"/>
      <c r="H348" s="676"/>
      <c r="I348" s="676"/>
      <c r="J348" s="676"/>
      <c r="K348" s="676"/>
      <c r="L348" s="676"/>
      <c r="M348" s="676"/>
      <c r="N348" s="676"/>
      <c r="O348" s="676"/>
      <c r="P348" s="676"/>
      <c r="Q348" s="676"/>
      <c r="R348" s="676"/>
      <c r="S348" s="676"/>
      <c r="T348" s="676"/>
      <c r="U348" s="676"/>
      <c r="V348" s="676"/>
      <c r="W348" s="676"/>
      <c r="X348" s="676"/>
      <c r="Y348" s="676"/>
      <c r="Z348" s="676"/>
      <c r="AA348" s="676"/>
      <c r="AB348" s="676"/>
      <c r="AC348" s="676"/>
      <c r="AD348" s="676"/>
      <c r="AE348" s="676"/>
      <c r="AF348" s="676"/>
      <c r="AG348" s="676"/>
      <c r="AH348" s="676"/>
      <c r="AI348" s="676"/>
      <c r="AJ348" s="676"/>
      <c r="AK348" s="676"/>
      <c r="AL348" s="676"/>
      <c r="AM348" s="676"/>
      <c r="AN348" s="676"/>
      <c r="AO348" s="676"/>
      <c r="AP348" s="676"/>
      <c r="AQ348" s="676"/>
      <c r="AR348" s="676"/>
      <c r="AS348" s="676"/>
      <c r="AT348" s="676"/>
      <c r="AU348" s="676"/>
      <c r="AV348" s="676"/>
      <c r="AW348" s="676"/>
      <c r="AX348" s="676"/>
      <c r="AY348" s="676"/>
      <c r="AZ348" s="676"/>
      <c r="BA348" s="676"/>
      <c r="BB348" s="676"/>
      <c r="BC348" s="676"/>
      <c r="BD348" s="676"/>
      <c r="BE348" s="676"/>
      <c r="BF348" s="676"/>
      <c r="BG348" s="676"/>
      <c r="BH348" s="676"/>
      <c r="BI348" s="676"/>
      <c r="BJ348" s="676"/>
      <c r="BK348" s="676"/>
      <c r="BL348" s="676"/>
      <c r="BM348" s="676"/>
      <c r="BN348" s="677"/>
    </row>
    <row r="349" spans="1:66" ht="13.8" thickBo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c r="BN349" s="20"/>
    </row>
    <row r="350" spans="1:66" s="20" customFormat="1" ht="23.25" customHeight="1">
      <c r="B350" s="663">
        <v>632</v>
      </c>
      <c r="C350" s="664"/>
      <c r="D350" s="664"/>
      <c r="E350" s="665"/>
      <c r="F350" s="666" t="s">
        <v>746</v>
      </c>
      <c r="G350" s="667"/>
      <c r="H350" s="667"/>
      <c r="I350" s="667"/>
      <c r="J350" s="667"/>
      <c r="K350" s="667"/>
      <c r="L350" s="667"/>
      <c r="M350" s="667"/>
      <c r="N350" s="667"/>
      <c r="O350" s="667"/>
      <c r="P350" s="667"/>
      <c r="Q350" s="667"/>
      <c r="R350" s="667"/>
      <c r="S350" s="667"/>
      <c r="T350" s="667"/>
      <c r="U350" s="667"/>
      <c r="V350" s="667"/>
      <c r="W350" s="667"/>
      <c r="X350" s="667"/>
      <c r="Y350" s="667"/>
      <c r="Z350" s="667"/>
      <c r="AA350" s="667"/>
      <c r="AB350" s="667"/>
      <c r="AC350" s="667"/>
      <c r="AD350" s="667"/>
      <c r="AE350" s="667"/>
      <c r="AF350" s="667"/>
      <c r="AG350" s="667"/>
      <c r="AH350" s="667"/>
      <c r="AI350" s="667"/>
      <c r="AJ350" s="667"/>
      <c r="AK350" s="667"/>
      <c r="AL350" s="668"/>
      <c r="AM350" s="669" t="s">
        <v>666</v>
      </c>
      <c r="AN350" s="670"/>
      <c r="AO350" s="670"/>
      <c r="AP350" s="670"/>
      <c r="AQ350" s="670"/>
      <c r="AR350" s="670"/>
      <c r="AS350" s="670"/>
      <c r="AT350" s="670"/>
      <c r="AU350" s="670"/>
      <c r="AV350" s="670"/>
      <c r="AW350" s="670"/>
      <c r="AX350" s="670"/>
      <c r="AY350" s="670"/>
      <c r="AZ350" s="670"/>
      <c r="BA350" s="670"/>
      <c r="BB350" s="670"/>
      <c r="BC350" s="670"/>
      <c r="BD350" s="670"/>
      <c r="BE350" s="670"/>
      <c r="BF350" s="670"/>
      <c r="BG350" s="670"/>
      <c r="BH350" s="670"/>
      <c r="BI350" s="670"/>
      <c r="BJ350" s="670"/>
      <c r="BK350" s="670"/>
      <c r="BL350" s="670"/>
      <c r="BM350" s="670"/>
      <c r="BN350" s="671"/>
    </row>
    <row r="351" spans="1:66" ht="6.75" customHeight="1">
      <c r="A351" s="20"/>
      <c r="B351" s="672"/>
      <c r="C351" s="673"/>
      <c r="D351" s="673"/>
      <c r="E351" s="673"/>
      <c r="F351" s="673"/>
      <c r="G351" s="673"/>
      <c r="H351" s="673"/>
      <c r="I351" s="673"/>
      <c r="J351" s="673"/>
      <c r="K351" s="673"/>
      <c r="L351" s="673"/>
      <c r="M351" s="673"/>
      <c r="N351" s="673"/>
      <c r="O351" s="673"/>
      <c r="P351" s="673"/>
      <c r="Q351" s="673"/>
      <c r="R351" s="673"/>
      <c r="S351" s="673"/>
      <c r="T351" s="673"/>
      <c r="U351" s="673"/>
      <c r="V351" s="673"/>
      <c r="W351" s="673"/>
      <c r="X351" s="673"/>
      <c r="Y351" s="673"/>
      <c r="Z351" s="673"/>
      <c r="AA351" s="673"/>
      <c r="AB351" s="673"/>
      <c r="AC351" s="673"/>
      <c r="AD351" s="673"/>
      <c r="AE351" s="673"/>
      <c r="AF351" s="673"/>
      <c r="AG351" s="673"/>
      <c r="AH351" s="673"/>
      <c r="AI351" s="673"/>
      <c r="AJ351" s="673"/>
      <c r="AK351" s="673"/>
      <c r="AL351" s="673"/>
      <c r="AM351" s="673"/>
      <c r="AN351" s="673"/>
      <c r="AO351" s="673"/>
      <c r="AP351" s="673"/>
      <c r="AQ351" s="673"/>
      <c r="AR351" s="673"/>
      <c r="AS351" s="673"/>
      <c r="AT351" s="673"/>
      <c r="AU351" s="673"/>
      <c r="AV351" s="673"/>
      <c r="AW351" s="673"/>
      <c r="AX351" s="673"/>
      <c r="AY351" s="673"/>
      <c r="AZ351" s="673"/>
      <c r="BA351" s="673"/>
      <c r="BB351" s="673"/>
      <c r="BC351" s="673"/>
      <c r="BD351" s="673"/>
      <c r="BE351" s="673"/>
      <c r="BF351" s="673"/>
      <c r="BG351" s="673"/>
      <c r="BH351" s="673"/>
      <c r="BI351" s="673"/>
      <c r="BJ351" s="673"/>
      <c r="BK351" s="673"/>
      <c r="BL351" s="673"/>
      <c r="BM351" s="673"/>
      <c r="BN351" s="674"/>
    </row>
    <row r="352" spans="1:66" ht="72" customHeight="1" thickBot="1">
      <c r="A352" s="20"/>
      <c r="B352" s="675" t="s">
        <v>879</v>
      </c>
      <c r="C352" s="676"/>
      <c r="D352" s="676"/>
      <c r="E352" s="676"/>
      <c r="F352" s="676"/>
      <c r="G352" s="676"/>
      <c r="H352" s="676"/>
      <c r="I352" s="676"/>
      <c r="J352" s="676"/>
      <c r="K352" s="676"/>
      <c r="L352" s="676"/>
      <c r="M352" s="676"/>
      <c r="N352" s="676"/>
      <c r="O352" s="676"/>
      <c r="P352" s="676"/>
      <c r="Q352" s="676"/>
      <c r="R352" s="676"/>
      <c r="S352" s="676"/>
      <c r="T352" s="676"/>
      <c r="U352" s="676"/>
      <c r="V352" s="676"/>
      <c r="W352" s="676"/>
      <c r="X352" s="676"/>
      <c r="Y352" s="676"/>
      <c r="Z352" s="676"/>
      <c r="AA352" s="676"/>
      <c r="AB352" s="676"/>
      <c r="AC352" s="676"/>
      <c r="AD352" s="676"/>
      <c r="AE352" s="676"/>
      <c r="AF352" s="676"/>
      <c r="AG352" s="676"/>
      <c r="AH352" s="676"/>
      <c r="AI352" s="676"/>
      <c r="AJ352" s="676"/>
      <c r="AK352" s="676"/>
      <c r="AL352" s="676"/>
      <c r="AM352" s="676"/>
      <c r="AN352" s="676"/>
      <c r="AO352" s="676"/>
      <c r="AP352" s="676"/>
      <c r="AQ352" s="676"/>
      <c r="AR352" s="676"/>
      <c r="AS352" s="676"/>
      <c r="AT352" s="676"/>
      <c r="AU352" s="676"/>
      <c r="AV352" s="676"/>
      <c r="AW352" s="676"/>
      <c r="AX352" s="676"/>
      <c r="AY352" s="676"/>
      <c r="AZ352" s="676"/>
      <c r="BA352" s="676"/>
      <c r="BB352" s="676"/>
      <c r="BC352" s="676"/>
      <c r="BD352" s="676"/>
      <c r="BE352" s="676"/>
      <c r="BF352" s="676"/>
      <c r="BG352" s="676"/>
      <c r="BH352" s="676"/>
      <c r="BI352" s="676"/>
      <c r="BJ352" s="676"/>
      <c r="BK352" s="676"/>
      <c r="BL352" s="676"/>
      <c r="BM352" s="676"/>
      <c r="BN352" s="677"/>
    </row>
    <row r="353" spans="1:66" ht="13.8" thickBo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c r="BM353" s="20"/>
      <c r="BN353" s="20"/>
    </row>
    <row r="354" spans="1:66" s="20" customFormat="1" ht="23.25" customHeight="1">
      <c r="B354" s="663">
        <v>634</v>
      </c>
      <c r="C354" s="664"/>
      <c r="D354" s="664"/>
      <c r="E354" s="665"/>
      <c r="F354" s="666" t="s">
        <v>748</v>
      </c>
      <c r="G354" s="667"/>
      <c r="H354" s="667"/>
      <c r="I354" s="667"/>
      <c r="J354" s="667"/>
      <c r="K354" s="667"/>
      <c r="L354" s="667"/>
      <c r="M354" s="667"/>
      <c r="N354" s="667"/>
      <c r="O354" s="667"/>
      <c r="P354" s="667"/>
      <c r="Q354" s="667"/>
      <c r="R354" s="667"/>
      <c r="S354" s="667"/>
      <c r="T354" s="667"/>
      <c r="U354" s="667"/>
      <c r="V354" s="667"/>
      <c r="W354" s="667"/>
      <c r="X354" s="667"/>
      <c r="Y354" s="667"/>
      <c r="Z354" s="667"/>
      <c r="AA354" s="667"/>
      <c r="AB354" s="667"/>
      <c r="AC354" s="667"/>
      <c r="AD354" s="667"/>
      <c r="AE354" s="667"/>
      <c r="AF354" s="667"/>
      <c r="AG354" s="667"/>
      <c r="AH354" s="667"/>
      <c r="AI354" s="667"/>
      <c r="AJ354" s="667"/>
      <c r="AK354" s="667"/>
      <c r="AL354" s="668"/>
      <c r="AM354" s="669" t="s">
        <v>672</v>
      </c>
      <c r="AN354" s="670"/>
      <c r="AO354" s="670"/>
      <c r="AP354" s="670"/>
      <c r="AQ354" s="670"/>
      <c r="AR354" s="670"/>
      <c r="AS354" s="670"/>
      <c r="AT354" s="670"/>
      <c r="AU354" s="670"/>
      <c r="AV354" s="670"/>
      <c r="AW354" s="670"/>
      <c r="AX354" s="670"/>
      <c r="AY354" s="670"/>
      <c r="AZ354" s="670"/>
      <c r="BA354" s="670"/>
      <c r="BB354" s="670"/>
      <c r="BC354" s="670"/>
      <c r="BD354" s="670"/>
      <c r="BE354" s="670"/>
      <c r="BF354" s="670"/>
      <c r="BG354" s="670"/>
      <c r="BH354" s="670"/>
      <c r="BI354" s="670"/>
      <c r="BJ354" s="670"/>
      <c r="BK354" s="670"/>
      <c r="BL354" s="670"/>
      <c r="BM354" s="670"/>
      <c r="BN354" s="671"/>
    </row>
    <row r="355" spans="1:66" ht="6.75" customHeight="1">
      <c r="A355" s="20"/>
      <c r="B355" s="672"/>
      <c r="C355" s="673"/>
      <c r="D355" s="673"/>
      <c r="E355" s="673"/>
      <c r="F355" s="673"/>
      <c r="G355" s="673"/>
      <c r="H355" s="673"/>
      <c r="I355" s="673"/>
      <c r="J355" s="673"/>
      <c r="K355" s="673"/>
      <c r="L355" s="673"/>
      <c r="M355" s="673"/>
      <c r="N355" s="673"/>
      <c r="O355" s="673"/>
      <c r="P355" s="673"/>
      <c r="Q355" s="673"/>
      <c r="R355" s="673"/>
      <c r="S355" s="673"/>
      <c r="T355" s="673"/>
      <c r="U355" s="673"/>
      <c r="V355" s="673"/>
      <c r="W355" s="673"/>
      <c r="X355" s="673"/>
      <c r="Y355" s="673"/>
      <c r="Z355" s="673"/>
      <c r="AA355" s="673"/>
      <c r="AB355" s="673"/>
      <c r="AC355" s="673"/>
      <c r="AD355" s="673"/>
      <c r="AE355" s="673"/>
      <c r="AF355" s="673"/>
      <c r="AG355" s="673"/>
      <c r="AH355" s="673"/>
      <c r="AI355" s="673"/>
      <c r="AJ355" s="673"/>
      <c r="AK355" s="673"/>
      <c r="AL355" s="673"/>
      <c r="AM355" s="673"/>
      <c r="AN355" s="673"/>
      <c r="AO355" s="673"/>
      <c r="AP355" s="673"/>
      <c r="AQ355" s="673"/>
      <c r="AR355" s="673"/>
      <c r="AS355" s="673"/>
      <c r="AT355" s="673"/>
      <c r="AU355" s="673"/>
      <c r="AV355" s="673"/>
      <c r="AW355" s="673"/>
      <c r="AX355" s="673"/>
      <c r="AY355" s="673"/>
      <c r="AZ355" s="673"/>
      <c r="BA355" s="673"/>
      <c r="BB355" s="673"/>
      <c r="BC355" s="673"/>
      <c r="BD355" s="673"/>
      <c r="BE355" s="673"/>
      <c r="BF355" s="673"/>
      <c r="BG355" s="673"/>
      <c r="BH355" s="673"/>
      <c r="BI355" s="673"/>
      <c r="BJ355" s="673"/>
      <c r="BK355" s="673"/>
      <c r="BL355" s="673"/>
      <c r="BM355" s="673"/>
      <c r="BN355" s="674"/>
    </row>
    <row r="356" spans="1:66" ht="78.75" customHeight="1" thickBot="1">
      <c r="A356" s="20"/>
      <c r="B356" s="675" t="s">
        <v>880</v>
      </c>
      <c r="C356" s="676"/>
      <c r="D356" s="676"/>
      <c r="E356" s="676"/>
      <c r="F356" s="676"/>
      <c r="G356" s="676"/>
      <c r="H356" s="676"/>
      <c r="I356" s="676"/>
      <c r="J356" s="676"/>
      <c r="K356" s="676"/>
      <c r="L356" s="676"/>
      <c r="M356" s="676"/>
      <c r="N356" s="676"/>
      <c r="O356" s="676"/>
      <c r="P356" s="676"/>
      <c r="Q356" s="676"/>
      <c r="R356" s="676"/>
      <c r="S356" s="676"/>
      <c r="T356" s="676"/>
      <c r="U356" s="676"/>
      <c r="V356" s="676"/>
      <c r="W356" s="676"/>
      <c r="X356" s="676"/>
      <c r="Y356" s="676"/>
      <c r="Z356" s="676"/>
      <c r="AA356" s="676"/>
      <c r="AB356" s="676"/>
      <c r="AC356" s="676"/>
      <c r="AD356" s="676"/>
      <c r="AE356" s="676"/>
      <c r="AF356" s="676"/>
      <c r="AG356" s="676"/>
      <c r="AH356" s="676"/>
      <c r="AI356" s="676"/>
      <c r="AJ356" s="676"/>
      <c r="AK356" s="676"/>
      <c r="AL356" s="676"/>
      <c r="AM356" s="676"/>
      <c r="AN356" s="676"/>
      <c r="AO356" s="676"/>
      <c r="AP356" s="676"/>
      <c r="AQ356" s="676"/>
      <c r="AR356" s="676"/>
      <c r="AS356" s="676"/>
      <c r="AT356" s="676"/>
      <c r="AU356" s="676"/>
      <c r="AV356" s="676"/>
      <c r="AW356" s="676"/>
      <c r="AX356" s="676"/>
      <c r="AY356" s="676"/>
      <c r="AZ356" s="676"/>
      <c r="BA356" s="676"/>
      <c r="BB356" s="676"/>
      <c r="BC356" s="676"/>
      <c r="BD356" s="676"/>
      <c r="BE356" s="676"/>
      <c r="BF356" s="676"/>
      <c r="BG356" s="676"/>
      <c r="BH356" s="676"/>
      <c r="BI356" s="676"/>
      <c r="BJ356" s="676"/>
      <c r="BK356" s="676"/>
      <c r="BL356" s="676"/>
      <c r="BM356" s="676"/>
      <c r="BN356" s="677"/>
    </row>
    <row r="357" spans="1:66" ht="13.8" thickBo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row>
    <row r="358" spans="1:66" s="20" customFormat="1" ht="23.25" customHeight="1">
      <c r="B358" s="663">
        <v>636</v>
      </c>
      <c r="C358" s="664"/>
      <c r="D358" s="664"/>
      <c r="E358" s="665"/>
      <c r="F358" s="666" t="s">
        <v>750</v>
      </c>
      <c r="G358" s="667"/>
      <c r="H358" s="667"/>
      <c r="I358" s="667"/>
      <c r="J358" s="667"/>
      <c r="K358" s="667"/>
      <c r="L358" s="667"/>
      <c r="M358" s="667"/>
      <c r="N358" s="667"/>
      <c r="O358" s="667"/>
      <c r="P358" s="667"/>
      <c r="Q358" s="667"/>
      <c r="R358" s="667"/>
      <c r="S358" s="667"/>
      <c r="T358" s="667"/>
      <c r="U358" s="667"/>
      <c r="V358" s="667"/>
      <c r="W358" s="667"/>
      <c r="X358" s="667"/>
      <c r="Y358" s="667"/>
      <c r="Z358" s="667"/>
      <c r="AA358" s="667"/>
      <c r="AB358" s="667"/>
      <c r="AC358" s="667"/>
      <c r="AD358" s="667"/>
      <c r="AE358" s="667"/>
      <c r="AF358" s="667"/>
      <c r="AG358" s="667"/>
      <c r="AH358" s="667"/>
      <c r="AI358" s="667"/>
      <c r="AJ358" s="667"/>
      <c r="AK358" s="667"/>
      <c r="AL358" s="668"/>
      <c r="AM358" s="669" t="s">
        <v>674</v>
      </c>
      <c r="AN358" s="670"/>
      <c r="AO358" s="670"/>
      <c r="AP358" s="670"/>
      <c r="AQ358" s="670"/>
      <c r="AR358" s="670"/>
      <c r="AS358" s="670"/>
      <c r="AT358" s="670"/>
      <c r="AU358" s="670"/>
      <c r="AV358" s="670"/>
      <c r="AW358" s="670"/>
      <c r="AX358" s="670"/>
      <c r="AY358" s="670"/>
      <c r="AZ358" s="670"/>
      <c r="BA358" s="670"/>
      <c r="BB358" s="670"/>
      <c r="BC358" s="670"/>
      <c r="BD358" s="670"/>
      <c r="BE358" s="670"/>
      <c r="BF358" s="670"/>
      <c r="BG358" s="670"/>
      <c r="BH358" s="670"/>
      <c r="BI358" s="670"/>
      <c r="BJ358" s="670"/>
      <c r="BK358" s="670"/>
      <c r="BL358" s="670"/>
      <c r="BM358" s="670"/>
      <c r="BN358" s="671"/>
    </row>
    <row r="359" spans="1:66" ht="6.75" customHeight="1">
      <c r="A359" s="20"/>
      <c r="B359" s="672"/>
      <c r="C359" s="673"/>
      <c r="D359" s="673"/>
      <c r="E359" s="673"/>
      <c r="F359" s="673"/>
      <c r="G359" s="673"/>
      <c r="H359" s="673"/>
      <c r="I359" s="673"/>
      <c r="J359" s="673"/>
      <c r="K359" s="673"/>
      <c r="L359" s="673"/>
      <c r="M359" s="673"/>
      <c r="N359" s="673"/>
      <c r="O359" s="673"/>
      <c r="P359" s="673"/>
      <c r="Q359" s="673"/>
      <c r="R359" s="673"/>
      <c r="S359" s="673"/>
      <c r="T359" s="673"/>
      <c r="U359" s="673"/>
      <c r="V359" s="673"/>
      <c r="W359" s="673"/>
      <c r="X359" s="673"/>
      <c r="Y359" s="673"/>
      <c r="Z359" s="673"/>
      <c r="AA359" s="673"/>
      <c r="AB359" s="673"/>
      <c r="AC359" s="673"/>
      <c r="AD359" s="673"/>
      <c r="AE359" s="673"/>
      <c r="AF359" s="673"/>
      <c r="AG359" s="673"/>
      <c r="AH359" s="673"/>
      <c r="AI359" s="673"/>
      <c r="AJ359" s="673"/>
      <c r="AK359" s="673"/>
      <c r="AL359" s="673"/>
      <c r="AM359" s="673"/>
      <c r="AN359" s="673"/>
      <c r="AO359" s="673"/>
      <c r="AP359" s="673"/>
      <c r="AQ359" s="673"/>
      <c r="AR359" s="673"/>
      <c r="AS359" s="673"/>
      <c r="AT359" s="673"/>
      <c r="AU359" s="673"/>
      <c r="AV359" s="673"/>
      <c r="AW359" s="673"/>
      <c r="AX359" s="673"/>
      <c r="AY359" s="673"/>
      <c r="AZ359" s="673"/>
      <c r="BA359" s="673"/>
      <c r="BB359" s="673"/>
      <c r="BC359" s="673"/>
      <c r="BD359" s="673"/>
      <c r="BE359" s="673"/>
      <c r="BF359" s="673"/>
      <c r="BG359" s="673"/>
      <c r="BH359" s="673"/>
      <c r="BI359" s="673"/>
      <c r="BJ359" s="673"/>
      <c r="BK359" s="673"/>
      <c r="BL359" s="673"/>
      <c r="BM359" s="673"/>
      <c r="BN359" s="674"/>
    </row>
    <row r="360" spans="1:66" ht="126" customHeight="1" thickBot="1">
      <c r="A360" s="20"/>
      <c r="B360" s="675" t="s">
        <v>881</v>
      </c>
      <c r="C360" s="676"/>
      <c r="D360" s="676"/>
      <c r="E360" s="676"/>
      <c r="F360" s="676"/>
      <c r="G360" s="676"/>
      <c r="H360" s="676"/>
      <c r="I360" s="676"/>
      <c r="J360" s="676"/>
      <c r="K360" s="676"/>
      <c r="L360" s="676"/>
      <c r="M360" s="676"/>
      <c r="N360" s="676"/>
      <c r="O360" s="676"/>
      <c r="P360" s="676"/>
      <c r="Q360" s="676"/>
      <c r="R360" s="676"/>
      <c r="S360" s="676"/>
      <c r="T360" s="676"/>
      <c r="U360" s="676"/>
      <c r="V360" s="676"/>
      <c r="W360" s="676"/>
      <c r="X360" s="676"/>
      <c r="Y360" s="676"/>
      <c r="Z360" s="676"/>
      <c r="AA360" s="676"/>
      <c r="AB360" s="676"/>
      <c r="AC360" s="676"/>
      <c r="AD360" s="676"/>
      <c r="AE360" s="676"/>
      <c r="AF360" s="676"/>
      <c r="AG360" s="676"/>
      <c r="AH360" s="676"/>
      <c r="AI360" s="676"/>
      <c r="AJ360" s="676"/>
      <c r="AK360" s="676"/>
      <c r="AL360" s="676"/>
      <c r="AM360" s="676"/>
      <c r="AN360" s="676"/>
      <c r="AO360" s="676"/>
      <c r="AP360" s="676"/>
      <c r="AQ360" s="676"/>
      <c r="AR360" s="676"/>
      <c r="AS360" s="676"/>
      <c r="AT360" s="676"/>
      <c r="AU360" s="676"/>
      <c r="AV360" s="676"/>
      <c r="AW360" s="676"/>
      <c r="AX360" s="676"/>
      <c r="AY360" s="676"/>
      <c r="AZ360" s="676"/>
      <c r="BA360" s="676"/>
      <c r="BB360" s="676"/>
      <c r="BC360" s="676"/>
      <c r="BD360" s="676"/>
      <c r="BE360" s="676"/>
      <c r="BF360" s="676"/>
      <c r="BG360" s="676"/>
      <c r="BH360" s="676"/>
      <c r="BI360" s="676"/>
      <c r="BJ360" s="676"/>
      <c r="BK360" s="676"/>
      <c r="BL360" s="676"/>
      <c r="BM360" s="676"/>
      <c r="BN360" s="677"/>
    </row>
    <row r="361" spans="1:66" ht="13.8" thickBo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row>
    <row r="362" spans="1:66" s="20" customFormat="1" ht="23.25" customHeight="1">
      <c r="B362" s="663">
        <v>640</v>
      </c>
      <c r="C362" s="664"/>
      <c r="D362" s="664"/>
      <c r="E362" s="665"/>
      <c r="F362" s="666" t="s">
        <v>752</v>
      </c>
      <c r="G362" s="667"/>
      <c r="H362" s="667"/>
      <c r="I362" s="667"/>
      <c r="J362" s="667"/>
      <c r="K362" s="667"/>
      <c r="L362" s="667"/>
      <c r="M362" s="667"/>
      <c r="N362" s="667"/>
      <c r="O362" s="667"/>
      <c r="P362" s="667"/>
      <c r="Q362" s="667"/>
      <c r="R362" s="667"/>
      <c r="S362" s="667"/>
      <c r="T362" s="667"/>
      <c r="U362" s="667"/>
      <c r="V362" s="667"/>
      <c r="W362" s="667"/>
      <c r="X362" s="667"/>
      <c r="Y362" s="667"/>
      <c r="Z362" s="667"/>
      <c r="AA362" s="667"/>
      <c r="AB362" s="667"/>
      <c r="AC362" s="667"/>
      <c r="AD362" s="667"/>
      <c r="AE362" s="667"/>
      <c r="AF362" s="667"/>
      <c r="AG362" s="667"/>
      <c r="AH362" s="667"/>
      <c r="AI362" s="667"/>
      <c r="AJ362" s="667"/>
      <c r="AK362" s="667"/>
      <c r="AL362" s="668"/>
      <c r="AM362" s="669" t="s">
        <v>664</v>
      </c>
      <c r="AN362" s="670"/>
      <c r="AO362" s="670"/>
      <c r="AP362" s="670"/>
      <c r="AQ362" s="670"/>
      <c r="AR362" s="670"/>
      <c r="AS362" s="670"/>
      <c r="AT362" s="670"/>
      <c r="AU362" s="670"/>
      <c r="AV362" s="670"/>
      <c r="AW362" s="670"/>
      <c r="AX362" s="670"/>
      <c r="AY362" s="670"/>
      <c r="AZ362" s="670"/>
      <c r="BA362" s="670"/>
      <c r="BB362" s="670"/>
      <c r="BC362" s="670"/>
      <c r="BD362" s="670"/>
      <c r="BE362" s="670"/>
      <c r="BF362" s="670"/>
      <c r="BG362" s="670"/>
      <c r="BH362" s="670"/>
      <c r="BI362" s="670"/>
      <c r="BJ362" s="670"/>
      <c r="BK362" s="670"/>
      <c r="BL362" s="670"/>
      <c r="BM362" s="670"/>
      <c r="BN362" s="671"/>
    </row>
    <row r="363" spans="1:66" ht="6.75" customHeight="1">
      <c r="A363" s="20"/>
      <c r="B363" s="672"/>
      <c r="C363" s="673"/>
      <c r="D363" s="673"/>
      <c r="E363" s="673"/>
      <c r="F363" s="673"/>
      <c r="G363" s="673"/>
      <c r="H363" s="673"/>
      <c r="I363" s="673"/>
      <c r="J363" s="673"/>
      <c r="K363" s="673"/>
      <c r="L363" s="673"/>
      <c r="M363" s="673"/>
      <c r="N363" s="673"/>
      <c r="O363" s="673"/>
      <c r="P363" s="673"/>
      <c r="Q363" s="673"/>
      <c r="R363" s="673"/>
      <c r="S363" s="673"/>
      <c r="T363" s="673"/>
      <c r="U363" s="673"/>
      <c r="V363" s="673"/>
      <c r="W363" s="673"/>
      <c r="X363" s="673"/>
      <c r="Y363" s="673"/>
      <c r="Z363" s="673"/>
      <c r="AA363" s="673"/>
      <c r="AB363" s="673"/>
      <c r="AC363" s="673"/>
      <c r="AD363" s="673"/>
      <c r="AE363" s="673"/>
      <c r="AF363" s="673"/>
      <c r="AG363" s="673"/>
      <c r="AH363" s="673"/>
      <c r="AI363" s="673"/>
      <c r="AJ363" s="673"/>
      <c r="AK363" s="673"/>
      <c r="AL363" s="673"/>
      <c r="AM363" s="673"/>
      <c r="AN363" s="673"/>
      <c r="AO363" s="673"/>
      <c r="AP363" s="673"/>
      <c r="AQ363" s="673"/>
      <c r="AR363" s="673"/>
      <c r="AS363" s="673"/>
      <c r="AT363" s="673"/>
      <c r="AU363" s="673"/>
      <c r="AV363" s="673"/>
      <c r="AW363" s="673"/>
      <c r="AX363" s="673"/>
      <c r="AY363" s="673"/>
      <c r="AZ363" s="673"/>
      <c r="BA363" s="673"/>
      <c r="BB363" s="673"/>
      <c r="BC363" s="673"/>
      <c r="BD363" s="673"/>
      <c r="BE363" s="673"/>
      <c r="BF363" s="673"/>
      <c r="BG363" s="673"/>
      <c r="BH363" s="673"/>
      <c r="BI363" s="673"/>
      <c r="BJ363" s="673"/>
      <c r="BK363" s="673"/>
      <c r="BL363" s="673"/>
      <c r="BM363" s="673"/>
      <c r="BN363" s="674"/>
    </row>
    <row r="364" spans="1:66" ht="90" customHeight="1" thickBot="1">
      <c r="A364" s="20"/>
      <c r="B364" s="675" t="s">
        <v>882</v>
      </c>
      <c r="C364" s="676"/>
      <c r="D364" s="676"/>
      <c r="E364" s="676"/>
      <c r="F364" s="676"/>
      <c r="G364" s="676"/>
      <c r="H364" s="676"/>
      <c r="I364" s="676"/>
      <c r="J364" s="676"/>
      <c r="K364" s="676"/>
      <c r="L364" s="676"/>
      <c r="M364" s="676"/>
      <c r="N364" s="676"/>
      <c r="O364" s="676"/>
      <c r="P364" s="676"/>
      <c r="Q364" s="676"/>
      <c r="R364" s="676"/>
      <c r="S364" s="676"/>
      <c r="T364" s="676"/>
      <c r="U364" s="676"/>
      <c r="V364" s="676"/>
      <c r="W364" s="676"/>
      <c r="X364" s="676"/>
      <c r="Y364" s="676"/>
      <c r="Z364" s="676"/>
      <c r="AA364" s="676"/>
      <c r="AB364" s="676"/>
      <c r="AC364" s="676"/>
      <c r="AD364" s="676"/>
      <c r="AE364" s="676"/>
      <c r="AF364" s="676"/>
      <c r="AG364" s="676"/>
      <c r="AH364" s="676"/>
      <c r="AI364" s="676"/>
      <c r="AJ364" s="676"/>
      <c r="AK364" s="676"/>
      <c r="AL364" s="676"/>
      <c r="AM364" s="676"/>
      <c r="AN364" s="676"/>
      <c r="AO364" s="676"/>
      <c r="AP364" s="676"/>
      <c r="AQ364" s="676"/>
      <c r="AR364" s="676"/>
      <c r="AS364" s="676"/>
      <c r="AT364" s="676"/>
      <c r="AU364" s="676"/>
      <c r="AV364" s="676"/>
      <c r="AW364" s="676"/>
      <c r="AX364" s="676"/>
      <c r="AY364" s="676"/>
      <c r="AZ364" s="676"/>
      <c r="BA364" s="676"/>
      <c r="BB364" s="676"/>
      <c r="BC364" s="676"/>
      <c r="BD364" s="676"/>
      <c r="BE364" s="676"/>
      <c r="BF364" s="676"/>
      <c r="BG364" s="676"/>
      <c r="BH364" s="676"/>
      <c r="BI364" s="676"/>
      <c r="BJ364" s="676"/>
      <c r="BK364" s="676"/>
      <c r="BL364" s="676"/>
      <c r="BM364" s="676"/>
      <c r="BN364" s="677"/>
    </row>
    <row r="365" spans="1:66" ht="13.8" thickBo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row>
    <row r="366" spans="1:66" s="20" customFormat="1" ht="23.25" customHeight="1">
      <c r="B366" s="663">
        <v>642</v>
      </c>
      <c r="C366" s="664"/>
      <c r="D366" s="664"/>
      <c r="E366" s="665"/>
      <c r="F366" s="666" t="s">
        <v>802</v>
      </c>
      <c r="G366" s="667"/>
      <c r="H366" s="667"/>
      <c r="I366" s="667"/>
      <c r="J366" s="667"/>
      <c r="K366" s="667"/>
      <c r="L366" s="667"/>
      <c r="M366" s="667"/>
      <c r="N366" s="667"/>
      <c r="O366" s="667"/>
      <c r="P366" s="667"/>
      <c r="Q366" s="667"/>
      <c r="R366" s="667"/>
      <c r="S366" s="667"/>
      <c r="T366" s="667"/>
      <c r="U366" s="667"/>
      <c r="V366" s="667"/>
      <c r="W366" s="667"/>
      <c r="X366" s="667"/>
      <c r="Y366" s="667"/>
      <c r="Z366" s="667"/>
      <c r="AA366" s="667"/>
      <c r="AB366" s="667"/>
      <c r="AC366" s="667"/>
      <c r="AD366" s="667"/>
      <c r="AE366" s="667"/>
      <c r="AF366" s="667"/>
      <c r="AG366" s="667"/>
      <c r="AH366" s="667"/>
      <c r="AI366" s="667"/>
      <c r="AJ366" s="667"/>
      <c r="AK366" s="667"/>
      <c r="AL366" s="668"/>
      <c r="AM366" s="669" t="s">
        <v>690</v>
      </c>
      <c r="AN366" s="670"/>
      <c r="AO366" s="670"/>
      <c r="AP366" s="670"/>
      <c r="AQ366" s="670"/>
      <c r="AR366" s="670"/>
      <c r="AS366" s="670"/>
      <c r="AT366" s="670"/>
      <c r="AU366" s="670"/>
      <c r="AV366" s="670"/>
      <c r="AW366" s="670"/>
      <c r="AX366" s="670"/>
      <c r="AY366" s="670"/>
      <c r="AZ366" s="670"/>
      <c r="BA366" s="670"/>
      <c r="BB366" s="670"/>
      <c r="BC366" s="670"/>
      <c r="BD366" s="670"/>
      <c r="BE366" s="670"/>
      <c r="BF366" s="670"/>
      <c r="BG366" s="670"/>
      <c r="BH366" s="670"/>
      <c r="BI366" s="670"/>
      <c r="BJ366" s="670"/>
      <c r="BK366" s="670"/>
      <c r="BL366" s="670"/>
      <c r="BM366" s="670"/>
      <c r="BN366" s="671"/>
    </row>
    <row r="367" spans="1:66" ht="6.75" customHeight="1">
      <c r="A367" s="20"/>
      <c r="B367" s="672"/>
      <c r="C367" s="673"/>
      <c r="D367" s="673"/>
      <c r="E367" s="673"/>
      <c r="F367" s="673"/>
      <c r="G367" s="673"/>
      <c r="H367" s="673"/>
      <c r="I367" s="673"/>
      <c r="J367" s="673"/>
      <c r="K367" s="673"/>
      <c r="L367" s="673"/>
      <c r="M367" s="673"/>
      <c r="N367" s="673"/>
      <c r="O367" s="673"/>
      <c r="P367" s="673"/>
      <c r="Q367" s="673"/>
      <c r="R367" s="673"/>
      <c r="S367" s="673"/>
      <c r="T367" s="673"/>
      <c r="U367" s="673"/>
      <c r="V367" s="673"/>
      <c r="W367" s="673"/>
      <c r="X367" s="673"/>
      <c r="Y367" s="673"/>
      <c r="Z367" s="673"/>
      <c r="AA367" s="673"/>
      <c r="AB367" s="673"/>
      <c r="AC367" s="673"/>
      <c r="AD367" s="673"/>
      <c r="AE367" s="673"/>
      <c r="AF367" s="673"/>
      <c r="AG367" s="673"/>
      <c r="AH367" s="673"/>
      <c r="AI367" s="673"/>
      <c r="AJ367" s="673"/>
      <c r="AK367" s="673"/>
      <c r="AL367" s="673"/>
      <c r="AM367" s="673"/>
      <c r="AN367" s="673"/>
      <c r="AO367" s="673"/>
      <c r="AP367" s="673"/>
      <c r="AQ367" s="673"/>
      <c r="AR367" s="673"/>
      <c r="AS367" s="673"/>
      <c r="AT367" s="673"/>
      <c r="AU367" s="673"/>
      <c r="AV367" s="673"/>
      <c r="AW367" s="673"/>
      <c r="AX367" s="673"/>
      <c r="AY367" s="673"/>
      <c r="AZ367" s="673"/>
      <c r="BA367" s="673"/>
      <c r="BB367" s="673"/>
      <c r="BC367" s="673"/>
      <c r="BD367" s="673"/>
      <c r="BE367" s="673"/>
      <c r="BF367" s="673"/>
      <c r="BG367" s="673"/>
      <c r="BH367" s="673"/>
      <c r="BI367" s="673"/>
      <c r="BJ367" s="673"/>
      <c r="BK367" s="673"/>
      <c r="BL367" s="673"/>
      <c r="BM367" s="673"/>
      <c r="BN367" s="674"/>
    </row>
    <row r="368" spans="1:66" ht="78" customHeight="1" thickBot="1">
      <c r="A368" s="20"/>
      <c r="B368" s="675" t="s">
        <v>883</v>
      </c>
      <c r="C368" s="676"/>
      <c r="D368" s="676"/>
      <c r="E368" s="676"/>
      <c r="F368" s="676"/>
      <c r="G368" s="676"/>
      <c r="H368" s="676"/>
      <c r="I368" s="676"/>
      <c r="J368" s="676"/>
      <c r="K368" s="676"/>
      <c r="L368" s="676"/>
      <c r="M368" s="676"/>
      <c r="N368" s="676"/>
      <c r="O368" s="676"/>
      <c r="P368" s="676"/>
      <c r="Q368" s="676"/>
      <c r="R368" s="676"/>
      <c r="S368" s="676"/>
      <c r="T368" s="676"/>
      <c r="U368" s="676"/>
      <c r="V368" s="676"/>
      <c r="W368" s="676"/>
      <c r="X368" s="676"/>
      <c r="Y368" s="676"/>
      <c r="Z368" s="676"/>
      <c r="AA368" s="676"/>
      <c r="AB368" s="676"/>
      <c r="AC368" s="676"/>
      <c r="AD368" s="676"/>
      <c r="AE368" s="676"/>
      <c r="AF368" s="676"/>
      <c r="AG368" s="676"/>
      <c r="AH368" s="676"/>
      <c r="AI368" s="676"/>
      <c r="AJ368" s="676"/>
      <c r="AK368" s="676"/>
      <c r="AL368" s="676"/>
      <c r="AM368" s="676"/>
      <c r="AN368" s="676"/>
      <c r="AO368" s="676"/>
      <c r="AP368" s="676"/>
      <c r="AQ368" s="676"/>
      <c r="AR368" s="676"/>
      <c r="AS368" s="676"/>
      <c r="AT368" s="676"/>
      <c r="AU368" s="676"/>
      <c r="AV368" s="676"/>
      <c r="AW368" s="676"/>
      <c r="AX368" s="676"/>
      <c r="AY368" s="676"/>
      <c r="AZ368" s="676"/>
      <c r="BA368" s="676"/>
      <c r="BB368" s="676"/>
      <c r="BC368" s="676"/>
      <c r="BD368" s="676"/>
      <c r="BE368" s="676"/>
      <c r="BF368" s="676"/>
      <c r="BG368" s="676"/>
      <c r="BH368" s="676"/>
      <c r="BI368" s="676"/>
      <c r="BJ368" s="676"/>
      <c r="BK368" s="676"/>
      <c r="BL368" s="676"/>
      <c r="BM368" s="676"/>
      <c r="BN368" s="677"/>
    </row>
    <row r="369" spans="1:66" ht="13.8" thickBo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row>
    <row r="370" spans="1:66" s="20" customFormat="1" ht="23.25" customHeight="1">
      <c r="B370" s="663">
        <v>644</v>
      </c>
      <c r="C370" s="664"/>
      <c r="D370" s="664"/>
      <c r="E370" s="665"/>
      <c r="F370" s="666" t="s">
        <v>803</v>
      </c>
      <c r="G370" s="667"/>
      <c r="H370" s="667"/>
      <c r="I370" s="667"/>
      <c r="J370" s="667"/>
      <c r="K370" s="667"/>
      <c r="L370" s="667"/>
      <c r="M370" s="667"/>
      <c r="N370" s="667"/>
      <c r="O370" s="667"/>
      <c r="P370" s="667"/>
      <c r="Q370" s="667"/>
      <c r="R370" s="667"/>
      <c r="S370" s="667"/>
      <c r="T370" s="667"/>
      <c r="U370" s="667"/>
      <c r="V370" s="667"/>
      <c r="W370" s="667"/>
      <c r="X370" s="667"/>
      <c r="Y370" s="667"/>
      <c r="Z370" s="667"/>
      <c r="AA370" s="667"/>
      <c r="AB370" s="667"/>
      <c r="AC370" s="667"/>
      <c r="AD370" s="667"/>
      <c r="AE370" s="667"/>
      <c r="AF370" s="667"/>
      <c r="AG370" s="667"/>
      <c r="AH370" s="667"/>
      <c r="AI370" s="667"/>
      <c r="AJ370" s="667"/>
      <c r="AK370" s="667"/>
      <c r="AL370" s="668"/>
      <c r="AM370" s="669" t="s">
        <v>664</v>
      </c>
      <c r="AN370" s="670"/>
      <c r="AO370" s="670"/>
      <c r="AP370" s="670"/>
      <c r="AQ370" s="670"/>
      <c r="AR370" s="670"/>
      <c r="AS370" s="670"/>
      <c r="AT370" s="670"/>
      <c r="AU370" s="670"/>
      <c r="AV370" s="670"/>
      <c r="AW370" s="670"/>
      <c r="AX370" s="670"/>
      <c r="AY370" s="670"/>
      <c r="AZ370" s="670"/>
      <c r="BA370" s="670"/>
      <c r="BB370" s="670"/>
      <c r="BC370" s="670"/>
      <c r="BD370" s="670"/>
      <c r="BE370" s="670"/>
      <c r="BF370" s="670"/>
      <c r="BG370" s="670"/>
      <c r="BH370" s="670"/>
      <c r="BI370" s="670"/>
      <c r="BJ370" s="670"/>
      <c r="BK370" s="670"/>
      <c r="BL370" s="670"/>
      <c r="BM370" s="670"/>
      <c r="BN370" s="671"/>
    </row>
    <row r="371" spans="1:66" ht="6.75" customHeight="1">
      <c r="A371" s="20"/>
      <c r="B371" s="672"/>
      <c r="C371" s="673"/>
      <c r="D371" s="673"/>
      <c r="E371" s="673"/>
      <c r="F371" s="673"/>
      <c r="G371" s="673"/>
      <c r="H371" s="673"/>
      <c r="I371" s="673"/>
      <c r="J371" s="673"/>
      <c r="K371" s="673"/>
      <c r="L371" s="673"/>
      <c r="M371" s="673"/>
      <c r="N371" s="673"/>
      <c r="O371" s="673"/>
      <c r="P371" s="673"/>
      <c r="Q371" s="673"/>
      <c r="R371" s="673"/>
      <c r="S371" s="673"/>
      <c r="T371" s="673"/>
      <c r="U371" s="673"/>
      <c r="V371" s="673"/>
      <c r="W371" s="673"/>
      <c r="X371" s="673"/>
      <c r="Y371" s="673"/>
      <c r="Z371" s="673"/>
      <c r="AA371" s="673"/>
      <c r="AB371" s="673"/>
      <c r="AC371" s="673"/>
      <c r="AD371" s="673"/>
      <c r="AE371" s="673"/>
      <c r="AF371" s="673"/>
      <c r="AG371" s="673"/>
      <c r="AH371" s="673"/>
      <c r="AI371" s="673"/>
      <c r="AJ371" s="673"/>
      <c r="AK371" s="673"/>
      <c r="AL371" s="673"/>
      <c r="AM371" s="673"/>
      <c r="AN371" s="673"/>
      <c r="AO371" s="673"/>
      <c r="AP371" s="673"/>
      <c r="AQ371" s="673"/>
      <c r="AR371" s="673"/>
      <c r="AS371" s="673"/>
      <c r="AT371" s="673"/>
      <c r="AU371" s="673"/>
      <c r="AV371" s="673"/>
      <c r="AW371" s="673"/>
      <c r="AX371" s="673"/>
      <c r="AY371" s="673"/>
      <c r="AZ371" s="673"/>
      <c r="BA371" s="673"/>
      <c r="BB371" s="673"/>
      <c r="BC371" s="673"/>
      <c r="BD371" s="673"/>
      <c r="BE371" s="673"/>
      <c r="BF371" s="673"/>
      <c r="BG371" s="673"/>
      <c r="BH371" s="673"/>
      <c r="BI371" s="673"/>
      <c r="BJ371" s="673"/>
      <c r="BK371" s="673"/>
      <c r="BL371" s="673"/>
      <c r="BM371" s="673"/>
      <c r="BN371" s="674"/>
    </row>
    <row r="372" spans="1:66" ht="79.5" customHeight="1" thickBot="1">
      <c r="A372" s="20"/>
      <c r="B372" s="675" t="s">
        <v>884</v>
      </c>
      <c r="C372" s="676"/>
      <c r="D372" s="676"/>
      <c r="E372" s="676"/>
      <c r="F372" s="676"/>
      <c r="G372" s="676"/>
      <c r="H372" s="676"/>
      <c r="I372" s="676"/>
      <c r="J372" s="676"/>
      <c r="K372" s="676"/>
      <c r="L372" s="676"/>
      <c r="M372" s="676"/>
      <c r="N372" s="676"/>
      <c r="O372" s="676"/>
      <c r="P372" s="676"/>
      <c r="Q372" s="676"/>
      <c r="R372" s="676"/>
      <c r="S372" s="676"/>
      <c r="T372" s="676"/>
      <c r="U372" s="676"/>
      <c r="V372" s="676"/>
      <c r="W372" s="676"/>
      <c r="X372" s="676"/>
      <c r="Y372" s="676"/>
      <c r="Z372" s="676"/>
      <c r="AA372" s="676"/>
      <c r="AB372" s="676"/>
      <c r="AC372" s="676"/>
      <c r="AD372" s="676"/>
      <c r="AE372" s="676"/>
      <c r="AF372" s="676"/>
      <c r="AG372" s="676"/>
      <c r="AH372" s="676"/>
      <c r="AI372" s="676"/>
      <c r="AJ372" s="676"/>
      <c r="AK372" s="676"/>
      <c r="AL372" s="676"/>
      <c r="AM372" s="676"/>
      <c r="AN372" s="676"/>
      <c r="AO372" s="676"/>
      <c r="AP372" s="676"/>
      <c r="AQ372" s="676"/>
      <c r="AR372" s="676"/>
      <c r="AS372" s="676"/>
      <c r="AT372" s="676"/>
      <c r="AU372" s="676"/>
      <c r="AV372" s="676"/>
      <c r="AW372" s="676"/>
      <c r="AX372" s="676"/>
      <c r="AY372" s="676"/>
      <c r="AZ372" s="676"/>
      <c r="BA372" s="676"/>
      <c r="BB372" s="676"/>
      <c r="BC372" s="676"/>
      <c r="BD372" s="676"/>
      <c r="BE372" s="676"/>
      <c r="BF372" s="676"/>
      <c r="BG372" s="676"/>
      <c r="BH372" s="676"/>
      <c r="BI372" s="676"/>
      <c r="BJ372" s="676"/>
      <c r="BK372" s="676"/>
      <c r="BL372" s="676"/>
      <c r="BM372" s="676"/>
      <c r="BN372" s="677"/>
    </row>
    <row r="373" spans="1:66" ht="13.8" thickBo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row>
    <row r="374" spans="1:66" s="20" customFormat="1" ht="23.25" customHeight="1">
      <c r="B374" s="663">
        <v>648</v>
      </c>
      <c r="C374" s="664"/>
      <c r="D374" s="664"/>
      <c r="E374" s="665"/>
      <c r="F374" s="666" t="s">
        <v>761</v>
      </c>
      <c r="G374" s="667"/>
      <c r="H374" s="667"/>
      <c r="I374" s="667"/>
      <c r="J374" s="667"/>
      <c r="K374" s="667"/>
      <c r="L374" s="667"/>
      <c r="M374" s="667"/>
      <c r="N374" s="667"/>
      <c r="O374" s="667"/>
      <c r="P374" s="667"/>
      <c r="Q374" s="667"/>
      <c r="R374" s="667"/>
      <c r="S374" s="667"/>
      <c r="T374" s="667"/>
      <c r="U374" s="667"/>
      <c r="V374" s="667"/>
      <c r="W374" s="667"/>
      <c r="X374" s="667"/>
      <c r="Y374" s="667"/>
      <c r="Z374" s="667"/>
      <c r="AA374" s="667"/>
      <c r="AB374" s="667"/>
      <c r="AC374" s="667"/>
      <c r="AD374" s="667"/>
      <c r="AE374" s="667"/>
      <c r="AF374" s="667"/>
      <c r="AG374" s="667"/>
      <c r="AH374" s="667"/>
      <c r="AI374" s="667"/>
      <c r="AJ374" s="667"/>
      <c r="AK374" s="667"/>
      <c r="AL374" s="668"/>
      <c r="AM374" s="669" t="s">
        <v>674</v>
      </c>
      <c r="AN374" s="670"/>
      <c r="AO374" s="670"/>
      <c r="AP374" s="670"/>
      <c r="AQ374" s="670"/>
      <c r="AR374" s="670"/>
      <c r="AS374" s="670"/>
      <c r="AT374" s="670"/>
      <c r="AU374" s="670"/>
      <c r="AV374" s="670"/>
      <c r="AW374" s="670"/>
      <c r="AX374" s="670"/>
      <c r="AY374" s="670"/>
      <c r="AZ374" s="670"/>
      <c r="BA374" s="670"/>
      <c r="BB374" s="670"/>
      <c r="BC374" s="670"/>
      <c r="BD374" s="670"/>
      <c r="BE374" s="670"/>
      <c r="BF374" s="670"/>
      <c r="BG374" s="670"/>
      <c r="BH374" s="670"/>
      <c r="BI374" s="670"/>
      <c r="BJ374" s="670"/>
      <c r="BK374" s="670"/>
      <c r="BL374" s="670"/>
      <c r="BM374" s="670"/>
      <c r="BN374" s="671"/>
    </row>
    <row r="375" spans="1:66" ht="6.75" customHeight="1">
      <c r="A375" s="20"/>
      <c r="B375" s="672"/>
      <c r="C375" s="673"/>
      <c r="D375" s="673"/>
      <c r="E375" s="673"/>
      <c r="F375" s="673"/>
      <c r="G375" s="673"/>
      <c r="H375" s="673"/>
      <c r="I375" s="673"/>
      <c r="J375" s="673"/>
      <c r="K375" s="673"/>
      <c r="L375" s="673"/>
      <c r="M375" s="673"/>
      <c r="N375" s="673"/>
      <c r="O375" s="673"/>
      <c r="P375" s="673"/>
      <c r="Q375" s="673"/>
      <c r="R375" s="673"/>
      <c r="S375" s="673"/>
      <c r="T375" s="673"/>
      <c r="U375" s="673"/>
      <c r="V375" s="673"/>
      <c r="W375" s="673"/>
      <c r="X375" s="673"/>
      <c r="Y375" s="673"/>
      <c r="Z375" s="673"/>
      <c r="AA375" s="673"/>
      <c r="AB375" s="673"/>
      <c r="AC375" s="673"/>
      <c r="AD375" s="673"/>
      <c r="AE375" s="673"/>
      <c r="AF375" s="673"/>
      <c r="AG375" s="673"/>
      <c r="AH375" s="673"/>
      <c r="AI375" s="673"/>
      <c r="AJ375" s="673"/>
      <c r="AK375" s="673"/>
      <c r="AL375" s="673"/>
      <c r="AM375" s="673"/>
      <c r="AN375" s="673"/>
      <c r="AO375" s="673"/>
      <c r="AP375" s="673"/>
      <c r="AQ375" s="673"/>
      <c r="AR375" s="673"/>
      <c r="AS375" s="673"/>
      <c r="AT375" s="673"/>
      <c r="AU375" s="673"/>
      <c r="AV375" s="673"/>
      <c r="AW375" s="673"/>
      <c r="AX375" s="673"/>
      <c r="AY375" s="673"/>
      <c r="AZ375" s="673"/>
      <c r="BA375" s="673"/>
      <c r="BB375" s="673"/>
      <c r="BC375" s="673"/>
      <c r="BD375" s="673"/>
      <c r="BE375" s="673"/>
      <c r="BF375" s="673"/>
      <c r="BG375" s="673"/>
      <c r="BH375" s="673"/>
      <c r="BI375" s="673"/>
      <c r="BJ375" s="673"/>
      <c r="BK375" s="673"/>
      <c r="BL375" s="673"/>
      <c r="BM375" s="673"/>
      <c r="BN375" s="674"/>
    </row>
    <row r="376" spans="1:66" ht="90" customHeight="1" thickBot="1">
      <c r="A376" s="20"/>
      <c r="B376" s="675" t="s">
        <v>885</v>
      </c>
      <c r="C376" s="676"/>
      <c r="D376" s="676"/>
      <c r="E376" s="676"/>
      <c r="F376" s="676"/>
      <c r="G376" s="676"/>
      <c r="H376" s="676"/>
      <c r="I376" s="676"/>
      <c r="J376" s="676"/>
      <c r="K376" s="676"/>
      <c r="L376" s="676"/>
      <c r="M376" s="676"/>
      <c r="N376" s="676"/>
      <c r="O376" s="676"/>
      <c r="P376" s="676"/>
      <c r="Q376" s="676"/>
      <c r="R376" s="676"/>
      <c r="S376" s="676"/>
      <c r="T376" s="676"/>
      <c r="U376" s="676"/>
      <c r="V376" s="676"/>
      <c r="W376" s="676"/>
      <c r="X376" s="676"/>
      <c r="Y376" s="676"/>
      <c r="Z376" s="676"/>
      <c r="AA376" s="676"/>
      <c r="AB376" s="676"/>
      <c r="AC376" s="676"/>
      <c r="AD376" s="676"/>
      <c r="AE376" s="676"/>
      <c r="AF376" s="676"/>
      <c r="AG376" s="676"/>
      <c r="AH376" s="676"/>
      <c r="AI376" s="676"/>
      <c r="AJ376" s="676"/>
      <c r="AK376" s="676"/>
      <c r="AL376" s="676"/>
      <c r="AM376" s="676"/>
      <c r="AN376" s="676"/>
      <c r="AO376" s="676"/>
      <c r="AP376" s="676"/>
      <c r="AQ376" s="676"/>
      <c r="AR376" s="676"/>
      <c r="AS376" s="676"/>
      <c r="AT376" s="676"/>
      <c r="AU376" s="676"/>
      <c r="AV376" s="676"/>
      <c r="AW376" s="676"/>
      <c r="AX376" s="676"/>
      <c r="AY376" s="676"/>
      <c r="AZ376" s="676"/>
      <c r="BA376" s="676"/>
      <c r="BB376" s="676"/>
      <c r="BC376" s="676"/>
      <c r="BD376" s="676"/>
      <c r="BE376" s="676"/>
      <c r="BF376" s="676"/>
      <c r="BG376" s="676"/>
      <c r="BH376" s="676"/>
      <c r="BI376" s="676"/>
      <c r="BJ376" s="676"/>
      <c r="BK376" s="676"/>
      <c r="BL376" s="676"/>
      <c r="BM376" s="676"/>
      <c r="BN376" s="677"/>
    </row>
    <row r="377" spans="1:66" ht="13.8" thickBo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row>
    <row r="378" spans="1:66" s="20" customFormat="1" ht="23.25" customHeight="1">
      <c r="B378" s="663">
        <v>652</v>
      </c>
      <c r="C378" s="664"/>
      <c r="D378" s="664"/>
      <c r="E378" s="665"/>
      <c r="F378" s="666" t="s">
        <v>763</v>
      </c>
      <c r="G378" s="667"/>
      <c r="H378" s="667"/>
      <c r="I378" s="667"/>
      <c r="J378" s="667"/>
      <c r="K378" s="667"/>
      <c r="L378" s="667"/>
      <c r="M378" s="667"/>
      <c r="N378" s="667"/>
      <c r="O378" s="667"/>
      <c r="P378" s="667"/>
      <c r="Q378" s="667"/>
      <c r="R378" s="667"/>
      <c r="S378" s="667"/>
      <c r="T378" s="667"/>
      <c r="U378" s="667"/>
      <c r="V378" s="667"/>
      <c r="W378" s="667"/>
      <c r="X378" s="667"/>
      <c r="Y378" s="667"/>
      <c r="Z378" s="667"/>
      <c r="AA378" s="667"/>
      <c r="AB378" s="667"/>
      <c r="AC378" s="667"/>
      <c r="AD378" s="667"/>
      <c r="AE378" s="667"/>
      <c r="AF378" s="667"/>
      <c r="AG378" s="667"/>
      <c r="AH378" s="667"/>
      <c r="AI378" s="667"/>
      <c r="AJ378" s="667"/>
      <c r="AK378" s="667"/>
      <c r="AL378" s="668"/>
      <c r="AM378" s="669" t="s">
        <v>764</v>
      </c>
      <c r="AN378" s="670"/>
      <c r="AO378" s="670"/>
      <c r="AP378" s="670"/>
      <c r="AQ378" s="670"/>
      <c r="AR378" s="670"/>
      <c r="AS378" s="670"/>
      <c r="AT378" s="670"/>
      <c r="AU378" s="670"/>
      <c r="AV378" s="670"/>
      <c r="AW378" s="670"/>
      <c r="AX378" s="670"/>
      <c r="AY378" s="670"/>
      <c r="AZ378" s="670"/>
      <c r="BA378" s="670"/>
      <c r="BB378" s="670"/>
      <c r="BC378" s="670"/>
      <c r="BD378" s="670"/>
      <c r="BE378" s="670"/>
      <c r="BF378" s="670"/>
      <c r="BG378" s="670"/>
      <c r="BH378" s="670"/>
      <c r="BI378" s="670"/>
      <c r="BJ378" s="670"/>
      <c r="BK378" s="670"/>
      <c r="BL378" s="670"/>
      <c r="BM378" s="670"/>
      <c r="BN378" s="671"/>
    </row>
    <row r="379" spans="1:66" ht="6.75" customHeight="1">
      <c r="A379" s="20"/>
      <c r="B379" s="672"/>
      <c r="C379" s="673"/>
      <c r="D379" s="673"/>
      <c r="E379" s="673"/>
      <c r="F379" s="673"/>
      <c r="G379" s="673"/>
      <c r="H379" s="673"/>
      <c r="I379" s="673"/>
      <c r="J379" s="673"/>
      <c r="K379" s="673"/>
      <c r="L379" s="673"/>
      <c r="M379" s="673"/>
      <c r="N379" s="673"/>
      <c r="O379" s="673"/>
      <c r="P379" s="673"/>
      <c r="Q379" s="673"/>
      <c r="R379" s="673"/>
      <c r="S379" s="673"/>
      <c r="T379" s="673"/>
      <c r="U379" s="673"/>
      <c r="V379" s="673"/>
      <c r="W379" s="673"/>
      <c r="X379" s="673"/>
      <c r="Y379" s="673"/>
      <c r="Z379" s="673"/>
      <c r="AA379" s="673"/>
      <c r="AB379" s="673"/>
      <c r="AC379" s="673"/>
      <c r="AD379" s="673"/>
      <c r="AE379" s="673"/>
      <c r="AF379" s="673"/>
      <c r="AG379" s="673"/>
      <c r="AH379" s="673"/>
      <c r="AI379" s="673"/>
      <c r="AJ379" s="673"/>
      <c r="AK379" s="673"/>
      <c r="AL379" s="673"/>
      <c r="AM379" s="673"/>
      <c r="AN379" s="673"/>
      <c r="AO379" s="673"/>
      <c r="AP379" s="673"/>
      <c r="AQ379" s="673"/>
      <c r="AR379" s="673"/>
      <c r="AS379" s="673"/>
      <c r="AT379" s="673"/>
      <c r="AU379" s="673"/>
      <c r="AV379" s="673"/>
      <c r="AW379" s="673"/>
      <c r="AX379" s="673"/>
      <c r="AY379" s="673"/>
      <c r="AZ379" s="673"/>
      <c r="BA379" s="673"/>
      <c r="BB379" s="673"/>
      <c r="BC379" s="673"/>
      <c r="BD379" s="673"/>
      <c r="BE379" s="673"/>
      <c r="BF379" s="673"/>
      <c r="BG379" s="673"/>
      <c r="BH379" s="673"/>
      <c r="BI379" s="673"/>
      <c r="BJ379" s="673"/>
      <c r="BK379" s="673"/>
      <c r="BL379" s="673"/>
      <c r="BM379" s="673"/>
      <c r="BN379" s="674"/>
    </row>
    <row r="380" spans="1:66" ht="96.75" customHeight="1" thickBot="1">
      <c r="A380" s="20"/>
      <c r="B380" s="675" t="s">
        <v>886</v>
      </c>
      <c r="C380" s="676"/>
      <c r="D380" s="676"/>
      <c r="E380" s="676"/>
      <c r="F380" s="676"/>
      <c r="G380" s="676"/>
      <c r="H380" s="676"/>
      <c r="I380" s="676"/>
      <c r="J380" s="676"/>
      <c r="K380" s="676"/>
      <c r="L380" s="676"/>
      <c r="M380" s="676"/>
      <c r="N380" s="676"/>
      <c r="O380" s="676"/>
      <c r="P380" s="676"/>
      <c r="Q380" s="676"/>
      <c r="R380" s="676"/>
      <c r="S380" s="676"/>
      <c r="T380" s="676"/>
      <c r="U380" s="676"/>
      <c r="V380" s="676"/>
      <c r="W380" s="676"/>
      <c r="X380" s="676"/>
      <c r="Y380" s="676"/>
      <c r="Z380" s="676"/>
      <c r="AA380" s="676"/>
      <c r="AB380" s="676"/>
      <c r="AC380" s="676"/>
      <c r="AD380" s="676"/>
      <c r="AE380" s="676"/>
      <c r="AF380" s="676"/>
      <c r="AG380" s="676"/>
      <c r="AH380" s="676"/>
      <c r="AI380" s="676"/>
      <c r="AJ380" s="676"/>
      <c r="AK380" s="676"/>
      <c r="AL380" s="676"/>
      <c r="AM380" s="676"/>
      <c r="AN380" s="676"/>
      <c r="AO380" s="676"/>
      <c r="AP380" s="676"/>
      <c r="AQ380" s="676"/>
      <c r="AR380" s="676"/>
      <c r="AS380" s="676"/>
      <c r="AT380" s="676"/>
      <c r="AU380" s="676"/>
      <c r="AV380" s="676"/>
      <c r="AW380" s="676"/>
      <c r="AX380" s="676"/>
      <c r="AY380" s="676"/>
      <c r="AZ380" s="676"/>
      <c r="BA380" s="676"/>
      <c r="BB380" s="676"/>
      <c r="BC380" s="676"/>
      <c r="BD380" s="676"/>
      <c r="BE380" s="676"/>
      <c r="BF380" s="676"/>
      <c r="BG380" s="676"/>
      <c r="BH380" s="676"/>
      <c r="BI380" s="676"/>
      <c r="BJ380" s="676"/>
      <c r="BK380" s="676"/>
      <c r="BL380" s="676"/>
      <c r="BM380" s="676"/>
      <c r="BN380" s="677"/>
    </row>
    <row r="381" spans="1:66" ht="13.8" thickBo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row>
    <row r="382" spans="1:66" s="20" customFormat="1" ht="23.25" customHeight="1">
      <c r="B382" s="663">
        <v>656</v>
      </c>
      <c r="C382" s="664"/>
      <c r="D382" s="664"/>
      <c r="E382" s="665"/>
      <c r="F382" s="666" t="s">
        <v>766</v>
      </c>
      <c r="G382" s="667"/>
      <c r="H382" s="667"/>
      <c r="I382" s="667"/>
      <c r="J382" s="667"/>
      <c r="K382" s="667"/>
      <c r="L382" s="667"/>
      <c r="M382" s="667"/>
      <c r="N382" s="667"/>
      <c r="O382" s="667"/>
      <c r="P382" s="667"/>
      <c r="Q382" s="667"/>
      <c r="R382" s="667"/>
      <c r="S382" s="667"/>
      <c r="T382" s="667"/>
      <c r="U382" s="667"/>
      <c r="V382" s="667"/>
      <c r="W382" s="667"/>
      <c r="X382" s="667"/>
      <c r="Y382" s="667"/>
      <c r="Z382" s="667"/>
      <c r="AA382" s="667"/>
      <c r="AB382" s="667"/>
      <c r="AC382" s="667"/>
      <c r="AD382" s="667"/>
      <c r="AE382" s="667"/>
      <c r="AF382" s="667"/>
      <c r="AG382" s="667"/>
      <c r="AH382" s="667"/>
      <c r="AI382" s="667"/>
      <c r="AJ382" s="667"/>
      <c r="AK382" s="667"/>
      <c r="AL382" s="668"/>
      <c r="AM382" s="669" t="s">
        <v>767</v>
      </c>
      <c r="AN382" s="670"/>
      <c r="AO382" s="670"/>
      <c r="AP382" s="670"/>
      <c r="AQ382" s="670"/>
      <c r="AR382" s="670"/>
      <c r="AS382" s="670"/>
      <c r="AT382" s="670"/>
      <c r="AU382" s="670"/>
      <c r="AV382" s="670"/>
      <c r="AW382" s="670"/>
      <c r="AX382" s="670"/>
      <c r="AY382" s="670"/>
      <c r="AZ382" s="670"/>
      <c r="BA382" s="670"/>
      <c r="BB382" s="670"/>
      <c r="BC382" s="670"/>
      <c r="BD382" s="670"/>
      <c r="BE382" s="670"/>
      <c r="BF382" s="670"/>
      <c r="BG382" s="670"/>
      <c r="BH382" s="670"/>
      <c r="BI382" s="670"/>
      <c r="BJ382" s="670"/>
      <c r="BK382" s="670"/>
      <c r="BL382" s="670"/>
      <c r="BM382" s="670"/>
      <c r="BN382" s="671"/>
    </row>
    <row r="383" spans="1:66" ht="6.75" customHeight="1">
      <c r="A383" s="20"/>
      <c r="B383" s="672"/>
      <c r="C383" s="673"/>
      <c r="D383" s="673"/>
      <c r="E383" s="673"/>
      <c r="F383" s="673"/>
      <c r="G383" s="673"/>
      <c r="H383" s="673"/>
      <c r="I383" s="673"/>
      <c r="J383" s="673"/>
      <c r="K383" s="673"/>
      <c r="L383" s="673"/>
      <c r="M383" s="673"/>
      <c r="N383" s="673"/>
      <c r="O383" s="673"/>
      <c r="P383" s="673"/>
      <c r="Q383" s="673"/>
      <c r="R383" s="673"/>
      <c r="S383" s="673"/>
      <c r="T383" s="673"/>
      <c r="U383" s="673"/>
      <c r="V383" s="673"/>
      <c r="W383" s="673"/>
      <c r="X383" s="673"/>
      <c r="Y383" s="673"/>
      <c r="Z383" s="673"/>
      <c r="AA383" s="673"/>
      <c r="AB383" s="673"/>
      <c r="AC383" s="673"/>
      <c r="AD383" s="673"/>
      <c r="AE383" s="673"/>
      <c r="AF383" s="673"/>
      <c r="AG383" s="673"/>
      <c r="AH383" s="673"/>
      <c r="AI383" s="673"/>
      <c r="AJ383" s="673"/>
      <c r="AK383" s="673"/>
      <c r="AL383" s="673"/>
      <c r="AM383" s="673"/>
      <c r="AN383" s="673"/>
      <c r="AO383" s="673"/>
      <c r="AP383" s="673"/>
      <c r="AQ383" s="673"/>
      <c r="AR383" s="673"/>
      <c r="AS383" s="673"/>
      <c r="AT383" s="673"/>
      <c r="AU383" s="673"/>
      <c r="AV383" s="673"/>
      <c r="AW383" s="673"/>
      <c r="AX383" s="673"/>
      <c r="AY383" s="673"/>
      <c r="AZ383" s="673"/>
      <c r="BA383" s="673"/>
      <c r="BB383" s="673"/>
      <c r="BC383" s="673"/>
      <c r="BD383" s="673"/>
      <c r="BE383" s="673"/>
      <c r="BF383" s="673"/>
      <c r="BG383" s="673"/>
      <c r="BH383" s="673"/>
      <c r="BI383" s="673"/>
      <c r="BJ383" s="673"/>
      <c r="BK383" s="673"/>
      <c r="BL383" s="673"/>
      <c r="BM383" s="673"/>
      <c r="BN383" s="674"/>
    </row>
    <row r="384" spans="1:66" ht="90" customHeight="1" thickBot="1">
      <c r="A384" s="20"/>
      <c r="B384" s="675" t="s">
        <v>887</v>
      </c>
      <c r="C384" s="676"/>
      <c r="D384" s="676"/>
      <c r="E384" s="676"/>
      <c r="F384" s="676"/>
      <c r="G384" s="676"/>
      <c r="H384" s="676"/>
      <c r="I384" s="676"/>
      <c r="J384" s="676"/>
      <c r="K384" s="676"/>
      <c r="L384" s="676"/>
      <c r="M384" s="676"/>
      <c r="N384" s="676"/>
      <c r="O384" s="676"/>
      <c r="P384" s="676"/>
      <c r="Q384" s="676"/>
      <c r="R384" s="676"/>
      <c r="S384" s="676"/>
      <c r="T384" s="676"/>
      <c r="U384" s="676"/>
      <c r="V384" s="676"/>
      <c r="W384" s="676"/>
      <c r="X384" s="676"/>
      <c r="Y384" s="676"/>
      <c r="Z384" s="676"/>
      <c r="AA384" s="676"/>
      <c r="AB384" s="676"/>
      <c r="AC384" s="676"/>
      <c r="AD384" s="676"/>
      <c r="AE384" s="676"/>
      <c r="AF384" s="676"/>
      <c r="AG384" s="676"/>
      <c r="AH384" s="676"/>
      <c r="AI384" s="676"/>
      <c r="AJ384" s="676"/>
      <c r="AK384" s="676"/>
      <c r="AL384" s="676"/>
      <c r="AM384" s="676"/>
      <c r="AN384" s="676"/>
      <c r="AO384" s="676"/>
      <c r="AP384" s="676"/>
      <c r="AQ384" s="676"/>
      <c r="AR384" s="676"/>
      <c r="AS384" s="676"/>
      <c r="AT384" s="676"/>
      <c r="AU384" s="676"/>
      <c r="AV384" s="676"/>
      <c r="AW384" s="676"/>
      <c r="AX384" s="676"/>
      <c r="AY384" s="676"/>
      <c r="AZ384" s="676"/>
      <c r="BA384" s="676"/>
      <c r="BB384" s="676"/>
      <c r="BC384" s="676"/>
      <c r="BD384" s="676"/>
      <c r="BE384" s="676"/>
      <c r="BF384" s="676"/>
      <c r="BG384" s="676"/>
      <c r="BH384" s="676"/>
      <c r="BI384" s="676"/>
      <c r="BJ384" s="676"/>
      <c r="BK384" s="676"/>
      <c r="BL384" s="676"/>
      <c r="BM384" s="676"/>
      <c r="BN384" s="677"/>
    </row>
    <row r="385" spans="1:66" ht="13.8" thickBo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row>
    <row r="386" spans="1:66" s="20" customFormat="1" ht="23.25" customHeight="1">
      <c r="B386" s="663">
        <v>658</v>
      </c>
      <c r="C386" s="664"/>
      <c r="D386" s="664"/>
      <c r="E386" s="665"/>
      <c r="F386" s="666" t="s">
        <v>770</v>
      </c>
      <c r="G386" s="667"/>
      <c r="H386" s="667"/>
      <c r="I386" s="667"/>
      <c r="J386" s="667"/>
      <c r="K386" s="667"/>
      <c r="L386" s="667"/>
      <c r="M386" s="667"/>
      <c r="N386" s="667"/>
      <c r="O386" s="667"/>
      <c r="P386" s="667"/>
      <c r="Q386" s="667"/>
      <c r="R386" s="667"/>
      <c r="S386" s="667"/>
      <c r="T386" s="667"/>
      <c r="U386" s="667"/>
      <c r="V386" s="667"/>
      <c r="W386" s="667"/>
      <c r="X386" s="667"/>
      <c r="Y386" s="667"/>
      <c r="Z386" s="667"/>
      <c r="AA386" s="667"/>
      <c r="AB386" s="667"/>
      <c r="AC386" s="667"/>
      <c r="AD386" s="667"/>
      <c r="AE386" s="667"/>
      <c r="AF386" s="667"/>
      <c r="AG386" s="667"/>
      <c r="AH386" s="667"/>
      <c r="AI386" s="667"/>
      <c r="AJ386" s="667"/>
      <c r="AK386" s="667"/>
      <c r="AL386" s="668"/>
      <c r="AM386" s="669" t="s">
        <v>664</v>
      </c>
      <c r="AN386" s="670"/>
      <c r="AO386" s="670"/>
      <c r="AP386" s="670"/>
      <c r="AQ386" s="670"/>
      <c r="AR386" s="670"/>
      <c r="AS386" s="670"/>
      <c r="AT386" s="670"/>
      <c r="AU386" s="670"/>
      <c r="AV386" s="670"/>
      <c r="AW386" s="670"/>
      <c r="AX386" s="670"/>
      <c r="AY386" s="670"/>
      <c r="AZ386" s="670"/>
      <c r="BA386" s="670"/>
      <c r="BB386" s="670"/>
      <c r="BC386" s="670"/>
      <c r="BD386" s="670"/>
      <c r="BE386" s="670"/>
      <c r="BF386" s="670"/>
      <c r="BG386" s="670"/>
      <c r="BH386" s="670"/>
      <c r="BI386" s="670"/>
      <c r="BJ386" s="670"/>
      <c r="BK386" s="670"/>
      <c r="BL386" s="670"/>
      <c r="BM386" s="670"/>
      <c r="BN386" s="671"/>
    </row>
    <row r="387" spans="1:66" ht="6.75" customHeight="1">
      <c r="A387" s="20"/>
      <c r="B387" s="672"/>
      <c r="C387" s="673"/>
      <c r="D387" s="673"/>
      <c r="E387" s="673"/>
      <c r="F387" s="673"/>
      <c r="G387" s="673"/>
      <c r="H387" s="673"/>
      <c r="I387" s="673"/>
      <c r="J387" s="673"/>
      <c r="K387" s="673"/>
      <c r="L387" s="673"/>
      <c r="M387" s="673"/>
      <c r="N387" s="673"/>
      <c r="O387" s="673"/>
      <c r="P387" s="673"/>
      <c r="Q387" s="673"/>
      <c r="R387" s="673"/>
      <c r="S387" s="673"/>
      <c r="T387" s="673"/>
      <c r="U387" s="673"/>
      <c r="V387" s="673"/>
      <c r="W387" s="673"/>
      <c r="X387" s="673"/>
      <c r="Y387" s="673"/>
      <c r="Z387" s="673"/>
      <c r="AA387" s="673"/>
      <c r="AB387" s="673"/>
      <c r="AC387" s="673"/>
      <c r="AD387" s="673"/>
      <c r="AE387" s="673"/>
      <c r="AF387" s="673"/>
      <c r="AG387" s="673"/>
      <c r="AH387" s="673"/>
      <c r="AI387" s="673"/>
      <c r="AJ387" s="673"/>
      <c r="AK387" s="673"/>
      <c r="AL387" s="673"/>
      <c r="AM387" s="673"/>
      <c r="AN387" s="673"/>
      <c r="AO387" s="673"/>
      <c r="AP387" s="673"/>
      <c r="AQ387" s="673"/>
      <c r="AR387" s="673"/>
      <c r="AS387" s="673"/>
      <c r="AT387" s="673"/>
      <c r="AU387" s="673"/>
      <c r="AV387" s="673"/>
      <c r="AW387" s="673"/>
      <c r="AX387" s="673"/>
      <c r="AY387" s="673"/>
      <c r="AZ387" s="673"/>
      <c r="BA387" s="673"/>
      <c r="BB387" s="673"/>
      <c r="BC387" s="673"/>
      <c r="BD387" s="673"/>
      <c r="BE387" s="673"/>
      <c r="BF387" s="673"/>
      <c r="BG387" s="673"/>
      <c r="BH387" s="673"/>
      <c r="BI387" s="673"/>
      <c r="BJ387" s="673"/>
      <c r="BK387" s="673"/>
      <c r="BL387" s="673"/>
      <c r="BM387" s="673"/>
      <c r="BN387" s="674"/>
    </row>
    <row r="388" spans="1:66" ht="82.5" customHeight="1" thickBot="1">
      <c r="A388" s="20"/>
      <c r="B388" s="675" t="s">
        <v>888</v>
      </c>
      <c r="C388" s="676"/>
      <c r="D388" s="676"/>
      <c r="E388" s="676"/>
      <c r="F388" s="676"/>
      <c r="G388" s="676"/>
      <c r="H388" s="676"/>
      <c r="I388" s="676"/>
      <c r="J388" s="676"/>
      <c r="K388" s="676"/>
      <c r="L388" s="676"/>
      <c r="M388" s="676"/>
      <c r="N388" s="676"/>
      <c r="O388" s="676"/>
      <c r="P388" s="676"/>
      <c r="Q388" s="676"/>
      <c r="R388" s="676"/>
      <c r="S388" s="676"/>
      <c r="T388" s="676"/>
      <c r="U388" s="676"/>
      <c r="V388" s="676"/>
      <c r="W388" s="676"/>
      <c r="X388" s="676"/>
      <c r="Y388" s="676"/>
      <c r="Z388" s="676"/>
      <c r="AA388" s="676"/>
      <c r="AB388" s="676"/>
      <c r="AC388" s="676"/>
      <c r="AD388" s="676"/>
      <c r="AE388" s="676"/>
      <c r="AF388" s="676"/>
      <c r="AG388" s="676"/>
      <c r="AH388" s="676"/>
      <c r="AI388" s="676"/>
      <c r="AJ388" s="676"/>
      <c r="AK388" s="676"/>
      <c r="AL388" s="676"/>
      <c r="AM388" s="676"/>
      <c r="AN388" s="676"/>
      <c r="AO388" s="676"/>
      <c r="AP388" s="676"/>
      <c r="AQ388" s="676"/>
      <c r="AR388" s="676"/>
      <c r="AS388" s="676"/>
      <c r="AT388" s="676"/>
      <c r="AU388" s="676"/>
      <c r="AV388" s="676"/>
      <c r="AW388" s="676"/>
      <c r="AX388" s="676"/>
      <c r="AY388" s="676"/>
      <c r="AZ388" s="676"/>
      <c r="BA388" s="676"/>
      <c r="BB388" s="676"/>
      <c r="BC388" s="676"/>
      <c r="BD388" s="676"/>
      <c r="BE388" s="676"/>
      <c r="BF388" s="676"/>
      <c r="BG388" s="676"/>
      <c r="BH388" s="676"/>
      <c r="BI388" s="676"/>
      <c r="BJ388" s="676"/>
      <c r="BK388" s="676"/>
      <c r="BL388" s="676"/>
      <c r="BM388" s="676"/>
      <c r="BN388" s="677"/>
    </row>
    <row r="389" spans="1:66" ht="13.8" thickBo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row>
    <row r="390" spans="1:66" s="20" customFormat="1" ht="23.25" customHeight="1">
      <c r="B390" s="663">
        <v>670</v>
      </c>
      <c r="C390" s="664"/>
      <c r="D390" s="664"/>
      <c r="E390" s="665"/>
      <c r="F390" s="666" t="s">
        <v>772</v>
      </c>
      <c r="G390" s="667"/>
      <c r="H390" s="667"/>
      <c r="I390" s="667"/>
      <c r="J390" s="667"/>
      <c r="K390" s="667"/>
      <c r="L390" s="667"/>
      <c r="M390" s="667"/>
      <c r="N390" s="667"/>
      <c r="O390" s="667"/>
      <c r="P390" s="667"/>
      <c r="Q390" s="667"/>
      <c r="R390" s="667"/>
      <c r="S390" s="667"/>
      <c r="T390" s="667"/>
      <c r="U390" s="667"/>
      <c r="V390" s="667"/>
      <c r="W390" s="667"/>
      <c r="X390" s="667"/>
      <c r="Y390" s="667"/>
      <c r="Z390" s="667"/>
      <c r="AA390" s="667"/>
      <c r="AB390" s="667"/>
      <c r="AC390" s="667"/>
      <c r="AD390" s="667"/>
      <c r="AE390" s="667"/>
      <c r="AF390" s="667"/>
      <c r="AG390" s="667"/>
      <c r="AH390" s="667"/>
      <c r="AI390" s="667"/>
      <c r="AJ390" s="667"/>
      <c r="AK390" s="667"/>
      <c r="AL390" s="668"/>
      <c r="AM390" s="669" t="s">
        <v>692</v>
      </c>
      <c r="AN390" s="670"/>
      <c r="AO390" s="670"/>
      <c r="AP390" s="670"/>
      <c r="AQ390" s="670"/>
      <c r="AR390" s="670"/>
      <c r="AS390" s="670"/>
      <c r="AT390" s="670"/>
      <c r="AU390" s="670"/>
      <c r="AV390" s="670"/>
      <c r="AW390" s="670"/>
      <c r="AX390" s="670"/>
      <c r="AY390" s="670"/>
      <c r="AZ390" s="670"/>
      <c r="BA390" s="670"/>
      <c r="BB390" s="670"/>
      <c r="BC390" s="670"/>
      <c r="BD390" s="670"/>
      <c r="BE390" s="670"/>
      <c r="BF390" s="670"/>
      <c r="BG390" s="670"/>
      <c r="BH390" s="670"/>
      <c r="BI390" s="670"/>
      <c r="BJ390" s="670"/>
      <c r="BK390" s="670"/>
      <c r="BL390" s="670"/>
      <c r="BM390" s="670"/>
      <c r="BN390" s="671"/>
    </row>
    <row r="391" spans="1:66" ht="6.75" customHeight="1">
      <c r="A391" s="20"/>
      <c r="B391" s="672"/>
      <c r="C391" s="673"/>
      <c r="D391" s="673"/>
      <c r="E391" s="673"/>
      <c r="F391" s="673"/>
      <c r="G391" s="673"/>
      <c r="H391" s="673"/>
      <c r="I391" s="673"/>
      <c r="J391" s="673"/>
      <c r="K391" s="673"/>
      <c r="L391" s="673"/>
      <c r="M391" s="673"/>
      <c r="N391" s="673"/>
      <c r="O391" s="673"/>
      <c r="P391" s="673"/>
      <c r="Q391" s="673"/>
      <c r="R391" s="673"/>
      <c r="S391" s="673"/>
      <c r="T391" s="673"/>
      <c r="U391" s="673"/>
      <c r="V391" s="673"/>
      <c r="W391" s="673"/>
      <c r="X391" s="673"/>
      <c r="Y391" s="673"/>
      <c r="Z391" s="673"/>
      <c r="AA391" s="673"/>
      <c r="AB391" s="673"/>
      <c r="AC391" s="673"/>
      <c r="AD391" s="673"/>
      <c r="AE391" s="673"/>
      <c r="AF391" s="673"/>
      <c r="AG391" s="673"/>
      <c r="AH391" s="673"/>
      <c r="AI391" s="673"/>
      <c r="AJ391" s="673"/>
      <c r="AK391" s="673"/>
      <c r="AL391" s="673"/>
      <c r="AM391" s="673"/>
      <c r="AN391" s="673"/>
      <c r="AO391" s="673"/>
      <c r="AP391" s="673"/>
      <c r="AQ391" s="673"/>
      <c r="AR391" s="673"/>
      <c r="AS391" s="673"/>
      <c r="AT391" s="673"/>
      <c r="AU391" s="673"/>
      <c r="AV391" s="673"/>
      <c r="AW391" s="673"/>
      <c r="AX391" s="673"/>
      <c r="AY391" s="673"/>
      <c r="AZ391" s="673"/>
      <c r="BA391" s="673"/>
      <c r="BB391" s="673"/>
      <c r="BC391" s="673"/>
      <c r="BD391" s="673"/>
      <c r="BE391" s="673"/>
      <c r="BF391" s="673"/>
      <c r="BG391" s="673"/>
      <c r="BH391" s="673"/>
      <c r="BI391" s="673"/>
      <c r="BJ391" s="673"/>
      <c r="BK391" s="673"/>
      <c r="BL391" s="673"/>
      <c r="BM391" s="673"/>
      <c r="BN391" s="674"/>
    </row>
    <row r="392" spans="1:66" ht="90" customHeight="1" thickBot="1">
      <c r="A392" s="20"/>
      <c r="B392" s="675" t="s">
        <v>889</v>
      </c>
      <c r="C392" s="676"/>
      <c r="D392" s="676"/>
      <c r="E392" s="676"/>
      <c r="F392" s="676"/>
      <c r="G392" s="676"/>
      <c r="H392" s="676"/>
      <c r="I392" s="676"/>
      <c r="J392" s="676"/>
      <c r="K392" s="676"/>
      <c r="L392" s="676"/>
      <c r="M392" s="676"/>
      <c r="N392" s="676"/>
      <c r="O392" s="676"/>
      <c r="P392" s="676"/>
      <c r="Q392" s="676"/>
      <c r="R392" s="676"/>
      <c r="S392" s="676"/>
      <c r="T392" s="676"/>
      <c r="U392" s="676"/>
      <c r="V392" s="676"/>
      <c r="W392" s="676"/>
      <c r="X392" s="676"/>
      <c r="Y392" s="676"/>
      <c r="Z392" s="676"/>
      <c r="AA392" s="676"/>
      <c r="AB392" s="676"/>
      <c r="AC392" s="676"/>
      <c r="AD392" s="676"/>
      <c r="AE392" s="676"/>
      <c r="AF392" s="676"/>
      <c r="AG392" s="676"/>
      <c r="AH392" s="676"/>
      <c r="AI392" s="676"/>
      <c r="AJ392" s="676"/>
      <c r="AK392" s="676"/>
      <c r="AL392" s="676"/>
      <c r="AM392" s="676"/>
      <c r="AN392" s="676"/>
      <c r="AO392" s="676"/>
      <c r="AP392" s="676"/>
      <c r="AQ392" s="676"/>
      <c r="AR392" s="676"/>
      <c r="AS392" s="676"/>
      <c r="AT392" s="676"/>
      <c r="AU392" s="676"/>
      <c r="AV392" s="676"/>
      <c r="AW392" s="676"/>
      <c r="AX392" s="676"/>
      <c r="AY392" s="676"/>
      <c r="AZ392" s="676"/>
      <c r="BA392" s="676"/>
      <c r="BB392" s="676"/>
      <c r="BC392" s="676"/>
      <c r="BD392" s="676"/>
      <c r="BE392" s="676"/>
      <c r="BF392" s="676"/>
      <c r="BG392" s="676"/>
      <c r="BH392" s="676"/>
      <c r="BI392" s="676"/>
      <c r="BJ392" s="676"/>
      <c r="BK392" s="676"/>
      <c r="BL392" s="676"/>
      <c r="BM392" s="676"/>
      <c r="BN392" s="677"/>
    </row>
    <row r="393" spans="1:66" ht="13.8" thickBo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row>
    <row r="394" spans="1:66" s="20" customFormat="1" ht="23.25" customHeight="1">
      <c r="B394" s="663">
        <v>672</v>
      </c>
      <c r="C394" s="664"/>
      <c r="D394" s="664"/>
      <c r="E394" s="665"/>
      <c r="F394" s="666" t="s">
        <v>774</v>
      </c>
      <c r="G394" s="667"/>
      <c r="H394" s="667"/>
      <c r="I394" s="667"/>
      <c r="J394" s="667"/>
      <c r="K394" s="667"/>
      <c r="L394" s="667"/>
      <c r="M394" s="667"/>
      <c r="N394" s="667"/>
      <c r="O394" s="667"/>
      <c r="P394" s="667"/>
      <c r="Q394" s="667"/>
      <c r="R394" s="667"/>
      <c r="S394" s="667"/>
      <c r="T394" s="667"/>
      <c r="U394" s="667"/>
      <c r="V394" s="667"/>
      <c r="W394" s="667"/>
      <c r="X394" s="667"/>
      <c r="Y394" s="667"/>
      <c r="Z394" s="667"/>
      <c r="AA394" s="667"/>
      <c r="AB394" s="667"/>
      <c r="AC394" s="667"/>
      <c r="AD394" s="667"/>
      <c r="AE394" s="667"/>
      <c r="AF394" s="667"/>
      <c r="AG394" s="667"/>
      <c r="AH394" s="667"/>
      <c r="AI394" s="667"/>
      <c r="AJ394" s="667"/>
      <c r="AK394" s="667"/>
      <c r="AL394" s="668"/>
      <c r="AM394" s="669" t="s">
        <v>666</v>
      </c>
      <c r="AN394" s="670"/>
      <c r="AO394" s="670"/>
      <c r="AP394" s="670"/>
      <c r="AQ394" s="670"/>
      <c r="AR394" s="670"/>
      <c r="AS394" s="670"/>
      <c r="AT394" s="670"/>
      <c r="AU394" s="670"/>
      <c r="AV394" s="670"/>
      <c r="AW394" s="670"/>
      <c r="AX394" s="670"/>
      <c r="AY394" s="670"/>
      <c r="AZ394" s="670"/>
      <c r="BA394" s="670"/>
      <c r="BB394" s="670"/>
      <c r="BC394" s="670"/>
      <c r="BD394" s="670"/>
      <c r="BE394" s="670"/>
      <c r="BF394" s="670"/>
      <c r="BG394" s="670"/>
      <c r="BH394" s="670"/>
      <c r="BI394" s="670"/>
      <c r="BJ394" s="670"/>
      <c r="BK394" s="670"/>
      <c r="BL394" s="670"/>
      <c r="BM394" s="670"/>
      <c r="BN394" s="671"/>
    </row>
    <row r="395" spans="1:66" ht="6.75" customHeight="1">
      <c r="A395" s="20"/>
      <c r="B395" s="672"/>
      <c r="C395" s="673"/>
      <c r="D395" s="673"/>
      <c r="E395" s="673"/>
      <c r="F395" s="673"/>
      <c r="G395" s="673"/>
      <c r="H395" s="673"/>
      <c r="I395" s="673"/>
      <c r="J395" s="673"/>
      <c r="K395" s="673"/>
      <c r="L395" s="673"/>
      <c r="M395" s="673"/>
      <c r="N395" s="673"/>
      <c r="O395" s="673"/>
      <c r="P395" s="673"/>
      <c r="Q395" s="673"/>
      <c r="R395" s="673"/>
      <c r="S395" s="673"/>
      <c r="T395" s="673"/>
      <c r="U395" s="673"/>
      <c r="V395" s="673"/>
      <c r="W395" s="673"/>
      <c r="X395" s="673"/>
      <c r="Y395" s="673"/>
      <c r="Z395" s="673"/>
      <c r="AA395" s="673"/>
      <c r="AB395" s="673"/>
      <c r="AC395" s="673"/>
      <c r="AD395" s="673"/>
      <c r="AE395" s="673"/>
      <c r="AF395" s="673"/>
      <c r="AG395" s="673"/>
      <c r="AH395" s="673"/>
      <c r="AI395" s="673"/>
      <c r="AJ395" s="673"/>
      <c r="AK395" s="673"/>
      <c r="AL395" s="673"/>
      <c r="AM395" s="673"/>
      <c r="AN395" s="673"/>
      <c r="AO395" s="673"/>
      <c r="AP395" s="673"/>
      <c r="AQ395" s="673"/>
      <c r="AR395" s="673"/>
      <c r="AS395" s="673"/>
      <c r="AT395" s="673"/>
      <c r="AU395" s="673"/>
      <c r="AV395" s="673"/>
      <c r="AW395" s="673"/>
      <c r="AX395" s="673"/>
      <c r="AY395" s="673"/>
      <c r="AZ395" s="673"/>
      <c r="BA395" s="673"/>
      <c r="BB395" s="673"/>
      <c r="BC395" s="673"/>
      <c r="BD395" s="673"/>
      <c r="BE395" s="673"/>
      <c r="BF395" s="673"/>
      <c r="BG395" s="673"/>
      <c r="BH395" s="673"/>
      <c r="BI395" s="673"/>
      <c r="BJ395" s="673"/>
      <c r="BK395" s="673"/>
      <c r="BL395" s="673"/>
      <c r="BM395" s="673"/>
      <c r="BN395" s="674"/>
    </row>
    <row r="396" spans="1:66" ht="90" customHeight="1" thickBot="1">
      <c r="A396" s="20"/>
      <c r="B396" s="675" t="s">
        <v>890</v>
      </c>
      <c r="C396" s="676"/>
      <c r="D396" s="676"/>
      <c r="E396" s="676"/>
      <c r="F396" s="676"/>
      <c r="G396" s="676"/>
      <c r="H396" s="676"/>
      <c r="I396" s="676"/>
      <c r="J396" s="676"/>
      <c r="K396" s="676"/>
      <c r="L396" s="676"/>
      <c r="M396" s="676"/>
      <c r="N396" s="676"/>
      <c r="O396" s="676"/>
      <c r="P396" s="676"/>
      <c r="Q396" s="676"/>
      <c r="R396" s="676"/>
      <c r="S396" s="676"/>
      <c r="T396" s="676"/>
      <c r="U396" s="676"/>
      <c r="V396" s="676"/>
      <c r="W396" s="676"/>
      <c r="X396" s="676"/>
      <c r="Y396" s="676"/>
      <c r="Z396" s="676"/>
      <c r="AA396" s="676"/>
      <c r="AB396" s="676"/>
      <c r="AC396" s="676"/>
      <c r="AD396" s="676"/>
      <c r="AE396" s="676"/>
      <c r="AF396" s="676"/>
      <c r="AG396" s="676"/>
      <c r="AH396" s="676"/>
      <c r="AI396" s="676"/>
      <c r="AJ396" s="676"/>
      <c r="AK396" s="676"/>
      <c r="AL396" s="676"/>
      <c r="AM396" s="676"/>
      <c r="AN396" s="676"/>
      <c r="AO396" s="676"/>
      <c r="AP396" s="676"/>
      <c r="AQ396" s="676"/>
      <c r="AR396" s="676"/>
      <c r="AS396" s="676"/>
      <c r="AT396" s="676"/>
      <c r="AU396" s="676"/>
      <c r="AV396" s="676"/>
      <c r="AW396" s="676"/>
      <c r="AX396" s="676"/>
      <c r="AY396" s="676"/>
      <c r="AZ396" s="676"/>
      <c r="BA396" s="676"/>
      <c r="BB396" s="676"/>
      <c r="BC396" s="676"/>
      <c r="BD396" s="676"/>
      <c r="BE396" s="676"/>
      <c r="BF396" s="676"/>
      <c r="BG396" s="676"/>
      <c r="BH396" s="676"/>
      <c r="BI396" s="676"/>
      <c r="BJ396" s="676"/>
      <c r="BK396" s="676"/>
      <c r="BL396" s="676"/>
      <c r="BM396" s="676"/>
      <c r="BN396" s="677"/>
    </row>
    <row r="397" spans="1:66" ht="13.8" thickBo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c r="BM397" s="20"/>
      <c r="BN397" s="20"/>
    </row>
    <row r="398" spans="1:66" s="20" customFormat="1" ht="23.25" customHeight="1">
      <c r="B398" s="663">
        <v>674</v>
      </c>
      <c r="C398" s="664"/>
      <c r="D398" s="664"/>
      <c r="E398" s="665"/>
      <c r="F398" s="666" t="s">
        <v>776</v>
      </c>
      <c r="G398" s="667"/>
      <c r="H398" s="667"/>
      <c r="I398" s="667"/>
      <c r="J398" s="667"/>
      <c r="K398" s="667"/>
      <c r="L398" s="667"/>
      <c r="M398" s="667"/>
      <c r="N398" s="667"/>
      <c r="O398" s="667"/>
      <c r="P398" s="667"/>
      <c r="Q398" s="667"/>
      <c r="R398" s="667"/>
      <c r="S398" s="667"/>
      <c r="T398" s="667"/>
      <c r="U398" s="667"/>
      <c r="V398" s="667"/>
      <c r="W398" s="667"/>
      <c r="X398" s="667"/>
      <c r="Y398" s="667"/>
      <c r="Z398" s="667"/>
      <c r="AA398" s="667"/>
      <c r="AB398" s="667"/>
      <c r="AC398" s="667"/>
      <c r="AD398" s="667"/>
      <c r="AE398" s="667"/>
      <c r="AF398" s="667"/>
      <c r="AG398" s="667"/>
      <c r="AH398" s="667"/>
      <c r="AI398" s="667"/>
      <c r="AJ398" s="667"/>
      <c r="AK398" s="667"/>
      <c r="AL398" s="668"/>
      <c r="AM398" s="669" t="s">
        <v>672</v>
      </c>
      <c r="AN398" s="670"/>
      <c r="AO398" s="670"/>
      <c r="AP398" s="670"/>
      <c r="AQ398" s="670"/>
      <c r="AR398" s="670"/>
      <c r="AS398" s="670"/>
      <c r="AT398" s="670"/>
      <c r="AU398" s="670"/>
      <c r="AV398" s="670"/>
      <c r="AW398" s="670"/>
      <c r="AX398" s="670"/>
      <c r="AY398" s="670"/>
      <c r="AZ398" s="670"/>
      <c r="BA398" s="670"/>
      <c r="BB398" s="670"/>
      <c r="BC398" s="670"/>
      <c r="BD398" s="670"/>
      <c r="BE398" s="670"/>
      <c r="BF398" s="670"/>
      <c r="BG398" s="670"/>
      <c r="BH398" s="670"/>
      <c r="BI398" s="670"/>
      <c r="BJ398" s="670"/>
      <c r="BK398" s="670"/>
      <c r="BL398" s="670"/>
      <c r="BM398" s="670"/>
      <c r="BN398" s="671"/>
    </row>
    <row r="399" spans="1:66" ht="6.75" customHeight="1">
      <c r="A399" s="20"/>
      <c r="B399" s="672"/>
      <c r="C399" s="673"/>
      <c r="D399" s="673"/>
      <c r="E399" s="673"/>
      <c r="F399" s="673"/>
      <c r="G399" s="673"/>
      <c r="H399" s="673"/>
      <c r="I399" s="673"/>
      <c r="J399" s="673"/>
      <c r="K399" s="673"/>
      <c r="L399" s="673"/>
      <c r="M399" s="673"/>
      <c r="N399" s="673"/>
      <c r="O399" s="673"/>
      <c r="P399" s="673"/>
      <c r="Q399" s="673"/>
      <c r="R399" s="673"/>
      <c r="S399" s="673"/>
      <c r="T399" s="673"/>
      <c r="U399" s="673"/>
      <c r="V399" s="673"/>
      <c r="W399" s="673"/>
      <c r="X399" s="673"/>
      <c r="Y399" s="673"/>
      <c r="Z399" s="673"/>
      <c r="AA399" s="673"/>
      <c r="AB399" s="673"/>
      <c r="AC399" s="673"/>
      <c r="AD399" s="673"/>
      <c r="AE399" s="673"/>
      <c r="AF399" s="673"/>
      <c r="AG399" s="673"/>
      <c r="AH399" s="673"/>
      <c r="AI399" s="673"/>
      <c r="AJ399" s="673"/>
      <c r="AK399" s="673"/>
      <c r="AL399" s="673"/>
      <c r="AM399" s="673"/>
      <c r="AN399" s="673"/>
      <c r="AO399" s="673"/>
      <c r="AP399" s="673"/>
      <c r="AQ399" s="673"/>
      <c r="AR399" s="673"/>
      <c r="AS399" s="673"/>
      <c r="AT399" s="673"/>
      <c r="AU399" s="673"/>
      <c r="AV399" s="673"/>
      <c r="AW399" s="673"/>
      <c r="AX399" s="673"/>
      <c r="AY399" s="673"/>
      <c r="AZ399" s="673"/>
      <c r="BA399" s="673"/>
      <c r="BB399" s="673"/>
      <c r="BC399" s="673"/>
      <c r="BD399" s="673"/>
      <c r="BE399" s="673"/>
      <c r="BF399" s="673"/>
      <c r="BG399" s="673"/>
      <c r="BH399" s="673"/>
      <c r="BI399" s="673"/>
      <c r="BJ399" s="673"/>
      <c r="BK399" s="673"/>
      <c r="BL399" s="673"/>
      <c r="BM399" s="673"/>
      <c r="BN399" s="674"/>
    </row>
    <row r="400" spans="1:66" ht="90" customHeight="1" thickBot="1">
      <c r="A400" s="20"/>
      <c r="B400" s="675" t="s">
        <v>891</v>
      </c>
      <c r="C400" s="676"/>
      <c r="D400" s="676"/>
      <c r="E400" s="676"/>
      <c r="F400" s="676"/>
      <c r="G400" s="676"/>
      <c r="H400" s="676"/>
      <c r="I400" s="676"/>
      <c r="J400" s="676"/>
      <c r="K400" s="676"/>
      <c r="L400" s="676"/>
      <c r="M400" s="676"/>
      <c r="N400" s="676"/>
      <c r="O400" s="676"/>
      <c r="P400" s="676"/>
      <c r="Q400" s="676"/>
      <c r="R400" s="676"/>
      <c r="S400" s="676"/>
      <c r="T400" s="676"/>
      <c r="U400" s="676"/>
      <c r="V400" s="676"/>
      <c r="W400" s="676"/>
      <c r="X400" s="676"/>
      <c r="Y400" s="676"/>
      <c r="Z400" s="676"/>
      <c r="AA400" s="676"/>
      <c r="AB400" s="676"/>
      <c r="AC400" s="676"/>
      <c r="AD400" s="676"/>
      <c r="AE400" s="676"/>
      <c r="AF400" s="676"/>
      <c r="AG400" s="676"/>
      <c r="AH400" s="676"/>
      <c r="AI400" s="676"/>
      <c r="AJ400" s="676"/>
      <c r="AK400" s="676"/>
      <c r="AL400" s="676"/>
      <c r="AM400" s="676"/>
      <c r="AN400" s="676"/>
      <c r="AO400" s="676"/>
      <c r="AP400" s="676"/>
      <c r="AQ400" s="676"/>
      <c r="AR400" s="676"/>
      <c r="AS400" s="676"/>
      <c r="AT400" s="676"/>
      <c r="AU400" s="676"/>
      <c r="AV400" s="676"/>
      <c r="AW400" s="676"/>
      <c r="AX400" s="676"/>
      <c r="AY400" s="676"/>
      <c r="AZ400" s="676"/>
      <c r="BA400" s="676"/>
      <c r="BB400" s="676"/>
      <c r="BC400" s="676"/>
      <c r="BD400" s="676"/>
      <c r="BE400" s="676"/>
      <c r="BF400" s="676"/>
      <c r="BG400" s="676"/>
      <c r="BH400" s="676"/>
      <c r="BI400" s="676"/>
      <c r="BJ400" s="676"/>
      <c r="BK400" s="676"/>
      <c r="BL400" s="676"/>
      <c r="BM400" s="676"/>
      <c r="BN400" s="677"/>
    </row>
    <row r="401" spans="1:66" ht="13.8" thickBot="1">
      <c r="B401" s="22"/>
      <c r="C401" s="22"/>
      <c r="D401" s="22"/>
      <c r="E401" s="22"/>
      <c r="F401" s="22"/>
      <c r="G401" s="22"/>
      <c r="H401" s="22"/>
      <c r="I401" s="22"/>
      <c r="J401" s="22"/>
      <c r="K401" s="22"/>
      <c r="L401" s="22"/>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20"/>
      <c r="BH401" s="20"/>
      <c r="BI401" s="20"/>
      <c r="BJ401" s="20"/>
      <c r="BK401" s="20"/>
      <c r="BL401" s="20"/>
      <c r="BM401" s="20"/>
      <c r="BN401" s="20"/>
    </row>
    <row r="402" spans="1:66" s="20" customFormat="1" ht="23.25" customHeight="1">
      <c r="B402" s="663">
        <v>676</v>
      </c>
      <c r="C402" s="664"/>
      <c r="D402" s="664"/>
      <c r="E402" s="665"/>
      <c r="F402" s="666" t="s">
        <v>778</v>
      </c>
      <c r="G402" s="667"/>
      <c r="H402" s="667"/>
      <c r="I402" s="667"/>
      <c r="J402" s="667"/>
      <c r="K402" s="667"/>
      <c r="L402" s="667"/>
      <c r="M402" s="667"/>
      <c r="N402" s="667"/>
      <c r="O402" s="667"/>
      <c r="P402" s="667"/>
      <c r="Q402" s="667"/>
      <c r="R402" s="667"/>
      <c r="S402" s="667"/>
      <c r="T402" s="667"/>
      <c r="U402" s="667"/>
      <c r="V402" s="667"/>
      <c r="W402" s="667"/>
      <c r="X402" s="667"/>
      <c r="Y402" s="667"/>
      <c r="Z402" s="667"/>
      <c r="AA402" s="667"/>
      <c r="AB402" s="667"/>
      <c r="AC402" s="667"/>
      <c r="AD402" s="667"/>
      <c r="AE402" s="667"/>
      <c r="AF402" s="667"/>
      <c r="AG402" s="667"/>
      <c r="AH402" s="667"/>
      <c r="AI402" s="667"/>
      <c r="AJ402" s="667"/>
      <c r="AK402" s="667"/>
      <c r="AL402" s="668"/>
      <c r="AM402" s="669" t="s">
        <v>767</v>
      </c>
      <c r="AN402" s="670"/>
      <c r="AO402" s="670"/>
      <c r="AP402" s="670"/>
      <c r="AQ402" s="670"/>
      <c r="AR402" s="670"/>
      <c r="AS402" s="670"/>
      <c r="AT402" s="670"/>
      <c r="AU402" s="670"/>
      <c r="AV402" s="670"/>
      <c r="AW402" s="670"/>
      <c r="AX402" s="670"/>
      <c r="AY402" s="670"/>
      <c r="AZ402" s="670"/>
      <c r="BA402" s="670"/>
      <c r="BB402" s="670"/>
      <c r="BC402" s="670"/>
      <c r="BD402" s="670"/>
      <c r="BE402" s="670"/>
      <c r="BF402" s="670"/>
      <c r="BG402" s="670"/>
      <c r="BH402" s="670"/>
      <c r="BI402" s="670"/>
      <c r="BJ402" s="670"/>
      <c r="BK402" s="670"/>
      <c r="BL402" s="670"/>
      <c r="BM402" s="670"/>
      <c r="BN402" s="671"/>
    </row>
    <row r="403" spans="1:66" ht="6.75" customHeight="1">
      <c r="A403" s="20"/>
      <c r="B403" s="672"/>
      <c r="C403" s="673"/>
      <c r="D403" s="673"/>
      <c r="E403" s="673"/>
      <c r="F403" s="673"/>
      <c r="G403" s="673"/>
      <c r="H403" s="673"/>
      <c r="I403" s="673"/>
      <c r="J403" s="673"/>
      <c r="K403" s="673"/>
      <c r="L403" s="673"/>
      <c r="M403" s="673"/>
      <c r="N403" s="673"/>
      <c r="O403" s="673"/>
      <c r="P403" s="673"/>
      <c r="Q403" s="673"/>
      <c r="R403" s="673"/>
      <c r="S403" s="673"/>
      <c r="T403" s="673"/>
      <c r="U403" s="673"/>
      <c r="V403" s="673"/>
      <c r="W403" s="673"/>
      <c r="X403" s="673"/>
      <c r="Y403" s="673"/>
      <c r="Z403" s="673"/>
      <c r="AA403" s="673"/>
      <c r="AB403" s="673"/>
      <c r="AC403" s="673"/>
      <c r="AD403" s="673"/>
      <c r="AE403" s="673"/>
      <c r="AF403" s="673"/>
      <c r="AG403" s="673"/>
      <c r="AH403" s="673"/>
      <c r="AI403" s="673"/>
      <c r="AJ403" s="673"/>
      <c r="AK403" s="673"/>
      <c r="AL403" s="673"/>
      <c r="AM403" s="673"/>
      <c r="AN403" s="673"/>
      <c r="AO403" s="673"/>
      <c r="AP403" s="673"/>
      <c r="AQ403" s="673"/>
      <c r="AR403" s="673"/>
      <c r="AS403" s="673"/>
      <c r="AT403" s="673"/>
      <c r="AU403" s="673"/>
      <c r="AV403" s="673"/>
      <c r="AW403" s="673"/>
      <c r="AX403" s="673"/>
      <c r="AY403" s="673"/>
      <c r="AZ403" s="673"/>
      <c r="BA403" s="673"/>
      <c r="BB403" s="673"/>
      <c r="BC403" s="673"/>
      <c r="BD403" s="673"/>
      <c r="BE403" s="673"/>
      <c r="BF403" s="673"/>
      <c r="BG403" s="673"/>
      <c r="BH403" s="673"/>
      <c r="BI403" s="673"/>
      <c r="BJ403" s="673"/>
      <c r="BK403" s="673"/>
      <c r="BL403" s="673"/>
      <c r="BM403" s="673"/>
      <c r="BN403" s="674"/>
    </row>
    <row r="404" spans="1:66" ht="90" customHeight="1" thickBot="1">
      <c r="A404" s="20"/>
      <c r="B404" s="675" t="s">
        <v>892</v>
      </c>
      <c r="C404" s="676"/>
      <c r="D404" s="676"/>
      <c r="E404" s="676"/>
      <c r="F404" s="676"/>
      <c r="G404" s="676"/>
      <c r="H404" s="676"/>
      <c r="I404" s="676"/>
      <c r="J404" s="676"/>
      <c r="K404" s="676"/>
      <c r="L404" s="676"/>
      <c r="M404" s="676"/>
      <c r="N404" s="676"/>
      <c r="O404" s="676"/>
      <c r="P404" s="676"/>
      <c r="Q404" s="676"/>
      <c r="R404" s="676"/>
      <c r="S404" s="676"/>
      <c r="T404" s="676"/>
      <c r="U404" s="676"/>
      <c r="V404" s="676"/>
      <c r="W404" s="676"/>
      <c r="X404" s="676"/>
      <c r="Y404" s="676"/>
      <c r="Z404" s="676"/>
      <c r="AA404" s="676"/>
      <c r="AB404" s="676"/>
      <c r="AC404" s="676"/>
      <c r="AD404" s="676"/>
      <c r="AE404" s="676"/>
      <c r="AF404" s="676"/>
      <c r="AG404" s="676"/>
      <c r="AH404" s="676"/>
      <c r="AI404" s="676"/>
      <c r="AJ404" s="676"/>
      <c r="AK404" s="676"/>
      <c r="AL404" s="676"/>
      <c r="AM404" s="676"/>
      <c r="AN404" s="676"/>
      <c r="AO404" s="676"/>
      <c r="AP404" s="676"/>
      <c r="AQ404" s="676"/>
      <c r="AR404" s="676"/>
      <c r="AS404" s="676"/>
      <c r="AT404" s="676"/>
      <c r="AU404" s="676"/>
      <c r="AV404" s="676"/>
      <c r="AW404" s="676"/>
      <c r="AX404" s="676"/>
      <c r="AY404" s="676"/>
      <c r="AZ404" s="676"/>
      <c r="BA404" s="676"/>
      <c r="BB404" s="676"/>
      <c r="BC404" s="676"/>
      <c r="BD404" s="676"/>
      <c r="BE404" s="676"/>
      <c r="BF404" s="676"/>
      <c r="BG404" s="676"/>
      <c r="BH404" s="676"/>
      <c r="BI404" s="676"/>
      <c r="BJ404" s="676"/>
      <c r="BK404" s="676"/>
      <c r="BL404" s="676"/>
      <c r="BM404" s="676"/>
      <c r="BN404" s="677"/>
    </row>
    <row r="405" spans="1:66" ht="13.8" thickBot="1">
      <c r="B405" s="22"/>
      <c r="C405" s="22"/>
      <c r="D405" s="22"/>
      <c r="E405" s="22"/>
      <c r="F405" s="22"/>
      <c r="G405" s="22"/>
      <c r="H405" s="22"/>
      <c r="I405" s="22"/>
      <c r="J405" s="22"/>
      <c r="K405" s="22"/>
      <c r="L405" s="22"/>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c r="BM405" s="20"/>
      <c r="BN405" s="20"/>
    </row>
    <row r="406" spans="1:66" s="20" customFormat="1" ht="23.25" customHeight="1">
      <c r="B406" s="663">
        <v>678</v>
      </c>
      <c r="C406" s="664"/>
      <c r="D406" s="664"/>
      <c r="E406" s="665"/>
      <c r="F406" s="666" t="s">
        <v>780</v>
      </c>
      <c r="G406" s="667"/>
      <c r="H406" s="667"/>
      <c r="I406" s="667"/>
      <c r="J406" s="667"/>
      <c r="K406" s="667"/>
      <c r="L406" s="667"/>
      <c r="M406" s="667"/>
      <c r="N406" s="667"/>
      <c r="O406" s="667"/>
      <c r="P406" s="667"/>
      <c r="Q406" s="667"/>
      <c r="R406" s="667"/>
      <c r="S406" s="667"/>
      <c r="T406" s="667"/>
      <c r="U406" s="667"/>
      <c r="V406" s="667"/>
      <c r="W406" s="667"/>
      <c r="X406" s="667"/>
      <c r="Y406" s="667"/>
      <c r="Z406" s="667"/>
      <c r="AA406" s="667"/>
      <c r="AB406" s="667"/>
      <c r="AC406" s="667"/>
      <c r="AD406" s="667"/>
      <c r="AE406" s="667"/>
      <c r="AF406" s="667"/>
      <c r="AG406" s="667"/>
      <c r="AH406" s="667"/>
      <c r="AI406" s="667"/>
      <c r="AJ406" s="667"/>
      <c r="AK406" s="667"/>
      <c r="AL406" s="668"/>
      <c r="AM406" s="669" t="s">
        <v>674</v>
      </c>
      <c r="AN406" s="670"/>
      <c r="AO406" s="670"/>
      <c r="AP406" s="670"/>
      <c r="AQ406" s="670"/>
      <c r="AR406" s="670"/>
      <c r="AS406" s="670"/>
      <c r="AT406" s="670"/>
      <c r="AU406" s="670"/>
      <c r="AV406" s="670"/>
      <c r="AW406" s="670"/>
      <c r="AX406" s="670"/>
      <c r="AY406" s="670"/>
      <c r="AZ406" s="670"/>
      <c r="BA406" s="670"/>
      <c r="BB406" s="670"/>
      <c r="BC406" s="670"/>
      <c r="BD406" s="670"/>
      <c r="BE406" s="670"/>
      <c r="BF406" s="670"/>
      <c r="BG406" s="670"/>
      <c r="BH406" s="670"/>
      <c r="BI406" s="670"/>
      <c r="BJ406" s="670"/>
      <c r="BK406" s="670"/>
      <c r="BL406" s="670"/>
      <c r="BM406" s="670"/>
      <c r="BN406" s="671"/>
    </row>
    <row r="407" spans="1:66" ht="6.75" customHeight="1">
      <c r="A407" s="20"/>
      <c r="B407" s="672"/>
      <c r="C407" s="673"/>
      <c r="D407" s="673"/>
      <c r="E407" s="673"/>
      <c r="F407" s="673"/>
      <c r="G407" s="673"/>
      <c r="H407" s="673"/>
      <c r="I407" s="673"/>
      <c r="J407" s="673"/>
      <c r="K407" s="673"/>
      <c r="L407" s="673"/>
      <c r="M407" s="673"/>
      <c r="N407" s="673"/>
      <c r="O407" s="673"/>
      <c r="P407" s="673"/>
      <c r="Q407" s="673"/>
      <c r="R407" s="673"/>
      <c r="S407" s="673"/>
      <c r="T407" s="673"/>
      <c r="U407" s="673"/>
      <c r="V407" s="673"/>
      <c r="W407" s="673"/>
      <c r="X407" s="673"/>
      <c r="Y407" s="673"/>
      <c r="Z407" s="673"/>
      <c r="AA407" s="673"/>
      <c r="AB407" s="673"/>
      <c r="AC407" s="673"/>
      <c r="AD407" s="673"/>
      <c r="AE407" s="673"/>
      <c r="AF407" s="673"/>
      <c r="AG407" s="673"/>
      <c r="AH407" s="673"/>
      <c r="AI407" s="673"/>
      <c r="AJ407" s="673"/>
      <c r="AK407" s="673"/>
      <c r="AL407" s="673"/>
      <c r="AM407" s="673"/>
      <c r="AN407" s="673"/>
      <c r="AO407" s="673"/>
      <c r="AP407" s="673"/>
      <c r="AQ407" s="673"/>
      <c r="AR407" s="673"/>
      <c r="AS407" s="673"/>
      <c r="AT407" s="673"/>
      <c r="AU407" s="673"/>
      <c r="AV407" s="673"/>
      <c r="AW407" s="673"/>
      <c r="AX407" s="673"/>
      <c r="AY407" s="673"/>
      <c r="AZ407" s="673"/>
      <c r="BA407" s="673"/>
      <c r="BB407" s="673"/>
      <c r="BC407" s="673"/>
      <c r="BD407" s="673"/>
      <c r="BE407" s="673"/>
      <c r="BF407" s="673"/>
      <c r="BG407" s="673"/>
      <c r="BH407" s="673"/>
      <c r="BI407" s="673"/>
      <c r="BJ407" s="673"/>
      <c r="BK407" s="673"/>
      <c r="BL407" s="673"/>
      <c r="BM407" s="673"/>
      <c r="BN407" s="674"/>
    </row>
    <row r="408" spans="1:66" ht="90" customHeight="1" thickBot="1">
      <c r="A408" s="20"/>
      <c r="B408" s="675" t="s">
        <v>893</v>
      </c>
      <c r="C408" s="676"/>
      <c r="D408" s="676"/>
      <c r="E408" s="676"/>
      <c r="F408" s="676"/>
      <c r="G408" s="676"/>
      <c r="H408" s="676"/>
      <c r="I408" s="676"/>
      <c r="J408" s="676"/>
      <c r="K408" s="676"/>
      <c r="L408" s="676"/>
      <c r="M408" s="676"/>
      <c r="N408" s="676"/>
      <c r="O408" s="676"/>
      <c r="P408" s="676"/>
      <c r="Q408" s="676"/>
      <c r="R408" s="676"/>
      <c r="S408" s="676"/>
      <c r="T408" s="676"/>
      <c r="U408" s="676"/>
      <c r="V408" s="676"/>
      <c r="W408" s="676"/>
      <c r="X408" s="676"/>
      <c r="Y408" s="676"/>
      <c r="Z408" s="676"/>
      <c r="AA408" s="676"/>
      <c r="AB408" s="676"/>
      <c r="AC408" s="676"/>
      <c r="AD408" s="676"/>
      <c r="AE408" s="676"/>
      <c r="AF408" s="676"/>
      <c r="AG408" s="676"/>
      <c r="AH408" s="676"/>
      <c r="AI408" s="676"/>
      <c r="AJ408" s="676"/>
      <c r="AK408" s="676"/>
      <c r="AL408" s="676"/>
      <c r="AM408" s="676"/>
      <c r="AN408" s="676"/>
      <c r="AO408" s="676"/>
      <c r="AP408" s="676"/>
      <c r="AQ408" s="676"/>
      <c r="AR408" s="676"/>
      <c r="AS408" s="676"/>
      <c r="AT408" s="676"/>
      <c r="AU408" s="676"/>
      <c r="AV408" s="676"/>
      <c r="AW408" s="676"/>
      <c r="AX408" s="676"/>
      <c r="AY408" s="676"/>
      <c r="AZ408" s="676"/>
      <c r="BA408" s="676"/>
      <c r="BB408" s="676"/>
      <c r="BC408" s="676"/>
      <c r="BD408" s="676"/>
      <c r="BE408" s="676"/>
      <c r="BF408" s="676"/>
      <c r="BG408" s="676"/>
      <c r="BH408" s="676"/>
      <c r="BI408" s="676"/>
      <c r="BJ408" s="676"/>
      <c r="BK408" s="676"/>
      <c r="BL408" s="676"/>
      <c r="BM408" s="676"/>
      <c r="BN408" s="677"/>
    </row>
    <row r="409" spans="1:66" ht="13.8" thickBot="1">
      <c r="B409" s="22"/>
      <c r="C409" s="22"/>
      <c r="D409" s="22"/>
      <c r="E409" s="22"/>
      <c r="F409" s="22"/>
      <c r="G409" s="22"/>
      <c r="H409" s="22"/>
      <c r="I409" s="22"/>
      <c r="J409" s="22"/>
      <c r="K409" s="22"/>
      <c r="L409" s="22"/>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20"/>
      <c r="BH409" s="20"/>
      <c r="BI409" s="20"/>
      <c r="BJ409" s="20"/>
      <c r="BK409" s="20"/>
      <c r="BL409" s="20"/>
      <c r="BM409" s="20"/>
      <c r="BN409" s="20"/>
    </row>
    <row r="410" spans="1:66" s="20" customFormat="1" ht="23.25" customHeight="1">
      <c r="B410" s="663">
        <v>680</v>
      </c>
      <c r="C410" s="664"/>
      <c r="D410" s="664"/>
      <c r="E410" s="665"/>
      <c r="F410" s="666" t="s">
        <v>782</v>
      </c>
      <c r="G410" s="667"/>
      <c r="H410" s="667"/>
      <c r="I410" s="667"/>
      <c r="J410" s="667"/>
      <c r="K410" s="667"/>
      <c r="L410" s="667"/>
      <c r="M410" s="667"/>
      <c r="N410" s="667"/>
      <c r="O410" s="667"/>
      <c r="P410" s="667"/>
      <c r="Q410" s="667"/>
      <c r="R410" s="667"/>
      <c r="S410" s="667"/>
      <c r="T410" s="667"/>
      <c r="U410" s="667"/>
      <c r="V410" s="667"/>
      <c r="W410" s="667"/>
      <c r="X410" s="667"/>
      <c r="Y410" s="667"/>
      <c r="Z410" s="667"/>
      <c r="AA410" s="667"/>
      <c r="AB410" s="667"/>
      <c r="AC410" s="667"/>
      <c r="AD410" s="667"/>
      <c r="AE410" s="667"/>
      <c r="AF410" s="667"/>
      <c r="AG410" s="667"/>
      <c r="AH410" s="667"/>
      <c r="AI410" s="667"/>
      <c r="AJ410" s="667"/>
      <c r="AK410" s="667"/>
      <c r="AL410" s="668"/>
      <c r="AM410" s="669" t="s">
        <v>664</v>
      </c>
      <c r="AN410" s="670"/>
      <c r="AO410" s="670"/>
      <c r="AP410" s="670"/>
      <c r="AQ410" s="670"/>
      <c r="AR410" s="670"/>
      <c r="AS410" s="670"/>
      <c r="AT410" s="670"/>
      <c r="AU410" s="670"/>
      <c r="AV410" s="670"/>
      <c r="AW410" s="670"/>
      <c r="AX410" s="670"/>
      <c r="AY410" s="670"/>
      <c r="AZ410" s="670"/>
      <c r="BA410" s="670"/>
      <c r="BB410" s="670"/>
      <c r="BC410" s="670"/>
      <c r="BD410" s="670"/>
      <c r="BE410" s="670"/>
      <c r="BF410" s="670"/>
      <c r="BG410" s="670"/>
      <c r="BH410" s="670"/>
      <c r="BI410" s="670"/>
      <c r="BJ410" s="670"/>
      <c r="BK410" s="670"/>
      <c r="BL410" s="670"/>
      <c r="BM410" s="670"/>
      <c r="BN410" s="671"/>
    </row>
    <row r="411" spans="1:66" ht="6.75" customHeight="1">
      <c r="A411" s="20"/>
      <c r="B411" s="672"/>
      <c r="C411" s="673"/>
      <c r="D411" s="673"/>
      <c r="E411" s="673"/>
      <c r="F411" s="673"/>
      <c r="G411" s="673"/>
      <c r="H411" s="673"/>
      <c r="I411" s="673"/>
      <c r="J411" s="673"/>
      <c r="K411" s="673"/>
      <c r="L411" s="673"/>
      <c r="M411" s="673"/>
      <c r="N411" s="673"/>
      <c r="O411" s="673"/>
      <c r="P411" s="673"/>
      <c r="Q411" s="673"/>
      <c r="R411" s="673"/>
      <c r="S411" s="673"/>
      <c r="T411" s="673"/>
      <c r="U411" s="673"/>
      <c r="V411" s="673"/>
      <c r="W411" s="673"/>
      <c r="X411" s="673"/>
      <c r="Y411" s="673"/>
      <c r="Z411" s="673"/>
      <c r="AA411" s="673"/>
      <c r="AB411" s="673"/>
      <c r="AC411" s="673"/>
      <c r="AD411" s="673"/>
      <c r="AE411" s="673"/>
      <c r="AF411" s="673"/>
      <c r="AG411" s="673"/>
      <c r="AH411" s="673"/>
      <c r="AI411" s="673"/>
      <c r="AJ411" s="673"/>
      <c r="AK411" s="673"/>
      <c r="AL411" s="673"/>
      <c r="AM411" s="673"/>
      <c r="AN411" s="673"/>
      <c r="AO411" s="673"/>
      <c r="AP411" s="673"/>
      <c r="AQ411" s="673"/>
      <c r="AR411" s="673"/>
      <c r="AS411" s="673"/>
      <c r="AT411" s="673"/>
      <c r="AU411" s="673"/>
      <c r="AV411" s="673"/>
      <c r="AW411" s="673"/>
      <c r="AX411" s="673"/>
      <c r="AY411" s="673"/>
      <c r="AZ411" s="673"/>
      <c r="BA411" s="673"/>
      <c r="BB411" s="673"/>
      <c r="BC411" s="673"/>
      <c r="BD411" s="673"/>
      <c r="BE411" s="673"/>
      <c r="BF411" s="673"/>
      <c r="BG411" s="673"/>
      <c r="BH411" s="673"/>
      <c r="BI411" s="673"/>
      <c r="BJ411" s="673"/>
      <c r="BK411" s="673"/>
      <c r="BL411" s="673"/>
      <c r="BM411" s="673"/>
      <c r="BN411" s="674"/>
    </row>
    <row r="412" spans="1:66" ht="90" customHeight="1" thickBot="1">
      <c r="A412" s="20"/>
      <c r="B412" s="675" t="s">
        <v>894</v>
      </c>
      <c r="C412" s="676"/>
      <c r="D412" s="676"/>
      <c r="E412" s="676"/>
      <c r="F412" s="676"/>
      <c r="G412" s="676"/>
      <c r="H412" s="676"/>
      <c r="I412" s="676"/>
      <c r="J412" s="676"/>
      <c r="K412" s="676"/>
      <c r="L412" s="676"/>
      <c r="M412" s="676"/>
      <c r="N412" s="676"/>
      <c r="O412" s="676"/>
      <c r="P412" s="676"/>
      <c r="Q412" s="676"/>
      <c r="R412" s="676"/>
      <c r="S412" s="676"/>
      <c r="T412" s="676"/>
      <c r="U412" s="676"/>
      <c r="V412" s="676"/>
      <c r="W412" s="676"/>
      <c r="X412" s="676"/>
      <c r="Y412" s="676"/>
      <c r="Z412" s="676"/>
      <c r="AA412" s="676"/>
      <c r="AB412" s="676"/>
      <c r="AC412" s="676"/>
      <c r="AD412" s="676"/>
      <c r="AE412" s="676"/>
      <c r="AF412" s="676"/>
      <c r="AG412" s="676"/>
      <c r="AH412" s="676"/>
      <c r="AI412" s="676"/>
      <c r="AJ412" s="676"/>
      <c r="AK412" s="676"/>
      <c r="AL412" s="676"/>
      <c r="AM412" s="676"/>
      <c r="AN412" s="676"/>
      <c r="AO412" s="676"/>
      <c r="AP412" s="676"/>
      <c r="AQ412" s="676"/>
      <c r="AR412" s="676"/>
      <c r="AS412" s="676"/>
      <c r="AT412" s="676"/>
      <c r="AU412" s="676"/>
      <c r="AV412" s="676"/>
      <c r="AW412" s="676"/>
      <c r="AX412" s="676"/>
      <c r="AY412" s="676"/>
      <c r="AZ412" s="676"/>
      <c r="BA412" s="676"/>
      <c r="BB412" s="676"/>
      <c r="BC412" s="676"/>
      <c r="BD412" s="676"/>
      <c r="BE412" s="676"/>
      <c r="BF412" s="676"/>
      <c r="BG412" s="676"/>
      <c r="BH412" s="676"/>
      <c r="BI412" s="676"/>
      <c r="BJ412" s="676"/>
      <c r="BK412" s="676"/>
      <c r="BL412" s="676"/>
      <c r="BM412" s="676"/>
      <c r="BN412" s="677"/>
    </row>
    <row r="413" spans="1:66" ht="13.8" thickBot="1">
      <c r="B413" s="22"/>
      <c r="C413" s="22"/>
      <c r="D413" s="22"/>
      <c r="E413" s="22"/>
      <c r="F413" s="22"/>
      <c r="G413" s="22"/>
      <c r="H413" s="22"/>
      <c r="I413" s="22"/>
      <c r="J413" s="22"/>
      <c r="K413" s="22"/>
      <c r="L413" s="22"/>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c r="BC413" s="20"/>
      <c r="BD413" s="20"/>
      <c r="BE413" s="20"/>
      <c r="BF413" s="20"/>
      <c r="BG413" s="20"/>
      <c r="BH413" s="20"/>
      <c r="BI413" s="20"/>
      <c r="BJ413" s="20"/>
      <c r="BK413" s="20"/>
      <c r="BL413" s="20"/>
      <c r="BM413" s="20"/>
      <c r="BN413" s="20"/>
    </row>
    <row r="414" spans="1:66" s="20" customFormat="1" ht="23.25" customHeight="1">
      <c r="B414" s="663">
        <v>682</v>
      </c>
      <c r="C414" s="664"/>
      <c r="D414" s="664"/>
      <c r="E414" s="665"/>
      <c r="F414" s="666" t="s">
        <v>784</v>
      </c>
      <c r="G414" s="667"/>
      <c r="H414" s="667"/>
      <c r="I414" s="667"/>
      <c r="J414" s="667"/>
      <c r="K414" s="667"/>
      <c r="L414" s="667"/>
      <c r="M414" s="667"/>
      <c r="N414" s="667"/>
      <c r="O414" s="667"/>
      <c r="P414" s="667"/>
      <c r="Q414" s="667"/>
      <c r="R414" s="667"/>
      <c r="S414" s="667"/>
      <c r="T414" s="667"/>
      <c r="U414" s="667"/>
      <c r="V414" s="667"/>
      <c r="W414" s="667"/>
      <c r="X414" s="667"/>
      <c r="Y414" s="667"/>
      <c r="Z414" s="667"/>
      <c r="AA414" s="667"/>
      <c r="AB414" s="667"/>
      <c r="AC414" s="667"/>
      <c r="AD414" s="667"/>
      <c r="AE414" s="667"/>
      <c r="AF414" s="667"/>
      <c r="AG414" s="667"/>
      <c r="AH414" s="667"/>
      <c r="AI414" s="667"/>
      <c r="AJ414" s="667"/>
      <c r="AK414" s="667"/>
      <c r="AL414" s="668"/>
      <c r="AM414" s="669" t="s">
        <v>668</v>
      </c>
      <c r="AN414" s="670"/>
      <c r="AO414" s="670"/>
      <c r="AP414" s="670"/>
      <c r="AQ414" s="670"/>
      <c r="AR414" s="670"/>
      <c r="AS414" s="670"/>
      <c r="AT414" s="670"/>
      <c r="AU414" s="670"/>
      <c r="AV414" s="670"/>
      <c r="AW414" s="670"/>
      <c r="AX414" s="670"/>
      <c r="AY414" s="670"/>
      <c r="AZ414" s="670"/>
      <c r="BA414" s="670"/>
      <c r="BB414" s="670"/>
      <c r="BC414" s="670"/>
      <c r="BD414" s="670"/>
      <c r="BE414" s="670"/>
      <c r="BF414" s="670"/>
      <c r="BG414" s="670"/>
      <c r="BH414" s="670"/>
      <c r="BI414" s="670"/>
      <c r="BJ414" s="670"/>
      <c r="BK414" s="670"/>
      <c r="BL414" s="670"/>
      <c r="BM414" s="670"/>
      <c r="BN414" s="671"/>
    </row>
    <row r="415" spans="1:66" ht="6.75" customHeight="1">
      <c r="A415" s="20"/>
      <c r="B415" s="672"/>
      <c r="C415" s="673"/>
      <c r="D415" s="673"/>
      <c r="E415" s="673"/>
      <c r="F415" s="673"/>
      <c r="G415" s="673"/>
      <c r="H415" s="673"/>
      <c r="I415" s="673"/>
      <c r="J415" s="673"/>
      <c r="K415" s="673"/>
      <c r="L415" s="673"/>
      <c r="M415" s="673"/>
      <c r="N415" s="673"/>
      <c r="O415" s="673"/>
      <c r="P415" s="673"/>
      <c r="Q415" s="673"/>
      <c r="R415" s="673"/>
      <c r="S415" s="673"/>
      <c r="T415" s="673"/>
      <c r="U415" s="673"/>
      <c r="V415" s="673"/>
      <c r="W415" s="673"/>
      <c r="X415" s="673"/>
      <c r="Y415" s="673"/>
      <c r="Z415" s="673"/>
      <c r="AA415" s="673"/>
      <c r="AB415" s="673"/>
      <c r="AC415" s="673"/>
      <c r="AD415" s="673"/>
      <c r="AE415" s="673"/>
      <c r="AF415" s="673"/>
      <c r="AG415" s="673"/>
      <c r="AH415" s="673"/>
      <c r="AI415" s="673"/>
      <c r="AJ415" s="673"/>
      <c r="AK415" s="673"/>
      <c r="AL415" s="673"/>
      <c r="AM415" s="673"/>
      <c r="AN415" s="673"/>
      <c r="AO415" s="673"/>
      <c r="AP415" s="673"/>
      <c r="AQ415" s="673"/>
      <c r="AR415" s="673"/>
      <c r="AS415" s="673"/>
      <c r="AT415" s="673"/>
      <c r="AU415" s="673"/>
      <c r="AV415" s="673"/>
      <c r="AW415" s="673"/>
      <c r="AX415" s="673"/>
      <c r="AY415" s="673"/>
      <c r="AZ415" s="673"/>
      <c r="BA415" s="673"/>
      <c r="BB415" s="673"/>
      <c r="BC415" s="673"/>
      <c r="BD415" s="673"/>
      <c r="BE415" s="673"/>
      <c r="BF415" s="673"/>
      <c r="BG415" s="673"/>
      <c r="BH415" s="673"/>
      <c r="BI415" s="673"/>
      <c r="BJ415" s="673"/>
      <c r="BK415" s="673"/>
      <c r="BL415" s="673"/>
      <c r="BM415" s="673"/>
      <c r="BN415" s="674"/>
    </row>
    <row r="416" spans="1:66" ht="90" customHeight="1" thickBot="1">
      <c r="A416" s="20"/>
      <c r="B416" s="675" t="s">
        <v>895</v>
      </c>
      <c r="C416" s="676"/>
      <c r="D416" s="676"/>
      <c r="E416" s="676"/>
      <c r="F416" s="676"/>
      <c r="G416" s="676"/>
      <c r="H416" s="676"/>
      <c r="I416" s="676"/>
      <c r="J416" s="676"/>
      <c r="K416" s="676"/>
      <c r="L416" s="676"/>
      <c r="M416" s="676"/>
      <c r="N416" s="676"/>
      <c r="O416" s="676"/>
      <c r="P416" s="676"/>
      <c r="Q416" s="676"/>
      <c r="R416" s="676"/>
      <c r="S416" s="676"/>
      <c r="T416" s="676"/>
      <c r="U416" s="676"/>
      <c r="V416" s="676"/>
      <c r="W416" s="676"/>
      <c r="X416" s="676"/>
      <c r="Y416" s="676"/>
      <c r="Z416" s="676"/>
      <c r="AA416" s="676"/>
      <c r="AB416" s="676"/>
      <c r="AC416" s="676"/>
      <c r="AD416" s="676"/>
      <c r="AE416" s="676"/>
      <c r="AF416" s="676"/>
      <c r="AG416" s="676"/>
      <c r="AH416" s="676"/>
      <c r="AI416" s="676"/>
      <c r="AJ416" s="676"/>
      <c r="AK416" s="676"/>
      <c r="AL416" s="676"/>
      <c r="AM416" s="676"/>
      <c r="AN416" s="676"/>
      <c r="AO416" s="676"/>
      <c r="AP416" s="676"/>
      <c r="AQ416" s="676"/>
      <c r="AR416" s="676"/>
      <c r="AS416" s="676"/>
      <c r="AT416" s="676"/>
      <c r="AU416" s="676"/>
      <c r="AV416" s="676"/>
      <c r="AW416" s="676"/>
      <c r="AX416" s="676"/>
      <c r="AY416" s="676"/>
      <c r="AZ416" s="676"/>
      <c r="BA416" s="676"/>
      <c r="BB416" s="676"/>
      <c r="BC416" s="676"/>
      <c r="BD416" s="676"/>
      <c r="BE416" s="676"/>
      <c r="BF416" s="676"/>
      <c r="BG416" s="676"/>
      <c r="BH416" s="676"/>
      <c r="BI416" s="676"/>
      <c r="BJ416" s="676"/>
      <c r="BK416" s="676"/>
      <c r="BL416" s="676"/>
      <c r="BM416" s="676"/>
      <c r="BN416" s="677"/>
    </row>
    <row r="417" spans="1:66" ht="13.8" thickBot="1">
      <c r="B417" s="22"/>
      <c r="C417" s="22"/>
      <c r="D417" s="22"/>
      <c r="E417" s="22"/>
      <c r="F417" s="22"/>
      <c r="G417" s="22"/>
      <c r="H417" s="22"/>
      <c r="I417" s="22"/>
      <c r="J417" s="22"/>
      <c r="K417" s="22"/>
      <c r="L417" s="22"/>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c r="BC417" s="20"/>
      <c r="BD417" s="20"/>
      <c r="BE417" s="20"/>
      <c r="BF417" s="20"/>
      <c r="BG417" s="20"/>
      <c r="BH417" s="20"/>
      <c r="BI417" s="20"/>
      <c r="BJ417" s="20"/>
      <c r="BK417" s="20"/>
      <c r="BL417" s="20"/>
      <c r="BM417" s="20"/>
      <c r="BN417" s="20"/>
    </row>
    <row r="418" spans="1:66" s="20" customFormat="1" ht="23.25" customHeight="1">
      <c r="B418" s="663">
        <v>685</v>
      </c>
      <c r="C418" s="664"/>
      <c r="D418" s="664"/>
      <c r="E418" s="665"/>
      <c r="F418" s="666" t="s">
        <v>786</v>
      </c>
      <c r="G418" s="667"/>
      <c r="H418" s="667"/>
      <c r="I418" s="667"/>
      <c r="J418" s="667"/>
      <c r="K418" s="667"/>
      <c r="L418" s="667"/>
      <c r="M418" s="667"/>
      <c r="N418" s="667"/>
      <c r="O418" s="667"/>
      <c r="P418" s="667"/>
      <c r="Q418" s="667"/>
      <c r="R418" s="667"/>
      <c r="S418" s="667"/>
      <c r="T418" s="667"/>
      <c r="U418" s="667"/>
      <c r="V418" s="667"/>
      <c r="W418" s="667"/>
      <c r="X418" s="667"/>
      <c r="Y418" s="667"/>
      <c r="Z418" s="667"/>
      <c r="AA418" s="667"/>
      <c r="AB418" s="667"/>
      <c r="AC418" s="667"/>
      <c r="AD418" s="667"/>
      <c r="AE418" s="667"/>
      <c r="AF418" s="667"/>
      <c r="AG418" s="667"/>
      <c r="AH418" s="667"/>
      <c r="AI418" s="667"/>
      <c r="AJ418" s="667"/>
      <c r="AK418" s="667"/>
      <c r="AL418" s="668"/>
      <c r="AM418" s="669" t="s">
        <v>767</v>
      </c>
      <c r="AN418" s="670"/>
      <c r="AO418" s="670"/>
      <c r="AP418" s="670"/>
      <c r="AQ418" s="670"/>
      <c r="AR418" s="670"/>
      <c r="AS418" s="670"/>
      <c r="AT418" s="670"/>
      <c r="AU418" s="670"/>
      <c r="AV418" s="670"/>
      <c r="AW418" s="670"/>
      <c r="AX418" s="670"/>
      <c r="AY418" s="670"/>
      <c r="AZ418" s="670"/>
      <c r="BA418" s="670"/>
      <c r="BB418" s="670"/>
      <c r="BC418" s="670"/>
      <c r="BD418" s="670"/>
      <c r="BE418" s="670"/>
      <c r="BF418" s="670"/>
      <c r="BG418" s="670"/>
      <c r="BH418" s="670"/>
      <c r="BI418" s="670"/>
      <c r="BJ418" s="670"/>
      <c r="BK418" s="670"/>
      <c r="BL418" s="670"/>
      <c r="BM418" s="670"/>
      <c r="BN418" s="671"/>
    </row>
    <row r="419" spans="1:66" ht="6.75" customHeight="1">
      <c r="A419" s="20"/>
      <c r="B419" s="672"/>
      <c r="C419" s="673"/>
      <c r="D419" s="673"/>
      <c r="E419" s="673"/>
      <c r="F419" s="673"/>
      <c r="G419" s="673"/>
      <c r="H419" s="673"/>
      <c r="I419" s="673"/>
      <c r="J419" s="673"/>
      <c r="K419" s="673"/>
      <c r="L419" s="673"/>
      <c r="M419" s="673"/>
      <c r="N419" s="673"/>
      <c r="O419" s="673"/>
      <c r="P419" s="673"/>
      <c r="Q419" s="673"/>
      <c r="R419" s="673"/>
      <c r="S419" s="673"/>
      <c r="T419" s="673"/>
      <c r="U419" s="673"/>
      <c r="V419" s="673"/>
      <c r="W419" s="673"/>
      <c r="X419" s="673"/>
      <c r="Y419" s="673"/>
      <c r="Z419" s="673"/>
      <c r="AA419" s="673"/>
      <c r="AB419" s="673"/>
      <c r="AC419" s="673"/>
      <c r="AD419" s="673"/>
      <c r="AE419" s="673"/>
      <c r="AF419" s="673"/>
      <c r="AG419" s="673"/>
      <c r="AH419" s="673"/>
      <c r="AI419" s="673"/>
      <c r="AJ419" s="673"/>
      <c r="AK419" s="673"/>
      <c r="AL419" s="673"/>
      <c r="AM419" s="673"/>
      <c r="AN419" s="673"/>
      <c r="AO419" s="673"/>
      <c r="AP419" s="673"/>
      <c r="AQ419" s="673"/>
      <c r="AR419" s="673"/>
      <c r="AS419" s="673"/>
      <c r="AT419" s="673"/>
      <c r="AU419" s="673"/>
      <c r="AV419" s="673"/>
      <c r="AW419" s="673"/>
      <c r="AX419" s="673"/>
      <c r="AY419" s="673"/>
      <c r="AZ419" s="673"/>
      <c r="BA419" s="673"/>
      <c r="BB419" s="673"/>
      <c r="BC419" s="673"/>
      <c r="BD419" s="673"/>
      <c r="BE419" s="673"/>
      <c r="BF419" s="673"/>
      <c r="BG419" s="673"/>
      <c r="BH419" s="673"/>
      <c r="BI419" s="673"/>
      <c r="BJ419" s="673"/>
      <c r="BK419" s="673"/>
      <c r="BL419" s="673"/>
      <c r="BM419" s="673"/>
      <c r="BN419" s="674"/>
    </row>
    <row r="420" spans="1:66" ht="90" customHeight="1" thickBot="1">
      <c r="A420" s="20"/>
      <c r="B420" s="675" t="s">
        <v>896</v>
      </c>
      <c r="C420" s="676"/>
      <c r="D420" s="676"/>
      <c r="E420" s="676"/>
      <c r="F420" s="676"/>
      <c r="G420" s="676"/>
      <c r="H420" s="676"/>
      <c r="I420" s="676"/>
      <c r="J420" s="676"/>
      <c r="K420" s="676"/>
      <c r="L420" s="676"/>
      <c r="M420" s="676"/>
      <c r="N420" s="676"/>
      <c r="O420" s="676"/>
      <c r="P420" s="676"/>
      <c r="Q420" s="676"/>
      <c r="R420" s="676"/>
      <c r="S420" s="676"/>
      <c r="T420" s="676"/>
      <c r="U420" s="676"/>
      <c r="V420" s="676"/>
      <c r="W420" s="676"/>
      <c r="X420" s="676"/>
      <c r="Y420" s="676"/>
      <c r="Z420" s="676"/>
      <c r="AA420" s="676"/>
      <c r="AB420" s="676"/>
      <c r="AC420" s="676"/>
      <c r="AD420" s="676"/>
      <c r="AE420" s="676"/>
      <c r="AF420" s="676"/>
      <c r="AG420" s="676"/>
      <c r="AH420" s="676"/>
      <c r="AI420" s="676"/>
      <c r="AJ420" s="676"/>
      <c r="AK420" s="676"/>
      <c r="AL420" s="676"/>
      <c r="AM420" s="676"/>
      <c r="AN420" s="676"/>
      <c r="AO420" s="676"/>
      <c r="AP420" s="676"/>
      <c r="AQ420" s="676"/>
      <c r="AR420" s="676"/>
      <c r="AS420" s="676"/>
      <c r="AT420" s="676"/>
      <c r="AU420" s="676"/>
      <c r="AV420" s="676"/>
      <c r="AW420" s="676"/>
      <c r="AX420" s="676"/>
      <c r="AY420" s="676"/>
      <c r="AZ420" s="676"/>
      <c r="BA420" s="676"/>
      <c r="BB420" s="676"/>
      <c r="BC420" s="676"/>
      <c r="BD420" s="676"/>
      <c r="BE420" s="676"/>
      <c r="BF420" s="676"/>
      <c r="BG420" s="676"/>
      <c r="BH420" s="676"/>
      <c r="BI420" s="676"/>
      <c r="BJ420" s="676"/>
      <c r="BK420" s="676"/>
      <c r="BL420" s="676"/>
      <c r="BM420" s="676"/>
      <c r="BN420" s="677"/>
    </row>
    <row r="421" spans="1:66" ht="13.8" thickBot="1">
      <c r="B421" s="22"/>
      <c r="C421" s="22"/>
      <c r="D421" s="22"/>
      <c r="E421" s="22"/>
      <c r="F421" s="22"/>
      <c r="G421" s="22"/>
      <c r="H421" s="22"/>
      <c r="I421" s="22"/>
      <c r="J421" s="22"/>
      <c r="K421" s="22"/>
      <c r="L421" s="22"/>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20"/>
      <c r="BH421" s="20"/>
      <c r="BI421" s="20"/>
      <c r="BJ421" s="20"/>
      <c r="BK421" s="20"/>
      <c r="BL421" s="20"/>
      <c r="BM421" s="20"/>
      <c r="BN421" s="20"/>
    </row>
    <row r="422" spans="1:66" s="20" customFormat="1" ht="23.25" customHeight="1">
      <c r="B422" s="663">
        <v>687</v>
      </c>
      <c r="C422" s="664"/>
      <c r="D422" s="664"/>
      <c r="E422" s="665"/>
      <c r="F422" s="666" t="s">
        <v>788</v>
      </c>
      <c r="G422" s="667"/>
      <c r="H422" s="667"/>
      <c r="I422" s="667"/>
      <c r="J422" s="667"/>
      <c r="K422" s="667"/>
      <c r="L422" s="667"/>
      <c r="M422" s="667"/>
      <c r="N422" s="667"/>
      <c r="O422" s="667"/>
      <c r="P422" s="667"/>
      <c r="Q422" s="667"/>
      <c r="R422" s="667"/>
      <c r="S422" s="667"/>
      <c r="T422" s="667"/>
      <c r="U422" s="667"/>
      <c r="V422" s="667"/>
      <c r="W422" s="667"/>
      <c r="X422" s="667"/>
      <c r="Y422" s="667"/>
      <c r="Z422" s="667"/>
      <c r="AA422" s="667"/>
      <c r="AB422" s="667"/>
      <c r="AC422" s="667"/>
      <c r="AD422" s="667"/>
      <c r="AE422" s="667"/>
      <c r="AF422" s="667"/>
      <c r="AG422" s="667"/>
      <c r="AH422" s="667"/>
      <c r="AI422" s="667"/>
      <c r="AJ422" s="667"/>
      <c r="AK422" s="667"/>
      <c r="AL422" s="668"/>
      <c r="AM422" s="669" t="s">
        <v>767</v>
      </c>
      <c r="AN422" s="670"/>
      <c r="AO422" s="670"/>
      <c r="AP422" s="670"/>
      <c r="AQ422" s="670"/>
      <c r="AR422" s="670"/>
      <c r="AS422" s="670"/>
      <c r="AT422" s="670"/>
      <c r="AU422" s="670"/>
      <c r="AV422" s="670"/>
      <c r="AW422" s="670"/>
      <c r="AX422" s="670"/>
      <c r="AY422" s="670"/>
      <c r="AZ422" s="670"/>
      <c r="BA422" s="670"/>
      <c r="BB422" s="670"/>
      <c r="BC422" s="670"/>
      <c r="BD422" s="670"/>
      <c r="BE422" s="670"/>
      <c r="BF422" s="670"/>
      <c r="BG422" s="670"/>
      <c r="BH422" s="670"/>
      <c r="BI422" s="670"/>
      <c r="BJ422" s="670"/>
      <c r="BK422" s="670"/>
      <c r="BL422" s="670"/>
      <c r="BM422" s="670"/>
      <c r="BN422" s="671"/>
    </row>
    <row r="423" spans="1:66" ht="6.75" customHeight="1">
      <c r="A423" s="20"/>
      <c r="B423" s="672"/>
      <c r="C423" s="673"/>
      <c r="D423" s="673"/>
      <c r="E423" s="673"/>
      <c r="F423" s="673"/>
      <c r="G423" s="673"/>
      <c r="H423" s="673"/>
      <c r="I423" s="673"/>
      <c r="J423" s="673"/>
      <c r="K423" s="673"/>
      <c r="L423" s="673"/>
      <c r="M423" s="673"/>
      <c r="N423" s="673"/>
      <c r="O423" s="673"/>
      <c r="P423" s="673"/>
      <c r="Q423" s="673"/>
      <c r="R423" s="673"/>
      <c r="S423" s="673"/>
      <c r="T423" s="673"/>
      <c r="U423" s="673"/>
      <c r="V423" s="673"/>
      <c r="W423" s="673"/>
      <c r="X423" s="673"/>
      <c r="Y423" s="673"/>
      <c r="Z423" s="673"/>
      <c r="AA423" s="673"/>
      <c r="AB423" s="673"/>
      <c r="AC423" s="673"/>
      <c r="AD423" s="673"/>
      <c r="AE423" s="673"/>
      <c r="AF423" s="673"/>
      <c r="AG423" s="673"/>
      <c r="AH423" s="673"/>
      <c r="AI423" s="673"/>
      <c r="AJ423" s="673"/>
      <c r="AK423" s="673"/>
      <c r="AL423" s="673"/>
      <c r="AM423" s="673"/>
      <c r="AN423" s="673"/>
      <c r="AO423" s="673"/>
      <c r="AP423" s="673"/>
      <c r="AQ423" s="673"/>
      <c r="AR423" s="673"/>
      <c r="AS423" s="673"/>
      <c r="AT423" s="673"/>
      <c r="AU423" s="673"/>
      <c r="AV423" s="673"/>
      <c r="AW423" s="673"/>
      <c r="AX423" s="673"/>
      <c r="AY423" s="673"/>
      <c r="AZ423" s="673"/>
      <c r="BA423" s="673"/>
      <c r="BB423" s="673"/>
      <c r="BC423" s="673"/>
      <c r="BD423" s="673"/>
      <c r="BE423" s="673"/>
      <c r="BF423" s="673"/>
      <c r="BG423" s="673"/>
      <c r="BH423" s="673"/>
      <c r="BI423" s="673"/>
      <c r="BJ423" s="673"/>
      <c r="BK423" s="673"/>
      <c r="BL423" s="673"/>
      <c r="BM423" s="673"/>
      <c r="BN423" s="674"/>
    </row>
    <row r="424" spans="1:66" ht="98.25" customHeight="1" thickBot="1">
      <c r="A424" s="20"/>
      <c r="B424" s="675" t="s">
        <v>897</v>
      </c>
      <c r="C424" s="676"/>
      <c r="D424" s="676"/>
      <c r="E424" s="676"/>
      <c r="F424" s="676"/>
      <c r="G424" s="676"/>
      <c r="H424" s="676"/>
      <c r="I424" s="676"/>
      <c r="J424" s="676"/>
      <c r="K424" s="676"/>
      <c r="L424" s="676"/>
      <c r="M424" s="676"/>
      <c r="N424" s="676"/>
      <c r="O424" s="676"/>
      <c r="P424" s="676"/>
      <c r="Q424" s="676"/>
      <c r="R424" s="676"/>
      <c r="S424" s="676"/>
      <c r="T424" s="676"/>
      <c r="U424" s="676"/>
      <c r="V424" s="676"/>
      <c r="W424" s="676"/>
      <c r="X424" s="676"/>
      <c r="Y424" s="676"/>
      <c r="Z424" s="676"/>
      <c r="AA424" s="676"/>
      <c r="AB424" s="676"/>
      <c r="AC424" s="676"/>
      <c r="AD424" s="676"/>
      <c r="AE424" s="676"/>
      <c r="AF424" s="676"/>
      <c r="AG424" s="676"/>
      <c r="AH424" s="676"/>
      <c r="AI424" s="676"/>
      <c r="AJ424" s="676"/>
      <c r="AK424" s="676"/>
      <c r="AL424" s="676"/>
      <c r="AM424" s="676"/>
      <c r="AN424" s="676"/>
      <c r="AO424" s="676"/>
      <c r="AP424" s="676"/>
      <c r="AQ424" s="676"/>
      <c r="AR424" s="676"/>
      <c r="AS424" s="676"/>
      <c r="AT424" s="676"/>
      <c r="AU424" s="676"/>
      <c r="AV424" s="676"/>
      <c r="AW424" s="676"/>
      <c r="AX424" s="676"/>
      <c r="AY424" s="676"/>
      <c r="AZ424" s="676"/>
      <c r="BA424" s="676"/>
      <c r="BB424" s="676"/>
      <c r="BC424" s="676"/>
      <c r="BD424" s="676"/>
      <c r="BE424" s="676"/>
      <c r="BF424" s="676"/>
      <c r="BG424" s="676"/>
      <c r="BH424" s="676"/>
      <c r="BI424" s="676"/>
      <c r="BJ424" s="676"/>
      <c r="BK424" s="676"/>
      <c r="BL424" s="676"/>
      <c r="BM424" s="676"/>
      <c r="BN424" s="677"/>
    </row>
    <row r="425" spans="1:66" ht="13.8" thickBot="1">
      <c r="B425" s="22"/>
      <c r="C425" s="22"/>
      <c r="D425" s="22"/>
      <c r="E425" s="22"/>
      <c r="F425" s="22"/>
      <c r="G425" s="22"/>
      <c r="H425" s="22"/>
      <c r="I425" s="22"/>
      <c r="J425" s="22"/>
      <c r="K425" s="22"/>
      <c r="L425" s="22"/>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c r="BM425" s="20"/>
      <c r="BN425" s="20"/>
    </row>
    <row r="426" spans="1:66" s="20" customFormat="1" ht="23.25" customHeight="1">
      <c r="B426" s="663">
        <v>690</v>
      </c>
      <c r="C426" s="664"/>
      <c r="D426" s="664"/>
      <c r="E426" s="665"/>
      <c r="F426" s="666" t="s">
        <v>790</v>
      </c>
      <c r="G426" s="667"/>
      <c r="H426" s="667"/>
      <c r="I426" s="667"/>
      <c r="J426" s="667"/>
      <c r="K426" s="667"/>
      <c r="L426" s="667"/>
      <c r="M426" s="667"/>
      <c r="N426" s="667"/>
      <c r="O426" s="667"/>
      <c r="P426" s="667"/>
      <c r="Q426" s="667"/>
      <c r="R426" s="667"/>
      <c r="S426" s="667"/>
      <c r="T426" s="667"/>
      <c r="U426" s="667"/>
      <c r="V426" s="667"/>
      <c r="W426" s="667"/>
      <c r="X426" s="667"/>
      <c r="Y426" s="667"/>
      <c r="Z426" s="667"/>
      <c r="AA426" s="667"/>
      <c r="AB426" s="667"/>
      <c r="AC426" s="667"/>
      <c r="AD426" s="667"/>
      <c r="AE426" s="667"/>
      <c r="AF426" s="667"/>
      <c r="AG426" s="667"/>
      <c r="AH426" s="667"/>
      <c r="AI426" s="667"/>
      <c r="AJ426" s="667"/>
      <c r="AK426" s="667"/>
      <c r="AL426" s="668"/>
      <c r="AM426" s="669" t="s">
        <v>674</v>
      </c>
      <c r="AN426" s="670"/>
      <c r="AO426" s="670"/>
      <c r="AP426" s="670"/>
      <c r="AQ426" s="670"/>
      <c r="AR426" s="670"/>
      <c r="AS426" s="670"/>
      <c r="AT426" s="670"/>
      <c r="AU426" s="670"/>
      <c r="AV426" s="670"/>
      <c r="AW426" s="670"/>
      <c r="AX426" s="670"/>
      <c r="AY426" s="670"/>
      <c r="AZ426" s="670"/>
      <c r="BA426" s="670"/>
      <c r="BB426" s="670"/>
      <c r="BC426" s="670"/>
      <c r="BD426" s="670"/>
      <c r="BE426" s="670"/>
      <c r="BF426" s="670"/>
      <c r="BG426" s="670"/>
      <c r="BH426" s="670"/>
      <c r="BI426" s="670"/>
      <c r="BJ426" s="670"/>
      <c r="BK426" s="670"/>
      <c r="BL426" s="670"/>
      <c r="BM426" s="670"/>
      <c r="BN426" s="671"/>
    </row>
    <row r="427" spans="1:66" ht="6.75" customHeight="1">
      <c r="A427" s="20"/>
      <c r="B427" s="672"/>
      <c r="C427" s="673"/>
      <c r="D427" s="673"/>
      <c r="E427" s="673"/>
      <c r="F427" s="673"/>
      <c r="G427" s="673"/>
      <c r="H427" s="673"/>
      <c r="I427" s="673"/>
      <c r="J427" s="673"/>
      <c r="K427" s="673"/>
      <c r="L427" s="673"/>
      <c r="M427" s="673"/>
      <c r="N427" s="673"/>
      <c r="O427" s="673"/>
      <c r="P427" s="673"/>
      <c r="Q427" s="673"/>
      <c r="R427" s="673"/>
      <c r="S427" s="673"/>
      <c r="T427" s="673"/>
      <c r="U427" s="673"/>
      <c r="V427" s="673"/>
      <c r="W427" s="673"/>
      <c r="X427" s="673"/>
      <c r="Y427" s="673"/>
      <c r="Z427" s="673"/>
      <c r="AA427" s="673"/>
      <c r="AB427" s="673"/>
      <c r="AC427" s="673"/>
      <c r="AD427" s="673"/>
      <c r="AE427" s="673"/>
      <c r="AF427" s="673"/>
      <c r="AG427" s="673"/>
      <c r="AH427" s="673"/>
      <c r="AI427" s="673"/>
      <c r="AJ427" s="673"/>
      <c r="AK427" s="673"/>
      <c r="AL427" s="673"/>
      <c r="AM427" s="673"/>
      <c r="AN427" s="673"/>
      <c r="AO427" s="673"/>
      <c r="AP427" s="673"/>
      <c r="AQ427" s="673"/>
      <c r="AR427" s="673"/>
      <c r="AS427" s="673"/>
      <c r="AT427" s="673"/>
      <c r="AU427" s="673"/>
      <c r="AV427" s="673"/>
      <c r="AW427" s="673"/>
      <c r="AX427" s="673"/>
      <c r="AY427" s="673"/>
      <c r="AZ427" s="673"/>
      <c r="BA427" s="673"/>
      <c r="BB427" s="673"/>
      <c r="BC427" s="673"/>
      <c r="BD427" s="673"/>
      <c r="BE427" s="673"/>
      <c r="BF427" s="673"/>
      <c r="BG427" s="673"/>
      <c r="BH427" s="673"/>
      <c r="BI427" s="673"/>
      <c r="BJ427" s="673"/>
      <c r="BK427" s="673"/>
      <c r="BL427" s="673"/>
      <c r="BM427" s="673"/>
      <c r="BN427" s="674"/>
    </row>
    <row r="428" spans="1:66" ht="90" customHeight="1" thickBot="1">
      <c r="A428" s="20"/>
      <c r="B428" s="675" t="s">
        <v>898</v>
      </c>
      <c r="C428" s="676"/>
      <c r="D428" s="676"/>
      <c r="E428" s="676"/>
      <c r="F428" s="676"/>
      <c r="G428" s="676"/>
      <c r="H428" s="676"/>
      <c r="I428" s="676"/>
      <c r="J428" s="676"/>
      <c r="K428" s="676"/>
      <c r="L428" s="676"/>
      <c r="M428" s="676"/>
      <c r="N428" s="676"/>
      <c r="O428" s="676"/>
      <c r="P428" s="676"/>
      <c r="Q428" s="676"/>
      <c r="R428" s="676"/>
      <c r="S428" s="676"/>
      <c r="T428" s="676"/>
      <c r="U428" s="676"/>
      <c r="V428" s="676"/>
      <c r="W428" s="676"/>
      <c r="X428" s="676"/>
      <c r="Y428" s="676"/>
      <c r="Z428" s="676"/>
      <c r="AA428" s="676"/>
      <c r="AB428" s="676"/>
      <c r="AC428" s="676"/>
      <c r="AD428" s="676"/>
      <c r="AE428" s="676"/>
      <c r="AF428" s="676"/>
      <c r="AG428" s="676"/>
      <c r="AH428" s="676"/>
      <c r="AI428" s="676"/>
      <c r="AJ428" s="676"/>
      <c r="AK428" s="676"/>
      <c r="AL428" s="676"/>
      <c r="AM428" s="676"/>
      <c r="AN428" s="676"/>
      <c r="AO428" s="676"/>
      <c r="AP428" s="676"/>
      <c r="AQ428" s="676"/>
      <c r="AR428" s="676"/>
      <c r="AS428" s="676"/>
      <c r="AT428" s="676"/>
      <c r="AU428" s="676"/>
      <c r="AV428" s="676"/>
      <c r="AW428" s="676"/>
      <c r="AX428" s="676"/>
      <c r="AY428" s="676"/>
      <c r="AZ428" s="676"/>
      <c r="BA428" s="676"/>
      <c r="BB428" s="676"/>
      <c r="BC428" s="676"/>
      <c r="BD428" s="676"/>
      <c r="BE428" s="676"/>
      <c r="BF428" s="676"/>
      <c r="BG428" s="676"/>
      <c r="BH428" s="676"/>
      <c r="BI428" s="676"/>
      <c r="BJ428" s="676"/>
      <c r="BK428" s="676"/>
      <c r="BL428" s="676"/>
      <c r="BM428" s="676"/>
      <c r="BN428" s="677"/>
    </row>
    <row r="429" spans="1:66" ht="13.8" thickBot="1">
      <c r="B429" s="22"/>
      <c r="C429" s="22"/>
      <c r="D429" s="22"/>
      <c r="E429" s="22"/>
      <c r="F429" s="22"/>
      <c r="G429" s="22"/>
      <c r="H429" s="22"/>
      <c r="I429" s="22"/>
      <c r="J429" s="22"/>
      <c r="K429" s="22"/>
      <c r="L429" s="22"/>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row>
    <row r="430" spans="1:66" ht="13.2">
      <c r="A430" s="657" t="s">
        <v>753</v>
      </c>
      <c r="B430" s="658"/>
      <c r="C430" s="658"/>
      <c r="D430" s="658"/>
      <c r="E430" s="658"/>
      <c r="F430" s="658"/>
      <c r="G430" s="658"/>
      <c r="H430" s="658"/>
      <c r="I430" s="658"/>
      <c r="J430" s="658"/>
      <c r="K430" s="658"/>
      <c r="L430" s="658"/>
      <c r="M430" s="658"/>
      <c r="N430" s="658"/>
      <c r="O430" s="658"/>
      <c r="P430" s="658"/>
      <c r="Q430" s="658"/>
      <c r="R430" s="658"/>
      <c r="S430" s="658"/>
      <c r="T430" s="658"/>
      <c r="U430" s="658"/>
      <c r="V430" s="658"/>
      <c r="W430" s="658"/>
      <c r="X430" s="658"/>
      <c r="Y430" s="658"/>
      <c r="Z430" s="658"/>
      <c r="AA430" s="658"/>
      <c r="AB430" s="658"/>
      <c r="AC430" s="658"/>
      <c r="AD430" s="658"/>
      <c r="AE430" s="658"/>
      <c r="AF430" s="658"/>
      <c r="AG430" s="659"/>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row>
    <row r="431" spans="1:66" ht="13.8" thickBot="1">
      <c r="A431" s="660"/>
      <c r="B431" s="661"/>
      <c r="C431" s="661"/>
      <c r="D431" s="661"/>
      <c r="E431" s="661"/>
      <c r="F431" s="661"/>
      <c r="G431" s="661"/>
      <c r="H431" s="661"/>
      <c r="I431" s="661"/>
      <c r="J431" s="661"/>
      <c r="K431" s="661"/>
      <c r="L431" s="661"/>
      <c r="M431" s="661"/>
      <c r="N431" s="661"/>
      <c r="O431" s="661"/>
      <c r="P431" s="661"/>
      <c r="Q431" s="661"/>
      <c r="R431" s="661"/>
      <c r="S431" s="661"/>
      <c r="T431" s="661"/>
      <c r="U431" s="661"/>
      <c r="V431" s="661"/>
      <c r="W431" s="661"/>
      <c r="X431" s="661"/>
      <c r="Y431" s="661"/>
      <c r="Z431" s="661"/>
      <c r="AA431" s="661"/>
      <c r="AB431" s="661"/>
      <c r="AC431" s="661"/>
      <c r="AD431" s="661"/>
      <c r="AE431" s="661"/>
      <c r="AF431" s="661"/>
      <c r="AG431" s="662"/>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row>
    <row r="432" spans="1:66" ht="13.8" thickBo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c r="BM432" s="20"/>
      <c r="BN432" s="20"/>
    </row>
    <row r="433" spans="1:66" s="20" customFormat="1" ht="23.25" customHeight="1">
      <c r="B433" s="663">
        <v>700</v>
      </c>
      <c r="C433" s="664"/>
      <c r="D433" s="664"/>
      <c r="E433" s="665"/>
      <c r="F433" s="666" t="s">
        <v>754</v>
      </c>
      <c r="G433" s="667"/>
      <c r="H433" s="667"/>
      <c r="I433" s="667"/>
      <c r="J433" s="667"/>
      <c r="K433" s="667"/>
      <c r="L433" s="667"/>
      <c r="M433" s="667"/>
      <c r="N433" s="667"/>
      <c r="O433" s="667"/>
      <c r="P433" s="667"/>
      <c r="Q433" s="667"/>
      <c r="R433" s="667"/>
      <c r="S433" s="667"/>
      <c r="T433" s="667"/>
      <c r="U433" s="667"/>
      <c r="V433" s="667"/>
      <c r="W433" s="667"/>
      <c r="X433" s="667"/>
      <c r="Y433" s="667"/>
      <c r="Z433" s="667"/>
      <c r="AA433" s="667"/>
      <c r="AB433" s="667"/>
      <c r="AC433" s="667"/>
      <c r="AD433" s="667"/>
      <c r="AE433" s="667"/>
      <c r="AF433" s="667"/>
      <c r="AG433" s="667"/>
      <c r="AH433" s="667"/>
      <c r="AI433" s="667"/>
      <c r="AJ433" s="667"/>
      <c r="AK433" s="667"/>
      <c r="AL433" s="668"/>
      <c r="AM433" s="669" t="s">
        <v>696</v>
      </c>
      <c r="AN433" s="670"/>
      <c r="AO433" s="670"/>
      <c r="AP433" s="670"/>
      <c r="AQ433" s="670"/>
      <c r="AR433" s="670"/>
      <c r="AS433" s="670"/>
      <c r="AT433" s="670"/>
      <c r="AU433" s="670"/>
      <c r="AV433" s="670"/>
      <c r="AW433" s="670"/>
      <c r="AX433" s="670"/>
      <c r="AY433" s="670"/>
      <c r="AZ433" s="670"/>
      <c r="BA433" s="670"/>
      <c r="BB433" s="670"/>
      <c r="BC433" s="670"/>
      <c r="BD433" s="670"/>
      <c r="BE433" s="670"/>
      <c r="BF433" s="670"/>
      <c r="BG433" s="670"/>
      <c r="BH433" s="670"/>
      <c r="BI433" s="670"/>
      <c r="BJ433" s="670"/>
      <c r="BK433" s="670"/>
      <c r="BL433" s="670"/>
      <c r="BM433" s="670"/>
      <c r="BN433" s="671"/>
    </row>
    <row r="434" spans="1:66" ht="6.75" customHeight="1">
      <c r="A434" s="20"/>
      <c r="B434" s="672"/>
      <c r="C434" s="673"/>
      <c r="D434" s="673"/>
      <c r="E434" s="673"/>
      <c r="F434" s="673"/>
      <c r="G434" s="673"/>
      <c r="H434" s="673"/>
      <c r="I434" s="673"/>
      <c r="J434" s="673"/>
      <c r="K434" s="673"/>
      <c r="L434" s="673"/>
      <c r="M434" s="673"/>
      <c r="N434" s="673"/>
      <c r="O434" s="673"/>
      <c r="P434" s="673"/>
      <c r="Q434" s="673"/>
      <c r="R434" s="673"/>
      <c r="S434" s="673"/>
      <c r="T434" s="673"/>
      <c r="U434" s="673"/>
      <c r="V434" s="673"/>
      <c r="W434" s="673"/>
      <c r="X434" s="673"/>
      <c r="Y434" s="673"/>
      <c r="Z434" s="673"/>
      <c r="AA434" s="673"/>
      <c r="AB434" s="673"/>
      <c r="AC434" s="673"/>
      <c r="AD434" s="673"/>
      <c r="AE434" s="673"/>
      <c r="AF434" s="673"/>
      <c r="AG434" s="673"/>
      <c r="AH434" s="673"/>
      <c r="AI434" s="673"/>
      <c r="AJ434" s="673"/>
      <c r="AK434" s="673"/>
      <c r="AL434" s="673"/>
      <c r="AM434" s="673"/>
      <c r="AN434" s="673"/>
      <c r="AO434" s="673"/>
      <c r="AP434" s="673"/>
      <c r="AQ434" s="673"/>
      <c r="AR434" s="673"/>
      <c r="AS434" s="673"/>
      <c r="AT434" s="673"/>
      <c r="AU434" s="673"/>
      <c r="AV434" s="673"/>
      <c r="AW434" s="673"/>
      <c r="AX434" s="673"/>
      <c r="AY434" s="673"/>
      <c r="AZ434" s="673"/>
      <c r="BA434" s="673"/>
      <c r="BB434" s="673"/>
      <c r="BC434" s="673"/>
      <c r="BD434" s="673"/>
      <c r="BE434" s="673"/>
      <c r="BF434" s="673"/>
      <c r="BG434" s="673"/>
      <c r="BH434" s="673"/>
      <c r="BI434" s="673"/>
      <c r="BJ434" s="673"/>
      <c r="BK434" s="673"/>
      <c r="BL434" s="673"/>
      <c r="BM434" s="673"/>
      <c r="BN434" s="674"/>
    </row>
    <row r="435" spans="1:66" ht="90" customHeight="1" thickBot="1">
      <c r="A435" s="20"/>
      <c r="B435" s="675" t="s">
        <v>899</v>
      </c>
      <c r="C435" s="676"/>
      <c r="D435" s="676"/>
      <c r="E435" s="676"/>
      <c r="F435" s="676"/>
      <c r="G435" s="676"/>
      <c r="H435" s="676"/>
      <c r="I435" s="676"/>
      <c r="J435" s="676"/>
      <c r="K435" s="676"/>
      <c r="L435" s="676"/>
      <c r="M435" s="676"/>
      <c r="N435" s="676"/>
      <c r="O435" s="676"/>
      <c r="P435" s="676"/>
      <c r="Q435" s="676"/>
      <c r="R435" s="676"/>
      <c r="S435" s="676"/>
      <c r="T435" s="676"/>
      <c r="U435" s="676"/>
      <c r="V435" s="676"/>
      <c r="W435" s="676"/>
      <c r="X435" s="676"/>
      <c r="Y435" s="676"/>
      <c r="Z435" s="676"/>
      <c r="AA435" s="676"/>
      <c r="AB435" s="676"/>
      <c r="AC435" s="676"/>
      <c r="AD435" s="676"/>
      <c r="AE435" s="676"/>
      <c r="AF435" s="676"/>
      <c r="AG435" s="676"/>
      <c r="AH435" s="676"/>
      <c r="AI435" s="676"/>
      <c r="AJ435" s="676"/>
      <c r="AK435" s="676"/>
      <c r="AL435" s="676"/>
      <c r="AM435" s="676"/>
      <c r="AN435" s="676"/>
      <c r="AO435" s="676"/>
      <c r="AP435" s="676"/>
      <c r="AQ435" s="676"/>
      <c r="AR435" s="676"/>
      <c r="AS435" s="676"/>
      <c r="AT435" s="676"/>
      <c r="AU435" s="676"/>
      <c r="AV435" s="676"/>
      <c r="AW435" s="676"/>
      <c r="AX435" s="676"/>
      <c r="AY435" s="676"/>
      <c r="AZ435" s="676"/>
      <c r="BA435" s="676"/>
      <c r="BB435" s="676"/>
      <c r="BC435" s="676"/>
      <c r="BD435" s="676"/>
      <c r="BE435" s="676"/>
      <c r="BF435" s="676"/>
      <c r="BG435" s="676"/>
      <c r="BH435" s="676"/>
      <c r="BI435" s="676"/>
      <c r="BJ435" s="676"/>
      <c r="BK435" s="676"/>
      <c r="BL435" s="676"/>
      <c r="BM435" s="676"/>
      <c r="BN435" s="677"/>
    </row>
    <row r="436" spans="1:66" ht="13.8" thickBot="1">
      <c r="B436" s="22"/>
      <c r="C436" s="22"/>
      <c r="D436" s="22"/>
      <c r="E436" s="22"/>
      <c r="F436" s="22"/>
      <c r="G436" s="22"/>
      <c r="H436" s="22"/>
      <c r="I436" s="22"/>
      <c r="J436" s="22"/>
      <c r="K436" s="22"/>
      <c r="L436" s="22"/>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row>
    <row r="437" spans="1:66" ht="13.2">
      <c r="A437" s="657" t="s">
        <v>756</v>
      </c>
      <c r="B437" s="658"/>
      <c r="C437" s="658"/>
      <c r="D437" s="658"/>
      <c r="E437" s="658"/>
      <c r="F437" s="658"/>
      <c r="G437" s="658"/>
      <c r="H437" s="658"/>
      <c r="I437" s="658"/>
      <c r="J437" s="658"/>
      <c r="K437" s="658"/>
      <c r="L437" s="658"/>
      <c r="M437" s="658"/>
      <c r="N437" s="658"/>
      <c r="O437" s="658"/>
      <c r="P437" s="658"/>
      <c r="Q437" s="658"/>
      <c r="R437" s="658"/>
      <c r="S437" s="658"/>
      <c r="T437" s="658"/>
      <c r="U437" s="658"/>
      <c r="V437" s="658"/>
      <c r="W437" s="658"/>
      <c r="X437" s="658"/>
      <c r="Y437" s="658"/>
      <c r="Z437" s="658"/>
      <c r="AA437" s="658"/>
      <c r="AB437" s="658"/>
      <c r="AC437" s="658"/>
      <c r="AD437" s="658"/>
      <c r="AE437" s="658"/>
      <c r="AF437" s="658"/>
      <c r="AG437" s="659"/>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row>
    <row r="438" spans="1:66" ht="13.8" thickBot="1">
      <c r="A438" s="660"/>
      <c r="B438" s="661"/>
      <c r="C438" s="661"/>
      <c r="D438" s="661"/>
      <c r="E438" s="661"/>
      <c r="F438" s="661"/>
      <c r="G438" s="661"/>
      <c r="H438" s="661"/>
      <c r="I438" s="661"/>
      <c r="J438" s="661"/>
      <c r="K438" s="661"/>
      <c r="L438" s="661"/>
      <c r="M438" s="661"/>
      <c r="N438" s="661"/>
      <c r="O438" s="661"/>
      <c r="P438" s="661"/>
      <c r="Q438" s="661"/>
      <c r="R438" s="661"/>
      <c r="S438" s="661"/>
      <c r="T438" s="661"/>
      <c r="U438" s="661"/>
      <c r="V438" s="661"/>
      <c r="W438" s="661"/>
      <c r="X438" s="661"/>
      <c r="Y438" s="661"/>
      <c r="Z438" s="661"/>
      <c r="AA438" s="661"/>
      <c r="AB438" s="661"/>
      <c r="AC438" s="661"/>
      <c r="AD438" s="661"/>
      <c r="AE438" s="661"/>
      <c r="AF438" s="661"/>
      <c r="AG438" s="662"/>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row>
    <row r="439" spans="1:66" ht="13.8" thickBo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row>
    <row r="440" spans="1:66" s="20" customFormat="1" ht="23.25" customHeight="1">
      <c r="B440" s="663">
        <v>750</v>
      </c>
      <c r="C440" s="664"/>
      <c r="D440" s="664"/>
      <c r="E440" s="665"/>
      <c r="F440" s="666" t="s">
        <v>757</v>
      </c>
      <c r="G440" s="667"/>
      <c r="H440" s="667"/>
      <c r="I440" s="667"/>
      <c r="J440" s="667"/>
      <c r="K440" s="667"/>
      <c r="L440" s="667"/>
      <c r="M440" s="667"/>
      <c r="N440" s="667"/>
      <c r="O440" s="667"/>
      <c r="P440" s="667"/>
      <c r="Q440" s="667"/>
      <c r="R440" s="667"/>
      <c r="S440" s="667"/>
      <c r="T440" s="667"/>
      <c r="U440" s="667"/>
      <c r="V440" s="667"/>
      <c r="W440" s="667"/>
      <c r="X440" s="667"/>
      <c r="Y440" s="667"/>
      <c r="Z440" s="667"/>
      <c r="AA440" s="667"/>
      <c r="AB440" s="667"/>
      <c r="AC440" s="667"/>
      <c r="AD440" s="667"/>
      <c r="AE440" s="667"/>
      <c r="AF440" s="667"/>
      <c r="AG440" s="667"/>
      <c r="AH440" s="667"/>
      <c r="AI440" s="667"/>
      <c r="AJ440" s="667"/>
      <c r="AK440" s="667"/>
      <c r="AL440" s="668"/>
      <c r="AM440" s="669" t="s">
        <v>664</v>
      </c>
      <c r="AN440" s="670"/>
      <c r="AO440" s="670"/>
      <c r="AP440" s="670"/>
      <c r="AQ440" s="670"/>
      <c r="AR440" s="670"/>
      <c r="AS440" s="670"/>
      <c r="AT440" s="670"/>
      <c r="AU440" s="670"/>
      <c r="AV440" s="670"/>
      <c r="AW440" s="670"/>
      <c r="AX440" s="670"/>
      <c r="AY440" s="670"/>
      <c r="AZ440" s="670"/>
      <c r="BA440" s="670"/>
      <c r="BB440" s="670"/>
      <c r="BC440" s="670"/>
      <c r="BD440" s="670"/>
      <c r="BE440" s="670"/>
      <c r="BF440" s="670"/>
      <c r="BG440" s="670"/>
      <c r="BH440" s="670"/>
      <c r="BI440" s="670"/>
      <c r="BJ440" s="670"/>
      <c r="BK440" s="670"/>
      <c r="BL440" s="670"/>
      <c r="BM440" s="670"/>
      <c r="BN440" s="671"/>
    </row>
    <row r="441" spans="1:66" ht="6.75" customHeight="1">
      <c r="A441" s="20"/>
      <c r="B441" s="672"/>
      <c r="C441" s="673"/>
      <c r="D441" s="673"/>
      <c r="E441" s="673"/>
      <c r="F441" s="673"/>
      <c r="G441" s="673"/>
      <c r="H441" s="673"/>
      <c r="I441" s="673"/>
      <c r="J441" s="673"/>
      <c r="K441" s="673"/>
      <c r="L441" s="673"/>
      <c r="M441" s="673"/>
      <c r="N441" s="673"/>
      <c r="O441" s="673"/>
      <c r="P441" s="673"/>
      <c r="Q441" s="673"/>
      <c r="R441" s="673"/>
      <c r="S441" s="673"/>
      <c r="T441" s="673"/>
      <c r="U441" s="673"/>
      <c r="V441" s="673"/>
      <c r="W441" s="673"/>
      <c r="X441" s="673"/>
      <c r="Y441" s="673"/>
      <c r="Z441" s="673"/>
      <c r="AA441" s="673"/>
      <c r="AB441" s="673"/>
      <c r="AC441" s="673"/>
      <c r="AD441" s="673"/>
      <c r="AE441" s="673"/>
      <c r="AF441" s="673"/>
      <c r="AG441" s="673"/>
      <c r="AH441" s="673"/>
      <c r="AI441" s="673"/>
      <c r="AJ441" s="673"/>
      <c r="AK441" s="673"/>
      <c r="AL441" s="673"/>
      <c r="AM441" s="673"/>
      <c r="AN441" s="673"/>
      <c r="AO441" s="673"/>
      <c r="AP441" s="673"/>
      <c r="AQ441" s="673"/>
      <c r="AR441" s="673"/>
      <c r="AS441" s="673"/>
      <c r="AT441" s="673"/>
      <c r="AU441" s="673"/>
      <c r="AV441" s="673"/>
      <c r="AW441" s="673"/>
      <c r="AX441" s="673"/>
      <c r="AY441" s="673"/>
      <c r="AZ441" s="673"/>
      <c r="BA441" s="673"/>
      <c r="BB441" s="673"/>
      <c r="BC441" s="673"/>
      <c r="BD441" s="673"/>
      <c r="BE441" s="673"/>
      <c r="BF441" s="673"/>
      <c r="BG441" s="673"/>
      <c r="BH441" s="673"/>
      <c r="BI441" s="673"/>
      <c r="BJ441" s="673"/>
      <c r="BK441" s="673"/>
      <c r="BL441" s="673"/>
      <c r="BM441" s="673"/>
      <c r="BN441" s="674"/>
    </row>
    <row r="442" spans="1:66" ht="114" customHeight="1" thickBot="1">
      <c r="A442" s="20"/>
      <c r="B442" s="675" t="s">
        <v>900</v>
      </c>
      <c r="C442" s="676"/>
      <c r="D442" s="676"/>
      <c r="E442" s="676"/>
      <c r="F442" s="676"/>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E442" s="676"/>
      <c r="AF442" s="676"/>
      <c r="AG442" s="676"/>
      <c r="AH442" s="676"/>
      <c r="AI442" s="676"/>
      <c r="AJ442" s="676"/>
      <c r="AK442" s="676"/>
      <c r="AL442" s="676"/>
      <c r="AM442" s="676"/>
      <c r="AN442" s="676"/>
      <c r="AO442" s="676"/>
      <c r="AP442" s="676"/>
      <c r="AQ442" s="676"/>
      <c r="AR442" s="676"/>
      <c r="AS442" s="676"/>
      <c r="AT442" s="676"/>
      <c r="AU442" s="676"/>
      <c r="AV442" s="676"/>
      <c r="AW442" s="676"/>
      <c r="AX442" s="676"/>
      <c r="AY442" s="676"/>
      <c r="AZ442" s="676"/>
      <c r="BA442" s="676"/>
      <c r="BB442" s="676"/>
      <c r="BC442" s="676"/>
      <c r="BD442" s="676"/>
      <c r="BE442" s="676"/>
      <c r="BF442" s="676"/>
      <c r="BG442" s="676"/>
      <c r="BH442" s="676"/>
      <c r="BI442" s="676"/>
      <c r="BJ442" s="676"/>
      <c r="BK442" s="676"/>
      <c r="BL442" s="676"/>
      <c r="BM442" s="676"/>
      <c r="BN442" s="677"/>
    </row>
    <row r="443" spans="1:66" ht="13.8" thickBot="1">
      <c r="B443" s="22"/>
      <c r="C443" s="22"/>
      <c r="D443" s="22"/>
      <c r="E443" s="22"/>
      <c r="F443" s="22"/>
      <c r="G443" s="22"/>
      <c r="H443" s="22"/>
      <c r="I443" s="22"/>
      <c r="J443" s="22"/>
      <c r="K443" s="22"/>
      <c r="L443" s="22"/>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c r="BF443" s="20"/>
      <c r="BG443" s="20"/>
      <c r="BH443" s="20"/>
      <c r="BI443" s="20"/>
      <c r="BJ443" s="20"/>
      <c r="BK443" s="20"/>
      <c r="BL443" s="20"/>
      <c r="BM443" s="20"/>
      <c r="BN443" s="20"/>
    </row>
    <row r="444" spans="1:66" ht="13.2">
      <c r="A444" s="657" t="s">
        <v>759</v>
      </c>
      <c r="B444" s="658"/>
      <c r="C444" s="658"/>
      <c r="D444" s="658"/>
      <c r="E444" s="658"/>
      <c r="F444" s="658"/>
      <c r="G444" s="658"/>
      <c r="H444" s="658"/>
      <c r="I444" s="658"/>
      <c r="J444" s="658"/>
      <c r="K444" s="658"/>
      <c r="L444" s="658"/>
      <c r="M444" s="658"/>
      <c r="N444" s="658"/>
      <c r="O444" s="658"/>
      <c r="P444" s="658"/>
      <c r="Q444" s="658"/>
      <c r="R444" s="658"/>
      <c r="S444" s="658"/>
      <c r="T444" s="658"/>
      <c r="U444" s="658"/>
      <c r="V444" s="658"/>
      <c r="W444" s="658"/>
      <c r="X444" s="658"/>
      <c r="Y444" s="658"/>
      <c r="Z444" s="658"/>
      <c r="AA444" s="658"/>
      <c r="AB444" s="658"/>
      <c r="AC444" s="658"/>
      <c r="AD444" s="658"/>
      <c r="AE444" s="658"/>
      <c r="AF444" s="658"/>
      <c r="AG444" s="659"/>
      <c r="AH444" s="20"/>
      <c r="AI444" s="20"/>
      <c r="AJ444" s="20"/>
      <c r="AK444" s="20"/>
      <c r="AL444" s="20"/>
      <c r="AM444" s="20"/>
      <c r="AN444" s="20"/>
      <c r="AO444" s="20"/>
      <c r="AP444" s="20"/>
      <c r="AQ444" s="20"/>
      <c r="AR444" s="20"/>
      <c r="AS444" s="20"/>
      <c r="AT444" s="20"/>
      <c r="AU444" s="20"/>
      <c r="AV444" s="20"/>
      <c r="AW444" s="20"/>
      <c r="AX444" s="20"/>
      <c r="AY444" s="20"/>
      <c r="AZ444" s="20"/>
      <c r="BA444" s="20"/>
      <c r="BB444" s="20"/>
      <c r="BC444" s="20"/>
      <c r="BD444" s="20"/>
      <c r="BE444" s="20"/>
      <c r="BF444" s="20"/>
      <c r="BG444" s="20"/>
      <c r="BH444" s="20"/>
      <c r="BI444" s="20"/>
      <c r="BJ444" s="20"/>
      <c r="BK444" s="20"/>
      <c r="BL444" s="20"/>
      <c r="BM444" s="20"/>
      <c r="BN444" s="20"/>
    </row>
    <row r="445" spans="1:66" ht="13.8" thickBot="1">
      <c r="A445" s="660"/>
      <c r="B445" s="661"/>
      <c r="C445" s="661"/>
      <c r="D445" s="661"/>
      <c r="E445" s="661"/>
      <c r="F445" s="661"/>
      <c r="G445" s="661"/>
      <c r="H445" s="661"/>
      <c r="I445" s="661"/>
      <c r="J445" s="661"/>
      <c r="K445" s="661"/>
      <c r="L445" s="661"/>
      <c r="M445" s="661"/>
      <c r="N445" s="661"/>
      <c r="O445" s="661"/>
      <c r="P445" s="661"/>
      <c r="Q445" s="661"/>
      <c r="R445" s="661"/>
      <c r="S445" s="661"/>
      <c r="T445" s="661"/>
      <c r="U445" s="661"/>
      <c r="V445" s="661"/>
      <c r="W445" s="661"/>
      <c r="X445" s="661"/>
      <c r="Y445" s="661"/>
      <c r="Z445" s="661"/>
      <c r="AA445" s="661"/>
      <c r="AB445" s="661"/>
      <c r="AC445" s="661"/>
      <c r="AD445" s="661"/>
      <c r="AE445" s="661"/>
      <c r="AF445" s="661"/>
      <c r="AG445" s="662"/>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20"/>
      <c r="BH445" s="20"/>
      <c r="BI445" s="20"/>
      <c r="BJ445" s="20"/>
      <c r="BK445" s="20"/>
      <c r="BL445" s="20"/>
      <c r="BM445" s="20"/>
      <c r="BN445" s="20"/>
    </row>
    <row r="446" spans="1:66" ht="13.8" thickBo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c r="BM446" s="20"/>
      <c r="BN446" s="20"/>
    </row>
    <row r="447" spans="1:66" s="20" customFormat="1" ht="23.25" customHeight="1">
      <c r="B447" s="663">
        <v>800</v>
      </c>
      <c r="C447" s="664"/>
      <c r="D447" s="664"/>
      <c r="E447" s="665"/>
      <c r="F447" s="666" t="s">
        <v>760</v>
      </c>
      <c r="G447" s="667"/>
      <c r="H447" s="667"/>
      <c r="I447" s="667"/>
      <c r="J447" s="667"/>
      <c r="K447" s="667"/>
      <c r="L447" s="667"/>
      <c r="M447" s="667"/>
      <c r="N447" s="667"/>
      <c r="O447" s="667"/>
      <c r="P447" s="667"/>
      <c r="Q447" s="667"/>
      <c r="R447" s="667"/>
      <c r="S447" s="667"/>
      <c r="T447" s="667"/>
      <c r="U447" s="667"/>
      <c r="V447" s="667"/>
      <c r="W447" s="667"/>
      <c r="X447" s="667"/>
      <c r="Y447" s="667"/>
      <c r="Z447" s="667"/>
      <c r="AA447" s="667"/>
      <c r="AB447" s="667"/>
      <c r="AC447" s="667"/>
      <c r="AD447" s="667"/>
      <c r="AE447" s="667"/>
      <c r="AF447" s="667"/>
      <c r="AG447" s="667"/>
      <c r="AH447" s="667"/>
      <c r="AI447" s="667"/>
      <c r="AJ447" s="667"/>
      <c r="AK447" s="667"/>
      <c r="AL447" s="668"/>
      <c r="AM447" s="669" t="s">
        <v>696</v>
      </c>
      <c r="AN447" s="670"/>
      <c r="AO447" s="670"/>
      <c r="AP447" s="670"/>
      <c r="AQ447" s="670"/>
      <c r="AR447" s="670"/>
      <c r="AS447" s="670"/>
      <c r="AT447" s="670"/>
      <c r="AU447" s="670"/>
      <c r="AV447" s="670"/>
      <c r="AW447" s="670"/>
      <c r="AX447" s="670"/>
      <c r="AY447" s="670"/>
      <c r="AZ447" s="670"/>
      <c r="BA447" s="670"/>
      <c r="BB447" s="670"/>
      <c r="BC447" s="670"/>
      <c r="BD447" s="670"/>
      <c r="BE447" s="670"/>
      <c r="BF447" s="670"/>
      <c r="BG447" s="670"/>
      <c r="BH447" s="670"/>
      <c r="BI447" s="670"/>
      <c r="BJ447" s="670"/>
      <c r="BK447" s="670"/>
      <c r="BL447" s="670"/>
      <c r="BM447" s="670"/>
      <c r="BN447" s="671"/>
    </row>
    <row r="448" spans="1:66" ht="6.75" customHeight="1">
      <c r="A448" s="20"/>
      <c r="B448" s="672"/>
      <c r="C448" s="673"/>
      <c r="D448" s="673"/>
      <c r="E448" s="673"/>
      <c r="F448" s="673"/>
      <c r="G448" s="673"/>
      <c r="H448" s="673"/>
      <c r="I448" s="673"/>
      <c r="J448" s="673"/>
      <c r="K448" s="673"/>
      <c r="L448" s="673"/>
      <c r="M448" s="673"/>
      <c r="N448" s="673"/>
      <c r="O448" s="673"/>
      <c r="P448" s="673"/>
      <c r="Q448" s="673"/>
      <c r="R448" s="673"/>
      <c r="S448" s="673"/>
      <c r="T448" s="673"/>
      <c r="U448" s="673"/>
      <c r="V448" s="673"/>
      <c r="W448" s="673"/>
      <c r="X448" s="673"/>
      <c r="Y448" s="673"/>
      <c r="Z448" s="673"/>
      <c r="AA448" s="673"/>
      <c r="AB448" s="673"/>
      <c r="AC448" s="673"/>
      <c r="AD448" s="673"/>
      <c r="AE448" s="673"/>
      <c r="AF448" s="673"/>
      <c r="AG448" s="673"/>
      <c r="AH448" s="673"/>
      <c r="AI448" s="673"/>
      <c r="AJ448" s="673"/>
      <c r="AK448" s="673"/>
      <c r="AL448" s="673"/>
      <c r="AM448" s="673"/>
      <c r="AN448" s="673"/>
      <c r="AO448" s="673"/>
      <c r="AP448" s="673"/>
      <c r="AQ448" s="673"/>
      <c r="AR448" s="673"/>
      <c r="AS448" s="673"/>
      <c r="AT448" s="673"/>
      <c r="AU448" s="673"/>
      <c r="AV448" s="673"/>
      <c r="AW448" s="673"/>
      <c r="AX448" s="673"/>
      <c r="AY448" s="673"/>
      <c r="AZ448" s="673"/>
      <c r="BA448" s="673"/>
      <c r="BB448" s="673"/>
      <c r="BC448" s="673"/>
      <c r="BD448" s="673"/>
      <c r="BE448" s="673"/>
      <c r="BF448" s="673"/>
      <c r="BG448" s="673"/>
      <c r="BH448" s="673"/>
      <c r="BI448" s="673"/>
      <c r="BJ448" s="673"/>
      <c r="BK448" s="673"/>
      <c r="BL448" s="673"/>
      <c r="BM448" s="673"/>
      <c r="BN448" s="674"/>
    </row>
    <row r="449" spans="1:66" ht="69" customHeight="1" thickBot="1">
      <c r="A449" s="20"/>
      <c r="B449" s="675" t="s">
        <v>901</v>
      </c>
      <c r="C449" s="676"/>
      <c r="D449" s="676"/>
      <c r="E449" s="676"/>
      <c r="F449" s="676"/>
      <c r="G449" s="676"/>
      <c r="H449" s="676"/>
      <c r="I449" s="676"/>
      <c r="J449" s="676"/>
      <c r="K449" s="676"/>
      <c r="L449" s="676"/>
      <c r="M449" s="676"/>
      <c r="N449" s="676"/>
      <c r="O449" s="676"/>
      <c r="P449" s="676"/>
      <c r="Q449" s="676"/>
      <c r="R449" s="676"/>
      <c r="S449" s="676"/>
      <c r="T449" s="676"/>
      <c r="U449" s="676"/>
      <c r="V449" s="676"/>
      <c r="W449" s="676"/>
      <c r="X449" s="676"/>
      <c r="Y449" s="676"/>
      <c r="Z449" s="676"/>
      <c r="AA449" s="676"/>
      <c r="AB449" s="676"/>
      <c r="AC449" s="676"/>
      <c r="AD449" s="676"/>
      <c r="AE449" s="676"/>
      <c r="AF449" s="676"/>
      <c r="AG449" s="676"/>
      <c r="AH449" s="676"/>
      <c r="AI449" s="676"/>
      <c r="AJ449" s="676"/>
      <c r="AK449" s="676"/>
      <c r="AL449" s="676"/>
      <c r="AM449" s="676"/>
      <c r="AN449" s="676"/>
      <c r="AO449" s="676"/>
      <c r="AP449" s="676"/>
      <c r="AQ449" s="676"/>
      <c r="AR449" s="676"/>
      <c r="AS449" s="676"/>
      <c r="AT449" s="676"/>
      <c r="AU449" s="676"/>
      <c r="AV449" s="676"/>
      <c r="AW449" s="676"/>
      <c r="AX449" s="676"/>
      <c r="AY449" s="676"/>
      <c r="AZ449" s="676"/>
      <c r="BA449" s="676"/>
      <c r="BB449" s="676"/>
      <c r="BC449" s="676"/>
      <c r="BD449" s="676"/>
      <c r="BE449" s="676"/>
      <c r="BF449" s="676"/>
      <c r="BG449" s="676"/>
      <c r="BH449" s="676"/>
      <c r="BI449" s="676"/>
      <c r="BJ449" s="676"/>
      <c r="BK449" s="676"/>
      <c r="BL449" s="676"/>
      <c r="BM449" s="676"/>
      <c r="BN449" s="677"/>
    </row>
    <row r="450" spans="1:66" ht="13.8" thickBot="1">
      <c r="B450" s="22"/>
      <c r="C450" s="22"/>
      <c r="D450" s="22"/>
      <c r="E450" s="22"/>
      <c r="F450" s="22"/>
      <c r="G450" s="22"/>
      <c r="H450" s="22"/>
      <c r="I450" s="22"/>
      <c r="J450" s="22"/>
      <c r="K450" s="22"/>
      <c r="L450" s="22"/>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c r="BF450" s="20"/>
      <c r="BG450" s="20"/>
      <c r="BH450" s="20"/>
      <c r="BI450" s="20"/>
      <c r="BJ450" s="20"/>
      <c r="BK450" s="20"/>
      <c r="BL450" s="20"/>
      <c r="BM450" s="20"/>
      <c r="BN450" s="20"/>
    </row>
    <row r="451" spans="1:66" s="20" customFormat="1" ht="23.25" customHeight="1">
      <c r="B451" s="663">
        <v>810</v>
      </c>
      <c r="C451" s="664"/>
      <c r="D451" s="664"/>
      <c r="E451" s="665"/>
      <c r="F451" s="666" t="s">
        <v>762</v>
      </c>
      <c r="G451" s="667"/>
      <c r="H451" s="667"/>
      <c r="I451" s="667"/>
      <c r="J451" s="667"/>
      <c r="K451" s="667"/>
      <c r="L451" s="667"/>
      <c r="M451" s="667"/>
      <c r="N451" s="667"/>
      <c r="O451" s="667"/>
      <c r="P451" s="667"/>
      <c r="Q451" s="667"/>
      <c r="R451" s="667"/>
      <c r="S451" s="667"/>
      <c r="T451" s="667"/>
      <c r="U451" s="667"/>
      <c r="V451" s="667"/>
      <c r="W451" s="667"/>
      <c r="X451" s="667"/>
      <c r="Y451" s="667"/>
      <c r="Z451" s="667"/>
      <c r="AA451" s="667"/>
      <c r="AB451" s="667"/>
      <c r="AC451" s="667"/>
      <c r="AD451" s="667"/>
      <c r="AE451" s="667"/>
      <c r="AF451" s="667"/>
      <c r="AG451" s="667"/>
      <c r="AH451" s="667"/>
      <c r="AI451" s="667"/>
      <c r="AJ451" s="667"/>
      <c r="AK451" s="667"/>
      <c r="AL451" s="668"/>
      <c r="AM451" s="669" t="s">
        <v>674</v>
      </c>
      <c r="AN451" s="670"/>
      <c r="AO451" s="670"/>
      <c r="AP451" s="670"/>
      <c r="AQ451" s="670"/>
      <c r="AR451" s="670"/>
      <c r="AS451" s="670"/>
      <c r="AT451" s="670"/>
      <c r="AU451" s="670"/>
      <c r="AV451" s="670"/>
      <c r="AW451" s="670"/>
      <c r="AX451" s="670"/>
      <c r="AY451" s="670"/>
      <c r="AZ451" s="670"/>
      <c r="BA451" s="670"/>
      <c r="BB451" s="670"/>
      <c r="BC451" s="670"/>
      <c r="BD451" s="670"/>
      <c r="BE451" s="670"/>
      <c r="BF451" s="670"/>
      <c r="BG451" s="670"/>
      <c r="BH451" s="670"/>
      <c r="BI451" s="670"/>
      <c r="BJ451" s="670"/>
      <c r="BK451" s="670"/>
      <c r="BL451" s="670"/>
      <c r="BM451" s="670"/>
      <c r="BN451" s="671"/>
    </row>
    <row r="452" spans="1:66" ht="6.75" customHeight="1">
      <c r="A452" s="20"/>
      <c r="B452" s="672"/>
      <c r="C452" s="673"/>
      <c r="D452" s="673"/>
      <c r="E452" s="673"/>
      <c r="F452" s="673"/>
      <c r="G452" s="673"/>
      <c r="H452" s="673"/>
      <c r="I452" s="673"/>
      <c r="J452" s="673"/>
      <c r="K452" s="673"/>
      <c r="L452" s="673"/>
      <c r="M452" s="673"/>
      <c r="N452" s="673"/>
      <c r="O452" s="673"/>
      <c r="P452" s="673"/>
      <c r="Q452" s="673"/>
      <c r="R452" s="673"/>
      <c r="S452" s="673"/>
      <c r="T452" s="673"/>
      <c r="U452" s="673"/>
      <c r="V452" s="673"/>
      <c r="W452" s="673"/>
      <c r="X452" s="673"/>
      <c r="Y452" s="673"/>
      <c r="Z452" s="673"/>
      <c r="AA452" s="673"/>
      <c r="AB452" s="673"/>
      <c r="AC452" s="673"/>
      <c r="AD452" s="673"/>
      <c r="AE452" s="673"/>
      <c r="AF452" s="673"/>
      <c r="AG452" s="673"/>
      <c r="AH452" s="673"/>
      <c r="AI452" s="673"/>
      <c r="AJ452" s="673"/>
      <c r="AK452" s="673"/>
      <c r="AL452" s="673"/>
      <c r="AM452" s="673"/>
      <c r="AN452" s="673"/>
      <c r="AO452" s="673"/>
      <c r="AP452" s="673"/>
      <c r="AQ452" s="673"/>
      <c r="AR452" s="673"/>
      <c r="AS452" s="673"/>
      <c r="AT452" s="673"/>
      <c r="AU452" s="673"/>
      <c r="AV452" s="673"/>
      <c r="AW452" s="673"/>
      <c r="AX452" s="673"/>
      <c r="AY452" s="673"/>
      <c r="AZ452" s="673"/>
      <c r="BA452" s="673"/>
      <c r="BB452" s="673"/>
      <c r="BC452" s="673"/>
      <c r="BD452" s="673"/>
      <c r="BE452" s="673"/>
      <c r="BF452" s="673"/>
      <c r="BG452" s="673"/>
      <c r="BH452" s="673"/>
      <c r="BI452" s="673"/>
      <c r="BJ452" s="673"/>
      <c r="BK452" s="673"/>
      <c r="BL452" s="673"/>
      <c r="BM452" s="673"/>
      <c r="BN452" s="674"/>
    </row>
    <row r="453" spans="1:66" ht="96" customHeight="1" thickBot="1">
      <c r="A453" s="20"/>
      <c r="B453" s="675" t="s">
        <v>902</v>
      </c>
      <c r="C453" s="676"/>
      <c r="D453" s="676"/>
      <c r="E453" s="676"/>
      <c r="F453" s="676"/>
      <c r="G453" s="676"/>
      <c r="H453" s="676"/>
      <c r="I453" s="676"/>
      <c r="J453" s="676"/>
      <c r="K453" s="676"/>
      <c r="L453" s="676"/>
      <c r="M453" s="676"/>
      <c r="N453" s="676"/>
      <c r="O453" s="676"/>
      <c r="P453" s="676"/>
      <c r="Q453" s="676"/>
      <c r="R453" s="676"/>
      <c r="S453" s="676"/>
      <c r="T453" s="676"/>
      <c r="U453" s="676"/>
      <c r="V453" s="676"/>
      <c r="W453" s="676"/>
      <c r="X453" s="676"/>
      <c r="Y453" s="676"/>
      <c r="Z453" s="676"/>
      <c r="AA453" s="676"/>
      <c r="AB453" s="676"/>
      <c r="AC453" s="676"/>
      <c r="AD453" s="676"/>
      <c r="AE453" s="676"/>
      <c r="AF453" s="676"/>
      <c r="AG453" s="676"/>
      <c r="AH453" s="676"/>
      <c r="AI453" s="676"/>
      <c r="AJ453" s="676"/>
      <c r="AK453" s="676"/>
      <c r="AL453" s="676"/>
      <c r="AM453" s="676"/>
      <c r="AN453" s="676"/>
      <c r="AO453" s="676"/>
      <c r="AP453" s="676"/>
      <c r="AQ453" s="676"/>
      <c r="AR453" s="676"/>
      <c r="AS453" s="676"/>
      <c r="AT453" s="676"/>
      <c r="AU453" s="676"/>
      <c r="AV453" s="676"/>
      <c r="AW453" s="676"/>
      <c r="AX453" s="676"/>
      <c r="AY453" s="676"/>
      <c r="AZ453" s="676"/>
      <c r="BA453" s="676"/>
      <c r="BB453" s="676"/>
      <c r="BC453" s="676"/>
      <c r="BD453" s="676"/>
      <c r="BE453" s="676"/>
      <c r="BF453" s="676"/>
      <c r="BG453" s="676"/>
      <c r="BH453" s="676"/>
      <c r="BI453" s="676"/>
      <c r="BJ453" s="676"/>
      <c r="BK453" s="676"/>
      <c r="BL453" s="676"/>
      <c r="BM453" s="676"/>
      <c r="BN453" s="677"/>
    </row>
    <row r="454" spans="1:66" ht="13.8" thickBot="1">
      <c r="B454" s="22"/>
      <c r="C454" s="22"/>
      <c r="D454" s="22"/>
      <c r="E454" s="22"/>
      <c r="F454" s="22"/>
      <c r="G454" s="22"/>
      <c r="H454" s="22"/>
      <c r="I454" s="22"/>
      <c r="J454" s="22"/>
      <c r="K454" s="22"/>
      <c r="L454" s="22"/>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row>
    <row r="455" spans="1:66" s="20" customFormat="1" ht="23.25" customHeight="1">
      <c r="B455" s="663">
        <v>820</v>
      </c>
      <c r="C455" s="664"/>
      <c r="D455" s="664"/>
      <c r="E455" s="665"/>
      <c r="F455" s="666" t="s">
        <v>765</v>
      </c>
      <c r="G455" s="667"/>
      <c r="H455" s="667"/>
      <c r="I455" s="667"/>
      <c r="J455" s="667"/>
      <c r="K455" s="667"/>
      <c r="L455" s="667"/>
      <c r="M455" s="667"/>
      <c r="N455" s="667"/>
      <c r="O455" s="667"/>
      <c r="P455" s="667"/>
      <c r="Q455" s="667"/>
      <c r="R455" s="667"/>
      <c r="S455" s="667"/>
      <c r="T455" s="667"/>
      <c r="U455" s="667"/>
      <c r="V455" s="667"/>
      <c r="W455" s="667"/>
      <c r="X455" s="667"/>
      <c r="Y455" s="667"/>
      <c r="Z455" s="667"/>
      <c r="AA455" s="667"/>
      <c r="AB455" s="667"/>
      <c r="AC455" s="667"/>
      <c r="AD455" s="667"/>
      <c r="AE455" s="667"/>
      <c r="AF455" s="667"/>
      <c r="AG455" s="667"/>
      <c r="AH455" s="667"/>
      <c r="AI455" s="667"/>
      <c r="AJ455" s="667"/>
      <c r="AK455" s="667"/>
      <c r="AL455" s="668"/>
      <c r="AM455" s="669" t="s">
        <v>674</v>
      </c>
      <c r="AN455" s="670"/>
      <c r="AO455" s="670"/>
      <c r="AP455" s="670"/>
      <c r="AQ455" s="670"/>
      <c r="AR455" s="670"/>
      <c r="AS455" s="670"/>
      <c r="AT455" s="670"/>
      <c r="AU455" s="670"/>
      <c r="AV455" s="670"/>
      <c r="AW455" s="670"/>
      <c r="AX455" s="670"/>
      <c r="AY455" s="670"/>
      <c r="AZ455" s="670"/>
      <c r="BA455" s="670"/>
      <c r="BB455" s="670"/>
      <c r="BC455" s="670"/>
      <c r="BD455" s="670"/>
      <c r="BE455" s="670"/>
      <c r="BF455" s="670"/>
      <c r="BG455" s="670"/>
      <c r="BH455" s="670"/>
      <c r="BI455" s="670"/>
      <c r="BJ455" s="670"/>
      <c r="BK455" s="670"/>
      <c r="BL455" s="670"/>
      <c r="BM455" s="670"/>
      <c r="BN455" s="671"/>
    </row>
    <row r="456" spans="1:66" ht="6.75" customHeight="1">
      <c r="A456" s="20"/>
      <c r="B456" s="672"/>
      <c r="C456" s="673"/>
      <c r="D456" s="673"/>
      <c r="E456" s="673"/>
      <c r="F456" s="673"/>
      <c r="G456" s="673"/>
      <c r="H456" s="673"/>
      <c r="I456" s="673"/>
      <c r="J456" s="673"/>
      <c r="K456" s="673"/>
      <c r="L456" s="673"/>
      <c r="M456" s="673"/>
      <c r="N456" s="673"/>
      <c r="O456" s="673"/>
      <c r="P456" s="673"/>
      <c r="Q456" s="673"/>
      <c r="R456" s="673"/>
      <c r="S456" s="673"/>
      <c r="T456" s="673"/>
      <c r="U456" s="673"/>
      <c r="V456" s="673"/>
      <c r="W456" s="673"/>
      <c r="X456" s="673"/>
      <c r="Y456" s="673"/>
      <c r="Z456" s="673"/>
      <c r="AA456" s="673"/>
      <c r="AB456" s="673"/>
      <c r="AC456" s="673"/>
      <c r="AD456" s="673"/>
      <c r="AE456" s="673"/>
      <c r="AF456" s="673"/>
      <c r="AG456" s="673"/>
      <c r="AH456" s="673"/>
      <c r="AI456" s="673"/>
      <c r="AJ456" s="673"/>
      <c r="AK456" s="673"/>
      <c r="AL456" s="673"/>
      <c r="AM456" s="673"/>
      <c r="AN456" s="673"/>
      <c r="AO456" s="673"/>
      <c r="AP456" s="673"/>
      <c r="AQ456" s="673"/>
      <c r="AR456" s="673"/>
      <c r="AS456" s="673"/>
      <c r="AT456" s="673"/>
      <c r="AU456" s="673"/>
      <c r="AV456" s="673"/>
      <c r="AW456" s="673"/>
      <c r="AX456" s="673"/>
      <c r="AY456" s="673"/>
      <c r="AZ456" s="673"/>
      <c r="BA456" s="673"/>
      <c r="BB456" s="673"/>
      <c r="BC456" s="673"/>
      <c r="BD456" s="673"/>
      <c r="BE456" s="673"/>
      <c r="BF456" s="673"/>
      <c r="BG456" s="673"/>
      <c r="BH456" s="673"/>
      <c r="BI456" s="673"/>
      <c r="BJ456" s="673"/>
      <c r="BK456" s="673"/>
      <c r="BL456" s="673"/>
      <c r="BM456" s="673"/>
      <c r="BN456" s="674"/>
    </row>
    <row r="457" spans="1:66" ht="90" customHeight="1" thickBot="1">
      <c r="A457" s="20"/>
      <c r="B457" s="675" t="s">
        <v>903</v>
      </c>
      <c r="C457" s="676"/>
      <c r="D457" s="676"/>
      <c r="E457" s="676"/>
      <c r="F457" s="676"/>
      <c r="G457" s="676"/>
      <c r="H457" s="676"/>
      <c r="I457" s="676"/>
      <c r="J457" s="676"/>
      <c r="K457" s="676"/>
      <c r="L457" s="676"/>
      <c r="M457" s="676"/>
      <c r="N457" s="676"/>
      <c r="O457" s="676"/>
      <c r="P457" s="676"/>
      <c r="Q457" s="676"/>
      <c r="R457" s="676"/>
      <c r="S457" s="676"/>
      <c r="T457" s="676"/>
      <c r="U457" s="676"/>
      <c r="V457" s="676"/>
      <c r="W457" s="676"/>
      <c r="X457" s="676"/>
      <c r="Y457" s="676"/>
      <c r="Z457" s="676"/>
      <c r="AA457" s="676"/>
      <c r="AB457" s="676"/>
      <c r="AC457" s="676"/>
      <c r="AD457" s="676"/>
      <c r="AE457" s="676"/>
      <c r="AF457" s="676"/>
      <c r="AG457" s="676"/>
      <c r="AH457" s="676"/>
      <c r="AI457" s="676"/>
      <c r="AJ457" s="676"/>
      <c r="AK457" s="676"/>
      <c r="AL457" s="676"/>
      <c r="AM457" s="676"/>
      <c r="AN457" s="676"/>
      <c r="AO457" s="676"/>
      <c r="AP457" s="676"/>
      <c r="AQ457" s="676"/>
      <c r="AR457" s="676"/>
      <c r="AS457" s="676"/>
      <c r="AT457" s="676"/>
      <c r="AU457" s="676"/>
      <c r="AV457" s="676"/>
      <c r="AW457" s="676"/>
      <c r="AX457" s="676"/>
      <c r="AY457" s="676"/>
      <c r="AZ457" s="676"/>
      <c r="BA457" s="676"/>
      <c r="BB457" s="676"/>
      <c r="BC457" s="676"/>
      <c r="BD457" s="676"/>
      <c r="BE457" s="676"/>
      <c r="BF457" s="676"/>
      <c r="BG457" s="676"/>
      <c r="BH457" s="676"/>
      <c r="BI457" s="676"/>
      <c r="BJ457" s="676"/>
      <c r="BK457" s="676"/>
      <c r="BL457" s="676"/>
      <c r="BM457" s="676"/>
      <c r="BN457" s="677"/>
    </row>
    <row r="458" spans="1:66" ht="13.2"/>
    <row r="459" spans="1:66" ht="13.2"/>
    <row r="460" spans="1:66" ht="13.2"/>
    <row r="461" spans="1:66" ht="13.2" hidden="1"/>
    <row r="462" spans="1:66" ht="13.2" hidden="1"/>
    <row r="463" spans="1:66" ht="13.2" hidden="1"/>
    <row r="464" spans="1:66" ht="13.2" hidden="1"/>
    <row r="465" ht="13.2" hidden="1"/>
    <row r="466" ht="13.2" hidden="1"/>
    <row r="467" ht="13.2" hidden="1"/>
    <row r="468" ht="13.2" hidden="1"/>
    <row r="469" ht="13.2" hidden="1"/>
    <row r="470" ht="13.2" hidden="1"/>
    <row r="471" ht="13.2" hidden="1"/>
    <row r="472" ht="13.2" hidden="1"/>
    <row r="473" ht="13.2" hidden="1"/>
    <row r="474" ht="13.2" hidden="1"/>
    <row r="475" ht="13.2" hidden="1"/>
    <row r="476" ht="13.2" hidden="1"/>
    <row r="477" ht="13.2" hidden="1"/>
    <row r="478" ht="13.2" hidden="1"/>
    <row r="479" ht="13.2" hidden="1"/>
    <row r="480" ht="13.2" hidden="1"/>
    <row r="481" ht="13.2" hidden="1"/>
    <row r="482" ht="13.2" hidden="1"/>
    <row r="483" ht="13.2" hidden="1"/>
    <row r="484" ht="13.2" hidden="1"/>
    <row r="485" ht="13.2" hidden="1"/>
    <row r="486" ht="13.2" hidden="1"/>
    <row r="487" ht="13.2" hidden="1"/>
    <row r="488" ht="13.2" hidden="1"/>
    <row r="489" ht="13.2" hidden="1"/>
    <row r="490" ht="13.2" hidden="1"/>
    <row r="491" ht="13.2" hidden="1"/>
    <row r="492" ht="13.2" hidden="1"/>
    <row r="493" ht="13.2" hidden="1"/>
    <row r="494" ht="13.2" hidden="1"/>
    <row r="495" ht="13.2" hidden="1"/>
    <row r="496" ht="13.2" hidden="1"/>
    <row r="497" ht="13.2" hidden="1"/>
    <row r="498" ht="13.2" hidden="1"/>
    <row r="499" ht="13.2" hidden="1"/>
    <row r="500" ht="13.2" hidden="1"/>
    <row r="501" ht="13.2" hidden="1"/>
    <row r="502" ht="13.2" hidden="1"/>
    <row r="503" ht="13.2" hidden="1"/>
    <row r="504" ht="13.2" hidden="1"/>
    <row r="505" ht="13.2" hidden="1"/>
    <row r="506" ht="13.2" hidden="1"/>
    <row r="507" ht="13.2" hidden="1"/>
    <row r="508" ht="13.2" hidden="1"/>
    <row r="509" ht="13.2" hidden="1"/>
    <row r="510" ht="13.2" hidden="1"/>
    <row r="511" ht="13.2" hidden="1"/>
    <row r="512" ht="13.2" hidden="1"/>
    <row r="513" ht="13.2" hidden="1"/>
    <row r="514" ht="13.2" hidden="1"/>
    <row r="515" ht="13.2" hidden="1"/>
    <row r="516" ht="13.2" hidden="1"/>
    <row r="517" ht="13.2" hidden="1"/>
    <row r="518" ht="13.2" hidden="1"/>
    <row r="519" ht="13.2" hidden="1"/>
    <row r="520" ht="13.2" hidden="1"/>
    <row r="521" ht="13.2" hidden="1"/>
    <row r="522" ht="13.2" hidden="1"/>
    <row r="523" ht="13.2" hidden="1"/>
    <row r="524" ht="13.2" hidden="1"/>
    <row r="525" ht="13.2" hidden="1"/>
    <row r="526" ht="13.2" hidden="1"/>
    <row r="527" ht="13.2" hidden="1"/>
    <row r="528" ht="13.2" hidden="1"/>
    <row r="529" ht="13.2" hidden="1"/>
    <row r="530" ht="13.2" hidden="1"/>
    <row r="531" ht="13.2" hidden="1"/>
    <row r="532" ht="13.2" hidden="1"/>
    <row r="533" ht="13.2" hidden="1"/>
    <row r="534" ht="13.2" hidden="1"/>
    <row r="535" ht="13.2" hidden="1"/>
    <row r="536" ht="13.2" hidden="1"/>
    <row r="537" ht="13.2" hidden="1"/>
    <row r="538" ht="13.2" hidden="1"/>
    <row r="539" ht="13.2" hidden="1"/>
    <row r="540" ht="13.2" hidden="1"/>
    <row r="541" ht="13.2" hidden="1"/>
    <row r="542" ht="13.2" hidden="1"/>
    <row r="543" ht="13.2" hidden="1"/>
    <row r="544" ht="13.2" hidden="1"/>
    <row r="545" ht="13.2" hidden="1"/>
    <row r="546" ht="13.2" hidden="1"/>
    <row r="547" ht="13.2" hidden="1"/>
    <row r="548" ht="13.2" hidden="1"/>
    <row r="549" ht="13.2" hidden="1"/>
    <row r="550" ht="13.2" hidden="1"/>
    <row r="551" ht="13.2" hidden="1"/>
    <row r="552" ht="13.2" hidden="1"/>
    <row r="553" ht="13.2" hidden="1"/>
    <row r="554" ht="13.2" hidden="1"/>
    <row r="555" ht="13.2" hidden="1"/>
    <row r="556" ht="13.2" hidden="1"/>
    <row r="557" ht="13.2" hidden="1"/>
    <row r="558" ht="13.2" hidden="1"/>
    <row r="559" ht="13.2" hidden="1"/>
    <row r="560" ht="13.2" hidden="1"/>
    <row r="561" ht="13.2" hidden="1"/>
    <row r="562" ht="13.2" hidden="1"/>
    <row r="563" ht="13.2" hidden="1"/>
    <row r="564" ht="13.2" hidden="1"/>
    <row r="565" ht="13.2" hidden="1"/>
    <row r="566" ht="13.2" hidden="1"/>
    <row r="567" ht="13.2" hidden="1"/>
    <row r="568" ht="12.75" customHeight="1"/>
    <row r="569" ht="12.75" customHeight="1"/>
    <row r="570" ht="12.75" customHeight="1"/>
  </sheetData>
  <mergeCells count="427">
    <mergeCell ref="B453:BN453"/>
    <mergeCell ref="B455:E455"/>
    <mergeCell ref="F455:AL455"/>
    <mergeCell ref="AM455:BN455"/>
    <mergeCell ref="B457:BN457"/>
    <mergeCell ref="B447:E447"/>
    <mergeCell ref="F447:AL447"/>
    <mergeCell ref="AM447:BN447"/>
    <mergeCell ref="B449:BN449"/>
    <mergeCell ref="B451:E451"/>
    <mergeCell ref="F451:AL451"/>
    <mergeCell ref="AM451:BN451"/>
    <mergeCell ref="A437:AG438"/>
    <mergeCell ref="B440:E440"/>
    <mergeCell ref="F440:AL440"/>
    <mergeCell ref="AM440:BN440"/>
    <mergeCell ref="B442:BN442"/>
    <mergeCell ref="A444:AG445"/>
    <mergeCell ref="B428:BN428"/>
    <mergeCell ref="A430:AG431"/>
    <mergeCell ref="B433:E433"/>
    <mergeCell ref="F433:AL433"/>
    <mergeCell ref="AM433:BN433"/>
    <mergeCell ref="B435:BN435"/>
    <mergeCell ref="B420:BN420"/>
    <mergeCell ref="B422:E422"/>
    <mergeCell ref="F422:AL422"/>
    <mergeCell ref="AM422:BN422"/>
    <mergeCell ref="B424:BN424"/>
    <mergeCell ref="B426:E426"/>
    <mergeCell ref="F426:AL426"/>
    <mergeCell ref="AM426:BN426"/>
    <mergeCell ref="B412:BN412"/>
    <mergeCell ref="B414:E414"/>
    <mergeCell ref="F414:AL414"/>
    <mergeCell ref="AM414:BN414"/>
    <mergeCell ref="B416:BN416"/>
    <mergeCell ref="B418:E418"/>
    <mergeCell ref="F418:AL418"/>
    <mergeCell ref="AM418:BN418"/>
    <mergeCell ref="B404:BN404"/>
    <mergeCell ref="B406:E406"/>
    <mergeCell ref="F406:AL406"/>
    <mergeCell ref="AM406:BN406"/>
    <mergeCell ref="B408:BN408"/>
    <mergeCell ref="B410:E410"/>
    <mergeCell ref="F410:AL410"/>
    <mergeCell ref="AM410:BN410"/>
    <mergeCell ref="B396:BN396"/>
    <mergeCell ref="B398:E398"/>
    <mergeCell ref="F398:AL398"/>
    <mergeCell ref="AM398:BN398"/>
    <mergeCell ref="B400:BN400"/>
    <mergeCell ref="B402:E402"/>
    <mergeCell ref="F402:AL402"/>
    <mergeCell ref="AM402:BN402"/>
    <mergeCell ref="B388:BN388"/>
    <mergeCell ref="B390:E390"/>
    <mergeCell ref="F390:AL390"/>
    <mergeCell ref="AM390:BN390"/>
    <mergeCell ref="B392:BN392"/>
    <mergeCell ref="B394:E394"/>
    <mergeCell ref="F394:AL394"/>
    <mergeCell ref="AM394:BN394"/>
    <mergeCell ref="B380:BN380"/>
    <mergeCell ref="B382:E382"/>
    <mergeCell ref="F382:AL382"/>
    <mergeCell ref="AM382:BN382"/>
    <mergeCell ref="B384:BN384"/>
    <mergeCell ref="B386:E386"/>
    <mergeCell ref="F386:AL386"/>
    <mergeCell ref="AM386:BN386"/>
    <mergeCell ref="B372:BN372"/>
    <mergeCell ref="B374:E374"/>
    <mergeCell ref="F374:AL374"/>
    <mergeCell ref="AM374:BN374"/>
    <mergeCell ref="B376:BN376"/>
    <mergeCell ref="B378:E378"/>
    <mergeCell ref="F378:AL378"/>
    <mergeCell ref="AM378:BN378"/>
    <mergeCell ref="B364:BN364"/>
    <mergeCell ref="B366:E366"/>
    <mergeCell ref="F366:AL366"/>
    <mergeCell ref="AM366:BN366"/>
    <mergeCell ref="B368:BN368"/>
    <mergeCell ref="B370:E370"/>
    <mergeCell ref="F370:AL370"/>
    <mergeCell ref="AM370:BN370"/>
    <mergeCell ref="B356:BN356"/>
    <mergeCell ref="B358:E358"/>
    <mergeCell ref="F358:AL358"/>
    <mergeCell ref="AM358:BN358"/>
    <mergeCell ref="B360:BN360"/>
    <mergeCell ref="B362:E362"/>
    <mergeCell ref="F362:AL362"/>
    <mergeCell ref="AM362:BN362"/>
    <mergeCell ref="B348:BN348"/>
    <mergeCell ref="B350:E350"/>
    <mergeCell ref="F350:AL350"/>
    <mergeCell ref="AM350:BN350"/>
    <mergeCell ref="B352:BN352"/>
    <mergeCell ref="B354:E354"/>
    <mergeCell ref="F354:AL354"/>
    <mergeCell ref="AM354:BN354"/>
    <mergeCell ref="B340:BN340"/>
    <mergeCell ref="B342:E342"/>
    <mergeCell ref="F342:AL342"/>
    <mergeCell ref="AM342:BN342"/>
    <mergeCell ref="B344:BN344"/>
    <mergeCell ref="B346:E346"/>
    <mergeCell ref="F346:AL346"/>
    <mergeCell ref="AM346:BN346"/>
    <mergeCell ref="B332:BN332"/>
    <mergeCell ref="B334:E334"/>
    <mergeCell ref="F334:AL334"/>
    <mergeCell ref="AM334:BN334"/>
    <mergeCell ref="B336:BN336"/>
    <mergeCell ref="B338:E338"/>
    <mergeCell ref="F338:AL338"/>
    <mergeCell ref="AM338:BN338"/>
    <mergeCell ref="B324:BN324"/>
    <mergeCell ref="B326:E326"/>
    <mergeCell ref="F326:AL326"/>
    <mergeCell ref="AM326:BN326"/>
    <mergeCell ref="B328:BN328"/>
    <mergeCell ref="B330:E330"/>
    <mergeCell ref="F330:AL330"/>
    <mergeCell ref="AM330:BN330"/>
    <mergeCell ref="B316:BN316"/>
    <mergeCell ref="B318:E318"/>
    <mergeCell ref="F318:AL318"/>
    <mergeCell ref="AM318:BN318"/>
    <mergeCell ref="B320:BN320"/>
    <mergeCell ref="B322:E322"/>
    <mergeCell ref="F322:AL322"/>
    <mergeCell ref="AM322:BN322"/>
    <mergeCell ref="B308:BN308"/>
    <mergeCell ref="B310:E310"/>
    <mergeCell ref="F310:AL310"/>
    <mergeCell ref="AM310:BN310"/>
    <mergeCell ref="B312:BN312"/>
    <mergeCell ref="B314:E314"/>
    <mergeCell ref="F314:AL314"/>
    <mergeCell ref="AM314:BN314"/>
    <mergeCell ref="B300:BN300"/>
    <mergeCell ref="B302:E302"/>
    <mergeCell ref="F302:AL302"/>
    <mergeCell ref="AM302:BN302"/>
    <mergeCell ref="B304:BN304"/>
    <mergeCell ref="B306:E306"/>
    <mergeCell ref="F306:AL306"/>
    <mergeCell ref="AM306:BN306"/>
    <mergeCell ref="B292:BN292"/>
    <mergeCell ref="B294:E294"/>
    <mergeCell ref="F294:AL294"/>
    <mergeCell ref="AM294:BN294"/>
    <mergeCell ref="B296:BN296"/>
    <mergeCell ref="B298:E298"/>
    <mergeCell ref="F298:AL298"/>
    <mergeCell ref="AM298:BN298"/>
    <mergeCell ref="B284:BN284"/>
    <mergeCell ref="B286:E286"/>
    <mergeCell ref="F286:AL286"/>
    <mergeCell ref="AM286:BN286"/>
    <mergeCell ref="B288:BN288"/>
    <mergeCell ref="B290:E290"/>
    <mergeCell ref="F290:AL290"/>
    <mergeCell ref="AM290:BN290"/>
    <mergeCell ref="B276:BN276"/>
    <mergeCell ref="B278:E278"/>
    <mergeCell ref="F278:AL278"/>
    <mergeCell ref="AM278:BN278"/>
    <mergeCell ref="B280:BN280"/>
    <mergeCell ref="B282:E282"/>
    <mergeCell ref="F282:AL282"/>
    <mergeCell ref="AM282:BN282"/>
    <mergeCell ref="B268:BN268"/>
    <mergeCell ref="B270:E270"/>
    <mergeCell ref="F270:AL270"/>
    <mergeCell ref="AM270:BN270"/>
    <mergeCell ref="B272:BN272"/>
    <mergeCell ref="B274:E274"/>
    <mergeCell ref="F274:AL274"/>
    <mergeCell ref="AM274:BN274"/>
    <mergeCell ref="B260:BN260"/>
    <mergeCell ref="B262:E262"/>
    <mergeCell ref="F262:AL262"/>
    <mergeCell ref="AM262:BN262"/>
    <mergeCell ref="B264:BN264"/>
    <mergeCell ref="B266:E266"/>
    <mergeCell ref="F266:AL266"/>
    <mergeCell ref="AM266:BN266"/>
    <mergeCell ref="B252:BN252"/>
    <mergeCell ref="B254:E254"/>
    <mergeCell ref="F254:AL254"/>
    <mergeCell ref="AM254:BN254"/>
    <mergeCell ref="B256:BN256"/>
    <mergeCell ref="B258:E258"/>
    <mergeCell ref="F258:AL258"/>
    <mergeCell ref="AM258:BN258"/>
    <mergeCell ref="B244:BN244"/>
    <mergeCell ref="B246:E246"/>
    <mergeCell ref="F246:AL246"/>
    <mergeCell ref="AM246:BN246"/>
    <mergeCell ref="B248:BN248"/>
    <mergeCell ref="B250:E250"/>
    <mergeCell ref="F250:AL250"/>
    <mergeCell ref="AM250:BN250"/>
    <mergeCell ref="B236:BN236"/>
    <mergeCell ref="B238:E238"/>
    <mergeCell ref="F238:AL238"/>
    <mergeCell ref="AM238:BN238"/>
    <mergeCell ref="B240:BN240"/>
    <mergeCell ref="B242:E242"/>
    <mergeCell ref="F242:AL242"/>
    <mergeCell ref="AM242:BN242"/>
    <mergeCell ref="B228:BN228"/>
    <mergeCell ref="B230:E230"/>
    <mergeCell ref="F230:AL230"/>
    <mergeCell ref="AM230:BN230"/>
    <mergeCell ref="B232:BN232"/>
    <mergeCell ref="B234:E234"/>
    <mergeCell ref="F234:AL234"/>
    <mergeCell ref="AM234:BN234"/>
    <mergeCell ref="B220:BN220"/>
    <mergeCell ref="B222:E222"/>
    <mergeCell ref="F222:AL222"/>
    <mergeCell ref="AM222:BN222"/>
    <mergeCell ref="B224:BN224"/>
    <mergeCell ref="B226:E226"/>
    <mergeCell ref="F226:AL226"/>
    <mergeCell ref="AM226:BN226"/>
    <mergeCell ref="B212:BN212"/>
    <mergeCell ref="B214:E214"/>
    <mergeCell ref="F214:AL214"/>
    <mergeCell ref="AM214:BN214"/>
    <mergeCell ref="B216:BN216"/>
    <mergeCell ref="B218:E218"/>
    <mergeCell ref="F218:AL218"/>
    <mergeCell ref="AM218:BN218"/>
    <mergeCell ref="B204:BN204"/>
    <mergeCell ref="B206:E206"/>
    <mergeCell ref="F206:AL206"/>
    <mergeCell ref="AM206:BN206"/>
    <mergeCell ref="B208:BN208"/>
    <mergeCell ref="B210:E210"/>
    <mergeCell ref="F210:AL210"/>
    <mergeCell ref="AM210:BN210"/>
    <mergeCell ref="B196:BN196"/>
    <mergeCell ref="B198:E198"/>
    <mergeCell ref="F198:AL198"/>
    <mergeCell ref="AM198:BN198"/>
    <mergeCell ref="B200:BN200"/>
    <mergeCell ref="B202:E202"/>
    <mergeCell ref="F202:AL202"/>
    <mergeCell ref="AM202:BN202"/>
    <mergeCell ref="B188:BN188"/>
    <mergeCell ref="B190:E190"/>
    <mergeCell ref="F190:AL190"/>
    <mergeCell ref="AM190:BN190"/>
    <mergeCell ref="B192:BN192"/>
    <mergeCell ref="B194:E194"/>
    <mergeCell ref="F194:AL194"/>
    <mergeCell ref="AM194:BN194"/>
    <mergeCell ref="B182:E182"/>
    <mergeCell ref="F182:AL182"/>
    <mergeCell ref="AM182:BN182"/>
    <mergeCell ref="B184:BN184"/>
    <mergeCell ref="B186:E186"/>
    <mergeCell ref="F186:AL186"/>
    <mergeCell ref="AM186:BN186"/>
    <mergeCell ref="A172:AG173"/>
    <mergeCell ref="B175:E175"/>
    <mergeCell ref="F175:AL175"/>
    <mergeCell ref="AM175:BN175"/>
    <mergeCell ref="B177:BN177"/>
    <mergeCell ref="A179:AG180"/>
    <mergeCell ref="B155:BN155"/>
    <mergeCell ref="A165:AG166"/>
    <mergeCell ref="B168:E168"/>
    <mergeCell ref="F168:AL168"/>
    <mergeCell ref="AM168:BN168"/>
    <mergeCell ref="B170:BN170"/>
    <mergeCell ref="B147:BN147"/>
    <mergeCell ref="B149:E149"/>
    <mergeCell ref="F149:AL149"/>
    <mergeCell ref="AM149:BN149"/>
    <mergeCell ref="B151:BN151"/>
    <mergeCell ref="B153:E153"/>
    <mergeCell ref="F153:AL153"/>
    <mergeCell ref="AM153:BN153"/>
    <mergeCell ref="B157:E157"/>
    <mergeCell ref="F157:AL157"/>
    <mergeCell ref="AM157:BN157"/>
    <mergeCell ref="B159:BN159"/>
    <mergeCell ref="B161:E161"/>
    <mergeCell ref="F161:AL161"/>
    <mergeCell ref="AM161:BN161"/>
    <mergeCell ref="B163:BN163"/>
    <mergeCell ref="B139:BN139"/>
    <mergeCell ref="B141:E141"/>
    <mergeCell ref="F141:AL141"/>
    <mergeCell ref="AM141:BN141"/>
    <mergeCell ref="B143:BN143"/>
    <mergeCell ref="B145:E145"/>
    <mergeCell ref="F145:AL145"/>
    <mergeCell ref="AM145:BN145"/>
    <mergeCell ref="B133:E133"/>
    <mergeCell ref="F133:AL133"/>
    <mergeCell ref="AM133:BN133"/>
    <mergeCell ref="B135:BN135"/>
    <mergeCell ref="B137:E137"/>
    <mergeCell ref="F137:AL137"/>
    <mergeCell ref="AM137:BN137"/>
    <mergeCell ref="B124:BN124"/>
    <mergeCell ref="A126:AG127"/>
    <mergeCell ref="B129:E129"/>
    <mergeCell ref="F129:AL129"/>
    <mergeCell ref="AM129:BN129"/>
    <mergeCell ref="B131:BN131"/>
    <mergeCell ref="B116:BN116"/>
    <mergeCell ref="B118:E118"/>
    <mergeCell ref="F118:AL118"/>
    <mergeCell ref="AM118:BN118"/>
    <mergeCell ref="B120:BN120"/>
    <mergeCell ref="B122:E122"/>
    <mergeCell ref="F122:AL122"/>
    <mergeCell ref="AM122:BN122"/>
    <mergeCell ref="B110:E110"/>
    <mergeCell ref="F110:AL110"/>
    <mergeCell ref="AM110:BN110"/>
    <mergeCell ref="B112:BN112"/>
    <mergeCell ref="B114:E114"/>
    <mergeCell ref="F114:AL114"/>
    <mergeCell ref="AM114:BN114"/>
    <mergeCell ref="B101:BN101"/>
    <mergeCell ref="A103:AG104"/>
    <mergeCell ref="B106:E106"/>
    <mergeCell ref="F106:AL106"/>
    <mergeCell ref="AM106:BN106"/>
    <mergeCell ref="B108:BN108"/>
    <mergeCell ref="B93:BN93"/>
    <mergeCell ref="B95:E95"/>
    <mergeCell ref="F95:AL95"/>
    <mergeCell ref="AM95:BN95"/>
    <mergeCell ref="B97:BN97"/>
    <mergeCell ref="B99:E99"/>
    <mergeCell ref="F99:AL99"/>
    <mergeCell ref="AM99:BN99"/>
    <mergeCell ref="B87:E87"/>
    <mergeCell ref="F87:AL87"/>
    <mergeCell ref="AM87:BN87"/>
    <mergeCell ref="B89:BN89"/>
    <mergeCell ref="B91:E91"/>
    <mergeCell ref="F91:AL91"/>
    <mergeCell ref="AM91:BN91"/>
    <mergeCell ref="B78:BN78"/>
    <mergeCell ref="B80:E80"/>
    <mergeCell ref="F80:AL80"/>
    <mergeCell ref="AM80:BN80"/>
    <mergeCell ref="B82:BN82"/>
    <mergeCell ref="A84:AG85"/>
    <mergeCell ref="B72:E72"/>
    <mergeCell ref="F72:AL72"/>
    <mergeCell ref="AM72:BN72"/>
    <mergeCell ref="B74:BN74"/>
    <mergeCell ref="B76:E76"/>
    <mergeCell ref="F76:AL76"/>
    <mergeCell ref="AM76:BN76"/>
    <mergeCell ref="B63:BN63"/>
    <mergeCell ref="B65:E65"/>
    <mergeCell ref="F65:AL65"/>
    <mergeCell ref="AM65:BN65"/>
    <mergeCell ref="B67:BN67"/>
    <mergeCell ref="A69:AG70"/>
    <mergeCell ref="B57:E57"/>
    <mergeCell ref="F57:AL57"/>
    <mergeCell ref="AM57:BN57"/>
    <mergeCell ref="B59:BN59"/>
    <mergeCell ref="B61:E61"/>
    <mergeCell ref="F61:AL61"/>
    <mergeCell ref="AM61:BN61"/>
    <mergeCell ref="B48:BN48"/>
    <mergeCell ref="A50:AG51"/>
    <mergeCell ref="B53:E53"/>
    <mergeCell ref="F53:AL53"/>
    <mergeCell ref="AM53:BN53"/>
    <mergeCell ref="B55:BN55"/>
    <mergeCell ref="B40:BN40"/>
    <mergeCell ref="B42:E42"/>
    <mergeCell ref="F42:AL42"/>
    <mergeCell ref="AM42:BN42"/>
    <mergeCell ref="B44:BN44"/>
    <mergeCell ref="B46:E46"/>
    <mergeCell ref="F46:AL46"/>
    <mergeCell ref="AM46:BN46"/>
    <mergeCell ref="B32:BN32"/>
    <mergeCell ref="B34:E34"/>
    <mergeCell ref="F34:AL34"/>
    <mergeCell ref="AM34:BN34"/>
    <mergeCell ref="B36:BN36"/>
    <mergeCell ref="B38:E38"/>
    <mergeCell ref="F38:AL38"/>
    <mergeCell ref="AM38:BN38"/>
    <mergeCell ref="B24:BN24"/>
    <mergeCell ref="B26:E26"/>
    <mergeCell ref="F26:AL26"/>
    <mergeCell ref="AM26:BN26"/>
    <mergeCell ref="B28:BN28"/>
    <mergeCell ref="B30:E30"/>
    <mergeCell ref="F30:AL30"/>
    <mergeCell ref="AM30:BN30"/>
    <mergeCell ref="B16:BN16"/>
    <mergeCell ref="B18:E18"/>
    <mergeCell ref="F18:AL18"/>
    <mergeCell ref="AM18:BN18"/>
    <mergeCell ref="B20:BN20"/>
    <mergeCell ref="B22:E22"/>
    <mergeCell ref="F22:AL22"/>
    <mergeCell ref="AM22:BN22"/>
    <mergeCell ref="A4:BO4"/>
    <mergeCell ref="A6:BO6"/>
    <mergeCell ref="A11:AG12"/>
    <mergeCell ref="B14:E14"/>
    <mergeCell ref="F14:AL14"/>
    <mergeCell ref="AM14:BN14"/>
    <mergeCell ref="E8:BL8"/>
  </mergeCells>
  <hyperlinks>
    <hyperlink ref="BF2" location="'Employee Data Submission'!A1" display="Incumbent Input Page" xr:uid="{00000000-0004-0000-0400-000000000000}"/>
    <hyperlink ref="BC1" location="'Job Listing'!D11" display="&lt; Previous Page (Job Listing)" xr:uid="{00000000-0004-0000-0400-000001000000}"/>
    <hyperlink ref="BJ1" location="'Industry Segment &amp; LOB Code'!A1" display="Next Page &gt;" xr:uid="{00000000-0004-0000-0400-000002000000}"/>
    <hyperlink ref="BF2:BH2" location="'Incumbent Data Input'!A1" display="Incumbent Input Page" xr:uid="{00000000-0004-0000-0400-000003000000}"/>
    <hyperlink ref="BC1:BE1" location="'Survey Job Listings'!A1" display="&lt; Previous Page" xr:uid="{00000000-0004-0000-0400-000004000000}"/>
    <hyperlink ref="A11:AG12" location="AccountManagement_JobList" display="Account Management Positions" xr:uid="{00000000-0004-0000-0400-000005000000}"/>
    <hyperlink ref="A50:AG51" location="Analytics_JobList" display="Analytics" xr:uid="{00000000-0004-0000-0400-000006000000}"/>
    <hyperlink ref="A69:AG70" location="Claims_JobList" display="Claims" xr:uid="{00000000-0004-0000-0400-000007000000}"/>
    <hyperlink ref="A84:AG85" location="Clinical_JobList" display="Clinical" xr:uid="{00000000-0004-0000-0400-000008000000}"/>
    <hyperlink ref="A103:AG104" location="MailOrder_JobList" display="Mail Order" xr:uid="{00000000-0004-0000-0400-000009000000}"/>
    <hyperlink ref="A126:AG127" location="ManagementAdministration_JobList" display="Management &amp; Adminstration" xr:uid="{00000000-0004-0000-0400-00000A000000}"/>
    <hyperlink ref="A165:AG166" location="PharamcyPricingRebates_JobList" display="Pharamacy Pricing &amp; Rebates" xr:uid="{00000000-0004-0000-0400-00000B000000}"/>
    <hyperlink ref="A172:AG173" location="PharamcyServices_JobList" display="Pharamacy Services" xr:uid="{00000000-0004-0000-0400-00000C000000}"/>
    <hyperlink ref="A430:AG431" location="PharamcySourcing_JobList" display="Pharamcy Sourcing" xr:uid="{00000000-0004-0000-0400-00000D000000}"/>
    <hyperlink ref="A437:AG438" location="QualityCompliance_JobList" display="Quality &amp; Compliance" xr:uid="{00000000-0004-0000-0400-00000E000000}"/>
    <hyperlink ref="A444:AG445" location="StrategyPrograms_JobList" display="Strategy &amp; Programs" xr:uid="{00000000-0004-0000-0400-00000F000000}"/>
    <hyperlink ref="A179:AG180" location="PharamcyOperations_JobList" display="Pharamacy Operations" xr:uid="{00000000-0004-0000-0400-000010000000}"/>
  </hyperlinks>
  <pageMargins left="0.45" right="0" top="0.75" bottom="0.5" header="0.05" footer="0.05"/>
  <pageSetup scale="85" orientation="landscape" horizontalDpi="4294967295" verticalDpi="4294967295" r:id="rId1"/>
  <headerFooter>
    <oddFooter>&amp;RSurvey Job Descriptions -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indexed="16"/>
    <pageSetUpPr autoPageBreaks="0"/>
  </sheetPr>
  <dimension ref="A1:IV109"/>
  <sheetViews>
    <sheetView showGridLines="0" showRowColHeaders="0" zoomScaleNormal="100" workbookViewId="0">
      <pane ySplit="4" topLeftCell="A5" activePane="bottomLeft" state="frozen"/>
      <selection pane="bottomLeft" activeCell="G40" sqref="G40"/>
    </sheetView>
  </sheetViews>
  <sheetFormatPr defaultColWidth="0" defaultRowHeight="11.4" zeroHeight="1"/>
  <cols>
    <col min="1" max="1" width="2.5546875" style="110" customWidth="1"/>
    <col min="2" max="2" width="4.5546875" style="110" customWidth="1"/>
    <col min="3" max="3" width="39.88671875" style="111" customWidth="1"/>
    <col min="4" max="4" width="17.5546875" style="110" customWidth="1"/>
    <col min="5" max="5" width="11" style="110" customWidth="1"/>
    <col min="6" max="6" width="10.88671875" style="110" customWidth="1"/>
    <col min="7" max="7" width="11" style="110" customWidth="1"/>
    <col min="8" max="8" width="12.109375" style="110" customWidth="1"/>
    <col min="9" max="9" width="1.6640625" style="112" customWidth="1"/>
    <col min="10" max="16384" width="0" style="110" hidden="1"/>
  </cols>
  <sheetData>
    <row r="1" spans="1:9" ht="7.5" customHeight="1"/>
    <row r="2" spans="1:9" ht="30" customHeight="1">
      <c r="A2" s="113"/>
      <c r="B2" s="241" t="s">
        <v>955</v>
      </c>
      <c r="C2" s="241"/>
      <c r="D2" s="241"/>
      <c r="E2" s="241"/>
      <c r="F2" s="241"/>
      <c r="G2" s="241"/>
      <c r="H2" s="241"/>
      <c r="I2" s="241"/>
    </row>
    <row r="3" spans="1:9" ht="7.5" customHeight="1">
      <c r="I3" s="110"/>
    </row>
    <row r="4" spans="1:9" ht="26.25" customHeight="1">
      <c r="A4" s="114"/>
      <c r="B4" s="242" t="s">
        <v>196</v>
      </c>
      <c r="C4" s="242"/>
      <c r="D4" s="242"/>
      <c r="E4" s="242"/>
      <c r="F4" s="242"/>
      <c r="G4" s="242"/>
      <c r="H4" s="242"/>
      <c r="I4" s="114"/>
    </row>
    <row r="5" spans="1:9" ht="12" customHeight="1">
      <c r="I5" s="110"/>
    </row>
    <row r="6" spans="1:9" ht="3.75" customHeight="1">
      <c r="I6" s="110"/>
    </row>
    <row r="7" spans="1:9" ht="15" customHeight="1">
      <c r="B7" s="115"/>
      <c r="C7" s="116" t="s">
        <v>483</v>
      </c>
      <c r="D7" s="248"/>
      <c r="E7" s="249"/>
      <c r="F7" s="249"/>
      <c r="G7" s="250"/>
      <c r="H7" s="112"/>
    </row>
    <row r="8" spans="1:9" ht="15" customHeight="1">
      <c r="B8" s="112"/>
      <c r="C8" s="116" t="s">
        <v>484</v>
      </c>
      <c r="D8" s="248"/>
      <c r="E8" s="249"/>
      <c r="F8" s="249"/>
      <c r="G8" s="250"/>
      <c r="H8" s="112"/>
    </row>
    <row r="9" spans="1:9" ht="15" customHeight="1">
      <c r="B9" s="112"/>
      <c r="C9" s="116" t="s">
        <v>485</v>
      </c>
      <c r="D9" s="117"/>
      <c r="E9" s="118"/>
      <c r="F9" s="118"/>
      <c r="G9" s="118"/>
      <c r="H9" s="112"/>
    </row>
    <row r="10" spans="1:9" ht="15" customHeight="1">
      <c r="B10" s="112"/>
      <c r="C10" s="116" t="s">
        <v>486</v>
      </c>
      <c r="D10" s="119"/>
      <c r="E10" s="118"/>
      <c r="F10" s="118"/>
      <c r="G10" s="118"/>
      <c r="H10" s="118"/>
      <c r="I10" s="118"/>
    </row>
    <row r="11" spans="1:9" ht="15" customHeight="1">
      <c r="B11" s="112"/>
      <c r="C11" s="116" t="s">
        <v>487</v>
      </c>
      <c r="D11" s="120"/>
      <c r="E11" s="118"/>
      <c r="F11" s="118"/>
      <c r="G11" s="118"/>
      <c r="H11" s="112"/>
    </row>
    <row r="12" spans="1:9" ht="12" customHeight="1">
      <c r="B12" s="112"/>
      <c r="C12" s="121"/>
      <c r="D12" s="112"/>
      <c r="E12" s="112"/>
      <c r="F12" s="112"/>
      <c r="G12" s="112"/>
      <c r="H12" s="112"/>
    </row>
    <row r="13" spans="1:9" ht="15" customHeight="1">
      <c r="B13" s="112"/>
      <c r="C13" s="116" t="s">
        <v>488</v>
      </c>
      <c r="D13" s="248"/>
      <c r="E13" s="249"/>
      <c r="F13" s="249"/>
      <c r="G13" s="250"/>
      <c r="H13" s="112"/>
    </row>
    <row r="14" spans="1:9" ht="15" customHeight="1">
      <c r="B14" s="112"/>
      <c r="C14" s="116" t="s">
        <v>489</v>
      </c>
      <c r="D14" s="248"/>
      <c r="E14" s="249"/>
      <c r="F14" s="249"/>
      <c r="G14" s="250"/>
      <c r="H14" s="112"/>
    </row>
    <row r="15" spans="1:9" ht="15" customHeight="1">
      <c r="B15" s="112"/>
      <c r="C15" s="116" t="s">
        <v>490</v>
      </c>
      <c r="D15" s="120"/>
      <c r="F15" s="122" t="s">
        <v>493</v>
      </c>
      <c r="G15" s="123"/>
      <c r="H15" s="112"/>
    </row>
    <row r="16" spans="1:9" ht="15" customHeight="1">
      <c r="B16" s="112"/>
      <c r="C16" s="116" t="s">
        <v>491</v>
      </c>
      <c r="D16" s="120"/>
      <c r="E16" s="124"/>
      <c r="F16" s="124"/>
      <c r="G16" s="112"/>
      <c r="H16" s="112"/>
    </row>
    <row r="17" spans="2:9" ht="15" customHeight="1">
      <c r="B17" s="112"/>
      <c r="C17" s="116" t="s">
        <v>492</v>
      </c>
      <c r="D17" s="248"/>
      <c r="E17" s="249"/>
      <c r="F17" s="250"/>
      <c r="G17" s="112"/>
      <c r="H17" s="112"/>
    </row>
    <row r="18" spans="2:9" ht="12" customHeight="1" thickBot="1">
      <c r="B18" s="112"/>
      <c r="C18" s="116"/>
      <c r="D18" s="125"/>
      <c r="E18" s="126"/>
      <c r="F18" s="126"/>
      <c r="G18" s="112"/>
      <c r="H18" s="112"/>
    </row>
    <row r="19" spans="2:9" ht="15" customHeight="1">
      <c r="B19" s="112"/>
      <c r="C19" s="127" t="s">
        <v>186</v>
      </c>
      <c r="D19" s="128">
        <v>45778</v>
      </c>
      <c r="E19" s="112"/>
      <c r="F19" s="112"/>
      <c r="I19" s="110"/>
    </row>
    <row r="20" spans="2:9" ht="15" customHeight="1" thickBot="1">
      <c r="B20" s="112"/>
      <c r="C20" s="129" t="s">
        <v>187</v>
      </c>
      <c r="D20" s="130">
        <v>45849</v>
      </c>
      <c r="E20" s="112"/>
      <c r="F20" s="112"/>
      <c r="I20" s="110"/>
    </row>
    <row r="21" spans="2:9" ht="12" customHeight="1">
      <c r="B21" s="112"/>
      <c r="C21" s="131"/>
      <c r="D21" s="132"/>
      <c r="E21" s="112"/>
      <c r="F21" s="112"/>
      <c r="G21" s="112"/>
      <c r="H21" s="112"/>
    </row>
    <row r="22" spans="2:9" ht="15" customHeight="1">
      <c r="B22" s="131" t="s">
        <v>188</v>
      </c>
      <c r="C22" s="121"/>
      <c r="D22" s="112"/>
      <c r="E22" s="112"/>
      <c r="F22" s="112"/>
      <c r="G22" s="112"/>
      <c r="H22" s="112"/>
    </row>
    <row r="23" spans="2:9" ht="15" customHeight="1">
      <c r="B23" s="121"/>
      <c r="C23" s="133" t="s">
        <v>189</v>
      </c>
      <c r="D23" s="134"/>
      <c r="E23" s="112"/>
      <c r="F23" s="112"/>
      <c r="G23" s="112"/>
      <c r="H23" s="112"/>
    </row>
    <row r="24" spans="2:9" ht="12" customHeight="1">
      <c r="B24" s="111"/>
      <c r="F24" s="112"/>
      <c r="G24" s="112"/>
      <c r="H24" s="112"/>
    </row>
    <row r="25" spans="2:9" ht="15" customHeight="1">
      <c r="B25" s="131" t="s">
        <v>131</v>
      </c>
      <c r="C25" s="121"/>
      <c r="D25" s="112"/>
      <c r="E25" s="112"/>
      <c r="F25" s="112"/>
      <c r="G25" s="112"/>
      <c r="H25" s="112"/>
    </row>
    <row r="26" spans="2:9" ht="15" customHeight="1">
      <c r="B26" s="121"/>
      <c r="C26" s="135" t="s">
        <v>241</v>
      </c>
      <c r="D26" s="136"/>
      <c r="E26" s="112"/>
      <c r="F26" s="112"/>
      <c r="G26" s="112"/>
      <c r="H26" s="112"/>
    </row>
    <row r="27" spans="2:9" ht="15" customHeight="1">
      <c r="B27" s="121"/>
      <c r="C27" s="137" t="s">
        <v>132</v>
      </c>
      <c r="D27" s="138"/>
      <c r="E27" s="112"/>
      <c r="F27" s="112"/>
      <c r="G27" s="112"/>
      <c r="H27" s="112"/>
    </row>
    <row r="28" spans="2:9" ht="15" customHeight="1">
      <c r="B28" s="121"/>
      <c r="C28" s="137" t="s">
        <v>242</v>
      </c>
      <c r="D28" s="138"/>
      <c r="E28" s="112"/>
      <c r="F28" s="112"/>
      <c r="G28" s="112"/>
      <c r="H28" s="112"/>
    </row>
    <row r="29" spans="2:9" ht="15" customHeight="1">
      <c r="B29" s="121"/>
      <c r="C29" s="139" t="s">
        <v>243</v>
      </c>
      <c r="D29" s="138"/>
      <c r="E29" s="112"/>
      <c r="F29" s="112"/>
      <c r="H29" s="112"/>
    </row>
    <row r="30" spans="2:9" ht="12" customHeight="1">
      <c r="B30" s="121"/>
      <c r="C30" s="121"/>
      <c r="D30" s="112"/>
      <c r="E30" s="121" t="s">
        <v>947</v>
      </c>
      <c r="F30" s="112"/>
      <c r="G30" s="112"/>
      <c r="H30" s="112"/>
    </row>
    <row r="31" spans="2:9" ht="15" customHeight="1">
      <c r="B31" s="131" t="s">
        <v>937</v>
      </c>
      <c r="C31" s="121"/>
      <c r="D31" s="112"/>
      <c r="E31" s="140" t="s">
        <v>943</v>
      </c>
      <c r="F31" s="112"/>
      <c r="G31" s="112"/>
      <c r="H31" s="112"/>
    </row>
    <row r="32" spans="2:9" ht="15" customHeight="1">
      <c r="B32" s="121"/>
      <c r="C32" s="135" t="s">
        <v>127</v>
      </c>
      <c r="E32" s="140" t="s">
        <v>938</v>
      </c>
      <c r="F32" s="112"/>
      <c r="G32" s="126"/>
      <c r="H32" s="112"/>
    </row>
    <row r="33" spans="2:256" ht="15" customHeight="1">
      <c r="B33" s="121"/>
      <c r="C33" s="141" t="s">
        <v>939</v>
      </c>
      <c r="D33" s="142"/>
      <c r="E33" s="111" t="s">
        <v>919</v>
      </c>
      <c r="F33" s="112"/>
      <c r="G33" s="126"/>
      <c r="H33" s="112"/>
    </row>
    <row r="34" spans="2:256" ht="15" customHeight="1">
      <c r="B34" s="121"/>
      <c r="C34" s="121"/>
      <c r="D34" s="143" t="s">
        <v>505</v>
      </c>
      <c r="E34" s="256"/>
      <c r="F34" s="257"/>
      <c r="G34" s="257"/>
      <c r="H34" s="258"/>
    </row>
    <row r="35" spans="2:256" ht="15" customHeight="1">
      <c r="B35" s="131" t="s">
        <v>942</v>
      </c>
      <c r="C35" s="121"/>
      <c r="D35" s="112"/>
      <c r="E35" s="144"/>
    </row>
    <row r="36" spans="2:256" ht="15" customHeight="1">
      <c r="B36" s="111"/>
      <c r="C36" s="236" t="s">
        <v>941</v>
      </c>
      <c r="D36" s="138"/>
    </row>
    <row r="37" spans="2:256" ht="15" customHeight="1">
      <c r="B37" s="121"/>
      <c r="C37" s="121"/>
      <c r="D37" s="112"/>
      <c r="E37" s="234" t="s">
        <v>948</v>
      </c>
    </row>
    <row r="38" spans="2:256" ht="15" customHeight="1">
      <c r="B38" s="131" t="s">
        <v>940</v>
      </c>
      <c r="C38" s="121"/>
      <c r="D38" s="112"/>
      <c r="E38" s="235" t="s">
        <v>946</v>
      </c>
    </row>
    <row r="39" spans="2:256" ht="15" customHeight="1">
      <c r="B39" s="111"/>
      <c r="C39" s="233" t="s">
        <v>944</v>
      </c>
      <c r="D39" s="138"/>
      <c r="E39" s="264" t="s">
        <v>945</v>
      </c>
      <c r="F39" s="265"/>
      <c r="G39" s="265"/>
    </row>
    <row r="40" spans="2:256" ht="12" customHeight="1">
      <c r="B40" s="121"/>
      <c r="C40" s="121"/>
      <c r="E40" s="140"/>
      <c r="I40" s="110"/>
      <c r="IQ40" s="112"/>
      <c r="IR40" s="145"/>
      <c r="IV40" s="112"/>
    </row>
    <row r="41" spans="2:256" ht="15" customHeight="1">
      <c r="B41" s="131" t="s">
        <v>963</v>
      </c>
      <c r="C41" s="121"/>
      <c r="I41" s="110"/>
      <c r="IQ41" s="112"/>
      <c r="IS41" s="112"/>
      <c r="IT41" s="112"/>
      <c r="IU41" s="112"/>
      <c r="IV41" s="112"/>
    </row>
    <row r="42" spans="2:256" ht="15" customHeight="1">
      <c r="B42" s="131"/>
      <c r="C42" s="261" t="s">
        <v>964</v>
      </c>
    </row>
    <row r="43" spans="2:256" ht="15" customHeight="1">
      <c r="B43" s="131"/>
      <c r="C43" s="260"/>
      <c r="D43" s="146"/>
      <c r="E43" s="126"/>
      <c r="F43" s="112"/>
      <c r="G43" s="112"/>
      <c r="H43" s="112"/>
    </row>
    <row r="44" spans="2:256" ht="12" customHeight="1">
      <c r="B44" s="131"/>
      <c r="C44" s="121"/>
      <c r="D44" s="112"/>
      <c r="E44" s="126"/>
      <c r="F44" s="112"/>
      <c r="G44" s="112"/>
      <c r="H44" s="112"/>
    </row>
    <row r="45" spans="2:256" ht="15" customHeight="1">
      <c r="B45" s="121"/>
      <c r="C45" s="121"/>
      <c r="D45" s="147"/>
      <c r="E45" s="251" t="s">
        <v>234</v>
      </c>
      <c r="F45" s="252"/>
      <c r="G45" s="253" t="s">
        <v>235</v>
      </c>
      <c r="H45" s="254"/>
    </row>
    <row r="46" spans="2:256" ht="15" customHeight="1">
      <c r="B46" s="131" t="s">
        <v>236</v>
      </c>
      <c r="C46" s="121"/>
      <c r="D46" s="112"/>
      <c r="E46" s="148" t="s">
        <v>237</v>
      </c>
      <c r="F46" s="149" t="s">
        <v>238</v>
      </c>
      <c r="G46" s="150" t="s">
        <v>237</v>
      </c>
      <c r="H46" s="148" t="s">
        <v>238</v>
      </c>
    </row>
    <row r="47" spans="2:256" ht="15" customHeight="1">
      <c r="B47" s="121"/>
      <c r="C47" s="135" t="s">
        <v>70</v>
      </c>
      <c r="D47" s="143" t="s">
        <v>494</v>
      </c>
      <c r="E47" s="151"/>
      <c r="F47" s="152"/>
      <c r="G47" s="153"/>
      <c r="H47" s="154"/>
    </row>
    <row r="48" spans="2:256" ht="15" customHeight="1">
      <c r="B48" s="121"/>
      <c r="C48" s="155" t="s">
        <v>45</v>
      </c>
      <c r="D48" s="143" t="s">
        <v>495</v>
      </c>
      <c r="E48" s="154"/>
      <c r="F48" s="152"/>
      <c r="G48" s="153"/>
      <c r="H48" s="154"/>
    </row>
    <row r="49" spans="2:8" ht="15" customHeight="1">
      <c r="B49" s="121"/>
      <c r="C49" s="155" t="s">
        <v>445</v>
      </c>
      <c r="D49" s="143" t="s">
        <v>496</v>
      </c>
      <c r="E49" s="154"/>
      <c r="F49" s="152"/>
      <c r="G49" s="153"/>
      <c r="H49" s="154"/>
    </row>
    <row r="50" spans="2:8" ht="15" customHeight="1" thickBot="1">
      <c r="B50" s="121"/>
      <c r="C50" s="155" t="s">
        <v>0</v>
      </c>
      <c r="D50" s="143" t="s">
        <v>497</v>
      </c>
      <c r="E50" s="156"/>
      <c r="F50" s="157"/>
      <c r="G50" s="158"/>
      <c r="H50" s="156"/>
    </row>
    <row r="51" spans="2:8" ht="15" customHeight="1">
      <c r="B51" s="121"/>
      <c r="C51" s="141" t="s">
        <v>1</v>
      </c>
      <c r="D51" s="143" t="s">
        <v>498</v>
      </c>
      <c r="E51" s="159"/>
      <c r="F51" s="160"/>
      <c r="G51" s="161"/>
      <c r="H51" s="159"/>
    </row>
    <row r="52" spans="2:8" ht="12" customHeight="1">
      <c r="B52" s="121"/>
      <c r="C52" s="121"/>
      <c r="D52" s="112"/>
      <c r="E52" s="112"/>
      <c r="F52" s="112"/>
      <c r="G52" s="112"/>
      <c r="H52" s="112"/>
    </row>
    <row r="53" spans="2:8" ht="15" customHeight="1">
      <c r="B53" s="131" t="s">
        <v>377</v>
      </c>
      <c r="C53" s="121"/>
      <c r="D53" s="112"/>
      <c r="E53" s="251" t="s">
        <v>234</v>
      </c>
      <c r="F53" s="252"/>
      <c r="G53" s="253" t="s">
        <v>235</v>
      </c>
      <c r="H53" s="254"/>
    </row>
    <row r="54" spans="2:8" ht="15" customHeight="1">
      <c r="B54" s="121"/>
      <c r="C54" s="135" t="s">
        <v>181</v>
      </c>
      <c r="D54" s="112"/>
      <c r="E54" s="148" t="s">
        <v>237</v>
      </c>
      <c r="F54" s="149" t="s">
        <v>238</v>
      </c>
      <c r="G54" s="150" t="s">
        <v>237</v>
      </c>
      <c r="H54" s="148" t="s">
        <v>238</v>
      </c>
    </row>
    <row r="55" spans="2:8" ht="15" customHeight="1">
      <c r="B55" s="121"/>
      <c r="C55" s="155" t="s">
        <v>182</v>
      </c>
      <c r="D55" s="162" t="s">
        <v>499</v>
      </c>
      <c r="E55" s="151"/>
      <c r="F55" s="152"/>
      <c r="G55" s="153"/>
      <c r="H55" s="154"/>
    </row>
    <row r="56" spans="2:8" ht="15" customHeight="1">
      <c r="B56" s="121"/>
      <c r="C56" s="163" t="s">
        <v>228</v>
      </c>
      <c r="D56" s="112"/>
    </row>
    <row r="57" spans="2:8" ht="12" customHeight="1">
      <c r="B57" s="121"/>
      <c r="C57" s="121"/>
      <c r="D57" s="112"/>
      <c r="E57" s="112"/>
      <c r="F57" s="112"/>
      <c r="G57" s="112"/>
      <c r="H57" s="112"/>
    </row>
    <row r="58" spans="2:8" ht="15" customHeight="1">
      <c r="B58" s="131" t="s">
        <v>210</v>
      </c>
      <c r="C58" s="121"/>
      <c r="D58" s="112"/>
      <c r="E58" s="164" t="s">
        <v>211</v>
      </c>
      <c r="F58" s="164" t="s">
        <v>212</v>
      </c>
      <c r="G58" s="112"/>
      <c r="H58" s="112"/>
    </row>
    <row r="59" spans="2:8" ht="15" customHeight="1">
      <c r="B59" s="121"/>
      <c r="C59" s="135" t="s">
        <v>213</v>
      </c>
      <c r="D59" s="162" t="s">
        <v>500</v>
      </c>
      <c r="E59" s="165"/>
      <c r="F59" s="166"/>
      <c r="G59" s="112"/>
      <c r="H59" s="112"/>
    </row>
    <row r="60" spans="2:8" ht="15" customHeight="1">
      <c r="B60" s="121"/>
      <c r="C60" s="155" t="s">
        <v>214</v>
      </c>
      <c r="D60" s="162" t="s">
        <v>501</v>
      </c>
      <c r="E60" s="165"/>
      <c r="F60" s="166"/>
      <c r="G60" s="112"/>
      <c r="H60" s="112"/>
    </row>
    <row r="61" spans="2:8" ht="15" customHeight="1">
      <c r="B61" s="121"/>
      <c r="C61" s="141" t="s">
        <v>597</v>
      </c>
      <c r="D61" s="162" t="s">
        <v>502</v>
      </c>
      <c r="E61" s="165"/>
      <c r="F61" s="166"/>
      <c r="G61" s="112"/>
      <c r="H61" s="112"/>
    </row>
    <row r="62" spans="2:8" ht="12" customHeight="1">
      <c r="B62" s="121"/>
      <c r="C62" s="121"/>
      <c r="D62" s="121"/>
      <c r="E62" s="112"/>
      <c r="F62" s="112"/>
      <c r="G62" s="112"/>
      <c r="H62" s="112"/>
    </row>
    <row r="63" spans="2:8" ht="15" customHeight="1">
      <c r="B63" s="131" t="s">
        <v>128</v>
      </c>
      <c r="C63" s="121"/>
      <c r="D63" s="121"/>
      <c r="E63" s="112"/>
      <c r="F63" s="112"/>
      <c r="G63" s="112"/>
      <c r="H63" s="112"/>
    </row>
    <row r="64" spans="2:8" ht="15" customHeight="1">
      <c r="B64" s="121"/>
      <c r="C64" s="135" t="s">
        <v>129</v>
      </c>
      <c r="D64" s="121"/>
      <c r="E64" s="164" t="s">
        <v>211</v>
      </c>
      <c r="F64" s="164" t="s">
        <v>212</v>
      </c>
      <c r="G64" s="112"/>
      <c r="H64" s="112"/>
    </row>
    <row r="65" spans="2:8" ht="15" customHeight="1">
      <c r="B65" s="121"/>
      <c r="C65" s="155" t="s">
        <v>130</v>
      </c>
      <c r="D65" s="162" t="s">
        <v>503</v>
      </c>
      <c r="E65" s="165"/>
      <c r="F65" s="167"/>
      <c r="G65" s="112"/>
      <c r="H65" s="112"/>
    </row>
    <row r="66" spans="2:8" ht="15" customHeight="1">
      <c r="B66" s="121"/>
      <c r="C66" s="163" t="s">
        <v>229</v>
      </c>
      <c r="D66" s="121"/>
      <c r="E66" s="112"/>
      <c r="F66" s="112"/>
      <c r="G66" s="112"/>
      <c r="H66" s="112"/>
    </row>
    <row r="67" spans="2:8" ht="12" customHeight="1">
      <c r="B67" s="121"/>
      <c r="C67" s="168"/>
      <c r="D67" s="121"/>
      <c r="E67" s="112"/>
      <c r="F67" s="112"/>
      <c r="G67" s="112"/>
      <c r="H67" s="112"/>
    </row>
    <row r="68" spans="2:8" ht="12" customHeight="1">
      <c r="B68" s="121"/>
      <c r="C68" s="168"/>
      <c r="D68" s="121"/>
      <c r="E68" s="112"/>
      <c r="F68" s="112"/>
      <c r="G68" s="112"/>
      <c r="H68" s="112"/>
    </row>
    <row r="69" spans="2:8" ht="15" customHeight="1">
      <c r="B69" s="131" t="s">
        <v>451</v>
      </c>
      <c r="C69" s="121"/>
      <c r="D69" s="121"/>
      <c r="E69" s="112"/>
      <c r="F69" s="112"/>
      <c r="G69" s="112"/>
      <c r="H69" s="112"/>
    </row>
    <row r="70" spans="2:8" ht="15" customHeight="1">
      <c r="B70" s="121"/>
      <c r="C70" s="135" t="s">
        <v>450</v>
      </c>
      <c r="D70" s="121"/>
      <c r="E70" s="164" t="s">
        <v>211</v>
      </c>
      <c r="F70" s="164" t="s">
        <v>212</v>
      </c>
      <c r="G70" s="112"/>
      <c r="H70" s="112"/>
    </row>
    <row r="71" spans="2:8" ht="15" customHeight="1">
      <c r="B71" s="121"/>
      <c r="C71" s="155" t="s">
        <v>130</v>
      </c>
      <c r="D71" s="162" t="s">
        <v>504</v>
      </c>
      <c r="E71" s="165"/>
      <c r="F71" s="166"/>
      <c r="G71" s="112"/>
      <c r="H71" s="112"/>
    </row>
    <row r="72" spans="2:8" ht="15" customHeight="1">
      <c r="B72" s="121"/>
      <c r="C72" s="163" t="s">
        <v>229</v>
      </c>
      <c r="D72" s="112"/>
      <c r="E72" s="112"/>
      <c r="F72" s="112"/>
      <c r="G72" s="112"/>
      <c r="H72" s="112"/>
    </row>
    <row r="73" spans="2:8" ht="12" customHeight="1">
      <c r="B73" s="121"/>
      <c r="C73" s="168"/>
      <c r="D73" s="112"/>
      <c r="E73" s="112"/>
      <c r="F73" s="112"/>
      <c r="G73" s="112"/>
      <c r="H73" s="112"/>
    </row>
    <row r="74" spans="2:8" ht="15" customHeight="1">
      <c r="B74" s="131" t="s">
        <v>244</v>
      </c>
      <c r="C74" s="121"/>
      <c r="D74" s="112"/>
      <c r="E74" s="112"/>
      <c r="F74" s="112"/>
      <c r="G74" s="112"/>
      <c r="H74" s="112"/>
    </row>
    <row r="75" spans="2:8" ht="34.200000000000003">
      <c r="B75" s="121"/>
      <c r="C75" s="169" t="s">
        <v>382</v>
      </c>
      <c r="D75" s="147"/>
      <c r="E75" s="112"/>
      <c r="F75" s="112"/>
      <c r="G75" s="112"/>
      <c r="H75" s="112"/>
    </row>
    <row r="76" spans="2:8" ht="15" customHeight="1">
      <c r="B76" s="121"/>
      <c r="C76" s="170"/>
      <c r="D76" s="147"/>
      <c r="E76" s="112"/>
      <c r="F76" s="112"/>
      <c r="G76" s="112"/>
      <c r="H76" s="112"/>
    </row>
    <row r="77" spans="2:8" ht="15" customHeight="1">
      <c r="B77" s="121"/>
      <c r="C77" s="137" t="s">
        <v>373</v>
      </c>
      <c r="D77" s="171"/>
      <c r="E77" s="112"/>
      <c r="F77" s="112"/>
      <c r="G77" s="112"/>
      <c r="H77" s="112"/>
    </row>
    <row r="78" spans="2:8" ht="15" customHeight="1">
      <c r="B78" s="121"/>
      <c r="C78" s="137" t="s">
        <v>374</v>
      </c>
      <c r="D78" s="171"/>
      <c r="E78" s="112"/>
      <c r="F78" s="112"/>
      <c r="G78" s="112"/>
      <c r="H78" s="112"/>
    </row>
    <row r="79" spans="2:8" ht="15" customHeight="1">
      <c r="B79" s="121"/>
      <c r="C79" s="137" t="s">
        <v>376</v>
      </c>
      <c r="D79" s="171"/>
      <c r="E79" s="112"/>
      <c r="F79" s="112"/>
      <c r="G79" s="112"/>
      <c r="H79" s="112"/>
    </row>
    <row r="80" spans="2:8" ht="15" customHeight="1">
      <c r="B80" s="121"/>
      <c r="C80" s="137" t="s">
        <v>375</v>
      </c>
      <c r="D80" s="171"/>
      <c r="E80" s="112"/>
      <c r="F80" s="112"/>
      <c r="G80" s="112"/>
      <c r="H80" s="112"/>
    </row>
    <row r="81" spans="2:8" ht="15" customHeight="1">
      <c r="B81" s="121"/>
      <c r="C81" s="137" t="s">
        <v>245</v>
      </c>
      <c r="D81" s="171"/>
      <c r="E81" s="112"/>
      <c r="F81" s="112"/>
      <c r="G81" s="112"/>
      <c r="H81" s="112"/>
    </row>
    <row r="82" spans="2:8" ht="15" customHeight="1">
      <c r="B82" s="121"/>
      <c r="C82" s="137" t="s">
        <v>248</v>
      </c>
      <c r="D82" s="171"/>
      <c r="E82" s="112"/>
      <c r="F82" s="112"/>
      <c r="G82" s="112"/>
      <c r="H82" s="112"/>
    </row>
    <row r="83" spans="2:8" ht="15" customHeight="1">
      <c r="B83" s="121"/>
      <c r="C83" s="137" t="s">
        <v>247</v>
      </c>
      <c r="D83" s="171"/>
      <c r="E83" s="112"/>
      <c r="F83" s="112"/>
      <c r="G83" s="112"/>
      <c r="H83" s="112"/>
    </row>
    <row r="84" spans="2:8" ht="15" customHeight="1">
      <c r="B84" s="121"/>
      <c r="C84" s="137" t="s">
        <v>246</v>
      </c>
      <c r="D84" s="171"/>
      <c r="E84" s="112"/>
      <c r="F84" s="172"/>
      <c r="G84" s="173"/>
      <c r="H84" s="173"/>
    </row>
    <row r="85" spans="2:8" ht="15" customHeight="1">
      <c r="B85" s="121"/>
      <c r="C85" s="137" t="s">
        <v>249</v>
      </c>
      <c r="D85" s="171"/>
      <c r="E85" s="112"/>
      <c r="F85" s="172"/>
      <c r="G85" s="173"/>
      <c r="H85" s="173"/>
    </row>
    <row r="86" spans="2:8" ht="15" customHeight="1">
      <c r="B86" s="121"/>
      <c r="C86" s="139" t="s">
        <v>230</v>
      </c>
      <c r="D86" s="171"/>
      <c r="E86" s="112"/>
      <c r="F86" s="172"/>
      <c r="G86" s="173"/>
      <c r="H86" s="173"/>
    </row>
    <row r="87" spans="2:8" ht="15.75" customHeight="1">
      <c r="B87" s="121"/>
      <c r="C87" s="121"/>
      <c r="D87" s="112"/>
      <c r="E87" s="112"/>
      <c r="F87" s="172"/>
      <c r="G87" s="173"/>
      <c r="H87" s="173"/>
    </row>
    <row r="88" spans="2:8" ht="15" customHeight="1">
      <c r="B88" s="131" t="s">
        <v>965</v>
      </c>
      <c r="C88" s="121"/>
      <c r="D88" s="112"/>
      <c r="E88" s="174"/>
      <c r="F88" s="172"/>
      <c r="G88" s="173"/>
      <c r="H88" s="173"/>
    </row>
    <row r="89" spans="2:8" ht="15" customHeight="1">
      <c r="B89" s="112"/>
      <c r="C89" s="261" t="s">
        <v>966</v>
      </c>
      <c r="E89" s="175"/>
      <c r="F89" s="172"/>
      <c r="G89" s="173"/>
      <c r="H89" s="173"/>
    </row>
    <row r="90" spans="2:8" ht="15" customHeight="1">
      <c r="B90" s="112"/>
      <c r="C90" s="259"/>
      <c r="E90" s="174"/>
      <c r="F90" s="176"/>
      <c r="G90" s="176"/>
      <c r="H90" s="173"/>
    </row>
    <row r="91" spans="2:8" ht="15" customHeight="1">
      <c r="B91" s="112"/>
      <c r="C91" s="259"/>
      <c r="H91" s="112"/>
    </row>
    <row r="92" spans="2:8" ht="6" customHeight="1">
      <c r="B92" s="112"/>
      <c r="C92" s="155"/>
      <c r="D92" s="177"/>
      <c r="H92" s="112"/>
    </row>
    <row r="93" spans="2:8" ht="21" customHeight="1">
      <c r="B93" s="112"/>
      <c r="C93" s="259" t="s">
        <v>967</v>
      </c>
      <c r="D93" s="178" t="s">
        <v>224</v>
      </c>
      <c r="E93" s="174"/>
      <c r="F93" s="174"/>
      <c r="G93" s="174"/>
      <c r="H93" s="112"/>
    </row>
    <row r="94" spans="2:8" ht="15" customHeight="1">
      <c r="B94" s="112"/>
      <c r="C94" s="259"/>
      <c r="D94" s="166"/>
      <c r="H94" s="112"/>
    </row>
    <row r="95" spans="2:8" ht="15" customHeight="1">
      <c r="B95" s="112"/>
      <c r="C95" s="259"/>
      <c r="H95" s="112"/>
    </row>
    <row r="96" spans="2:8" ht="15" customHeight="1">
      <c r="B96" s="112"/>
      <c r="C96" s="259"/>
      <c r="H96" s="112"/>
    </row>
    <row r="97" spans="2:8" ht="15" customHeight="1">
      <c r="B97" s="112"/>
      <c r="C97" s="259"/>
      <c r="D97" s="179" t="s">
        <v>222</v>
      </c>
      <c r="E97" s="126"/>
      <c r="F97" s="180" t="s">
        <v>223</v>
      </c>
      <c r="G97" s="181"/>
      <c r="H97" s="112"/>
    </row>
    <row r="98" spans="2:8" ht="15" customHeight="1">
      <c r="B98" s="112"/>
      <c r="C98" s="260"/>
      <c r="D98" s="166"/>
      <c r="F98" s="246"/>
      <c r="G98" s="247"/>
      <c r="H98" s="112"/>
    </row>
    <row r="99" spans="2:8" ht="15" customHeight="1" thickBot="1">
      <c r="B99" s="112"/>
      <c r="D99" s="174"/>
      <c r="E99" s="174"/>
      <c r="F99" s="174"/>
      <c r="G99" s="174"/>
      <c r="H99" s="112"/>
    </row>
    <row r="100" spans="2:8" ht="15" hidden="1" customHeight="1">
      <c r="B100" s="131" t="s">
        <v>541</v>
      </c>
      <c r="D100" s="174"/>
      <c r="E100" s="174"/>
      <c r="F100" s="174"/>
      <c r="G100" s="174"/>
      <c r="H100" s="112"/>
    </row>
    <row r="101" spans="2:8" ht="15" hidden="1" customHeight="1">
      <c r="B101" s="112"/>
      <c r="C101" s="262" t="s">
        <v>542</v>
      </c>
      <c r="D101" s="262"/>
      <c r="E101" s="262"/>
      <c r="F101" s="262"/>
      <c r="G101" s="262"/>
      <c r="H101" s="262"/>
    </row>
    <row r="102" spans="2:8" ht="15" hidden="1" customHeight="1">
      <c r="B102" s="112"/>
      <c r="C102" s="263"/>
      <c r="D102" s="263"/>
      <c r="E102" s="263"/>
      <c r="F102" s="263"/>
      <c r="G102" s="263"/>
      <c r="H102" s="263"/>
    </row>
    <row r="103" spans="2:8" ht="15" hidden="1" customHeight="1" thickBot="1">
      <c r="B103" s="112"/>
      <c r="D103" s="174"/>
      <c r="E103" s="174"/>
      <c r="F103" s="174"/>
      <c r="G103" s="174"/>
      <c r="H103" s="112"/>
    </row>
    <row r="104" spans="2:8" ht="52.5" customHeight="1" thickBot="1">
      <c r="B104" s="243" t="s">
        <v>637</v>
      </c>
      <c r="C104" s="244"/>
      <c r="D104" s="244"/>
      <c r="E104" s="244"/>
      <c r="F104" s="244"/>
      <c r="G104" s="244"/>
      <c r="H104" s="245"/>
    </row>
    <row r="105" spans="2:8" ht="7.5" customHeight="1">
      <c r="B105" s="112"/>
      <c r="C105" s="121"/>
      <c r="D105" s="174"/>
      <c r="E105" s="174"/>
      <c r="F105" s="174"/>
      <c r="G105" s="174"/>
      <c r="H105" s="112"/>
    </row>
    <row r="106" spans="2:8" ht="15" customHeight="1">
      <c r="B106" s="255" t="s">
        <v>471</v>
      </c>
      <c r="C106" s="255"/>
      <c r="D106" s="255"/>
      <c r="E106" s="255"/>
      <c r="F106" s="255"/>
      <c r="G106" s="255"/>
      <c r="H106" s="255"/>
    </row>
    <row r="107" spans="2:8" ht="18" customHeight="1">
      <c r="B107" s="255"/>
      <c r="C107" s="255"/>
      <c r="D107" s="255"/>
      <c r="E107" s="255"/>
      <c r="F107" s="255"/>
      <c r="G107" s="255"/>
      <c r="H107" s="255"/>
    </row>
    <row r="108" spans="2:8"/>
    <row r="109" spans="2:8"/>
  </sheetData>
  <mergeCells count="21">
    <mergeCell ref="B106:H107"/>
    <mergeCell ref="D13:G13"/>
    <mergeCell ref="D14:G14"/>
    <mergeCell ref="D17:F17"/>
    <mergeCell ref="E34:H34"/>
    <mergeCell ref="C93:C98"/>
    <mergeCell ref="C89:C91"/>
    <mergeCell ref="G53:H53"/>
    <mergeCell ref="C42:C43"/>
    <mergeCell ref="C101:H101"/>
    <mergeCell ref="C102:H102"/>
    <mergeCell ref="E39:G39"/>
    <mergeCell ref="B2:I2"/>
    <mergeCell ref="B4:H4"/>
    <mergeCell ref="B104:H104"/>
    <mergeCell ref="F98:G98"/>
    <mergeCell ref="D7:G7"/>
    <mergeCell ref="D8:G8"/>
    <mergeCell ref="E45:F45"/>
    <mergeCell ref="G45:H45"/>
    <mergeCell ref="E53:F53"/>
  </mergeCells>
  <phoneticPr fontId="0" type="noConversion"/>
  <dataValidations count="7">
    <dataValidation type="decimal" allowBlank="1" showInputMessage="1" showErrorMessage="1" errorTitle="Please enter response in % only." error="Enter response in numeric value only._x000a_Percent should be entered as a decimal.  (Example: 0.06 = 6%,  1.00 = 100%)" promptTitle="Please enter response in % only." sqref="D98 E47:H51 F65 F59:F61 E55:H55 F71 D94" xr:uid="{00000000-0002-0000-0500-000000000000}">
      <formula1>0</formula1>
      <formula2>500</formula2>
    </dataValidation>
    <dataValidation type="list" allowBlank="1" showInputMessage="1" showErrorMessage="1" errorTitle="Please enter X only." error="Response of X or blank is only allowed." promptTitle="Please enter X only." sqref="D77:D86 D27:D29" xr:uid="{00000000-0002-0000-0500-000001000000}">
      <formula1>"X, x"</formula1>
    </dataValidation>
    <dataValidation type="decimal" allowBlank="1" showInputMessage="1" showErrorMessage="1" errorTitle="Please enter numeric value." error="Enter response in numeric value only." promptTitle="Please enter numeric value only." sqref="E59:E61 D43 D23 E65 E71" xr:uid="{00000000-0002-0000-0500-000002000000}">
      <formula1>0</formula1>
      <formula2>1000000000000</formula2>
    </dataValidation>
    <dataValidation type="list" allowBlank="1" showInputMessage="1" showErrorMessage="1" errorTitle="Please enter Y or N only." error="Response of Y or N or blank is only allowed." promptTitle="Please enter Y or N only." sqref="D36" xr:uid="{00000000-0002-0000-0500-000003000000}">
      <formula1>"Y, N, y, n, Yes, No, yes, no"</formula1>
    </dataValidation>
    <dataValidation type="whole" allowBlank="1" showInputMessage="1" showErrorMessage="1" errorTitle="Major Type of Industry" error="Enter code between 1 to 3" promptTitle="Enter code between 1 to 3" sqref="D33" xr:uid="{00000000-0002-0000-0500-000004000000}">
      <formula1>1</formula1>
      <formula2>3</formula2>
    </dataValidation>
    <dataValidation type="list" allowBlank="1" showInputMessage="1" showErrorMessage="1" sqref="C102" xr:uid="{00000000-0002-0000-0500-000005000000}">
      <formula1>"A. Yes for all Clinician Disciplines, B. Yes but only for certain professions (e.g. Only Physicians), C. Yes Administered at Individual Department's Discrestion, D. No"</formula1>
    </dataValidation>
    <dataValidation type="list" allowBlank="1" showInputMessage="1" showErrorMessage="1" errorTitle="Please enter Y or N only." error="Response of Y or N or blank is only allowed." promptTitle="Please enter Y or N only." sqref="D39" xr:uid="{47A9A8E6-A1A2-4158-863F-85C01DDF4D0A}">
      <formula1>"0, 1, 2"</formula1>
    </dataValidation>
  </dataValidations>
  <printOptions horizontalCentered="1"/>
  <pageMargins left="0.25" right="0.25" top="0.5" bottom="0.5" header="0.25" footer="0.25"/>
  <pageSetup fitToWidth="2" fitToHeight="3" orientation="portrait" useFirstPageNumber="1" r:id="rId1"/>
  <headerFooter alignWithMargins="0">
    <oddFooter>&amp;L&amp;"Garamond,Regular"©Fitzgerald's Compensation Consulting Services&amp;R&amp;"Garamond,Regular"&amp;A - &amp;P</oddFooter>
  </headerFooter>
  <rowBreaks count="2" manualBreakCount="2">
    <brk id="37" min="1" max="8" man="1"/>
    <brk id="68" min="1"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6"/>
  </sheetPr>
  <dimension ref="A1:BO172"/>
  <sheetViews>
    <sheetView showGridLines="0" showRowColHeaders="0" zoomScaleNormal="100" zoomScaleSheetLayoutView="100" workbookViewId="0">
      <selection activeCell="F9" sqref="F9:O9"/>
    </sheetView>
  </sheetViews>
  <sheetFormatPr defaultColWidth="0" defaultRowHeight="12.75" customHeight="1" zeroHeight="1"/>
  <cols>
    <col min="1" max="1" width="2.33203125" style="90" customWidth="1"/>
    <col min="2" max="2" width="1.44140625" style="90" customWidth="1"/>
    <col min="3" max="3" width="3" style="90" customWidth="1"/>
    <col min="4" max="4" width="0.88671875" style="90" customWidth="1"/>
    <col min="5" max="12" width="2.33203125" style="90" customWidth="1"/>
    <col min="13" max="13" width="2.6640625" style="90" customWidth="1"/>
    <col min="14" max="28" width="2.33203125" style="90" customWidth="1"/>
    <col min="29" max="29" width="2.6640625" style="90" customWidth="1"/>
    <col min="30" max="53" width="2.33203125" style="90" customWidth="1"/>
    <col min="54" max="67" width="2.33203125" style="90" hidden="1" customWidth="1"/>
    <col min="68" max="16384" width="0" style="90" hidden="1"/>
  </cols>
  <sheetData>
    <row r="1" spans="1:53" ht="12.75" customHeight="1"/>
    <row r="2" spans="1:53" ht="30" customHeight="1">
      <c r="A2" s="91"/>
      <c r="B2" s="91"/>
      <c r="C2" s="241" t="s">
        <v>544</v>
      </c>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91"/>
      <c r="AZ2" s="91"/>
      <c r="BA2" s="91"/>
    </row>
    <row r="3" spans="1:53" ht="12.75" customHeight="1"/>
    <row r="4" spans="1:53" ht="26.25" customHeight="1">
      <c r="A4" s="242" t="s">
        <v>391</v>
      </c>
      <c r="B4" s="242"/>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42"/>
      <c r="AK4" s="242"/>
      <c r="AL4" s="242"/>
      <c r="AM4" s="242"/>
      <c r="AN4" s="242"/>
      <c r="AO4" s="242"/>
      <c r="AP4" s="242"/>
      <c r="AQ4" s="242"/>
      <c r="AR4" s="242"/>
      <c r="AS4" s="242"/>
      <c r="AT4" s="242"/>
      <c r="AU4" s="242"/>
      <c r="AV4" s="242"/>
      <c r="AW4" s="242"/>
      <c r="AX4" s="242"/>
      <c r="AY4" s="242"/>
      <c r="AZ4" s="242"/>
      <c r="BA4" s="242"/>
    </row>
    <row r="5" spans="1:53" ht="12.75" customHeight="1"/>
    <row r="6" spans="1:53" ht="48" customHeight="1">
      <c r="C6" s="92" t="s">
        <v>452</v>
      </c>
      <c r="E6" s="281" t="s">
        <v>592</v>
      </c>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row>
    <row r="7" spans="1:53" ht="14.4" thickBot="1"/>
    <row r="8" spans="1:53" ht="34.5" customHeight="1" thickBot="1">
      <c r="F8" s="308" t="s">
        <v>392</v>
      </c>
      <c r="G8" s="309"/>
      <c r="H8" s="309"/>
      <c r="I8" s="309"/>
      <c r="J8" s="309"/>
      <c r="K8" s="309"/>
      <c r="L8" s="309"/>
      <c r="M8" s="309"/>
      <c r="N8" s="309"/>
      <c r="O8" s="310"/>
      <c r="P8" s="311" t="s">
        <v>393</v>
      </c>
      <c r="Q8" s="309"/>
      <c r="R8" s="309"/>
      <c r="S8" s="309"/>
      <c r="T8" s="309"/>
      <c r="U8" s="309"/>
      <c r="V8" s="309"/>
      <c r="W8" s="310"/>
      <c r="X8" s="311" t="s">
        <v>394</v>
      </c>
      <c r="Y8" s="309"/>
      <c r="Z8" s="309"/>
      <c r="AA8" s="309"/>
      <c r="AB8" s="309"/>
      <c r="AC8" s="309"/>
      <c r="AD8" s="309"/>
      <c r="AE8" s="310"/>
      <c r="AF8" s="311" t="s">
        <v>395</v>
      </c>
      <c r="AG8" s="309"/>
      <c r="AH8" s="309"/>
      <c r="AI8" s="309"/>
      <c r="AJ8" s="309"/>
      <c r="AK8" s="309"/>
      <c r="AL8" s="309"/>
      <c r="AM8" s="310"/>
      <c r="AN8" s="311" t="s">
        <v>396</v>
      </c>
      <c r="AO8" s="309"/>
      <c r="AP8" s="309"/>
      <c r="AQ8" s="309"/>
      <c r="AR8" s="309"/>
      <c r="AS8" s="309"/>
      <c r="AT8" s="309"/>
      <c r="AU8" s="312"/>
    </row>
    <row r="9" spans="1:53" ht="18.75" customHeight="1">
      <c r="F9" s="313" t="s">
        <v>397</v>
      </c>
      <c r="G9" s="314"/>
      <c r="H9" s="314"/>
      <c r="I9" s="314"/>
      <c r="J9" s="314"/>
      <c r="K9" s="314"/>
      <c r="L9" s="314"/>
      <c r="M9" s="314"/>
      <c r="N9" s="314"/>
      <c r="O9" s="315"/>
      <c r="P9" s="316"/>
      <c r="Q9" s="317"/>
      <c r="R9" s="317"/>
      <c r="S9" s="317"/>
      <c r="T9" s="317"/>
      <c r="U9" s="317"/>
      <c r="V9" s="317"/>
      <c r="W9" s="318"/>
      <c r="X9" s="316"/>
      <c r="Y9" s="317"/>
      <c r="Z9" s="317"/>
      <c r="AA9" s="317"/>
      <c r="AB9" s="317"/>
      <c r="AC9" s="317"/>
      <c r="AD9" s="317"/>
      <c r="AE9" s="318"/>
      <c r="AF9" s="316"/>
      <c r="AG9" s="317"/>
      <c r="AH9" s="317"/>
      <c r="AI9" s="317"/>
      <c r="AJ9" s="317"/>
      <c r="AK9" s="317"/>
      <c r="AL9" s="317"/>
      <c r="AM9" s="318"/>
      <c r="AN9" s="316"/>
      <c r="AO9" s="317"/>
      <c r="AP9" s="317"/>
      <c r="AQ9" s="317"/>
      <c r="AR9" s="317"/>
      <c r="AS9" s="317"/>
      <c r="AT9" s="317"/>
      <c r="AU9" s="319"/>
    </row>
    <row r="10" spans="1:53" ht="18.75" customHeight="1">
      <c r="F10" s="320" t="s">
        <v>398</v>
      </c>
      <c r="G10" s="321"/>
      <c r="H10" s="321"/>
      <c r="I10" s="321"/>
      <c r="J10" s="321"/>
      <c r="K10" s="321"/>
      <c r="L10" s="321"/>
      <c r="M10" s="321"/>
      <c r="N10" s="321"/>
      <c r="O10" s="322"/>
      <c r="P10" s="323"/>
      <c r="Q10" s="324"/>
      <c r="R10" s="324"/>
      <c r="S10" s="324"/>
      <c r="T10" s="324"/>
      <c r="U10" s="324"/>
      <c r="V10" s="324"/>
      <c r="W10" s="325"/>
      <c r="X10" s="323"/>
      <c r="Y10" s="324"/>
      <c r="Z10" s="324"/>
      <c r="AA10" s="324"/>
      <c r="AB10" s="324"/>
      <c r="AC10" s="324"/>
      <c r="AD10" s="324"/>
      <c r="AE10" s="325"/>
      <c r="AF10" s="323"/>
      <c r="AG10" s="324"/>
      <c r="AH10" s="324"/>
      <c r="AI10" s="324"/>
      <c r="AJ10" s="324"/>
      <c r="AK10" s="324"/>
      <c r="AL10" s="324"/>
      <c r="AM10" s="325"/>
      <c r="AN10" s="323"/>
      <c r="AO10" s="324"/>
      <c r="AP10" s="324"/>
      <c r="AQ10" s="324"/>
      <c r="AR10" s="324"/>
      <c r="AS10" s="324"/>
      <c r="AT10" s="324"/>
      <c r="AU10" s="326"/>
    </row>
    <row r="11" spans="1:53" ht="18.75" customHeight="1">
      <c r="F11" s="320" t="s">
        <v>399</v>
      </c>
      <c r="G11" s="321"/>
      <c r="H11" s="321"/>
      <c r="I11" s="321"/>
      <c r="J11" s="321"/>
      <c r="K11" s="321"/>
      <c r="L11" s="321"/>
      <c r="M11" s="321"/>
      <c r="N11" s="321"/>
      <c r="O11" s="322"/>
      <c r="P11" s="323"/>
      <c r="Q11" s="324"/>
      <c r="R11" s="324"/>
      <c r="S11" s="324"/>
      <c r="T11" s="324"/>
      <c r="U11" s="324"/>
      <c r="V11" s="324"/>
      <c r="W11" s="325"/>
      <c r="X11" s="323"/>
      <c r="Y11" s="324"/>
      <c r="Z11" s="324"/>
      <c r="AA11" s="324"/>
      <c r="AB11" s="324"/>
      <c r="AC11" s="324"/>
      <c r="AD11" s="324"/>
      <c r="AE11" s="325"/>
      <c r="AF11" s="323"/>
      <c r="AG11" s="324"/>
      <c r="AH11" s="324"/>
      <c r="AI11" s="324"/>
      <c r="AJ11" s="324"/>
      <c r="AK11" s="324"/>
      <c r="AL11" s="324"/>
      <c r="AM11" s="325"/>
      <c r="AN11" s="323"/>
      <c r="AO11" s="324"/>
      <c r="AP11" s="324"/>
      <c r="AQ11" s="324"/>
      <c r="AR11" s="324"/>
      <c r="AS11" s="324"/>
      <c r="AT11" s="324"/>
      <c r="AU11" s="326"/>
    </row>
    <row r="12" spans="1:53" ht="18.75" customHeight="1">
      <c r="F12" s="320" t="s">
        <v>400</v>
      </c>
      <c r="G12" s="321"/>
      <c r="H12" s="321"/>
      <c r="I12" s="321"/>
      <c r="J12" s="321"/>
      <c r="K12" s="321"/>
      <c r="L12" s="321"/>
      <c r="M12" s="321"/>
      <c r="N12" s="321"/>
      <c r="O12" s="322"/>
      <c r="P12" s="323"/>
      <c r="Q12" s="324"/>
      <c r="R12" s="324"/>
      <c r="S12" s="324"/>
      <c r="T12" s="324"/>
      <c r="U12" s="324"/>
      <c r="V12" s="324"/>
      <c r="W12" s="325"/>
      <c r="X12" s="323"/>
      <c r="Y12" s="324"/>
      <c r="Z12" s="324"/>
      <c r="AA12" s="324"/>
      <c r="AB12" s="324"/>
      <c r="AC12" s="324"/>
      <c r="AD12" s="324"/>
      <c r="AE12" s="325"/>
      <c r="AF12" s="323"/>
      <c r="AG12" s="324"/>
      <c r="AH12" s="324"/>
      <c r="AI12" s="324"/>
      <c r="AJ12" s="324"/>
      <c r="AK12" s="324"/>
      <c r="AL12" s="324"/>
      <c r="AM12" s="325"/>
      <c r="AN12" s="323"/>
      <c r="AO12" s="324"/>
      <c r="AP12" s="324"/>
      <c r="AQ12" s="324"/>
      <c r="AR12" s="324"/>
      <c r="AS12" s="324"/>
      <c r="AT12" s="324"/>
      <c r="AU12" s="326"/>
    </row>
    <row r="13" spans="1:53" ht="18.75" customHeight="1">
      <c r="F13" s="320" t="s">
        <v>401</v>
      </c>
      <c r="G13" s="321"/>
      <c r="H13" s="321"/>
      <c r="I13" s="321"/>
      <c r="J13" s="321"/>
      <c r="K13" s="321"/>
      <c r="L13" s="321"/>
      <c r="M13" s="321"/>
      <c r="N13" s="321"/>
      <c r="O13" s="322"/>
      <c r="P13" s="323"/>
      <c r="Q13" s="324"/>
      <c r="R13" s="324"/>
      <c r="S13" s="324"/>
      <c r="T13" s="324"/>
      <c r="U13" s="324"/>
      <c r="V13" s="324"/>
      <c r="W13" s="325"/>
      <c r="X13" s="323"/>
      <c r="Y13" s="324"/>
      <c r="Z13" s="324"/>
      <c r="AA13" s="324"/>
      <c r="AB13" s="324"/>
      <c r="AC13" s="324"/>
      <c r="AD13" s="324"/>
      <c r="AE13" s="325"/>
      <c r="AF13" s="323"/>
      <c r="AG13" s="324"/>
      <c r="AH13" s="324"/>
      <c r="AI13" s="324"/>
      <c r="AJ13" s="324"/>
      <c r="AK13" s="324"/>
      <c r="AL13" s="324"/>
      <c r="AM13" s="325"/>
      <c r="AN13" s="323"/>
      <c r="AO13" s="324"/>
      <c r="AP13" s="324"/>
      <c r="AQ13" s="324"/>
      <c r="AR13" s="324"/>
      <c r="AS13" s="324"/>
      <c r="AT13" s="324"/>
      <c r="AU13" s="326"/>
    </row>
    <row r="14" spans="1:53" ht="18.75" customHeight="1">
      <c r="F14" s="320" t="s">
        <v>402</v>
      </c>
      <c r="G14" s="321"/>
      <c r="H14" s="321"/>
      <c r="I14" s="321"/>
      <c r="J14" s="321"/>
      <c r="K14" s="321"/>
      <c r="L14" s="321"/>
      <c r="M14" s="321"/>
      <c r="N14" s="321"/>
      <c r="O14" s="322"/>
      <c r="P14" s="323"/>
      <c r="Q14" s="324"/>
      <c r="R14" s="324"/>
      <c r="S14" s="324"/>
      <c r="T14" s="324"/>
      <c r="U14" s="324"/>
      <c r="V14" s="324"/>
      <c r="W14" s="325"/>
      <c r="X14" s="323"/>
      <c r="Y14" s="324"/>
      <c r="Z14" s="324"/>
      <c r="AA14" s="324"/>
      <c r="AB14" s="324"/>
      <c r="AC14" s="324"/>
      <c r="AD14" s="324"/>
      <c r="AE14" s="325"/>
      <c r="AF14" s="323"/>
      <c r="AG14" s="324"/>
      <c r="AH14" s="324"/>
      <c r="AI14" s="324"/>
      <c r="AJ14" s="324"/>
      <c r="AK14" s="324"/>
      <c r="AL14" s="324"/>
      <c r="AM14" s="325"/>
      <c r="AN14" s="323"/>
      <c r="AO14" s="324"/>
      <c r="AP14" s="324"/>
      <c r="AQ14" s="324"/>
      <c r="AR14" s="324"/>
      <c r="AS14" s="324"/>
      <c r="AT14" s="324"/>
      <c r="AU14" s="326"/>
    </row>
    <row r="15" spans="1:53" ht="18.75" customHeight="1">
      <c r="F15" s="320" t="s">
        <v>403</v>
      </c>
      <c r="G15" s="321"/>
      <c r="H15" s="321"/>
      <c r="I15" s="321"/>
      <c r="J15" s="321"/>
      <c r="K15" s="321"/>
      <c r="L15" s="321"/>
      <c r="M15" s="321"/>
      <c r="N15" s="321"/>
      <c r="O15" s="322"/>
      <c r="P15" s="323"/>
      <c r="Q15" s="324"/>
      <c r="R15" s="324"/>
      <c r="S15" s="324"/>
      <c r="T15" s="324"/>
      <c r="U15" s="324"/>
      <c r="V15" s="324"/>
      <c r="W15" s="325"/>
      <c r="X15" s="323"/>
      <c r="Y15" s="324"/>
      <c r="Z15" s="324"/>
      <c r="AA15" s="324"/>
      <c r="AB15" s="324"/>
      <c r="AC15" s="324"/>
      <c r="AD15" s="324"/>
      <c r="AE15" s="325"/>
      <c r="AF15" s="323"/>
      <c r="AG15" s="324"/>
      <c r="AH15" s="324"/>
      <c r="AI15" s="324"/>
      <c r="AJ15" s="324"/>
      <c r="AK15" s="324"/>
      <c r="AL15" s="324"/>
      <c r="AM15" s="325"/>
      <c r="AN15" s="323"/>
      <c r="AO15" s="324"/>
      <c r="AP15" s="324"/>
      <c r="AQ15" s="324"/>
      <c r="AR15" s="324"/>
      <c r="AS15" s="324"/>
      <c r="AT15" s="324"/>
      <c r="AU15" s="326"/>
    </row>
    <row r="16" spans="1:53" ht="18.75" customHeight="1">
      <c r="F16" s="320" t="s">
        <v>404</v>
      </c>
      <c r="G16" s="321"/>
      <c r="H16" s="321"/>
      <c r="I16" s="321"/>
      <c r="J16" s="321"/>
      <c r="K16" s="321"/>
      <c r="L16" s="321"/>
      <c r="M16" s="321"/>
      <c r="N16" s="321"/>
      <c r="O16" s="322"/>
      <c r="P16" s="323"/>
      <c r="Q16" s="324"/>
      <c r="R16" s="324"/>
      <c r="S16" s="324"/>
      <c r="T16" s="324"/>
      <c r="U16" s="324"/>
      <c r="V16" s="324"/>
      <c r="W16" s="325"/>
      <c r="X16" s="323"/>
      <c r="Y16" s="324"/>
      <c r="Z16" s="324"/>
      <c r="AA16" s="324"/>
      <c r="AB16" s="324"/>
      <c r="AC16" s="324"/>
      <c r="AD16" s="324"/>
      <c r="AE16" s="325"/>
      <c r="AF16" s="323"/>
      <c r="AG16" s="324"/>
      <c r="AH16" s="324"/>
      <c r="AI16" s="324"/>
      <c r="AJ16" s="324"/>
      <c r="AK16" s="324"/>
      <c r="AL16" s="324"/>
      <c r="AM16" s="325"/>
      <c r="AN16" s="323"/>
      <c r="AO16" s="324"/>
      <c r="AP16" s="324"/>
      <c r="AQ16" s="324"/>
      <c r="AR16" s="324"/>
      <c r="AS16" s="324"/>
      <c r="AT16" s="324"/>
      <c r="AU16" s="326"/>
    </row>
    <row r="17" spans="3:52" ht="18.75" customHeight="1">
      <c r="F17" s="327" t="s">
        <v>405</v>
      </c>
      <c r="G17" s="328"/>
      <c r="H17" s="328"/>
      <c r="I17" s="328"/>
      <c r="J17" s="328"/>
      <c r="K17" s="328"/>
      <c r="L17" s="328"/>
      <c r="M17" s="328"/>
      <c r="N17" s="328"/>
      <c r="O17" s="329"/>
      <c r="P17" s="330"/>
      <c r="Q17" s="331"/>
      <c r="R17" s="331"/>
      <c r="S17" s="331"/>
      <c r="T17" s="331"/>
      <c r="U17" s="331"/>
      <c r="V17" s="331"/>
      <c r="W17" s="332"/>
      <c r="X17" s="330"/>
      <c r="Y17" s="331"/>
      <c r="Z17" s="331"/>
      <c r="AA17" s="331"/>
      <c r="AB17" s="331"/>
      <c r="AC17" s="331"/>
      <c r="AD17" s="331"/>
      <c r="AE17" s="332"/>
      <c r="AF17" s="330"/>
      <c r="AG17" s="331"/>
      <c r="AH17" s="331"/>
      <c r="AI17" s="331"/>
      <c r="AJ17" s="331"/>
      <c r="AK17" s="331"/>
      <c r="AL17" s="331"/>
      <c r="AM17" s="332"/>
      <c r="AN17" s="330"/>
      <c r="AO17" s="331"/>
      <c r="AP17" s="331"/>
      <c r="AQ17" s="331"/>
      <c r="AR17" s="331"/>
      <c r="AS17" s="331"/>
      <c r="AT17" s="331"/>
      <c r="AU17" s="333"/>
    </row>
    <row r="18" spans="3:52" ht="18.75" customHeight="1" thickBot="1">
      <c r="F18" s="334" t="s">
        <v>462</v>
      </c>
      <c r="G18" s="335"/>
      <c r="H18" s="335"/>
      <c r="I18" s="335"/>
      <c r="J18" s="335"/>
      <c r="K18" s="335"/>
      <c r="L18" s="335"/>
      <c r="M18" s="335"/>
      <c r="N18" s="335"/>
      <c r="O18" s="335"/>
      <c r="P18" s="336"/>
      <c r="Q18" s="337"/>
      <c r="R18" s="337"/>
      <c r="S18" s="337"/>
      <c r="T18" s="337"/>
      <c r="U18" s="337"/>
      <c r="V18" s="337"/>
      <c r="W18" s="337"/>
      <c r="X18" s="336"/>
      <c r="Y18" s="337"/>
      <c r="Z18" s="337"/>
      <c r="AA18" s="337"/>
      <c r="AB18" s="337"/>
      <c r="AC18" s="337"/>
      <c r="AD18" s="337"/>
      <c r="AE18" s="337"/>
      <c r="AF18" s="336"/>
      <c r="AG18" s="337"/>
      <c r="AH18" s="337"/>
      <c r="AI18" s="337"/>
      <c r="AJ18" s="337"/>
      <c r="AK18" s="337"/>
      <c r="AL18" s="337"/>
      <c r="AM18" s="337"/>
      <c r="AN18" s="336"/>
      <c r="AO18" s="337"/>
      <c r="AP18" s="337"/>
      <c r="AQ18" s="337"/>
      <c r="AR18" s="337"/>
      <c r="AS18" s="337"/>
      <c r="AT18" s="337"/>
      <c r="AU18" s="338"/>
    </row>
    <row r="19" spans="3:52" ht="13.8"/>
    <row r="20" spans="3:52" ht="13.8"/>
    <row r="21" spans="3:52" s="93" customFormat="1" ht="13.8">
      <c r="C21" s="94" t="s">
        <v>453</v>
      </c>
      <c r="E21" s="348" t="s">
        <v>468</v>
      </c>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c r="AG21" s="339" t="s">
        <v>406</v>
      </c>
      <c r="AH21" s="340"/>
      <c r="AI21" s="340"/>
      <c r="AJ21" s="340"/>
      <c r="AK21" s="340"/>
      <c r="AL21" s="340"/>
      <c r="AM21" s="340"/>
      <c r="AN21" s="340"/>
      <c r="AO21" s="340"/>
      <c r="AP21" s="340"/>
      <c r="AQ21" s="341"/>
      <c r="AR21" s="95"/>
      <c r="AS21" s="95"/>
      <c r="AT21" s="95"/>
      <c r="AU21" s="95"/>
      <c r="AV21" s="95"/>
    </row>
    <row r="22" spans="3:52" s="93" customFormat="1" ht="13.8">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row>
    <row r="23" spans="3:52" s="93" customFormat="1" ht="3.75" customHeight="1">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row>
    <row r="24" spans="3:52" s="97" customFormat="1" ht="13.8">
      <c r="E24" s="98" t="s">
        <v>546</v>
      </c>
      <c r="F24" s="99"/>
      <c r="G24" s="99"/>
      <c r="H24" s="99"/>
      <c r="I24" s="99"/>
      <c r="J24" s="99"/>
      <c r="K24" s="99"/>
      <c r="L24" s="99"/>
      <c r="M24" s="99"/>
      <c r="N24" s="99"/>
      <c r="O24" s="99"/>
      <c r="P24" s="99"/>
      <c r="Q24" s="99"/>
      <c r="R24" s="99"/>
      <c r="S24" s="99"/>
      <c r="T24" s="99"/>
      <c r="U24" s="99"/>
      <c r="V24" s="99"/>
      <c r="W24" s="99"/>
      <c r="X24" s="99"/>
      <c r="Y24" s="99"/>
      <c r="Z24" s="99"/>
      <c r="AA24" s="99"/>
      <c r="AG24" s="342"/>
      <c r="AH24" s="343"/>
      <c r="AI24" s="343"/>
      <c r="AJ24" s="343"/>
      <c r="AK24" s="343"/>
      <c r="AL24" s="343"/>
      <c r="AM24" s="343"/>
      <c r="AN24" s="343"/>
      <c r="AO24" s="343"/>
      <c r="AP24" s="343"/>
      <c r="AQ24" s="344"/>
    </row>
    <row r="25" spans="3:52" ht="7.5" customHeight="1"/>
    <row r="26" spans="3:52" ht="13.8">
      <c r="E26" s="100" t="s">
        <v>545</v>
      </c>
      <c r="AG26" s="345"/>
      <c r="AH26" s="346"/>
      <c r="AI26" s="346"/>
      <c r="AJ26" s="346"/>
      <c r="AK26" s="346"/>
      <c r="AL26" s="346"/>
      <c r="AM26" s="346"/>
      <c r="AN26" s="346"/>
      <c r="AO26" s="346"/>
      <c r="AP26" s="346"/>
      <c r="AQ26" s="347"/>
    </row>
    <row r="27" spans="3:52" ht="13.8"/>
    <row r="28" spans="3:52" ht="13.8"/>
    <row r="29" spans="3:52" ht="13.8">
      <c r="C29" s="101" t="s">
        <v>454</v>
      </c>
      <c r="E29" s="100" t="s">
        <v>434</v>
      </c>
      <c r="AP29" s="273" t="s">
        <v>406</v>
      </c>
      <c r="AQ29" s="274"/>
      <c r="AR29" s="274"/>
      <c r="AS29" s="274"/>
      <c r="AT29" s="274"/>
      <c r="AU29" s="274"/>
      <c r="AV29" s="274"/>
      <c r="AW29" s="274"/>
      <c r="AX29" s="274"/>
      <c r="AY29" s="274"/>
      <c r="AZ29" s="275"/>
    </row>
    <row r="30" spans="3:52" ht="13.8"/>
    <row r="31" spans="3:52" ht="15" customHeight="1">
      <c r="E31" s="281" t="s">
        <v>593</v>
      </c>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row>
    <row r="32" spans="3:52" ht="13.8">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row>
    <row r="33" spans="3:49" ht="14.4" thickBot="1"/>
    <row r="34" spans="3:49" ht="27.75" customHeight="1">
      <c r="O34" s="291" t="s">
        <v>414</v>
      </c>
      <c r="P34" s="292"/>
      <c r="Q34" s="292"/>
      <c r="R34" s="293"/>
      <c r="S34" s="296" t="s">
        <v>436</v>
      </c>
      <c r="T34" s="297"/>
      <c r="U34" s="297"/>
      <c r="V34" s="297"/>
      <c r="W34" s="297"/>
      <c r="X34" s="297"/>
      <c r="Y34" s="297"/>
      <c r="Z34" s="298"/>
      <c r="AA34" s="296" t="s">
        <v>437</v>
      </c>
      <c r="AB34" s="297"/>
      <c r="AC34" s="297"/>
      <c r="AD34" s="297"/>
      <c r="AE34" s="297"/>
      <c r="AF34" s="297"/>
      <c r="AG34" s="297"/>
      <c r="AH34" s="298"/>
    </row>
    <row r="35" spans="3:49" ht="27.75" customHeight="1" thickBot="1">
      <c r="O35" s="350"/>
      <c r="P35" s="351"/>
      <c r="Q35" s="351"/>
      <c r="R35" s="352"/>
      <c r="S35" s="353"/>
      <c r="T35" s="354"/>
      <c r="U35" s="354"/>
      <c r="V35" s="354"/>
      <c r="W35" s="354"/>
      <c r="X35" s="354"/>
      <c r="Y35" s="354"/>
      <c r="Z35" s="355"/>
      <c r="AA35" s="356"/>
      <c r="AB35" s="357"/>
      <c r="AC35" s="357"/>
      <c r="AD35" s="357"/>
      <c r="AE35" s="357"/>
      <c r="AF35" s="357"/>
      <c r="AG35" s="357"/>
      <c r="AH35" s="358"/>
    </row>
    <row r="36" spans="3:49" ht="15" customHeight="1">
      <c r="O36" s="359" t="s">
        <v>407</v>
      </c>
      <c r="P36" s="360"/>
      <c r="Q36" s="360"/>
      <c r="R36" s="360"/>
      <c r="S36" s="361"/>
      <c r="T36" s="362"/>
      <c r="U36" s="362"/>
      <c r="V36" s="362"/>
      <c r="W36" s="362"/>
      <c r="X36" s="362"/>
      <c r="Y36" s="362"/>
      <c r="Z36" s="363"/>
      <c r="AA36" s="364"/>
      <c r="AB36" s="365"/>
      <c r="AC36" s="365"/>
      <c r="AD36" s="365"/>
      <c r="AE36" s="365"/>
      <c r="AF36" s="365"/>
      <c r="AG36" s="365"/>
      <c r="AH36" s="366"/>
      <c r="AN36" s="102"/>
    </row>
    <row r="37" spans="3:49" ht="15" customHeight="1">
      <c r="O37" s="367" t="s">
        <v>408</v>
      </c>
      <c r="P37" s="368"/>
      <c r="Q37" s="368"/>
      <c r="R37" s="368"/>
      <c r="S37" s="369"/>
      <c r="T37" s="370"/>
      <c r="U37" s="370"/>
      <c r="V37" s="370"/>
      <c r="W37" s="370"/>
      <c r="X37" s="370"/>
      <c r="Y37" s="370"/>
      <c r="Z37" s="371"/>
      <c r="AA37" s="372"/>
      <c r="AB37" s="373"/>
      <c r="AC37" s="373"/>
      <c r="AD37" s="373"/>
      <c r="AE37" s="373"/>
      <c r="AF37" s="373"/>
      <c r="AG37" s="373"/>
      <c r="AH37" s="374"/>
    </row>
    <row r="38" spans="3:49" ht="15" customHeight="1">
      <c r="O38" s="367" t="s">
        <v>409</v>
      </c>
      <c r="P38" s="368"/>
      <c r="Q38" s="368"/>
      <c r="R38" s="368"/>
      <c r="S38" s="369"/>
      <c r="T38" s="370"/>
      <c r="U38" s="370"/>
      <c r="V38" s="370"/>
      <c r="W38" s="370"/>
      <c r="X38" s="370"/>
      <c r="Y38" s="370"/>
      <c r="Z38" s="371"/>
      <c r="AA38" s="372"/>
      <c r="AB38" s="373"/>
      <c r="AC38" s="373"/>
      <c r="AD38" s="373"/>
      <c r="AE38" s="373"/>
      <c r="AF38" s="373"/>
      <c r="AG38" s="373"/>
      <c r="AH38" s="374"/>
    </row>
    <row r="39" spans="3:49" ht="15" customHeight="1">
      <c r="O39" s="367" t="s">
        <v>410</v>
      </c>
      <c r="P39" s="368"/>
      <c r="Q39" s="368"/>
      <c r="R39" s="368"/>
      <c r="S39" s="369"/>
      <c r="T39" s="370"/>
      <c r="U39" s="370"/>
      <c r="V39" s="370"/>
      <c r="W39" s="370"/>
      <c r="X39" s="370"/>
      <c r="Y39" s="370"/>
      <c r="Z39" s="371"/>
      <c r="AA39" s="372"/>
      <c r="AB39" s="373"/>
      <c r="AC39" s="373"/>
      <c r="AD39" s="373"/>
      <c r="AE39" s="373"/>
      <c r="AF39" s="373"/>
      <c r="AG39" s="373"/>
      <c r="AH39" s="374"/>
    </row>
    <row r="40" spans="3:49" ht="15" customHeight="1">
      <c r="O40" s="367" t="s">
        <v>411</v>
      </c>
      <c r="P40" s="368"/>
      <c r="Q40" s="368"/>
      <c r="R40" s="368"/>
      <c r="S40" s="369"/>
      <c r="T40" s="370"/>
      <c r="U40" s="370"/>
      <c r="V40" s="370"/>
      <c r="W40" s="370"/>
      <c r="X40" s="370"/>
      <c r="Y40" s="370"/>
      <c r="Z40" s="371"/>
      <c r="AA40" s="372"/>
      <c r="AB40" s="373"/>
      <c r="AC40" s="373"/>
      <c r="AD40" s="373"/>
      <c r="AE40" s="373"/>
      <c r="AF40" s="373"/>
      <c r="AG40" s="373"/>
      <c r="AH40" s="374"/>
    </row>
    <row r="41" spans="3:49" ht="15" customHeight="1">
      <c r="O41" s="367" t="s">
        <v>412</v>
      </c>
      <c r="P41" s="368"/>
      <c r="Q41" s="368"/>
      <c r="R41" s="368"/>
      <c r="S41" s="369"/>
      <c r="T41" s="370"/>
      <c r="U41" s="370"/>
      <c r="V41" s="370"/>
      <c r="W41" s="370"/>
      <c r="X41" s="370"/>
      <c r="Y41" s="370"/>
      <c r="Z41" s="371"/>
      <c r="AA41" s="372"/>
      <c r="AB41" s="373"/>
      <c r="AC41" s="373"/>
      <c r="AD41" s="373"/>
      <c r="AE41" s="373"/>
      <c r="AF41" s="373"/>
      <c r="AG41" s="373"/>
      <c r="AH41" s="374"/>
    </row>
    <row r="42" spans="3:49" ht="15" customHeight="1" thickBot="1">
      <c r="O42" s="375" t="s">
        <v>413</v>
      </c>
      <c r="P42" s="376"/>
      <c r="Q42" s="376"/>
      <c r="R42" s="376"/>
      <c r="S42" s="377"/>
      <c r="T42" s="378"/>
      <c r="U42" s="378"/>
      <c r="V42" s="378"/>
      <c r="W42" s="378"/>
      <c r="X42" s="378"/>
      <c r="Y42" s="378"/>
      <c r="Z42" s="379"/>
      <c r="AA42" s="380"/>
      <c r="AB42" s="381"/>
      <c r="AC42" s="381"/>
      <c r="AD42" s="381"/>
      <c r="AE42" s="381"/>
      <c r="AF42" s="381"/>
      <c r="AG42" s="381"/>
      <c r="AH42" s="382"/>
    </row>
    <row r="43" spans="3:49" ht="12.75" customHeight="1"/>
    <row r="44" spans="3:49" ht="13.8"/>
    <row r="45" spans="3:49" ht="13.8">
      <c r="C45" s="101" t="s">
        <v>455</v>
      </c>
      <c r="E45" s="100" t="s">
        <v>415</v>
      </c>
      <c r="X45" s="273" t="s">
        <v>406</v>
      </c>
      <c r="Y45" s="274"/>
      <c r="Z45" s="274"/>
      <c r="AA45" s="274"/>
      <c r="AB45" s="274"/>
      <c r="AC45" s="274"/>
      <c r="AD45" s="274"/>
      <c r="AE45" s="274"/>
      <c r="AF45" s="274"/>
      <c r="AG45" s="274"/>
      <c r="AH45" s="275"/>
    </row>
    <row r="46" spans="3:49" ht="13.8"/>
    <row r="47" spans="3:49" ht="13.8"/>
    <row r="48" spans="3:49" ht="13.8">
      <c r="C48" s="101" t="s">
        <v>456</v>
      </c>
      <c r="E48" s="100" t="s">
        <v>416</v>
      </c>
      <c r="AM48" s="273" t="s">
        <v>406</v>
      </c>
      <c r="AN48" s="274"/>
      <c r="AO48" s="274"/>
      <c r="AP48" s="274"/>
      <c r="AQ48" s="274"/>
      <c r="AR48" s="274"/>
      <c r="AS48" s="274"/>
      <c r="AT48" s="274"/>
      <c r="AU48" s="274"/>
      <c r="AV48" s="274"/>
      <c r="AW48" s="275"/>
    </row>
    <row r="49" spans="3:51" ht="13.8"/>
    <row r="50" spans="3:51" ht="13.8">
      <c r="E50" s="100" t="s">
        <v>417</v>
      </c>
      <c r="AM50" s="273" t="s">
        <v>406</v>
      </c>
      <c r="AN50" s="274"/>
      <c r="AO50" s="274"/>
      <c r="AP50" s="274"/>
      <c r="AQ50" s="274"/>
      <c r="AR50" s="274"/>
      <c r="AS50" s="274"/>
      <c r="AT50" s="274"/>
      <c r="AU50" s="274"/>
      <c r="AV50" s="274"/>
      <c r="AW50" s="275"/>
    </row>
    <row r="51" spans="3:51" ht="13.8"/>
    <row r="52" spans="3:51" ht="13.8">
      <c r="E52" s="100" t="s">
        <v>419</v>
      </c>
      <c r="AM52" s="345"/>
      <c r="AN52" s="346"/>
      <c r="AO52" s="346"/>
      <c r="AP52" s="346"/>
      <c r="AQ52" s="346"/>
      <c r="AR52" s="346"/>
      <c r="AS52" s="346"/>
      <c r="AT52" s="346"/>
      <c r="AU52" s="346"/>
      <c r="AV52" s="346"/>
      <c r="AW52" s="347"/>
    </row>
    <row r="53" spans="3:51" ht="13.8"/>
    <row r="54" spans="3:51" ht="13.8"/>
    <row r="55" spans="3:51" ht="13.8">
      <c r="C55" s="101" t="s">
        <v>457</v>
      </c>
      <c r="E55" s="100" t="s">
        <v>418</v>
      </c>
      <c r="AM55" s="273" t="s">
        <v>406</v>
      </c>
      <c r="AN55" s="274"/>
      <c r="AO55" s="274"/>
      <c r="AP55" s="274"/>
      <c r="AQ55" s="274"/>
      <c r="AR55" s="274"/>
      <c r="AS55" s="274"/>
      <c r="AT55" s="274"/>
      <c r="AU55" s="274"/>
      <c r="AV55" s="274"/>
      <c r="AW55" s="275"/>
    </row>
    <row r="56" spans="3:51" ht="13.8"/>
    <row r="57" spans="3:51" ht="13.8">
      <c r="E57" s="100" t="s">
        <v>420</v>
      </c>
      <c r="AM57" s="345"/>
      <c r="AN57" s="346"/>
      <c r="AO57" s="346"/>
      <c r="AP57" s="346"/>
      <c r="AQ57" s="346"/>
      <c r="AR57" s="346"/>
      <c r="AS57" s="346"/>
      <c r="AT57" s="346"/>
      <c r="AU57" s="346"/>
      <c r="AV57" s="346"/>
      <c r="AW57" s="347"/>
    </row>
    <row r="58" spans="3:51" ht="13.8"/>
    <row r="59" spans="3:51" ht="13.8"/>
    <row r="60" spans="3:51" ht="13.8">
      <c r="C60" s="101" t="s">
        <v>458</v>
      </c>
      <c r="E60" s="281" t="s">
        <v>421</v>
      </c>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73" t="s">
        <v>406</v>
      </c>
      <c r="AN60" s="274"/>
      <c r="AO60" s="274"/>
      <c r="AP60" s="274"/>
      <c r="AQ60" s="274"/>
      <c r="AR60" s="274"/>
      <c r="AS60" s="274"/>
      <c r="AT60" s="274"/>
      <c r="AU60" s="274"/>
      <c r="AV60" s="274"/>
      <c r="AW60" s="275"/>
    </row>
    <row r="61" spans="3:51" ht="13.8">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row>
    <row r="62" spans="3:51" ht="13.8"/>
    <row r="63" spans="3:51" ht="31.5" customHeight="1">
      <c r="E63" s="281" t="s">
        <v>594</v>
      </c>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row>
    <row r="64" spans="3:51" ht="7.5" customHeight="1" thickBot="1"/>
    <row r="65" spans="3:50" ht="27.75" customHeight="1">
      <c r="F65" s="291" t="s">
        <v>414</v>
      </c>
      <c r="G65" s="292"/>
      <c r="H65" s="292"/>
      <c r="I65" s="292"/>
      <c r="J65" s="292"/>
      <c r="K65" s="292"/>
      <c r="L65" s="292"/>
      <c r="M65" s="292"/>
      <c r="N65" s="292"/>
      <c r="O65" s="292"/>
      <c r="P65" s="292"/>
      <c r="Q65" s="296" t="s">
        <v>438</v>
      </c>
      <c r="R65" s="297"/>
      <c r="S65" s="297"/>
      <c r="T65" s="297"/>
      <c r="U65" s="297"/>
      <c r="V65" s="297"/>
      <c r="W65" s="298"/>
      <c r="X65" s="296" t="s">
        <v>540</v>
      </c>
      <c r="Y65" s="385"/>
      <c r="Z65" s="385"/>
      <c r="AA65" s="385"/>
      <c r="AB65" s="385"/>
      <c r="AC65" s="385"/>
      <c r="AD65" s="386"/>
    </row>
    <row r="66" spans="3:50" ht="27.75" customHeight="1" thickBot="1">
      <c r="F66" s="383"/>
      <c r="G66" s="384"/>
      <c r="H66" s="384"/>
      <c r="I66" s="384"/>
      <c r="J66" s="384"/>
      <c r="K66" s="384"/>
      <c r="L66" s="384"/>
      <c r="M66" s="384"/>
      <c r="N66" s="384"/>
      <c r="O66" s="384"/>
      <c r="P66" s="384"/>
      <c r="Q66" s="356"/>
      <c r="R66" s="357"/>
      <c r="S66" s="357"/>
      <c r="T66" s="357"/>
      <c r="U66" s="357"/>
      <c r="V66" s="357"/>
      <c r="W66" s="358"/>
      <c r="X66" s="387"/>
      <c r="Y66" s="388"/>
      <c r="Z66" s="388"/>
      <c r="AA66" s="388"/>
      <c r="AB66" s="388"/>
      <c r="AC66" s="388"/>
      <c r="AD66" s="389"/>
    </row>
    <row r="67" spans="3:50" ht="15" customHeight="1">
      <c r="F67" s="268" t="s">
        <v>472</v>
      </c>
      <c r="G67" s="269"/>
      <c r="H67" s="269"/>
      <c r="I67" s="269"/>
      <c r="J67" s="269"/>
      <c r="K67" s="269"/>
      <c r="L67" s="269"/>
      <c r="M67" s="269"/>
      <c r="N67" s="269"/>
      <c r="O67" s="269"/>
      <c r="P67" s="270"/>
      <c r="Q67" s="390"/>
      <c r="R67" s="391"/>
      <c r="S67" s="391"/>
      <c r="T67" s="391"/>
      <c r="U67" s="391"/>
      <c r="V67" s="391"/>
      <c r="W67" s="392"/>
      <c r="X67" s="393"/>
      <c r="Y67" s="393"/>
      <c r="Z67" s="393"/>
      <c r="AA67" s="393"/>
      <c r="AB67" s="393"/>
      <c r="AC67" s="393"/>
      <c r="AD67" s="394"/>
    </row>
    <row r="68" spans="3:50" ht="15" customHeight="1">
      <c r="F68" s="268" t="s">
        <v>473</v>
      </c>
      <c r="G68" s="269"/>
      <c r="H68" s="269"/>
      <c r="I68" s="269"/>
      <c r="J68" s="269"/>
      <c r="K68" s="269"/>
      <c r="L68" s="269"/>
      <c r="M68" s="269"/>
      <c r="N68" s="269"/>
      <c r="O68" s="269"/>
      <c r="P68" s="270"/>
      <c r="Q68" s="395"/>
      <c r="R68" s="396"/>
      <c r="S68" s="396"/>
      <c r="T68" s="396"/>
      <c r="U68" s="396"/>
      <c r="V68" s="396"/>
      <c r="W68" s="397"/>
      <c r="X68" s="370"/>
      <c r="Y68" s="370"/>
      <c r="Z68" s="370"/>
      <c r="AA68" s="370"/>
      <c r="AB68" s="370"/>
      <c r="AC68" s="370"/>
      <c r="AD68" s="371"/>
    </row>
    <row r="69" spans="3:50" ht="15" customHeight="1">
      <c r="F69" s="268" t="s">
        <v>474</v>
      </c>
      <c r="G69" s="269"/>
      <c r="H69" s="269"/>
      <c r="I69" s="269"/>
      <c r="J69" s="269"/>
      <c r="K69" s="269"/>
      <c r="L69" s="269"/>
      <c r="M69" s="269"/>
      <c r="N69" s="269"/>
      <c r="O69" s="269"/>
      <c r="P69" s="270"/>
      <c r="Q69" s="395"/>
      <c r="R69" s="396"/>
      <c r="S69" s="396"/>
      <c r="T69" s="396"/>
      <c r="U69" s="396"/>
      <c r="V69" s="396"/>
      <c r="W69" s="397"/>
      <c r="X69" s="370"/>
      <c r="Y69" s="370"/>
      <c r="Z69" s="370"/>
      <c r="AA69" s="370"/>
      <c r="AB69" s="370"/>
      <c r="AC69" s="370"/>
      <c r="AD69" s="371"/>
    </row>
    <row r="70" spans="3:50" ht="15" customHeight="1">
      <c r="F70" s="268" t="s">
        <v>475</v>
      </c>
      <c r="G70" s="269"/>
      <c r="H70" s="269"/>
      <c r="I70" s="269"/>
      <c r="J70" s="269"/>
      <c r="K70" s="269"/>
      <c r="L70" s="269"/>
      <c r="M70" s="269"/>
      <c r="N70" s="269"/>
      <c r="O70" s="269"/>
      <c r="P70" s="270"/>
      <c r="Q70" s="395"/>
      <c r="R70" s="396"/>
      <c r="S70" s="396"/>
      <c r="T70" s="396"/>
      <c r="U70" s="396"/>
      <c r="V70" s="396"/>
      <c r="W70" s="397"/>
      <c r="X70" s="370"/>
      <c r="Y70" s="370"/>
      <c r="Z70" s="370"/>
      <c r="AA70" s="370"/>
      <c r="AB70" s="370"/>
      <c r="AC70" s="370"/>
      <c r="AD70" s="371"/>
    </row>
    <row r="71" spans="3:50" ht="15" customHeight="1">
      <c r="F71" s="268" t="s">
        <v>476</v>
      </c>
      <c r="G71" s="269"/>
      <c r="H71" s="269"/>
      <c r="I71" s="269"/>
      <c r="J71" s="269"/>
      <c r="K71" s="269"/>
      <c r="L71" s="269"/>
      <c r="M71" s="269"/>
      <c r="N71" s="269"/>
      <c r="O71" s="269"/>
      <c r="P71" s="270"/>
      <c r="Q71" s="395"/>
      <c r="R71" s="396"/>
      <c r="S71" s="396"/>
      <c r="T71" s="396"/>
      <c r="U71" s="396"/>
      <c r="V71" s="396"/>
      <c r="W71" s="397"/>
      <c r="X71" s="370"/>
      <c r="Y71" s="370"/>
      <c r="Z71" s="370"/>
      <c r="AA71" s="370"/>
      <c r="AB71" s="370"/>
      <c r="AC71" s="370"/>
      <c r="AD71" s="371"/>
    </row>
    <row r="72" spans="3:50" ht="15" customHeight="1">
      <c r="F72" s="268" t="s">
        <v>477</v>
      </c>
      <c r="G72" s="269"/>
      <c r="H72" s="269"/>
      <c r="I72" s="269"/>
      <c r="J72" s="269"/>
      <c r="K72" s="269"/>
      <c r="L72" s="269"/>
      <c r="M72" s="269"/>
      <c r="N72" s="269"/>
      <c r="O72" s="269"/>
      <c r="P72" s="270"/>
      <c r="Q72" s="395"/>
      <c r="R72" s="396"/>
      <c r="S72" s="396"/>
      <c r="T72" s="396"/>
      <c r="U72" s="396"/>
      <c r="V72" s="396"/>
      <c r="W72" s="397"/>
      <c r="X72" s="370"/>
      <c r="Y72" s="370"/>
      <c r="Z72" s="370"/>
      <c r="AA72" s="370"/>
      <c r="AB72" s="370"/>
      <c r="AC72" s="370"/>
      <c r="AD72" s="371"/>
    </row>
    <row r="73" spans="3:50" ht="15" customHeight="1">
      <c r="F73" s="268" t="s">
        <v>478</v>
      </c>
      <c r="G73" s="269"/>
      <c r="H73" s="269"/>
      <c r="I73" s="269"/>
      <c r="J73" s="269"/>
      <c r="K73" s="269"/>
      <c r="L73" s="269"/>
      <c r="M73" s="269"/>
      <c r="N73" s="269"/>
      <c r="O73" s="269"/>
      <c r="P73" s="270"/>
      <c r="Q73" s="395"/>
      <c r="R73" s="396"/>
      <c r="S73" s="396"/>
      <c r="T73" s="396"/>
      <c r="U73" s="396"/>
      <c r="V73" s="396"/>
      <c r="W73" s="397"/>
      <c r="X73" s="370"/>
      <c r="Y73" s="370"/>
      <c r="Z73" s="370"/>
      <c r="AA73" s="370"/>
      <c r="AB73" s="370"/>
      <c r="AC73" s="370"/>
      <c r="AD73" s="371"/>
    </row>
    <row r="74" spans="3:50" ht="15" customHeight="1">
      <c r="F74" s="268" t="s">
        <v>479</v>
      </c>
      <c r="G74" s="269"/>
      <c r="H74" s="269"/>
      <c r="I74" s="269"/>
      <c r="J74" s="269"/>
      <c r="K74" s="269"/>
      <c r="L74" s="269"/>
      <c r="M74" s="269"/>
      <c r="N74" s="269"/>
      <c r="O74" s="269"/>
      <c r="P74" s="270"/>
      <c r="Q74" s="395"/>
      <c r="R74" s="396"/>
      <c r="S74" s="396"/>
      <c r="T74" s="396"/>
      <c r="U74" s="396"/>
      <c r="V74" s="396"/>
      <c r="W74" s="397"/>
      <c r="X74" s="370"/>
      <c r="Y74" s="370"/>
      <c r="Z74" s="370"/>
      <c r="AA74" s="370"/>
      <c r="AB74" s="370"/>
      <c r="AC74" s="370"/>
      <c r="AD74" s="371"/>
    </row>
    <row r="75" spans="3:50" ht="15" customHeight="1">
      <c r="F75" s="268" t="s">
        <v>480</v>
      </c>
      <c r="G75" s="269"/>
      <c r="H75" s="269"/>
      <c r="I75" s="269"/>
      <c r="J75" s="269"/>
      <c r="K75" s="269"/>
      <c r="L75" s="269"/>
      <c r="M75" s="269"/>
      <c r="N75" s="269"/>
      <c r="O75" s="269"/>
      <c r="P75" s="270"/>
      <c r="Q75" s="395"/>
      <c r="R75" s="396"/>
      <c r="S75" s="396"/>
      <c r="T75" s="396"/>
      <c r="U75" s="396"/>
      <c r="V75" s="396"/>
      <c r="W75" s="397"/>
      <c r="X75" s="370"/>
      <c r="Y75" s="370"/>
      <c r="Z75" s="370"/>
      <c r="AA75" s="370"/>
      <c r="AB75" s="370"/>
      <c r="AC75" s="370"/>
      <c r="AD75" s="371"/>
    </row>
    <row r="76" spans="3:50" ht="15" customHeight="1" thickBot="1">
      <c r="F76" s="276" t="s">
        <v>481</v>
      </c>
      <c r="G76" s="277"/>
      <c r="H76" s="277"/>
      <c r="I76" s="277"/>
      <c r="J76" s="277"/>
      <c r="K76" s="277"/>
      <c r="L76" s="277"/>
      <c r="M76" s="277"/>
      <c r="N76" s="277"/>
      <c r="O76" s="277"/>
      <c r="P76" s="278"/>
      <c r="Q76" s="398"/>
      <c r="R76" s="399"/>
      <c r="S76" s="399"/>
      <c r="T76" s="399"/>
      <c r="U76" s="399"/>
      <c r="V76" s="399"/>
      <c r="W76" s="400"/>
      <c r="X76" s="378"/>
      <c r="Y76" s="378"/>
      <c r="Z76" s="378"/>
      <c r="AA76" s="378"/>
      <c r="AB76" s="378"/>
      <c r="AC76" s="378"/>
      <c r="AD76" s="379"/>
    </row>
    <row r="77" spans="3:50" ht="12.75" customHeight="1"/>
    <row r="78" spans="3:50" ht="13.8"/>
    <row r="79" spans="3:50" ht="13.8">
      <c r="C79" s="101" t="s">
        <v>459</v>
      </c>
      <c r="E79" s="281" t="s">
        <v>446</v>
      </c>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73" t="s">
        <v>406</v>
      </c>
      <c r="AO79" s="274"/>
      <c r="AP79" s="274"/>
      <c r="AQ79" s="274"/>
      <c r="AR79" s="274"/>
      <c r="AS79" s="274"/>
      <c r="AT79" s="274"/>
      <c r="AU79" s="274"/>
      <c r="AV79" s="274"/>
      <c r="AW79" s="274"/>
      <c r="AX79" s="275"/>
    </row>
    <row r="80" spans="3:50" ht="13.8">
      <c r="C80" s="102"/>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row>
    <row r="81" spans="5:51" ht="4.5" customHeight="1"/>
    <row r="82" spans="5:51" ht="33" customHeight="1">
      <c r="E82" s="281" t="s">
        <v>595</v>
      </c>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row>
    <row r="83" spans="5:51" ht="14.4" thickBot="1"/>
    <row r="84" spans="5:51" ht="27.75" customHeight="1">
      <c r="F84" s="291" t="s">
        <v>414</v>
      </c>
      <c r="G84" s="292"/>
      <c r="H84" s="292"/>
      <c r="I84" s="292"/>
      <c r="J84" s="292"/>
      <c r="K84" s="292"/>
      <c r="L84" s="292"/>
      <c r="M84" s="292"/>
      <c r="N84" s="292"/>
      <c r="O84" s="292"/>
      <c r="P84" s="292"/>
      <c r="Q84" s="296" t="s">
        <v>422</v>
      </c>
      <c r="R84" s="297"/>
      <c r="S84" s="297"/>
      <c r="T84" s="297"/>
      <c r="U84" s="297"/>
      <c r="V84" s="297"/>
      <c r="W84" s="298"/>
      <c r="X84" s="296" t="s">
        <v>482</v>
      </c>
      <c r="Y84" s="297"/>
      <c r="Z84" s="297"/>
      <c r="AA84" s="297"/>
      <c r="AB84" s="297"/>
      <c r="AC84" s="297"/>
      <c r="AD84" s="298"/>
    </row>
    <row r="85" spans="5:51" ht="27.75" customHeight="1" thickBot="1">
      <c r="F85" s="383"/>
      <c r="G85" s="384"/>
      <c r="H85" s="384"/>
      <c r="I85" s="384"/>
      <c r="J85" s="384"/>
      <c r="K85" s="384"/>
      <c r="L85" s="384"/>
      <c r="M85" s="384"/>
      <c r="N85" s="384"/>
      <c r="O85" s="384"/>
      <c r="P85" s="384"/>
      <c r="Q85" s="356"/>
      <c r="R85" s="357"/>
      <c r="S85" s="357"/>
      <c r="T85" s="357"/>
      <c r="U85" s="357"/>
      <c r="V85" s="357"/>
      <c r="W85" s="358"/>
      <c r="X85" s="356"/>
      <c r="Y85" s="357"/>
      <c r="Z85" s="357"/>
      <c r="AA85" s="357"/>
      <c r="AB85" s="357"/>
      <c r="AC85" s="357"/>
      <c r="AD85" s="358"/>
    </row>
    <row r="86" spans="5:51" ht="13.8">
      <c r="F86" s="268" t="s">
        <v>472</v>
      </c>
      <c r="G86" s="269"/>
      <c r="H86" s="269"/>
      <c r="I86" s="269"/>
      <c r="J86" s="269"/>
      <c r="K86" s="269"/>
      <c r="L86" s="269"/>
      <c r="M86" s="269"/>
      <c r="N86" s="269"/>
      <c r="O86" s="269"/>
      <c r="P86" s="269"/>
      <c r="Q86" s="390"/>
      <c r="R86" s="391"/>
      <c r="S86" s="391"/>
      <c r="T86" s="391"/>
      <c r="U86" s="391"/>
      <c r="V86" s="391"/>
      <c r="W86" s="392"/>
      <c r="X86" s="393"/>
      <c r="Y86" s="393"/>
      <c r="Z86" s="393"/>
      <c r="AA86" s="393"/>
      <c r="AB86" s="393"/>
      <c r="AC86" s="393"/>
      <c r="AD86" s="394"/>
    </row>
    <row r="87" spans="5:51" ht="13.8">
      <c r="F87" s="268" t="s">
        <v>473</v>
      </c>
      <c r="G87" s="269"/>
      <c r="H87" s="269"/>
      <c r="I87" s="269"/>
      <c r="J87" s="269"/>
      <c r="K87" s="269"/>
      <c r="L87" s="269"/>
      <c r="M87" s="269"/>
      <c r="N87" s="269"/>
      <c r="O87" s="269"/>
      <c r="P87" s="269"/>
      <c r="Q87" s="395"/>
      <c r="R87" s="396"/>
      <c r="S87" s="396"/>
      <c r="T87" s="396"/>
      <c r="U87" s="396"/>
      <c r="V87" s="396"/>
      <c r="W87" s="397"/>
      <c r="X87" s="370"/>
      <c r="Y87" s="370"/>
      <c r="Z87" s="370"/>
      <c r="AA87" s="370"/>
      <c r="AB87" s="370"/>
      <c r="AC87" s="370"/>
      <c r="AD87" s="371"/>
    </row>
    <row r="88" spans="5:51" ht="13.8">
      <c r="F88" s="268" t="s">
        <v>474</v>
      </c>
      <c r="G88" s="269"/>
      <c r="H88" s="269"/>
      <c r="I88" s="269"/>
      <c r="J88" s="269"/>
      <c r="K88" s="269"/>
      <c r="L88" s="269"/>
      <c r="M88" s="269"/>
      <c r="N88" s="269"/>
      <c r="O88" s="269"/>
      <c r="P88" s="269"/>
      <c r="Q88" s="395"/>
      <c r="R88" s="396"/>
      <c r="S88" s="396"/>
      <c r="T88" s="396"/>
      <c r="U88" s="396"/>
      <c r="V88" s="396"/>
      <c r="W88" s="397"/>
      <c r="X88" s="370"/>
      <c r="Y88" s="370"/>
      <c r="Z88" s="370"/>
      <c r="AA88" s="370"/>
      <c r="AB88" s="370"/>
      <c r="AC88" s="370"/>
      <c r="AD88" s="371"/>
    </row>
    <row r="89" spans="5:51" ht="13.8">
      <c r="F89" s="268" t="s">
        <v>475</v>
      </c>
      <c r="G89" s="269"/>
      <c r="H89" s="269"/>
      <c r="I89" s="269"/>
      <c r="J89" s="269"/>
      <c r="K89" s="269"/>
      <c r="L89" s="269"/>
      <c r="M89" s="269"/>
      <c r="N89" s="269"/>
      <c r="O89" s="269"/>
      <c r="P89" s="269"/>
      <c r="Q89" s="395"/>
      <c r="R89" s="396"/>
      <c r="S89" s="396"/>
      <c r="T89" s="396"/>
      <c r="U89" s="396"/>
      <c r="V89" s="396"/>
      <c r="W89" s="397"/>
      <c r="X89" s="370"/>
      <c r="Y89" s="370"/>
      <c r="Z89" s="370"/>
      <c r="AA89" s="370"/>
      <c r="AB89" s="370"/>
      <c r="AC89" s="370"/>
      <c r="AD89" s="371"/>
    </row>
    <row r="90" spans="5:51" ht="13.8">
      <c r="F90" s="268" t="s">
        <v>476</v>
      </c>
      <c r="G90" s="269"/>
      <c r="H90" s="269"/>
      <c r="I90" s="269"/>
      <c r="J90" s="269"/>
      <c r="K90" s="269"/>
      <c r="L90" s="269"/>
      <c r="M90" s="269"/>
      <c r="N90" s="269"/>
      <c r="O90" s="269"/>
      <c r="P90" s="269"/>
      <c r="Q90" s="395"/>
      <c r="R90" s="396"/>
      <c r="S90" s="396"/>
      <c r="T90" s="396"/>
      <c r="U90" s="396"/>
      <c r="V90" s="396"/>
      <c r="W90" s="397"/>
      <c r="X90" s="370"/>
      <c r="Y90" s="370"/>
      <c r="Z90" s="370"/>
      <c r="AA90" s="370"/>
      <c r="AB90" s="370"/>
      <c r="AC90" s="370"/>
      <c r="AD90" s="371"/>
    </row>
    <row r="91" spans="5:51" ht="13.8">
      <c r="F91" s="268" t="s">
        <v>477</v>
      </c>
      <c r="G91" s="269"/>
      <c r="H91" s="269"/>
      <c r="I91" s="269"/>
      <c r="J91" s="269"/>
      <c r="K91" s="269"/>
      <c r="L91" s="269"/>
      <c r="M91" s="269"/>
      <c r="N91" s="269"/>
      <c r="O91" s="269"/>
      <c r="P91" s="269"/>
      <c r="Q91" s="395"/>
      <c r="R91" s="396"/>
      <c r="S91" s="396"/>
      <c r="T91" s="396"/>
      <c r="U91" s="396"/>
      <c r="V91" s="396"/>
      <c r="W91" s="397"/>
      <c r="X91" s="370"/>
      <c r="Y91" s="370"/>
      <c r="Z91" s="370"/>
      <c r="AA91" s="370"/>
      <c r="AB91" s="370"/>
      <c r="AC91" s="370"/>
      <c r="AD91" s="371"/>
    </row>
    <row r="92" spans="5:51" ht="13.8">
      <c r="F92" s="268" t="s">
        <v>478</v>
      </c>
      <c r="G92" s="269"/>
      <c r="H92" s="269"/>
      <c r="I92" s="269"/>
      <c r="J92" s="269"/>
      <c r="K92" s="269"/>
      <c r="L92" s="269"/>
      <c r="M92" s="269"/>
      <c r="N92" s="269"/>
      <c r="O92" s="269"/>
      <c r="P92" s="269"/>
      <c r="Q92" s="395"/>
      <c r="R92" s="396"/>
      <c r="S92" s="396"/>
      <c r="T92" s="396"/>
      <c r="U92" s="396"/>
      <c r="V92" s="396"/>
      <c r="W92" s="397"/>
      <c r="X92" s="370"/>
      <c r="Y92" s="370"/>
      <c r="Z92" s="370"/>
      <c r="AA92" s="370"/>
      <c r="AB92" s="370"/>
      <c r="AC92" s="370"/>
      <c r="AD92" s="371"/>
    </row>
    <row r="93" spans="5:51" ht="13.8">
      <c r="F93" s="268" t="s">
        <v>479</v>
      </c>
      <c r="G93" s="269"/>
      <c r="H93" s="269"/>
      <c r="I93" s="269"/>
      <c r="J93" s="269"/>
      <c r="K93" s="269"/>
      <c r="L93" s="269"/>
      <c r="M93" s="269"/>
      <c r="N93" s="269"/>
      <c r="O93" s="269"/>
      <c r="P93" s="269"/>
      <c r="Q93" s="395"/>
      <c r="R93" s="396"/>
      <c r="S93" s="396"/>
      <c r="T93" s="396"/>
      <c r="U93" s="396"/>
      <c r="V93" s="396"/>
      <c r="W93" s="397"/>
      <c r="X93" s="370"/>
      <c r="Y93" s="370"/>
      <c r="Z93" s="370"/>
      <c r="AA93" s="370"/>
      <c r="AB93" s="370"/>
      <c r="AC93" s="370"/>
      <c r="AD93" s="371"/>
    </row>
    <row r="94" spans="5:51" ht="13.8">
      <c r="F94" s="268" t="s">
        <v>480</v>
      </c>
      <c r="G94" s="269"/>
      <c r="H94" s="269"/>
      <c r="I94" s="269"/>
      <c r="J94" s="269"/>
      <c r="K94" s="269"/>
      <c r="L94" s="269"/>
      <c r="M94" s="269"/>
      <c r="N94" s="269"/>
      <c r="O94" s="269"/>
      <c r="P94" s="269"/>
      <c r="Q94" s="395"/>
      <c r="R94" s="396"/>
      <c r="S94" s="396"/>
      <c r="T94" s="396"/>
      <c r="U94" s="396"/>
      <c r="V94" s="396"/>
      <c r="W94" s="397"/>
      <c r="X94" s="370"/>
      <c r="Y94" s="370"/>
      <c r="Z94" s="370"/>
      <c r="AA94" s="370"/>
      <c r="AB94" s="370"/>
      <c r="AC94" s="370"/>
      <c r="AD94" s="371"/>
    </row>
    <row r="95" spans="5:51" ht="14.4" thickBot="1">
      <c r="F95" s="276" t="s">
        <v>481</v>
      </c>
      <c r="G95" s="277"/>
      <c r="H95" s="277"/>
      <c r="I95" s="277"/>
      <c r="J95" s="277"/>
      <c r="K95" s="277"/>
      <c r="L95" s="277"/>
      <c r="M95" s="277"/>
      <c r="N95" s="277"/>
      <c r="O95" s="277"/>
      <c r="P95" s="277"/>
      <c r="Q95" s="398"/>
      <c r="R95" s="399"/>
      <c r="S95" s="399"/>
      <c r="T95" s="399"/>
      <c r="U95" s="399"/>
      <c r="V95" s="399"/>
      <c r="W95" s="400"/>
      <c r="X95" s="378"/>
      <c r="Y95" s="378"/>
      <c r="Z95" s="378"/>
      <c r="AA95" s="378"/>
      <c r="AB95" s="378"/>
      <c r="AC95" s="378"/>
      <c r="AD95" s="379"/>
    </row>
    <row r="96" spans="5:51" ht="13.8"/>
    <row r="97" spans="3:49" ht="12.75" customHeight="1"/>
    <row r="98" spans="3:49" ht="13.8">
      <c r="C98" s="101" t="s">
        <v>460</v>
      </c>
      <c r="E98" s="281" t="s">
        <v>423</v>
      </c>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281"/>
      <c r="AF98" s="281"/>
      <c r="AG98" s="281"/>
      <c r="AH98" s="281"/>
      <c r="AI98" s="281"/>
      <c r="AJ98" s="281"/>
      <c r="AK98" s="281"/>
      <c r="AL98" s="281"/>
      <c r="AM98" s="281"/>
      <c r="AN98" s="281"/>
      <c r="AO98" s="281"/>
      <c r="AP98" s="281"/>
      <c r="AQ98" s="281"/>
      <c r="AR98" s="281"/>
      <c r="AS98" s="281"/>
      <c r="AT98" s="281"/>
      <c r="AU98" s="281"/>
      <c r="AV98" s="281"/>
      <c r="AW98" s="281"/>
    </row>
    <row r="99" spans="3:49" ht="13.8">
      <c r="C99" s="102"/>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c r="AF99" s="281"/>
      <c r="AG99" s="281"/>
      <c r="AH99" s="281"/>
      <c r="AI99" s="281"/>
      <c r="AJ99" s="281"/>
      <c r="AK99" s="281"/>
      <c r="AL99" s="281"/>
      <c r="AM99" s="281"/>
      <c r="AN99" s="281"/>
      <c r="AO99" s="281"/>
      <c r="AP99" s="281"/>
      <c r="AQ99" s="281"/>
      <c r="AR99" s="281"/>
      <c r="AS99" s="281"/>
      <c r="AT99" s="281"/>
      <c r="AU99" s="281"/>
      <c r="AV99" s="281"/>
      <c r="AW99" s="281"/>
    </row>
    <row r="100" spans="3:49" ht="14.4" thickBot="1"/>
    <row r="101" spans="3:49" ht="12.75" customHeight="1">
      <c r="F101" s="401"/>
      <c r="G101" s="402"/>
      <c r="H101" s="402"/>
      <c r="I101" s="402"/>
      <c r="J101" s="402"/>
      <c r="K101" s="402"/>
      <c r="L101" s="402"/>
      <c r="M101" s="402"/>
      <c r="N101" s="402"/>
      <c r="O101" s="402"/>
      <c r="P101" s="402"/>
      <c r="Q101" s="402"/>
      <c r="R101" s="402"/>
      <c r="S101" s="402"/>
      <c r="T101" s="402"/>
      <c r="U101" s="402"/>
      <c r="V101" s="402"/>
      <c r="W101" s="402"/>
      <c r="X101" s="402"/>
      <c r="Y101" s="402"/>
      <c r="Z101" s="402"/>
      <c r="AA101" s="402"/>
      <c r="AB101" s="402"/>
      <c r="AC101" s="402"/>
      <c r="AD101" s="402"/>
      <c r="AE101" s="402"/>
      <c r="AF101" s="402"/>
      <c r="AG101" s="402"/>
      <c r="AH101" s="402"/>
      <c r="AI101" s="402"/>
      <c r="AJ101" s="402"/>
      <c r="AK101" s="402"/>
      <c r="AL101" s="402"/>
      <c r="AM101" s="402"/>
      <c r="AN101" s="402"/>
      <c r="AO101" s="402"/>
      <c r="AP101" s="402"/>
      <c r="AQ101" s="402"/>
      <c r="AR101" s="402"/>
      <c r="AS101" s="403"/>
    </row>
    <row r="102" spans="3:49" ht="12.75" customHeight="1">
      <c r="F102" s="404"/>
      <c r="G102" s="405"/>
      <c r="H102" s="405"/>
      <c r="I102" s="405"/>
      <c r="J102" s="405"/>
      <c r="K102" s="405"/>
      <c r="L102" s="405"/>
      <c r="M102" s="405"/>
      <c r="N102" s="405"/>
      <c r="O102" s="405"/>
      <c r="P102" s="405"/>
      <c r="Q102" s="405"/>
      <c r="R102" s="405"/>
      <c r="S102" s="405"/>
      <c r="T102" s="405"/>
      <c r="U102" s="405"/>
      <c r="V102" s="405"/>
      <c r="W102" s="405"/>
      <c r="X102" s="405"/>
      <c r="Y102" s="405"/>
      <c r="Z102" s="405"/>
      <c r="AA102" s="405"/>
      <c r="AB102" s="405"/>
      <c r="AC102" s="405"/>
      <c r="AD102" s="405"/>
      <c r="AE102" s="405"/>
      <c r="AF102" s="405"/>
      <c r="AG102" s="405"/>
      <c r="AH102" s="405"/>
      <c r="AI102" s="405"/>
      <c r="AJ102" s="405"/>
      <c r="AK102" s="405"/>
      <c r="AL102" s="405"/>
      <c r="AM102" s="405"/>
      <c r="AN102" s="405"/>
      <c r="AO102" s="405"/>
      <c r="AP102" s="405"/>
      <c r="AQ102" s="405"/>
      <c r="AR102" s="405"/>
      <c r="AS102" s="406"/>
    </row>
    <row r="103" spans="3:49" ht="12.75" customHeight="1">
      <c r="F103" s="404"/>
      <c r="G103" s="405"/>
      <c r="H103" s="405"/>
      <c r="I103" s="405"/>
      <c r="J103" s="405"/>
      <c r="K103" s="405"/>
      <c r="L103" s="405"/>
      <c r="M103" s="405"/>
      <c r="N103" s="405"/>
      <c r="O103" s="405"/>
      <c r="P103" s="405"/>
      <c r="Q103" s="405"/>
      <c r="R103" s="405"/>
      <c r="S103" s="405"/>
      <c r="T103" s="405"/>
      <c r="U103" s="405"/>
      <c r="V103" s="405"/>
      <c r="W103" s="405"/>
      <c r="X103" s="405"/>
      <c r="Y103" s="405"/>
      <c r="Z103" s="405"/>
      <c r="AA103" s="405"/>
      <c r="AB103" s="405"/>
      <c r="AC103" s="405"/>
      <c r="AD103" s="405"/>
      <c r="AE103" s="405"/>
      <c r="AF103" s="405"/>
      <c r="AG103" s="405"/>
      <c r="AH103" s="405"/>
      <c r="AI103" s="405"/>
      <c r="AJ103" s="405"/>
      <c r="AK103" s="405"/>
      <c r="AL103" s="405"/>
      <c r="AM103" s="405"/>
      <c r="AN103" s="405"/>
      <c r="AO103" s="405"/>
      <c r="AP103" s="405"/>
      <c r="AQ103" s="405"/>
      <c r="AR103" s="405"/>
      <c r="AS103" s="406"/>
    </row>
    <row r="104" spans="3:49" ht="13.5" customHeight="1" thickBot="1">
      <c r="F104" s="407"/>
      <c r="G104" s="408"/>
      <c r="H104" s="408"/>
      <c r="I104" s="408"/>
      <c r="J104" s="408"/>
      <c r="K104" s="408"/>
      <c r="L104" s="408"/>
      <c r="M104" s="408"/>
      <c r="N104" s="408"/>
      <c r="O104" s="408"/>
      <c r="P104" s="408"/>
      <c r="Q104" s="408"/>
      <c r="R104" s="408"/>
      <c r="S104" s="408"/>
      <c r="T104" s="408"/>
      <c r="U104" s="408"/>
      <c r="V104" s="408"/>
      <c r="W104" s="408"/>
      <c r="X104" s="408"/>
      <c r="Y104" s="408"/>
      <c r="Z104" s="408"/>
      <c r="AA104" s="408"/>
      <c r="AB104" s="408"/>
      <c r="AC104" s="408"/>
      <c r="AD104" s="408"/>
      <c r="AE104" s="408"/>
      <c r="AF104" s="408"/>
      <c r="AG104" s="408"/>
      <c r="AH104" s="408"/>
      <c r="AI104" s="408"/>
      <c r="AJ104" s="408"/>
      <c r="AK104" s="408"/>
      <c r="AL104" s="408"/>
      <c r="AM104" s="408"/>
      <c r="AN104" s="408"/>
      <c r="AO104" s="408"/>
      <c r="AP104" s="408"/>
      <c r="AQ104" s="408"/>
      <c r="AR104" s="408"/>
      <c r="AS104" s="409"/>
    </row>
    <row r="105" spans="3:49" ht="12.75" customHeight="1"/>
    <row r="106" spans="3:49" ht="12.75" customHeight="1"/>
    <row r="107" spans="3:49" ht="13.8">
      <c r="C107" s="103" t="s">
        <v>463</v>
      </c>
      <c r="E107" s="281" t="s">
        <v>424</v>
      </c>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1"/>
      <c r="AL107" s="281"/>
      <c r="AM107" s="273" t="s">
        <v>406</v>
      </c>
      <c r="AN107" s="274"/>
      <c r="AO107" s="274"/>
      <c r="AP107" s="274"/>
      <c r="AQ107" s="274"/>
      <c r="AR107" s="274"/>
      <c r="AS107" s="274"/>
      <c r="AT107" s="274"/>
      <c r="AU107" s="274"/>
      <c r="AV107" s="274"/>
      <c r="AW107" s="275"/>
    </row>
    <row r="108" spans="3:49" ht="12.75" customHeight="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1"/>
      <c r="AL108" s="281"/>
    </row>
    <row r="109" spans="3:49" ht="6.75" customHeight="1">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row>
    <row r="110" spans="3:49" ht="13.8">
      <c r="E110" s="100" t="s">
        <v>425</v>
      </c>
    </row>
    <row r="111" spans="3:49" ht="14.4" thickBot="1"/>
    <row r="112" spans="3:49" ht="12.75" customHeight="1">
      <c r="F112" s="401"/>
      <c r="G112" s="402"/>
      <c r="H112" s="402"/>
      <c r="I112" s="402"/>
      <c r="J112" s="402"/>
      <c r="K112" s="402"/>
      <c r="L112" s="402"/>
      <c r="M112" s="402"/>
      <c r="N112" s="402"/>
      <c r="O112" s="402"/>
      <c r="P112" s="402"/>
      <c r="Q112" s="402"/>
      <c r="R112" s="402"/>
      <c r="S112" s="402"/>
      <c r="T112" s="402"/>
      <c r="U112" s="402"/>
      <c r="V112" s="402"/>
      <c r="W112" s="402"/>
      <c r="X112" s="402"/>
      <c r="Y112" s="402"/>
      <c r="Z112" s="402"/>
      <c r="AA112" s="402"/>
      <c r="AB112" s="402"/>
      <c r="AC112" s="402"/>
      <c r="AD112" s="402"/>
      <c r="AE112" s="402"/>
      <c r="AF112" s="402"/>
      <c r="AG112" s="402"/>
      <c r="AH112" s="402"/>
      <c r="AI112" s="402"/>
      <c r="AJ112" s="402"/>
      <c r="AK112" s="402"/>
      <c r="AL112" s="402"/>
      <c r="AM112" s="402"/>
      <c r="AN112" s="402"/>
      <c r="AO112" s="402"/>
      <c r="AP112" s="402"/>
      <c r="AQ112" s="402"/>
      <c r="AR112" s="402"/>
      <c r="AS112" s="403"/>
    </row>
    <row r="113" spans="3:52" ht="12.75" customHeight="1">
      <c r="F113" s="404"/>
      <c r="G113" s="405"/>
      <c r="H113" s="405"/>
      <c r="I113" s="405"/>
      <c r="J113" s="405"/>
      <c r="K113" s="405"/>
      <c r="L113" s="405"/>
      <c r="M113" s="405"/>
      <c r="N113" s="405"/>
      <c r="O113" s="405"/>
      <c r="P113" s="405"/>
      <c r="Q113" s="405"/>
      <c r="R113" s="405"/>
      <c r="S113" s="405"/>
      <c r="T113" s="405"/>
      <c r="U113" s="405"/>
      <c r="V113" s="405"/>
      <c r="W113" s="405"/>
      <c r="X113" s="405"/>
      <c r="Y113" s="405"/>
      <c r="Z113" s="405"/>
      <c r="AA113" s="405"/>
      <c r="AB113" s="405"/>
      <c r="AC113" s="405"/>
      <c r="AD113" s="405"/>
      <c r="AE113" s="405"/>
      <c r="AF113" s="405"/>
      <c r="AG113" s="405"/>
      <c r="AH113" s="405"/>
      <c r="AI113" s="405"/>
      <c r="AJ113" s="405"/>
      <c r="AK113" s="405"/>
      <c r="AL113" s="405"/>
      <c r="AM113" s="405"/>
      <c r="AN113" s="405"/>
      <c r="AO113" s="405"/>
      <c r="AP113" s="405"/>
      <c r="AQ113" s="405"/>
      <c r="AR113" s="405"/>
      <c r="AS113" s="406"/>
    </row>
    <row r="114" spans="3:52" ht="12.75" customHeight="1">
      <c r="F114" s="404"/>
      <c r="G114" s="405"/>
      <c r="H114" s="405"/>
      <c r="I114" s="405"/>
      <c r="J114" s="405"/>
      <c r="K114" s="405"/>
      <c r="L114" s="405"/>
      <c r="M114" s="405"/>
      <c r="N114" s="405"/>
      <c r="O114" s="405"/>
      <c r="P114" s="405"/>
      <c r="Q114" s="405"/>
      <c r="R114" s="405"/>
      <c r="S114" s="405"/>
      <c r="T114" s="405"/>
      <c r="U114" s="405"/>
      <c r="V114" s="405"/>
      <c r="W114" s="405"/>
      <c r="X114" s="405"/>
      <c r="Y114" s="405"/>
      <c r="Z114" s="405"/>
      <c r="AA114" s="405"/>
      <c r="AB114" s="405"/>
      <c r="AC114" s="405"/>
      <c r="AD114" s="405"/>
      <c r="AE114" s="405"/>
      <c r="AF114" s="405"/>
      <c r="AG114" s="405"/>
      <c r="AH114" s="405"/>
      <c r="AI114" s="405"/>
      <c r="AJ114" s="405"/>
      <c r="AK114" s="405"/>
      <c r="AL114" s="405"/>
      <c r="AM114" s="405"/>
      <c r="AN114" s="405"/>
      <c r="AO114" s="405"/>
      <c r="AP114" s="405"/>
      <c r="AQ114" s="405"/>
      <c r="AR114" s="405"/>
      <c r="AS114" s="406"/>
    </row>
    <row r="115" spans="3:52" ht="12.75" customHeight="1">
      <c r="F115" s="404"/>
      <c r="G115" s="405"/>
      <c r="H115" s="405"/>
      <c r="I115" s="405"/>
      <c r="J115" s="405"/>
      <c r="K115" s="405"/>
      <c r="L115" s="405"/>
      <c r="M115" s="405"/>
      <c r="N115" s="405"/>
      <c r="O115" s="405"/>
      <c r="P115" s="405"/>
      <c r="Q115" s="405"/>
      <c r="R115" s="405"/>
      <c r="S115" s="405"/>
      <c r="T115" s="405"/>
      <c r="U115" s="405"/>
      <c r="V115" s="405"/>
      <c r="W115" s="405"/>
      <c r="X115" s="405"/>
      <c r="Y115" s="405"/>
      <c r="Z115" s="405"/>
      <c r="AA115" s="405"/>
      <c r="AB115" s="405"/>
      <c r="AC115" s="405"/>
      <c r="AD115" s="405"/>
      <c r="AE115" s="405"/>
      <c r="AF115" s="405"/>
      <c r="AG115" s="405"/>
      <c r="AH115" s="405"/>
      <c r="AI115" s="405"/>
      <c r="AJ115" s="405"/>
      <c r="AK115" s="405"/>
      <c r="AL115" s="405"/>
      <c r="AM115" s="405"/>
      <c r="AN115" s="405"/>
      <c r="AO115" s="405"/>
      <c r="AP115" s="405"/>
      <c r="AQ115" s="405"/>
      <c r="AR115" s="405"/>
      <c r="AS115" s="406"/>
    </row>
    <row r="116" spans="3:52" ht="13.5" customHeight="1" thickBot="1">
      <c r="F116" s="407"/>
      <c r="G116" s="408"/>
      <c r="H116" s="408"/>
      <c r="I116" s="408"/>
      <c r="J116" s="408"/>
      <c r="K116" s="408"/>
      <c r="L116" s="408"/>
      <c r="M116" s="408"/>
      <c r="N116" s="408"/>
      <c r="O116" s="408"/>
      <c r="P116" s="408"/>
      <c r="Q116" s="408"/>
      <c r="R116" s="408"/>
      <c r="S116" s="408"/>
      <c r="T116" s="408"/>
      <c r="U116" s="408"/>
      <c r="V116" s="408"/>
      <c r="W116" s="408"/>
      <c r="X116" s="408"/>
      <c r="Y116" s="408"/>
      <c r="Z116" s="408"/>
      <c r="AA116" s="408"/>
      <c r="AB116" s="408"/>
      <c r="AC116" s="408"/>
      <c r="AD116" s="408"/>
      <c r="AE116" s="408"/>
      <c r="AF116" s="408"/>
      <c r="AG116" s="408"/>
      <c r="AH116" s="408"/>
      <c r="AI116" s="408"/>
      <c r="AJ116" s="408"/>
      <c r="AK116" s="408"/>
      <c r="AL116" s="408"/>
      <c r="AM116" s="408"/>
      <c r="AN116" s="408"/>
      <c r="AO116" s="408"/>
      <c r="AP116" s="408"/>
      <c r="AQ116" s="408"/>
      <c r="AR116" s="408"/>
      <c r="AS116" s="409"/>
    </row>
    <row r="117" spans="3:52" ht="12.75" customHeight="1"/>
    <row r="118" spans="3:52" ht="12.75" customHeight="1"/>
    <row r="119" spans="3:52" ht="13.8">
      <c r="C119" s="105" t="s">
        <v>464</v>
      </c>
      <c r="E119" s="100" t="s">
        <v>426</v>
      </c>
      <c r="AM119" s="273" t="s">
        <v>406</v>
      </c>
      <c r="AN119" s="274"/>
      <c r="AO119" s="274"/>
      <c r="AP119" s="274"/>
      <c r="AQ119" s="274"/>
      <c r="AR119" s="274"/>
      <c r="AS119" s="274"/>
      <c r="AT119" s="274"/>
      <c r="AU119" s="274"/>
      <c r="AV119" s="274"/>
      <c r="AW119" s="275"/>
    </row>
    <row r="120" spans="3:52" ht="12.75" customHeight="1"/>
    <row r="121" spans="3:52" ht="32.25" customHeight="1">
      <c r="E121" s="281" t="s">
        <v>432</v>
      </c>
      <c r="F121" s="281"/>
      <c r="G121" s="281"/>
      <c r="H121" s="281"/>
      <c r="I121" s="281"/>
      <c r="J121" s="281"/>
      <c r="K121" s="281"/>
      <c r="L121" s="281"/>
      <c r="M121" s="281"/>
      <c r="N121" s="281"/>
      <c r="O121" s="281"/>
      <c r="P121" s="281"/>
      <c r="Q121" s="281"/>
      <c r="R121" s="281"/>
      <c r="S121" s="281"/>
      <c r="T121" s="281"/>
      <c r="U121" s="281"/>
      <c r="V121" s="281"/>
      <c r="W121" s="281"/>
      <c r="X121" s="281"/>
      <c r="Y121" s="281"/>
      <c r="Z121" s="281"/>
      <c r="AA121" s="281"/>
      <c r="AB121" s="281"/>
      <c r="AC121" s="281"/>
      <c r="AD121" s="281"/>
      <c r="AE121" s="281"/>
      <c r="AF121" s="281"/>
      <c r="AG121" s="281"/>
      <c r="AH121" s="281"/>
      <c r="AI121" s="281"/>
      <c r="AJ121" s="281"/>
      <c r="AK121" s="281"/>
      <c r="AL121" s="281"/>
      <c r="AM121" s="281"/>
      <c r="AN121" s="281"/>
      <c r="AO121" s="281"/>
      <c r="AP121" s="281"/>
      <c r="AQ121" s="281"/>
      <c r="AR121" s="281"/>
      <c r="AS121" s="281"/>
      <c r="AT121" s="281"/>
      <c r="AU121" s="281"/>
      <c r="AV121" s="281"/>
      <c r="AW121" s="281"/>
      <c r="AX121" s="281"/>
      <c r="AY121" s="281"/>
      <c r="AZ121" s="281"/>
    </row>
    <row r="122" spans="3:52" ht="6.75" customHeight="1" thickBot="1"/>
    <row r="123" spans="3:52" ht="18.75" customHeight="1" thickBot="1">
      <c r="F123" s="291" t="s">
        <v>414</v>
      </c>
      <c r="G123" s="292"/>
      <c r="H123" s="292"/>
      <c r="I123" s="292"/>
      <c r="J123" s="292"/>
      <c r="K123" s="292"/>
      <c r="L123" s="292"/>
      <c r="M123" s="292"/>
      <c r="N123" s="292"/>
      <c r="O123" s="292"/>
      <c r="P123" s="292"/>
      <c r="Q123" s="296" t="s">
        <v>431</v>
      </c>
      <c r="R123" s="297"/>
      <c r="S123" s="297"/>
      <c r="T123" s="297"/>
      <c r="U123" s="297"/>
      <c r="V123" s="297"/>
      <c r="W123" s="297"/>
      <c r="X123" s="297"/>
      <c r="Y123" s="297"/>
      <c r="Z123" s="297"/>
      <c r="AA123" s="297"/>
      <c r="AB123" s="297"/>
      <c r="AC123" s="297"/>
      <c r="AD123" s="297"/>
      <c r="AE123" s="297"/>
      <c r="AF123" s="297"/>
      <c r="AG123" s="297"/>
      <c r="AH123" s="297"/>
      <c r="AI123" s="297"/>
      <c r="AJ123" s="298"/>
    </row>
    <row r="124" spans="3:52" ht="18.75" customHeight="1" thickBot="1">
      <c r="F124" s="383"/>
      <c r="G124" s="384"/>
      <c r="H124" s="384"/>
      <c r="I124" s="384"/>
      <c r="J124" s="384"/>
      <c r="K124" s="384"/>
      <c r="L124" s="384"/>
      <c r="M124" s="384"/>
      <c r="N124" s="384"/>
      <c r="O124" s="384"/>
      <c r="P124" s="384"/>
      <c r="Q124" s="410" t="s">
        <v>427</v>
      </c>
      <c r="R124" s="411"/>
      <c r="S124" s="411"/>
      <c r="T124" s="411"/>
      <c r="U124" s="411"/>
      <c r="V124" s="411" t="s">
        <v>428</v>
      </c>
      <c r="W124" s="411"/>
      <c r="X124" s="411"/>
      <c r="Y124" s="411"/>
      <c r="Z124" s="411"/>
      <c r="AA124" s="411" t="s">
        <v>429</v>
      </c>
      <c r="AB124" s="411"/>
      <c r="AC124" s="411"/>
      <c r="AD124" s="411"/>
      <c r="AE124" s="411"/>
      <c r="AF124" s="411" t="s">
        <v>430</v>
      </c>
      <c r="AG124" s="411"/>
      <c r="AH124" s="411"/>
      <c r="AI124" s="411"/>
      <c r="AJ124" s="412"/>
    </row>
    <row r="125" spans="3:52" ht="13.8">
      <c r="F125" s="268" t="s">
        <v>472</v>
      </c>
      <c r="G125" s="269"/>
      <c r="H125" s="269"/>
      <c r="I125" s="269"/>
      <c r="J125" s="269"/>
      <c r="K125" s="269"/>
      <c r="L125" s="269"/>
      <c r="M125" s="269"/>
      <c r="N125" s="269"/>
      <c r="O125" s="269"/>
      <c r="P125" s="270"/>
      <c r="Q125" s="413"/>
      <c r="R125" s="414"/>
      <c r="S125" s="414"/>
      <c r="T125" s="414"/>
      <c r="U125" s="414"/>
      <c r="V125" s="414"/>
      <c r="W125" s="414"/>
      <c r="X125" s="414"/>
      <c r="Y125" s="414"/>
      <c r="Z125" s="414"/>
      <c r="AA125" s="414"/>
      <c r="AB125" s="414"/>
      <c r="AC125" s="414"/>
      <c r="AD125" s="414"/>
      <c r="AE125" s="414"/>
      <c r="AF125" s="414"/>
      <c r="AG125" s="414"/>
      <c r="AH125" s="414"/>
      <c r="AI125" s="414"/>
      <c r="AJ125" s="415"/>
    </row>
    <row r="126" spans="3:52" ht="13.8">
      <c r="F126" s="268" t="s">
        <v>473</v>
      </c>
      <c r="G126" s="269"/>
      <c r="H126" s="269"/>
      <c r="I126" s="269"/>
      <c r="J126" s="269"/>
      <c r="K126" s="269"/>
      <c r="L126" s="269"/>
      <c r="M126" s="269"/>
      <c r="N126" s="269"/>
      <c r="O126" s="269"/>
      <c r="P126" s="270"/>
      <c r="Q126" s="271"/>
      <c r="R126" s="272"/>
      <c r="S126" s="272"/>
      <c r="T126" s="272"/>
      <c r="U126" s="272"/>
      <c r="V126" s="272"/>
      <c r="W126" s="272"/>
      <c r="X126" s="272"/>
      <c r="Y126" s="272"/>
      <c r="Z126" s="272"/>
      <c r="AA126" s="272"/>
      <c r="AB126" s="272"/>
      <c r="AC126" s="272"/>
      <c r="AD126" s="272"/>
      <c r="AE126" s="272"/>
      <c r="AF126" s="272"/>
      <c r="AG126" s="272"/>
      <c r="AH126" s="272"/>
      <c r="AI126" s="272"/>
      <c r="AJ126" s="280"/>
    </row>
    <row r="127" spans="3:52" ht="13.8">
      <c r="F127" s="268" t="s">
        <v>474</v>
      </c>
      <c r="G127" s="269"/>
      <c r="H127" s="269"/>
      <c r="I127" s="269"/>
      <c r="J127" s="269"/>
      <c r="K127" s="269"/>
      <c r="L127" s="269"/>
      <c r="M127" s="269"/>
      <c r="N127" s="269"/>
      <c r="O127" s="269"/>
      <c r="P127" s="270"/>
      <c r="Q127" s="271"/>
      <c r="R127" s="272"/>
      <c r="S127" s="272"/>
      <c r="T127" s="272"/>
      <c r="U127" s="272"/>
      <c r="V127" s="272"/>
      <c r="W127" s="272"/>
      <c r="X127" s="272"/>
      <c r="Y127" s="272"/>
      <c r="Z127" s="272"/>
      <c r="AA127" s="272"/>
      <c r="AB127" s="272"/>
      <c r="AC127" s="272"/>
      <c r="AD127" s="272"/>
      <c r="AE127" s="272"/>
      <c r="AF127" s="272"/>
      <c r="AG127" s="272"/>
      <c r="AH127" s="272"/>
      <c r="AI127" s="272"/>
      <c r="AJ127" s="280"/>
    </row>
    <row r="128" spans="3:52" ht="13.8">
      <c r="F128" s="268" t="s">
        <v>475</v>
      </c>
      <c r="G128" s="269"/>
      <c r="H128" s="269"/>
      <c r="I128" s="269"/>
      <c r="J128" s="269"/>
      <c r="K128" s="269"/>
      <c r="L128" s="269"/>
      <c r="M128" s="269"/>
      <c r="N128" s="269"/>
      <c r="O128" s="269"/>
      <c r="P128" s="270"/>
      <c r="Q128" s="271"/>
      <c r="R128" s="272"/>
      <c r="S128" s="272"/>
      <c r="T128" s="272"/>
      <c r="U128" s="272"/>
      <c r="V128" s="272"/>
      <c r="W128" s="272"/>
      <c r="X128" s="272"/>
      <c r="Y128" s="272"/>
      <c r="Z128" s="272"/>
      <c r="AA128" s="272"/>
      <c r="AB128" s="272"/>
      <c r="AC128" s="272"/>
      <c r="AD128" s="272"/>
      <c r="AE128" s="272"/>
      <c r="AF128" s="272"/>
      <c r="AG128" s="272"/>
      <c r="AH128" s="272"/>
      <c r="AI128" s="272"/>
      <c r="AJ128" s="280"/>
    </row>
    <row r="129" spans="2:48" ht="13.8">
      <c r="F129" s="268" t="s">
        <v>476</v>
      </c>
      <c r="G129" s="269"/>
      <c r="H129" s="269"/>
      <c r="I129" s="269"/>
      <c r="J129" s="269"/>
      <c r="K129" s="269"/>
      <c r="L129" s="269"/>
      <c r="M129" s="269"/>
      <c r="N129" s="269"/>
      <c r="O129" s="269"/>
      <c r="P129" s="270"/>
      <c r="Q129" s="271"/>
      <c r="R129" s="272"/>
      <c r="S129" s="272"/>
      <c r="T129" s="272"/>
      <c r="U129" s="272"/>
      <c r="V129" s="272"/>
      <c r="W129" s="272"/>
      <c r="X129" s="272"/>
      <c r="Y129" s="272"/>
      <c r="Z129" s="272"/>
      <c r="AA129" s="272"/>
      <c r="AB129" s="272"/>
      <c r="AC129" s="272"/>
      <c r="AD129" s="272"/>
      <c r="AE129" s="272"/>
      <c r="AF129" s="272"/>
      <c r="AG129" s="272"/>
      <c r="AH129" s="272"/>
      <c r="AI129" s="272"/>
      <c r="AJ129" s="280"/>
    </row>
    <row r="130" spans="2:48" ht="13.8">
      <c r="F130" s="268" t="s">
        <v>477</v>
      </c>
      <c r="G130" s="269"/>
      <c r="H130" s="269"/>
      <c r="I130" s="269"/>
      <c r="J130" s="269"/>
      <c r="K130" s="269"/>
      <c r="L130" s="269"/>
      <c r="M130" s="269"/>
      <c r="N130" s="269"/>
      <c r="O130" s="269"/>
      <c r="P130" s="270"/>
      <c r="Q130" s="271"/>
      <c r="R130" s="272"/>
      <c r="S130" s="272"/>
      <c r="T130" s="272"/>
      <c r="U130" s="272"/>
      <c r="V130" s="272"/>
      <c r="W130" s="272"/>
      <c r="X130" s="272"/>
      <c r="Y130" s="272"/>
      <c r="Z130" s="272"/>
      <c r="AA130" s="272"/>
      <c r="AB130" s="272"/>
      <c r="AC130" s="272"/>
      <c r="AD130" s="272"/>
      <c r="AE130" s="272"/>
      <c r="AF130" s="272"/>
      <c r="AG130" s="272"/>
      <c r="AH130" s="272"/>
      <c r="AI130" s="272"/>
      <c r="AJ130" s="280"/>
    </row>
    <row r="131" spans="2:48" ht="13.8">
      <c r="F131" s="268" t="s">
        <v>478</v>
      </c>
      <c r="G131" s="269"/>
      <c r="H131" s="269"/>
      <c r="I131" s="269"/>
      <c r="J131" s="269"/>
      <c r="K131" s="269"/>
      <c r="L131" s="269"/>
      <c r="M131" s="269"/>
      <c r="N131" s="269"/>
      <c r="O131" s="269"/>
      <c r="P131" s="270"/>
      <c r="Q131" s="271"/>
      <c r="R131" s="272"/>
      <c r="S131" s="272"/>
      <c r="T131" s="272"/>
      <c r="U131" s="272"/>
      <c r="V131" s="272"/>
      <c r="W131" s="272"/>
      <c r="X131" s="272"/>
      <c r="Y131" s="272"/>
      <c r="Z131" s="272"/>
      <c r="AA131" s="272"/>
      <c r="AB131" s="272"/>
      <c r="AC131" s="272"/>
      <c r="AD131" s="272"/>
      <c r="AE131" s="272"/>
      <c r="AF131" s="272"/>
      <c r="AG131" s="272"/>
      <c r="AH131" s="272"/>
      <c r="AI131" s="272"/>
      <c r="AJ131" s="280"/>
    </row>
    <row r="132" spans="2:48" ht="13.8">
      <c r="F132" s="268" t="s">
        <v>479</v>
      </c>
      <c r="G132" s="269"/>
      <c r="H132" s="269"/>
      <c r="I132" s="269"/>
      <c r="J132" s="269"/>
      <c r="K132" s="269"/>
      <c r="L132" s="269"/>
      <c r="M132" s="269"/>
      <c r="N132" s="269"/>
      <c r="O132" s="269"/>
      <c r="P132" s="270"/>
      <c r="Q132" s="271"/>
      <c r="R132" s="272"/>
      <c r="S132" s="272"/>
      <c r="T132" s="272"/>
      <c r="U132" s="272"/>
      <c r="V132" s="272"/>
      <c r="W132" s="272"/>
      <c r="X132" s="272"/>
      <c r="Y132" s="272"/>
      <c r="Z132" s="272"/>
      <c r="AA132" s="272"/>
      <c r="AB132" s="272"/>
      <c r="AC132" s="272"/>
      <c r="AD132" s="272"/>
      <c r="AE132" s="272"/>
      <c r="AF132" s="272"/>
      <c r="AG132" s="272"/>
      <c r="AH132" s="272"/>
      <c r="AI132" s="272"/>
      <c r="AJ132" s="280"/>
    </row>
    <row r="133" spans="2:48" ht="13.8">
      <c r="F133" s="268" t="s">
        <v>480</v>
      </c>
      <c r="G133" s="269"/>
      <c r="H133" s="269"/>
      <c r="I133" s="269"/>
      <c r="J133" s="269"/>
      <c r="K133" s="269"/>
      <c r="L133" s="269"/>
      <c r="M133" s="269"/>
      <c r="N133" s="269"/>
      <c r="O133" s="269"/>
      <c r="P133" s="270"/>
      <c r="Q133" s="271"/>
      <c r="R133" s="272"/>
      <c r="S133" s="272"/>
      <c r="T133" s="272"/>
      <c r="U133" s="272"/>
      <c r="V133" s="272"/>
      <c r="W133" s="272"/>
      <c r="X133" s="272"/>
      <c r="Y133" s="272"/>
      <c r="Z133" s="272"/>
      <c r="AA133" s="272"/>
      <c r="AB133" s="272"/>
      <c r="AC133" s="272"/>
      <c r="AD133" s="272"/>
      <c r="AE133" s="272"/>
      <c r="AF133" s="272"/>
      <c r="AG133" s="272"/>
      <c r="AH133" s="272"/>
      <c r="AI133" s="272"/>
      <c r="AJ133" s="280"/>
    </row>
    <row r="134" spans="2:48" ht="14.4" thickBot="1">
      <c r="F134" s="276" t="s">
        <v>481</v>
      </c>
      <c r="G134" s="277"/>
      <c r="H134" s="277"/>
      <c r="I134" s="277"/>
      <c r="J134" s="277"/>
      <c r="K134" s="277"/>
      <c r="L134" s="277"/>
      <c r="M134" s="277"/>
      <c r="N134" s="277"/>
      <c r="O134" s="277"/>
      <c r="P134" s="278"/>
      <c r="Q134" s="279"/>
      <c r="R134" s="266"/>
      <c r="S134" s="266"/>
      <c r="T134" s="266"/>
      <c r="U134" s="266"/>
      <c r="V134" s="266"/>
      <c r="W134" s="266"/>
      <c r="X134" s="266"/>
      <c r="Y134" s="266"/>
      <c r="Z134" s="266"/>
      <c r="AA134" s="266"/>
      <c r="AB134" s="266"/>
      <c r="AC134" s="266"/>
      <c r="AD134" s="266"/>
      <c r="AE134" s="266"/>
      <c r="AF134" s="266"/>
      <c r="AG134" s="266"/>
      <c r="AH134" s="266"/>
      <c r="AI134" s="266"/>
      <c r="AJ134" s="267"/>
    </row>
    <row r="135" spans="2:48" ht="12.75" customHeight="1"/>
    <row r="136" spans="2:48" ht="30" customHeight="1">
      <c r="B136" s="105"/>
      <c r="C136" s="106" t="s">
        <v>465</v>
      </c>
      <c r="E136" s="281" t="s">
        <v>435</v>
      </c>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81"/>
      <c r="AE136" s="281"/>
      <c r="AF136" s="281"/>
      <c r="AG136" s="281"/>
      <c r="AH136" s="281"/>
      <c r="AI136" s="281"/>
      <c r="AJ136" s="281"/>
      <c r="AK136" s="281"/>
      <c r="AL136" s="281"/>
      <c r="AM136" s="281"/>
      <c r="AN136" s="281"/>
      <c r="AO136" s="281"/>
      <c r="AP136" s="281"/>
      <c r="AQ136" s="281"/>
      <c r="AR136" s="281"/>
      <c r="AS136" s="281"/>
      <c r="AT136" s="281"/>
      <c r="AU136" s="281"/>
      <c r="AV136" s="281"/>
    </row>
    <row r="137" spans="2:48" ht="14.4" thickBot="1"/>
    <row r="138" spans="2:48" ht="18.75" customHeight="1">
      <c r="F138" s="416" t="s">
        <v>414</v>
      </c>
      <c r="G138" s="417"/>
      <c r="H138" s="417"/>
      <c r="I138" s="417"/>
      <c r="J138" s="417"/>
      <c r="K138" s="417"/>
      <c r="L138" s="417"/>
      <c r="M138" s="417"/>
      <c r="N138" s="417"/>
      <c r="O138" s="417"/>
      <c r="P138" s="418"/>
      <c r="Q138" s="422" t="s">
        <v>431</v>
      </c>
      <c r="R138" s="423"/>
      <c r="S138" s="423"/>
      <c r="T138" s="423"/>
      <c r="U138" s="423"/>
      <c r="V138" s="423"/>
      <c r="W138" s="423"/>
      <c r="X138" s="424"/>
      <c r="Y138" s="107"/>
      <c r="Z138" s="107"/>
      <c r="AA138" s="107"/>
      <c r="AB138" s="107"/>
      <c r="AC138" s="107"/>
      <c r="AD138" s="107"/>
      <c r="AE138" s="107"/>
      <c r="AF138" s="107"/>
      <c r="AG138" s="107"/>
      <c r="AH138" s="107"/>
      <c r="AI138" s="107"/>
      <c r="AJ138" s="107"/>
    </row>
    <row r="139" spans="2:48" ht="18.75" customHeight="1" thickBot="1">
      <c r="F139" s="419"/>
      <c r="G139" s="420"/>
      <c r="H139" s="420"/>
      <c r="I139" s="420"/>
      <c r="J139" s="420"/>
      <c r="K139" s="420"/>
      <c r="L139" s="420"/>
      <c r="M139" s="420"/>
      <c r="N139" s="420"/>
      <c r="O139" s="420"/>
      <c r="P139" s="421"/>
      <c r="Q139" s="425"/>
      <c r="R139" s="426"/>
      <c r="S139" s="426"/>
      <c r="T139" s="426"/>
      <c r="U139" s="426"/>
      <c r="V139" s="426"/>
      <c r="W139" s="426"/>
      <c r="X139" s="427"/>
    </row>
    <row r="140" spans="2:48" ht="13.8">
      <c r="F140" s="268" t="s">
        <v>472</v>
      </c>
      <c r="G140" s="269"/>
      <c r="H140" s="269"/>
      <c r="I140" s="269"/>
      <c r="J140" s="269"/>
      <c r="K140" s="269"/>
      <c r="L140" s="269"/>
      <c r="M140" s="269"/>
      <c r="N140" s="269"/>
      <c r="O140" s="269"/>
      <c r="P140" s="270"/>
      <c r="Q140" s="271"/>
      <c r="R140" s="272"/>
      <c r="S140" s="272"/>
      <c r="T140" s="272"/>
      <c r="U140" s="272"/>
      <c r="V140" s="272"/>
      <c r="W140" s="272"/>
      <c r="X140" s="280"/>
    </row>
    <row r="141" spans="2:48" ht="13.8">
      <c r="F141" s="268" t="s">
        <v>473</v>
      </c>
      <c r="G141" s="269"/>
      <c r="H141" s="269"/>
      <c r="I141" s="269"/>
      <c r="J141" s="269"/>
      <c r="K141" s="269"/>
      <c r="L141" s="269"/>
      <c r="M141" s="269"/>
      <c r="N141" s="269"/>
      <c r="O141" s="269"/>
      <c r="P141" s="270"/>
      <c r="Q141" s="271"/>
      <c r="R141" s="272"/>
      <c r="S141" s="272"/>
      <c r="T141" s="272"/>
      <c r="U141" s="272"/>
      <c r="V141" s="272"/>
      <c r="W141" s="272"/>
      <c r="X141" s="280"/>
    </row>
    <row r="142" spans="2:48" ht="13.8">
      <c r="F142" s="268" t="s">
        <v>474</v>
      </c>
      <c r="G142" s="269"/>
      <c r="H142" s="269"/>
      <c r="I142" s="269"/>
      <c r="J142" s="269"/>
      <c r="K142" s="269"/>
      <c r="L142" s="269"/>
      <c r="M142" s="269"/>
      <c r="N142" s="269"/>
      <c r="O142" s="269"/>
      <c r="P142" s="270"/>
      <c r="Q142" s="271"/>
      <c r="R142" s="272"/>
      <c r="S142" s="272"/>
      <c r="T142" s="272"/>
      <c r="U142" s="272"/>
      <c r="V142" s="272"/>
      <c r="W142" s="272"/>
      <c r="X142" s="280"/>
    </row>
    <row r="143" spans="2:48" ht="13.8">
      <c r="F143" s="268" t="s">
        <v>475</v>
      </c>
      <c r="G143" s="269"/>
      <c r="H143" s="269"/>
      <c r="I143" s="269"/>
      <c r="J143" s="269"/>
      <c r="K143" s="269"/>
      <c r="L143" s="269"/>
      <c r="M143" s="269"/>
      <c r="N143" s="269"/>
      <c r="O143" s="269"/>
      <c r="P143" s="270"/>
      <c r="Q143" s="271"/>
      <c r="R143" s="272"/>
      <c r="S143" s="272"/>
      <c r="T143" s="272"/>
      <c r="U143" s="272"/>
      <c r="V143" s="272"/>
      <c r="W143" s="272"/>
      <c r="X143" s="280"/>
    </row>
    <row r="144" spans="2:48" ht="13.8">
      <c r="F144" s="268" t="s">
        <v>476</v>
      </c>
      <c r="G144" s="269"/>
      <c r="H144" s="269"/>
      <c r="I144" s="269"/>
      <c r="J144" s="269"/>
      <c r="K144" s="269"/>
      <c r="L144" s="269"/>
      <c r="M144" s="269"/>
      <c r="N144" s="269"/>
      <c r="O144" s="269"/>
      <c r="P144" s="270"/>
      <c r="Q144" s="271"/>
      <c r="R144" s="272"/>
      <c r="S144" s="272"/>
      <c r="T144" s="272"/>
      <c r="U144" s="272"/>
      <c r="V144" s="272"/>
      <c r="W144" s="272"/>
      <c r="X144" s="280"/>
    </row>
    <row r="145" spans="3:48" ht="13.8">
      <c r="F145" s="268" t="s">
        <v>477</v>
      </c>
      <c r="G145" s="269"/>
      <c r="H145" s="269"/>
      <c r="I145" s="269"/>
      <c r="J145" s="269"/>
      <c r="K145" s="269"/>
      <c r="L145" s="269"/>
      <c r="M145" s="269"/>
      <c r="N145" s="269"/>
      <c r="O145" s="269"/>
      <c r="P145" s="270"/>
      <c r="Q145" s="271"/>
      <c r="R145" s="272"/>
      <c r="S145" s="272"/>
      <c r="T145" s="272"/>
      <c r="U145" s="272"/>
      <c r="V145" s="272"/>
      <c r="W145" s="272"/>
      <c r="X145" s="280"/>
    </row>
    <row r="146" spans="3:48" ht="13.8">
      <c r="F146" s="268" t="s">
        <v>478</v>
      </c>
      <c r="G146" s="269"/>
      <c r="H146" s="269"/>
      <c r="I146" s="269"/>
      <c r="J146" s="269"/>
      <c r="K146" s="269"/>
      <c r="L146" s="269"/>
      <c r="M146" s="269"/>
      <c r="N146" s="269"/>
      <c r="O146" s="269"/>
      <c r="P146" s="270"/>
      <c r="Q146" s="271"/>
      <c r="R146" s="272"/>
      <c r="S146" s="272"/>
      <c r="T146" s="272"/>
      <c r="U146" s="272"/>
      <c r="V146" s="272"/>
      <c r="W146" s="272"/>
      <c r="X146" s="280"/>
    </row>
    <row r="147" spans="3:48" ht="13.8">
      <c r="F147" s="268" t="s">
        <v>479</v>
      </c>
      <c r="G147" s="269"/>
      <c r="H147" s="269"/>
      <c r="I147" s="269"/>
      <c r="J147" s="269"/>
      <c r="K147" s="269"/>
      <c r="L147" s="269"/>
      <c r="M147" s="269"/>
      <c r="N147" s="269"/>
      <c r="O147" s="269"/>
      <c r="P147" s="270"/>
      <c r="Q147" s="271"/>
      <c r="R147" s="272"/>
      <c r="S147" s="272"/>
      <c r="T147" s="272"/>
      <c r="U147" s="272"/>
      <c r="V147" s="272"/>
      <c r="W147" s="272"/>
      <c r="X147" s="280"/>
    </row>
    <row r="148" spans="3:48" ht="13.8">
      <c r="F148" s="268" t="s">
        <v>480</v>
      </c>
      <c r="G148" s="269"/>
      <c r="H148" s="269"/>
      <c r="I148" s="269"/>
      <c r="J148" s="269"/>
      <c r="K148" s="269"/>
      <c r="L148" s="269"/>
      <c r="M148" s="269"/>
      <c r="N148" s="269"/>
      <c r="O148" s="269"/>
      <c r="P148" s="270"/>
      <c r="Q148" s="271"/>
      <c r="R148" s="272"/>
      <c r="S148" s="272"/>
      <c r="T148" s="272"/>
      <c r="U148" s="272"/>
      <c r="V148" s="272"/>
      <c r="W148" s="272"/>
      <c r="X148" s="280"/>
    </row>
    <row r="149" spans="3:48" ht="14.4" thickBot="1">
      <c r="F149" s="276" t="s">
        <v>481</v>
      </c>
      <c r="G149" s="277"/>
      <c r="H149" s="277"/>
      <c r="I149" s="277"/>
      <c r="J149" s="277"/>
      <c r="K149" s="277"/>
      <c r="L149" s="277"/>
      <c r="M149" s="277"/>
      <c r="N149" s="277"/>
      <c r="O149" s="277"/>
      <c r="P149" s="278"/>
      <c r="Q149" s="279"/>
      <c r="R149" s="266"/>
      <c r="S149" s="266"/>
      <c r="T149" s="266"/>
      <c r="U149" s="266"/>
      <c r="V149" s="266"/>
      <c r="W149" s="266"/>
      <c r="X149" s="267"/>
    </row>
    <row r="150" spans="3:48" ht="13.8"/>
    <row r="151" spans="3:48" ht="47.25" customHeight="1">
      <c r="C151" s="106" t="s">
        <v>466</v>
      </c>
      <c r="E151" s="281" t="s">
        <v>439</v>
      </c>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81"/>
      <c r="AE151" s="281"/>
      <c r="AF151" s="281"/>
      <c r="AG151" s="281"/>
      <c r="AH151" s="281"/>
      <c r="AI151" s="281"/>
      <c r="AJ151" s="281"/>
      <c r="AK151" s="281"/>
      <c r="AL151" s="281"/>
      <c r="AM151" s="281"/>
      <c r="AN151" s="281"/>
      <c r="AO151" s="281"/>
      <c r="AP151" s="281"/>
      <c r="AQ151" s="281"/>
      <c r="AR151" s="281"/>
      <c r="AS151" s="281"/>
      <c r="AT151" s="281"/>
      <c r="AU151" s="281"/>
      <c r="AV151" s="281"/>
    </row>
    <row r="152" spans="3:48" ht="14.4" thickBot="1"/>
    <row r="153" spans="3:48" ht="14.4" thickBot="1">
      <c r="F153" s="291" t="s">
        <v>414</v>
      </c>
      <c r="G153" s="292"/>
      <c r="H153" s="292"/>
      <c r="I153" s="292"/>
      <c r="J153" s="292"/>
      <c r="K153" s="292"/>
      <c r="L153" s="292"/>
      <c r="M153" s="292"/>
      <c r="N153" s="292"/>
      <c r="O153" s="292"/>
      <c r="P153" s="293"/>
      <c r="Q153" s="296" t="s">
        <v>440</v>
      </c>
      <c r="R153" s="297"/>
      <c r="S153" s="297"/>
      <c r="T153" s="297"/>
      <c r="U153" s="297"/>
      <c r="V153" s="297"/>
      <c r="W153" s="297"/>
      <c r="X153" s="297"/>
      <c r="Y153" s="297"/>
      <c r="Z153" s="297"/>
      <c r="AA153" s="297"/>
      <c r="AB153" s="297"/>
      <c r="AC153" s="297"/>
      <c r="AD153" s="297"/>
      <c r="AE153" s="297"/>
      <c r="AF153" s="297"/>
      <c r="AG153" s="297"/>
      <c r="AH153" s="297"/>
      <c r="AI153" s="297"/>
      <c r="AJ153" s="297"/>
      <c r="AK153" s="297"/>
      <c r="AL153" s="297"/>
      <c r="AM153" s="297"/>
      <c r="AN153" s="297"/>
      <c r="AO153" s="297"/>
      <c r="AP153" s="297"/>
      <c r="AQ153" s="297"/>
      <c r="AR153" s="297"/>
      <c r="AS153" s="297"/>
      <c r="AT153" s="298"/>
    </row>
    <row r="154" spans="3:48" ht="74.25" customHeight="1" thickBot="1">
      <c r="F154" s="294"/>
      <c r="G154" s="295"/>
      <c r="H154" s="295"/>
      <c r="I154" s="295"/>
      <c r="J154" s="295"/>
      <c r="K154" s="295"/>
      <c r="L154" s="295"/>
      <c r="M154" s="295"/>
      <c r="N154" s="295"/>
      <c r="O154" s="295"/>
      <c r="P154" s="295"/>
      <c r="Q154" s="299" t="s">
        <v>447</v>
      </c>
      <c r="R154" s="300"/>
      <c r="S154" s="300"/>
      <c r="T154" s="300"/>
      <c r="U154" s="300"/>
      <c r="V154" s="300" t="s">
        <v>441</v>
      </c>
      <c r="W154" s="300"/>
      <c r="X154" s="300"/>
      <c r="Y154" s="300"/>
      <c r="Z154" s="301"/>
      <c r="AA154" s="302" t="s">
        <v>448</v>
      </c>
      <c r="AB154" s="303"/>
      <c r="AC154" s="303"/>
      <c r="AD154" s="303"/>
      <c r="AE154" s="303"/>
      <c r="AF154" s="303" t="s">
        <v>441</v>
      </c>
      <c r="AG154" s="303"/>
      <c r="AH154" s="303"/>
      <c r="AI154" s="303"/>
      <c r="AJ154" s="304"/>
      <c r="AK154" s="305" t="s">
        <v>449</v>
      </c>
      <c r="AL154" s="306"/>
      <c r="AM154" s="306"/>
      <c r="AN154" s="306"/>
      <c r="AO154" s="306"/>
      <c r="AP154" s="306" t="s">
        <v>441</v>
      </c>
      <c r="AQ154" s="306"/>
      <c r="AR154" s="306"/>
      <c r="AS154" s="306"/>
      <c r="AT154" s="307"/>
    </row>
    <row r="155" spans="3:48" ht="14.4" thickBot="1">
      <c r="F155" s="287" t="s">
        <v>596</v>
      </c>
      <c r="G155" s="288"/>
      <c r="H155" s="288"/>
      <c r="I155" s="288"/>
      <c r="J155" s="288"/>
      <c r="K155" s="288"/>
      <c r="L155" s="288"/>
      <c r="M155" s="288"/>
      <c r="N155" s="288"/>
      <c r="O155" s="288"/>
      <c r="P155" s="288"/>
      <c r="Q155" s="289" t="s">
        <v>442</v>
      </c>
      <c r="R155" s="282"/>
      <c r="S155" s="282"/>
      <c r="T155" s="282"/>
      <c r="U155" s="282"/>
      <c r="V155" s="282">
        <v>100</v>
      </c>
      <c r="W155" s="282"/>
      <c r="X155" s="282"/>
      <c r="Y155" s="282"/>
      <c r="Z155" s="290"/>
      <c r="AA155" s="289" t="s">
        <v>443</v>
      </c>
      <c r="AB155" s="282"/>
      <c r="AC155" s="282"/>
      <c r="AD155" s="282"/>
      <c r="AE155" s="282"/>
      <c r="AF155" s="282">
        <v>90</v>
      </c>
      <c r="AG155" s="282"/>
      <c r="AH155" s="282"/>
      <c r="AI155" s="282"/>
      <c r="AJ155" s="290"/>
      <c r="AK155" s="289" t="s">
        <v>444</v>
      </c>
      <c r="AL155" s="282"/>
      <c r="AM155" s="282"/>
      <c r="AN155" s="282"/>
      <c r="AO155" s="282"/>
      <c r="AP155" s="282">
        <v>80</v>
      </c>
      <c r="AQ155" s="282"/>
      <c r="AR155" s="282"/>
      <c r="AS155" s="282"/>
      <c r="AT155" s="283"/>
    </row>
    <row r="156" spans="3:48" ht="12.75" customHeight="1">
      <c r="F156" s="268" t="s">
        <v>472</v>
      </c>
      <c r="G156" s="269"/>
      <c r="H156" s="269"/>
      <c r="I156" s="269"/>
      <c r="J156" s="269"/>
      <c r="K156" s="269"/>
      <c r="L156" s="269"/>
      <c r="M156" s="269"/>
      <c r="N156" s="269"/>
      <c r="O156" s="269"/>
      <c r="P156" s="270"/>
      <c r="Q156" s="284"/>
      <c r="R156" s="285"/>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c r="AR156" s="285"/>
      <c r="AS156" s="285"/>
      <c r="AT156" s="286"/>
    </row>
    <row r="157" spans="3:48" ht="12.75" customHeight="1">
      <c r="F157" s="268" t="s">
        <v>473</v>
      </c>
      <c r="G157" s="269"/>
      <c r="H157" s="269"/>
      <c r="I157" s="269"/>
      <c r="J157" s="269"/>
      <c r="K157" s="269"/>
      <c r="L157" s="269"/>
      <c r="M157" s="269"/>
      <c r="N157" s="269"/>
      <c r="O157" s="269"/>
      <c r="P157" s="270"/>
      <c r="Q157" s="271"/>
      <c r="R157" s="272"/>
      <c r="S157" s="272"/>
      <c r="T157" s="272"/>
      <c r="U157" s="272"/>
      <c r="V157" s="272"/>
      <c r="W157" s="272"/>
      <c r="X157" s="272"/>
      <c r="Y157" s="272"/>
      <c r="Z157" s="272"/>
      <c r="AA157" s="272"/>
      <c r="AB157" s="272"/>
      <c r="AC157" s="272"/>
      <c r="AD157" s="272"/>
      <c r="AE157" s="272"/>
      <c r="AF157" s="272"/>
      <c r="AG157" s="272"/>
      <c r="AH157" s="272"/>
      <c r="AI157" s="272"/>
      <c r="AJ157" s="272"/>
      <c r="AK157" s="272"/>
      <c r="AL157" s="272"/>
      <c r="AM157" s="272"/>
      <c r="AN157" s="272"/>
      <c r="AO157" s="272"/>
      <c r="AP157" s="272"/>
      <c r="AQ157" s="272"/>
      <c r="AR157" s="272"/>
      <c r="AS157" s="272"/>
      <c r="AT157" s="280"/>
    </row>
    <row r="158" spans="3:48" ht="12.75" customHeight="1">
      <c r="F158" s="268" t="s">
        <v>474</v>
      </c>
      <c r="G158" s="269"/>
      <c r="H158" s="269"/>
      <c r="I158" s="269"/>
      <c r="J158" s="269"/>
      <c r="K158" s="269"/>
      <c r="L158" s="269"/>
      <c r="M158" s="269"/>
      <c r="N158" s="269"/>
      <c r="O158" s="269"/>
      <c r="P158" s="270"/>
      <c r="Q158" s="271"/>
      <c r="R158" s="272"/>
      <c r="S158" s="272"/>
      <c r="T158" s="272"/>
      <c r="U158" s="272"/>
      <c r="V158" s="272"/>
      <c r="W158" s="272"/>
      <c r="X158" s="272"/>
      <c r="Y158" s="272"/>
      <c r="Z158" s="272"/>
      <c r="AA158" s="272"/>
      <c r="AB158" s="272"/>
      <c r="AC158" s="272"/>
      <c r="AD158" s="272"/>
      <c r="AE158" s="272"/>
      <c r="AF158" s="272"/>
      <c r="AG158" s="272"/>
      <c r="AH158" s="272"/>
      <c r="AI158" s="272"/>
      <c r="AJ158" s="272"/>
      <c r="AK158" s="272"/>
      <c r="AL158" s="272"/>
      <c r="AM158" s="272"/>
      <c r="AN158" s="272"/>
      <c r="AO158" s="272"/>
      <c r="AP158" s="272"/>
      <c r="AQ158" s="272"/>
      <c r="AR158" s="272"/>
      <c r="AS158" s="272"/>
      <c r="AT158" s="280"/>
    </row>
    <row r="159" spans="3:48" ht="12.75" customHeight="1">
      <c r="F159" s="268" t="s">
        <v>475</v>
      </c>
      <c r="G159" s="269"/>
      <c r="H159" s="269"/>
      <c r="I159" s="269"/>
      <c r="J159" s="269"/>
      <c r="K159" s="269"/>
      <c r="L159" s="269"/>
      <c r="M159" s="269"/>
      <c r="N159" s="269"/>
      <c r="O159" s="269"/>
      <c r="P159" s="270"/>
      <c r="Q159" s="271"/>
      <c r="R159" s="272"/>
      <c r="S159" s="272"/>
      <c r="T159" s="272"/>
      <c r="U159" s="272"/>
      <c r="V159" s="272"/>
      <c r="W159" s="272"/>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80"/>
    </row>
    <row r="160" spans="3:48" ht="12.75" customHeight="1">
      <c r="F160" s="268" t="s">
        <v>476</v>
      </c>
      <c r="G160" s="269"/>
      <c r="H160" s="269"/>
      <c r="I160" s="269"/>
      <c r="J160" s="269"/>
      <c r="K160" s="269"/>
      <c r="L160" s="269"/>
      <c r="M160" s="269"/>
      <c r="N160" s="269"/>
      <c r="O160" s="269"/>
      <c r="P160" s="270"/>
      <c r="Q160" s="271"/>
      <c r="R160" s="272"/>
      <c r="S160" s="272"/>
      <c r="T160" s="272"/>
      <c r="U160" s="272"/>
      <c r="V160" s="272"/>
      <c r="W160" s="272"/>
      <c r="X160" s="272"/>
      <c r="Y160" s="272"/>
      <c r="Z160" s="272"/>
      <c r="AA160" s="272"/>
      <c r="AB160" s="272"/>
      <c r="AC160" s="272"/>
      <c r="AD160" s="272"/>
      <c r="AE160" s="272"/>
      <c r="AF160" s="272"/>
      <c r="AG160" s="272"/>
      <c r="AH160" s="272"/>
      <c r="AI160" s="272"/>
      <c r="AJ160" s="272"/>
      <c r="AK160" s="272"/>
      <c r="AL160" s="272"/>
      <c r="AM160" s="272"/>
      <c r="AN160" s="272"/>
      <c r="AO160" s="272"/>
      <c r="AP160" s="272"/>
      <c r="AQ160" s="272"/>
      <c r="AR160" s="272"/>
      <c r="AS160" s="272"/>
      <c r="AT160" s="280"/>
    </row>
    <row r="161" spans="3:46" ht="12.75" customHeight="1">
      <c r="F161" s="268" t="s">
        <v>477</v>
      </c>
      <c r="G161" s="269"/>
      <c r="H161" s="269"/>
      <c r="I161" s="269"/>
      <c r="J161" s="269"/>
      <c r="K161" s="269"/>
      <c r="L161" s="269"/>
      <c r="M161" s="269"/>
      <c r="N161" s="269"/>
      <c r="O161" s="269"/>
      <c r="P161" s="270"/>
      <c r="Q161" s="271"/>
      <c r="R161" s="272"/>
      <c r="S161" s="272"/>
      <c r="T161" s="272"/>
      <c r="U161" s="272"/>
      <c r="V161" s="272"/>
      <c r="W161" s="272"/>
      <c r="X161" s="272"/>
      <c r="Y161" s="272"/>
      <c r="Z161" s="272"/>
      <c r="AA161" s="272"/>
      <c r="AB161" s="272"/>
      <c r="AC161" s="272"/>
      <c r="AD161" s="272"/>
      <c r="AE161" s="272"/>
      <c r="AF161" s="272"/>
      <c r="AG161" s="272"/>
      <c r="AH161" s="272"/>
      <c r="AI161" s="272"/>
      <c r="AJ161" s="272"/>
      <c r="AK161" s="272"/>
      <c r="AL161" s="272"/>
      <c r="AM161" s="272"/>
      <c r="AN161" s="272"/>
      <c r="AO161" s="272"/>
      <c r="AP161" s="272"/>
      <c r="AQ161" s="272"/>
      <c r="AR161" s="272"/>
      <c r="AS161" s="272"/>
      <c r="AT161" s="280"/>
    </row>
    <row r="162" spans="3:46" ht="12.75" customHeight="1">
      <c r="F162" s="268" t="s">
        <v>478</v>
      </c>
      <c r="G162" s="269"/>
      <c r="H162" s="269"/>
      <c r="I162" s="269"/>
      <c r="J162" s="269"/>
      <c r="K162" s="269"/>
      <c r="L162" s="269"/>
      <c r="M162" s="269"/>
      <c r="N162" s="269"/>
      <c r="O162" s="269"/>
      <c r="P162" s="270"/>
      <c r="Q162" s="271"/>
      <c r="R162" s="272"/>
      <c r="S162" s="272"/>
      <c r="T162" s="272"/>
      <c r="U162" s="272"/>
      <c r="V162" s="272"/>
      <c r="W162" s="272"/>
      <c r="X162" s="272"/>
      <c r="Y162" s="272"/>
      <c r="Z162" s="272"/>
      <c r="AA162" s="272"/>
      <c r="AB162" s="272"/>
      <c r="AC162" s="272"/>
      <c r="AD162" s="272"/>
      <c r="AE162" s="272"/>
      <c r="AF162" s="272"/>
      <c r="AG162" s="272"/>
      <c r="AH162" s="272"/>
      <c r="AI162" s="272"/>
      <c r="AJ162" s="272"/>
      <c r="AK162" s="272"/>
      <c r="AL162" s="272"/>
      <c r="AM162" s="272"/>
      <c r="AN162" s="272"/>
      <c r="AO162" s="272"/>
      <c r="AP162" s="272"/>
      <c r="AQ162" s="272"/>
      <c r="AR162" s="272"/>
      <c r="AS162" s="272"/>
      <c r="AT162" s="280"/>
    </row>
    <row r="163" spans="3:46" ht="12.75" customHeight="1">
      <c r="F163" s="268" t="s">
        <v>479</v>
      </c>
      <c r="G163" s="269"/>
      <c r="H163" s="269"/>
      <c r="I163" s="269"/>
      <c r="J163" s="269"/>
      <c r="K163" s="269"/>
      <c r="L163" s="269"/>
      <c r="M163" s="269"/>
      <c r="N163" s="269"/>
      <c r="O163" s="269"/>
      <c r="P163" s="270"/>
      <c r="Q163" s="271"/>
      <c r="R163" s="272"/>
      <c r="S163" s="272"/>
      <c r="T163" s="272"/>
      <c r="U163" s="272"/>
      <c r="V163" s="272"/>
      <c r="W163" s="272"/>
      <c r="X163" s="272"/>
      <c r="Y163" s="272"/>
      <c r="Z163" s="272"/>
      <c r="AA163" s="272"/>
      <c r="AB163" s="272"/>
      <c r="AC163" s="272"/>
      <c r="AD163" s="272"/>
      <c r="AE163" s="272"/>
      <c r="AF163" s="272"/>
      <c r="AG163" s="272"/>
      <c r="AH163" s="272"/>
      <c r="AI163" s="272"/>
      <c r="AJ163" s="272"/>
      <c r="AK163" s="272"/>
      <c r="AL163" s="272"/>
      <c r="AM163" s="272"/>
      <c r="AN163" s="272"/>
      <c r="AO163" s="272"/>
      <c r="AP163" s="272"/>
      <c r="AQ163" s="272"/>
      <c r="AR163" s="272"/>
      <c r="AS163" s="272"/>
      <c r="AT163" s="280"/>
    </row>
    <row r="164" spans="3:46" ht="12.75" customHeight="1">
      <c r="F164" s="268" t="s">
        <v>480</v>
      </c>
      <c r="G164" s="269"/>
      <c r="H164" s="269"/>
      <c r="I164" s="269"/>
      <c r="J164" s="269"/>
      <c r="K164" s="269"/>
      <c r="L164" s="269"/>
      <c r="M164" s="269"/>
      <c r="N164" s="269"/>
      <c r="O164" s="269"/>
      <c r="P164" s="270"/>
      <c r="Q164" s="271"/>
      <c r="R164" s="272"/>
      <c r="S164" s="272"/>
      <c r="T164" s="272"/>
      <c r="U164" s="272"/>
      <c r="V164" s="272"/>
      <c r="W164" s="272"/>
      <c r="X164" s="272"/>
      <c r="Y164" s="272"/>
      <c r="Z164" s="272"/>
      <c r="AA164" s="272"/>
      <c r="AB164" s="272"/>
      <c r="AC164" s="272"/>
      <c r="AD164" s="272"/>
      <c r="AE164" s="272"/>
      <c r="AF164" s="272"/>
      <c r="AG164" s="272"/>
      <c r="AH164" s="272"/>
      <c r="AI164" s="272"/>
      <c r="AJ164" s="272"/>
      <c r="AK164" s="272"/>
      <c r="AL164" s="272"/>
      <c r="AM164" s="272"/>
      <c r="AN164" s="272"/>
      <c r="AO164" s="272"/>
      <c r="AP164" s="272"/>
      <c r="AQ164" s="272"/>
      <c r="AR164" s="272"/>
      <c r="AS164" s="272"/>
      <c r="AT164" s="280"/>
    </row>
    <row r="165" spans="3:46" ht="12.75" customHeight="1" thickBot="1">
      <c r="F165" s="276" t="s">
        <v>481</v>
      </c>
      <c r="G165" s="277"/>
      <c r="H165" s="277"/>
      <c r="I165" s="277"/>
      <c r="J165" s="277"/>
      <c r="K165" s="277"/>
      <c r="L165" s="277"/>
      <c r="M165" s="277"/>
      <c r="N165" s="277"/>
      <c r="O165" s="277"/>
      <c r="P165" s="278"/>
      <c r="Q165" s="279"/>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7"/>
    </row>
    <row r="166" spans="3:46" ht="12.75" customHeight="1"/>
    <row r="167" spans="3:46" ht="18" customHeight="1">
      <c r="C167" s="106" t="s">
        <v>467</v>
      </c>
      <c r="E167" s="100" t="s">
        <v>433</v>
      </c>
      <c r="AD167" s="273" t="s">
        <v>406</v>
      </c>
      <c r="AE167" s="274"/>
      <c r="AF167" s="274"/>
      <c r="AG167" s="274"/>
      <c r="AH167" s="274"/>
      <c r="AI167" s="274"/>
      <c r="AJ167" s="274"/>
      <c r="AK167" s="274"/>
      <c r="AL167" s="274"/>
      <c r="AM167" s="274"/>
      <c r="AN167" s="275"/>
    </row>
    <row r="168" spans="3:46" ht="18" customHeight="1">
      <c r="C168" s="106"/>
      <c r="E168" s="108"/>
      <c r="AD168" s="109"/>
      <c r="AE168" s="109"/>
      <c r="AF168" s="109"/>
      <c r="AG168" s="109"/>
      <c r="AH168" s="109"/>
      <c r="AI168" s="109"/>
      <c r="AJ168" s="109"/>
      <c r="AK168" s="109"/>
      <c r="AL168" s="109"/>
      <c r="AM168" s="109"/>
      <c r="AN168" s="109"/>
    </row>
    <row r="169" spans="3:46" ht="12.75" customHeight="1"/>
    <row r="170" spans="3:46" ht="6" customHeight="1"/>
    <row r="171" spans="3:46" ht="12.75" customHeight="1"/>
    <row r="172" spans="3:46" ht="12.75" customHeight="1"/>
  </sheetData>
  <sheetProtection selectLockedCells="1"/>
  <mergeCells count="339">
    <mergeCell ref="AA134:AE134"/>
    <mergeCell ref="AF134:AJ134"/>
    <mergeCell ref="E136:AV136"/>
    <mergeCell ref="F138:P139"/>
    <mergeCell ref="Q138:X139"/>
    <mergeCell ref="F140:P140"/>
    <mergeCell ref="Q140:X140"/>
    <mergeCell ref="F132:P132"/>
    <mergeCell ref="Q132:U132"/>
    <mergeCell ref="V132:Z132"/>
    <mergeCell ref="AA132:AE132"/>
    <mergeCell ref="AF132:AJ132"/>
    <mergeCell ref="F133:P133"/>
    <mergeCell ref="Q133:U133"/>
    <mergeCell ref="V133:Z133"/>
    <mergeCell ref="AA133:AE133"/>
    <mergeCell ref="AF133:AJ133"/>
    <mergeCell ref="Q142:X142"/>
    <mergeCell ref="F143:P143"/>
    <mergeCell ref="Q143:X143"/>
    <mergeCell ref="F144:P144"/>
    <mergeCell ref="Q144:X144"/>
    <mergeCell ref="F134:P134"/>
    <mergeCell ref="Q134:U134"/>
    <mergeCell ref="V134:Z134"/>
    <mergeCell ref="F141:P141"/>
    <mergeCell ref="Q141:X141"/>
    <mergeCell ref="F142:P142"/>
    <mergeCell ref="F149:P149"/>
    <mergeCell ref="Q149:X149"/>
    <mergeCell ref="F145:P145"/>
    <mergeCell ref="Q145:X145"/>
    <mergeCell ref="F146:P146"/>
    <mergeCell ref="Q146:X146"/>
    <mergeCell ref="F147:P147"/>
    <mergeCell ref="F148:P148"/>
    <mergeCell ref="Q148:X148"/>
    <mergeCell ref="Q147:X147"/>
    <mergeCell ref="F130:P130"/>
    <mergeCell ref="Q130:U130"/>
    <mergeCell ref="V130:Z130"/>
    <mergeCell ref="AA130:AE130"/>
    <mergeCell ref="AF130:AJ130"/>
    <mergeCell ref="F131:P131"/>
    <mergeCell ref="Q131:U131"/>
    <mergeCell ref="V131:Z131"/>
    <mergeCell ref="AA131:AE131"/>
    <mergeCell ref="AF131:AJ131"/>
    <mergeCell ref="F128:P128"/>
    <mergeCell ref="Q128:U128"/>
    <mergeCell ref="V128:Z128"/>
    <mergeCell ref="AA128:AE128"/>
    <mergeCell ref="AF128:AJ128"/>
    <mergeCell ref="F129:P129"/>
    <mergeCell ref="Q129:U129"/>
    <mergeCell ref="V129:Z129"/>
    <mergeCell ref="AA129:AE129"/>
    <mergeCell ref="AF129:AJ129"/>
    <mergeCell ref="F126:P126"/>
    <mergeCell ref="Q126:U126"/>
    <mergeCell ref="V126:Z126"/>
    <mergeCell ref="AA126:AE126"/>
    <mergeCell ref="AF126:AJ126"/>
    <mergeCell ref="F127:P127"/>
    <mergeCell ref="Q127:U127"/>
    <mergeCell ref="V127:Z127"/>
    <mergeCell ref="AA127:AE127"/>
    <mergeCell ref="AF127:AJ127"/>
    <mergeCell ref="AM119:AW119"/>
    <mergeCell ref="F123:P124"/>
    <mergeCell ref="Q123:AJ123"/>
    <mergeCell ref="Q124:U124"/>
    <mergeCell ref="V124:Z124"/>
    <mergeCell ref="AA124:AE124"/>
    <mergeCell ref="AF124:AJ124"/>
    <mergeCell ref="F125:P125"/>
    <mergeCell ref="Q125:U125"/>
    <mergeCell ref="V125:Z125"/>
    <mergeCell ref="AA125:AE125"/>
    <mergeCell ref="AF125:AJ125"/>
    <mergeCell ref="E121:AZ121"/>
    <mergeCell ref="F94:P94"/>
    <mergeCell ref="Q94:W94"/>
    <mergeCell ref="X94:AD94"/>
    <mergeCell ref="F95:P95"/>
    <mergeCell ref="Q95:W95"/>
    <mergeCell ref="X95:AD95"/>
    <mergeCell ref="F101:AS104"/>
    <mergeCell ref="AM107:AW107"/>
    <mergeCell ref="F112:AS116"/>
    <mergeCell ref="F91:P91"/>
    <mergeCell ref="Q91:W91"/>
    <mergeCell ref="X91:AD91"/>
    <mergeCell ref="F92:P92"/>
    <mergeCell ref="Q92:W92"/>
    <mergeCell ref="X92:AD92"/>
    <mergeCell ref="F93:P93"/>
    <mergeCell ref="Q93:W93"/>
    <mergeCell ref="X93:AD93"/>
    <mergeCell ref="F88:P88"/>
    <mergeCell ref="Q88:W88"/>
    <mergeCell ref="X88:AD88"/>
    <mergeCell ref="F89:P89"/>
    <mergeCell ref="Q89:W89"/>
    <mergeCell ref="X89:AD89"/>
    <mergeCell ref="F90:P90"/>
    <mergeCell ref="Q90:W90"/>
    <mergeCell ref="X90:AD90"/>
    <mergeCell ref="AN79:AX79"/>
    <mergeCell ref="F84:P85"/>
    <mergeCell ref="Q84:W85"/>
    <mergeCell ref="X84:AD85"/>
    <mergeCell ref="F86:P86"/>
    <mergeCell ref="Q86:W86"/>
    <mergeCell ref="X86:AD86"/>
    <mergeCell ref="E82:AY82"/>
    <mergeCell ref="F87:P87"/>
    <mergeCell ref="Q87:W87"/>
    <mergeCell ref="X87:AD87"/>
    <mergeCell ref="F74:P74"/>
    <mergeCell ref="Q74:W74"/>
    <mergeCell ref="X74:AD74"/>
    <mergeCell ref="F75:P75"/>
    <mergeCell ref="Q75:W75"/>
    <mergeCell ref="X75:AD75"/>
    <mergeCell ref="F76:P76"/>
    <mergeCell ref="Q76:W76"/>
    <mergeCell ref="X76:AD76"/>
    <mergeCell ref="F71:P71"/>
    <mergeCell ref="Q71:W71"/>
    <mergeCell ref="X71:AD71"/>
    <mergeCell ref="F72:P72"/>
    <mergeCell ref="Q72:W72"/>
    <mergeCell ref="X72:AD72"/>
    <mergeCell ref="F73:P73"/>
    <mergeCell ref="Q73:W73"/>
    <mergeCell ref="X73:AD73"/>
    <mergeCell ref="F68:P68"/>
    <mergeCell ref="Q68:W68"/>
    <mergeCell ref="X68:AD68"/>
    <mergeCell ref="F69:P69"/>
    <mergeCell ref="Q69:W69"/>
    <mergeCell ref="X69:AD69"/>
    <mergeCell ref="F70:P70"/>
    <mergeCell ref="Q70:W70"/>
    <mergeCell ref="X70:AD70"/>
    <mergeCell ref="AM55:AW55"/>
    <mergeCell ref="AM57:AW57"/>
    <mergeCell ref="AM60:AW60"/>
    <mergeCell ref="F65:P66"/>
    <mergeCell ref="Q65:W66"/>
    <mergeCell ref="X65:AD66"/>
    <mergeCell ref="E63:AY63"/>
    <mergeCell ref="F67:P67"/>
    <mergeCell ref="Q67:W67"/>
    <mergeCell ref="X67:AD67"/>
    <mergeCell ref="X45:AH45"/>
    <mergeCell ref="AM48:AW48"/>
    <mergeCell ref="O40:R40"/>
    <mergeCell ref="S40:Z40"/>
    <mergeCell ref="AA40:AH40"/>
    <mergeCell ref="O41:R41"/>
    <mergeCell ref="S41:Z41"/>
    <mergeCell ref="AM50:AW50"/>
    <mergeCell ref="AM52:AW52"/>
    <mergeCell ref="AA41:AH41"/>
    <mergeCell ref="O38:R38"/>
    <mergeCell ref="S38:Z38"/>
    <mergeCell ref="AA38:AH38"/>
    <mergeCell ref="O39:R39"/>
    <mergeCell ref="S39:Z39"/>
    <mergeCell ref="AA39:AH39"/>
    <mergeCell ref="O42:R42"/>
    <mergeCell ref="S42:Z42"/>
    <mergeCell ref="AA42:AH42"/>
    <mergeCell ref="O34:R35"/>
    <mergeCell ref="S34:Z35"/>
    <mergeCell ref="AA34:AH35"/>
    <mergeCell ref="O36:R36"/>
    <mergeCell ref="S36:Z36"/>
    <mergeCell ref="AA36:AH36"/>
    <mergeCell ref="O37:R37"/>
    <mergeCell ref="S37:Z37"/>
    <mergeCell ref="AA37:AH37"/>
    <mergeCell ref="F18:O18"/>
    <mergeCell ref="P18:W18"/>
    <mergeCell ref="X18:AE18"/>
    <mergeCell ref="AF18:AM18"/>
    <mergeCell ref="AN18:AU18"/>
    <mergeCell ref="AG21:AQ21"/>
    <mergeCell ref="AG24:AQ24"/>
    <mergeCell ref="AG26:AQ26"/>
    <mergeCell ref="AP29:AZ29"/>
    <mergeCell ref="E21:AD22"/>
    <mergeCell ref="F16:O16"/>
    <mergeCell ref="P16:W16"/>
    <mergeCell ref="X16:AE16"/>
    <mergeCell ref="AF16:AM16"/>
    <mergeCell ref="AN16:AU16"/>
    <mergeCell ref="F17:O17"/>
    <mergeCell ref="P17:W17"/>
    <mergeCell ref="X17:AE17"/>
    <mergeCell ref="AF17:AM17"/>
    <mergeCell ref="AN17:AU17"/>
    <mergeCell ref="F14:O14"/>
    <mergeCell ref="P14:W14"/>
    <mergeCell ref="X14:AE14"/>
    <mergeCell ref="AF14:AM14"/>
    <mergeCell ref="AN14:AU14"/>
    <mergeCell ref="F15:O15"/>
    <mergeCell ref="P15:W15"/>
    <mergeCell ref="X15:AE15"/>
    <mergeCell ref="AF15:AM15"/>
    <mergeCell ref="AN15:AU15"/>
    <mergeCell ref="F12:O12"/>
    <mergeCell ref="P12:W12"/>
    <mergeCell ref="X12:AE12"/>
    <mergeCell ref="AF12:AM12"/>
    <mergeCell ref="AN12:AU12"/>
    <mergeCell ref="F13:O13"/>
    <mergeCell ref="P13:W13"/>
    <mergeCell ref="X13:AE13"/>
    <mergeCell ref="AF13:AM13"/>
    <mergeCell ref="AN13:AU13"/>
    <mergeCell ref="F10:O10"/>
    <mergeCell ref="P10:W10"/>
    <mergeCell ref="X10:AE10"/>
    <mergeCell ref="AF10:AM10"/>
    <mergeCell ref="AN10:AU10"/>
    <mergeCell ref="F11:O11"/>
    <mergeCell ref="P11:W11"/>
    <mergeCell ref="X11:AE11"/>
    <mergeCell ref="AF11:AM11"/>
    <mergeCell ref="AN11:AU11"/>
    <mergeCell ref="C2:AX2"/>
    <mergeCell ref="E6:AV6"/>
    <mergeCell ref="F8:O8"/>
    <mergeCell ref="P8:W8"/>
    <mergeCell ref="X8:AE8"/>
    <mergeCell ref="AF8:AM8"/>
    <mergeCell ref="AN8:AU8"/>
    <mergeCell ref="F9:O9"/>
    <mergeCell ref="P9:W9"/>
    <mergeCell ref="X9:AE9"/>
    <mergeCell ref="AF9:AM9"/>
    <mergeCell ref="AN9:AU9"/>
    <mergeCell ref="A4:BA4"/>
    <mergeCell ref="E151:AV151"/>
    <mergeCell ref="F153:P154"/>
    <mergeCell ref="Q153:AT153"/>
    <mergeCell ref="Q154:U154"/>
    <mergeCell ref="V154:Z154"/>
    <mergeCell ref="AA154:AE154"/>
    <mergeCell ref="AF154:AJ154"/>
    <mergeCell ref="AK154:AO154"/>
    <mergeCell ref="AP154:AT154"/>
    <mergeCell ref="AP155:AT155"/>
    <mergeCell ref="F156:P156"/>
    <mergeCell ref="Q156:U156"/>
    <mergeCell ref="V156:Z156"/>
    <mergeCell ref="AA156:AE156"/>
    <mergeCell ref="AF156:AJ156"/>
    <mergeCell ref="AK156:AO156"/>
    <mergeCell ref="AP156:AT156"/>
    <mergeCell ref="F155:P155"/>
    <mergeCell ref="Q155:U155"/>
    <mergeCell ref="V155:Z155"/>
    <mergeCell ref="AA155:AE155"/>
    <mergeCell ref="AF155:AJ155"/>
    <mergeCell ref="AK155:AO155"/>
    <mergeCell ref="AA158:AE158"/>
    <mergeCell ref="AF158:AJ158"/>
    <mergeCell ref="AK158:AO158"/>
    <mergeCell ref="AP158:AT158"/>
    <mergeCell ref="F157:P157"/>
    <mergeCell ref="Q157:U157"/>
    <mergeCell ref="V157:Z157"/>
    <mergeCell ref="AA157:AE157"/>
    <mergeCell ref="AF157:AJ157"/>
    <mergeCell ref="AK157:AO157"/>
    <mergeCell ref="E31:AZ32"/>
    <mergeCell ref="E60:AL61"/>
    <mergeCell ref="E79:AM80"/>
    <mergeCell ref="E98:AW99"/>
    <mergeCell ref="E107:AL108"/>
    <mergeCell ref="F161:P161"/>
    <mergeCell ref="Q161:U161"/>
    <mergeCell ref="V161:Z161"/>
    <mergeCell ref="AP159:AT159"/>
    <mergeCell ref="F160:P160"/>
    <mergeCell ref="Q160:U160"/>
    <mergeCell ref="V160:Z160"/>
    <mergeCell ref="AA160:AE160"/>
    <mergeCell ref="AF160:AJ160"/>
    <mergeCell ref="AK160:AO160"/>
    <mergeCell ref="AP160:AT160"/>
    <mergeCell ref="AK159:AO159"/>
    <mergeCell ref="AA161:AE161"/>
    <mergeCell ref="AF161:AJ161"/>
    <mergeCell ref="AK161:AO161"/>
    <mergeCell ref="AP157:AT157"/>
    <mergeCell ref="F158:P158"/>
    <mergeCell ref="Q158:U158"/>
    <mergeCell ref="V158:Z158"/>
    <mergeCell ref="AP162:AT162"/>
    <mergeCell ref="AP161:AT161"/>
    <mergeCell ref="F159:P159"/>
    <mergeCell ref="Q159:U159"/>
    <mergeCell ref="V159:Z159"/>
    <mergeCell ref="AA159:AE159"/>
    <mergeCell ref="AF159:AJ159"/>
    <mergeCell ref="AP163:AT163"/>
    <mergeCell ref="F164:P164"/>
    <mergeCell ref="Q164:U164"/>
    <mergeCell ref="V164:Z164"/>
    <mergeCell ref="AP164:AT164"/>
    <mergeCell ref="V162:Z162"/>
    <mergeCell ref="AA162:AE162"/>
    <mergeCell ref="AF162:AJ162"/>
    <mergeCell ref="AK162:AO162"/>
    <mergeCell ref="F162:P162"/>
    <mergeCell ref="Q162:U162"/>
    <mergeCell ref="AP165:AT165"/>
    <mergeCell ref="F163:P163"/>
    <mergeCell ref="Q163:U163"/>
    <mergeCell ref="V163:Z163"/>
    <mergeCell ref="AA163:AE163"/>
    <mergeCell ref="AF163:AJ163"/>
    <mergeCell ref="AK163:AO163"/>
    <mergeCell ref="AD167:AN167"/>
    <mergeCell ref="F165:P165"/>
    <mergeCell ref="Q165:U165"/>
    <mergeCell ref="V165:Z165"/>
    <mergeCell ref="AA165:AE165"/>
    <mergeCell ref="AF165:AJ165"/>
    <mergeCell ref="AK165:AO165"/>
    <mergeCell ref="AA164:AE164"/>
    <mergeCell ref="AF164:AJ164"/>
    <mergeCell ref="AK164:AO164"/>
  </mergeCells>
  <dataValidations count="4">
    <dataValidation type="list" allowBlank="1" showInputMessage="1" showErrorMessage="1" sqref="AD167:AN168 AM119:AW119 AM107:AW107 AN79:AX79 AM60:AW60 AP29:AZ29 AG21:AQ21 X45:AH45 AM48:AW48 AM50:AW50 AM55:AW55" xr:uid="{00000000-0002-0000-0600-000000000000}">
      <formula1>"Please select a response, Yes, No"</formula1>
    </dataValidation>
    <dataValidation type="decimal" allowBlank="1" showInputMessage="1" showErrorMessage="1" errorTitle="Please enter response in % only." error="Enter response in numeric value only._x000a_Percent should be entered as a decimal.  (Example: 0.06 = 6%,  1.00 = 100%)" promptTitle="Please enter response in % only." sqref="Q125:Q134 AA125:AA134 AF125:AF134 V125:V134 Q140:Q149 Q67:Q76 Q86:Q95 AA36:AA42" xr:uid="{00000000-0002-0000-0600-000001000000}">
      <formula1>0</formula1>
      <formula2>500</formula2>
    </dataValidation>
    <dataValidation allowBlank="1" showInputMessage="1" showErrorMessage="1" promptTitle="Example Only" prompt="The following row is an example of plan construction and does not include data that reflects any particular exam." sqref="F155:P155" xr:uid="{00000000-0002-0000-0600-000002000000}"/>
    <dataValidation type="decimal" allowBlank="1" showInputMessage="1" showErrorMessage="1" errorTitle="Please enter numeric value." error="Enter response in numeric value only." promptTitle="Please enter numeric value only." sqref="AM57 AG26 AG24 AM52" xr:uid="{00000000-0002-0000-0600-000003000000}">
      <formula1>0</formula1>
      <formula2>1000000000000</formula2>
    </dataValidation>
  </dataValidations>
  <pageMargins left="0.7" right="0.7" top="0.75" bottom="0.75" header="0.3" footer="0.3"/>
  <pageSetup orientation="landscape" horizontalDpi="1200" verticalDpi="1200" r:id="rId1"/>
  <headerFooter>
    <oddFooter>&amp;L&amp;"Garamond,Regular"© Compensation Consulting Services&amp;R&amp;"Garamond,Regular"&amp;A - &amp;P</oddFooter>
  </headerFooter>
  <rowBreaks count="6" manualBreakCount="6">
    <brk id="27" max="52" man="1"/>
    <brk id="53" max="52" man="1"/>
    <brk id="77" max="52" man="1"/>
    <brk id="104" max="52" man="1"/>
    <brk id="134" max="52" man="1"/>
    <brk id="150" max="52" man="1"/>
  </rowBreaks>
  <ignoredErrors>
    <ignoredError sqref="C6 B21:C22 J34:K42 B24 B25:C33 B43:C103 B108:C118 B107 B120:C135 B119 B137:C150 B136 B152:B154 B151 C152:C154 C151 C155:C167 B104:C10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indexed="16"/>
  </sheetPr>
  <dimension ref="A1:P1993"/>
  <sheetViews>
    <sheetView showGridLines="0" zoomScaleNormal="100" workbookViewId="0">
      <pane ySplit="11" topLeftCell="A12" activePane="bottomLeft" state="frozen"/>
      <selection activeCell="B53" sqref="B53:K54"/>
      <selection pane="bottomLeft" activeCell="B12" sqref="B12"/>
    </sheetView>
  </sheetViews>
  <sheetFormatPr defaultColWidth="9.109375" defaultRowHeight="13.2"/>
  <cols>
    <col min="1" max="1" width="40.6640625" style="86" customWidth="1"/>
    <col min="2" max="2" width="10.5546875" style="87" customWidth="1"/>
    <col min="3" max="3" width="7.6640625" style="86" customWidth="1"/>
    <col min="4" max="4" width="10.5546875" style="86" customWidth="1"/>
    <col min="5" max="5" width="23.109375" style="86" customWidth="1"/>
    <col min="6" max="6" width="12.6640625" style="88" customWidth="1"/>
    <col min="7" max="7" width="10.6640625" style="87" customWidth="1"/>
    <col min="8" max="8" width="8.44140625" style="89" customWidth="1"/>
    <col min="9" max="10" width="10.33203125" style="88" customWidth="1"/>
    <col min="11" max="11" width="9.33203125" style="86" customWidth="1"/>
    <col min="12" max="13" width="9.5546875" style="88" customWidth="1"/>
    <col min="14" max="14" width="9.33203125" style="88" customWidth="1"/>
    <col min="15" max="15" width="10.88671875" style="88" customWidth="1"/>
    <col min="16" max="16" width="9.6640625" style="86" customWidth="1"/>
    <col min="17" max="16384" width="9.109375" style="80"/>
  </cols>
  <sheetData>
    <row r="1" spans="1:16" s="30" customFormat="1" ht="25.5" customHeight="1">
      <c r="A1" s="431" t="s">
        <v>955</v>
      </c>
      <c r="B1" s="431"/>
      <c r="C1" s="431"/>
      <c r="D1" s="431"/>
      <c r="E1" s="431"/>
      <c r="F1" s="431"/>
      <c r="G1" s="431"/>
      <c r="H1" s="431"/>
      <c r="I1" s="431"/>
      <c r="J1" s="431"/>
      <c r="K1" s="431"/>
      <c r="L1" s="431"/>
      <c r="M1" s="431"/>
      <c r="N1" s="431"/>
      <c r="O1" s="431"/>
      <c r="P1" s="431"/>
    </row>
    <row r="2" spans="1:16" s="33" customFormat="1" ht="6" customHeight="1">
      <c r="A2" s="31"/>
      <c r="B2" s="32"/>
      <c r="C2" s="32"/>
      <c r="D2" s="32"/>
      <c r="E2" s="32"/>
      <c r="F2" s="32"/>
      <c r="G2" s="32"/>
      <c r="H2" s="32"/>
      <c r="I2" s="32"/>
      <c r="J2" s="32"/>
      <c r="K2" s="32"/>
      <c r="L2" s="32"/>
      <c r="M2" s="32"/>
      <c r="N2" s="32"/>
      <c r="O2" s="32"/>
      <c r="P2" s="32"/>
    </row>
    <row r="3" spans="1:16" s="33" customFormat="1" ht="18.75" customHeight="1">
      <c r="A3" s="13" t="s">
        <v>233</v>
      </c>
      <c r="B3" s="34"/>
      <c r="C3" s="35"/>
      <c r="D3" s="35"/>
      <c r="E3" s="36"/>
      <c r="I3" s="228"/>
      <c r="J3" s="229" t="s">
        <v>239</v>
      </c>
      <c r="K3" s="230"/>
      <c r="L3" s="229" t="s">
        <v>119</v>
      </c>
      <c r="M3" s="231"/>
    </row>
    <row r="4" spans="1:16" s="33" customFormat="1" ht="6" customHeight="1">
      <c r="A4" s="31"/>
      <c r="B4" s="32"/>
      <c r="C4" s="32"/>
      <c r="D4" s="32"/>
      <c r="E4" s="32"/>
      <c r="F4" s="32"/>
      <c r="G4" s="32"/>
      <c r="H4" s="32"/>
      <c r="I4" s="232"/>
      <c r="J4" s="232"/>
      <c r="K4" s="232"/>
      <c r="L4" s="232"/>
      <c r="M4" s="232"/>
      <c r="N4" s="32"/>
      <c r="O4" s="32"/>
      <c r="P4" s="32"/>
    </row>
    <row r="5" spans="1:16" s="33" customFormat="1" ht="15.75" customHeight="1">
      <c r="A5" s="38" t="s">
        <v>180</v>
      </c>
      <c r="B5" s="39"/>
      <c r="C5" s="40"/>
      <c r="D5" s="40"/>
      <c r="I5" s="228"/>
      <c r="J5" s="231" t="s">
        <v>240</v>
      </c>
      <c r="K5" s="230"/>
      <c r="L5" s="228"/>
      <c r="M5" s="228"/>
    </row>
    <row r="6" spans="1:16" s="33" customFormat="1" ht="5.25" customHeight="1">
      <c r="A6" s="38"/>
      <c r="B6" s="39"/>
      <c r="C6" s="40"/>
      <c r="D6" s="40"/>
      <c r="I6" s="228"/>
      <c r="J6" s="231"/>
      <c r="K6" s="230"/>
      <c r="L6" s="228"/>
      <c r="M6" s="228"/>
    </row>
    <row r="7" spans="1:16" s="33" customFormat="1" ht="15" customHeight="1">
      <c r="A7" s="428" t="s">
        <v>2</v>
      </c>
      <c r="B7" s="429"/>
      <c r="C7" s="429"/>
      <c r="D7" s="429"/>
      <c r="E7" s="430"/>
      <c r="K7" s="37"/>
    </row>
    <row r="8" spans="1:16" s="37" customFormat="1" ht="8.1" customHeight="1">
      <c r="A8" s="41" t="s">
        <v>536</v>
      </c>
      <c r="B8" s="41"/>
      <c r="C8" s="41"/>
      <c r="D8" s="41"/>
      <c r="E8" s="41"/>
      <c r="F8" s="42"/>
      <c r="G8" s="43"/>
      <c r="H8" s="44"/>
      <c r="I8" s="42"/>
      <c r="J8" s="42"/>
      <c r="K8" s="45"/>
      <c r="L8" s="42"/>
      <c r="M8" s="42"/>
      <c r="N8" s="42"/>
      <c r="O8" s="42"/>
      <c r="P8" s="46"/>
    </row>
    <row r="9" spans="1:16" s="37" customFormat="1">
      <c r="A9" s="47" t="s">
        <v>3</v>
      </c>
      <c r="B9" s="48"/>
      <c r="C9" s="49" t="s">
        <v>179</v>
      </c>
      <c r="D9" s="50" t="s">
        <v>918</v>
      </c>
      <c r="E9" s="47" t="s">
        <v>4</v>
      </c>
      <c r="F9" s="47"/>
      <c r="G9" s="51"/>
      <c r="H9" s="52"/>
      <c r="I9" s="53"/>
      <c r="J9" s="51"/>
      <c r="K9" s="54" t="s">
        <v>5</v>
      </c>
      <c r="L9" s="55" t="s">
        <v>6</v>
      </c>
      <c r="M9" s="55"/>
      <c r="N9" s="55"/>
      <c r="O9" s="56" t="s">
        <v>115</v>
      </c>
      <c r="P9" s="57" t="s">
        <v>7</v>
      </c>
    </row>
    <row r="10" spans="1:16" s="37" customFormat="1">
      <c r="A10" s="58" t="s">
        <v>46</v>
      </c>
      <c r="B10" s="59" t="s">
        <v>47</v>
      </c>
      <c r="C10" s="59" t="s">
        <v>48</v>
      </c>
      <c r="D10" s="60">
        <v>3</v>
      </c>
      <c r="E10" s="60">
        <v>4</v>
      </c>
      <c r="F10" s="60">
        <v>5</v>
      </c>
      <c r="G10" s="60">
        <v>6</v>
      </c>
      <c r="H10" s="60">
        <v>7</v>
      </c>
      <c r="I10" s="60">
        <v>8</v>
      </c>
      <c r="J10" s="60">
        <v>9</v>
      </c>
      <c r="K10" s="60">
        <v>10</v>
      </c>
      <c r="L10" s="60">
        <v>11</v>
      </c>
      <c r="M10" s="60">
        <v>12</v>
      </c>
      <c r="N10" s="60">
        <v>13</v>
      </c>
      <c r="O10" s="60">
        <v>14</v>
      </c>
      <c r="P10" s="60">
        <v>15</v>
      </c>
    </row>
    <row r="11" spans="1:16" s="37" customFormat="1" ht="70.8">
      <c r="A11" s="61" t="s">
        <v>619</v>
      </c>
      <c r="B11" s="61" t="s">
        <v>372</v>
      </c>
      <c r="C11" s="62" t="s">
        <v>588</v>
      </c>
      <c r="D11" s="63" t="s">
        <v>932</v>
      </c>
      <c r="E11" s="64" t="s">
        <v>118</v>
      </c>
      <c r="F11" s="64" t="s">
        <v>958</v>
      </c>
      <c r="G11" s="65" t="s">
        <v>589</v>
      </c>
      <c r="H11" s="66" t="s">
        <v>145</v>
      </c>
      <c r="I11" s="66" t="s">
        <v>380</v>
      </c>
      <c r="J11" s="67" t="s">
        <v>146</v>
      </c>
      <c r="K11" s="68" t="s">
        <v>590</v>
      </c>
      <c r="L11" s="69" t="s">
        <v>147</v>
      </c>
      <c r="M11" s="69" t="s">
        <v>148</v>
      </c>
      <c r="N11" s="69" t="s">
        <v>149</v>
      </c>
      <c r="O11" s="70" t="s">
        <v>591</v>
      </c>
      <c r="P11" s="71" t="s">
        <v>150</v>
      </c>
    </row>
    <row r="12" spans="1:16" ht="15.75" customHeight="1">
      <c r="A12" s="72" t="str">
        <f>IF(ISBLANK(B12),"",IF(ISNA(VLOOKUP(B12,'HIDE JobTable'!A:B,2,FALSE)),"Not found",VLOOKUP(B12,'HIDE JobTable'!A:B,2,FALSE)))</f>
        <v/>
      </c>
      <c r="B12" s="85"/>
      <c r="C12" s="74"/>
      <c r="D12" s="73"/>
      <c r="E12" s="75"/>
      <c r="F12" s="76"/>
      <c r="G12" s="74"/>
      <c r="H12" s="77"/>
      <c r="I12" s="78"/>
      <c r="J12" s="78"/>
      <c r="K12" s="79"/>
      <c r="L12" s="78"/>
      <c r="M12" s="78"/>
      <c r="N12" s="78"/>
      <c r="O12" s="74"/>
      <c r="P12" s="79"/>
    </row>
    <row r="13" spans="1:16" ht="15.75" customHeight="1">
      <c r="A13" s="72" t="str">
        <f>IF(ISBLANK(B13),"",IF(ISNA(VLOOKUP(B13,'HIDE JobTable'!A:B,2,FALSE)),"Not found",VLOOKUP(B13,'HIDE JobTable'!A:B,2,FALSE)))</f>
        <v/>
      </c>
      <c r="B13" s="85"/>
      <c r="C13" s="74"/>
      <c r="D13" s="74"/>
      <c r="E13" s="81"/>
      <c r="F13" s="76"/>
      <c r="G13" s="74"/>
      <c r="H13" s="82"/>
      <c r="I13" s="83"/>
      <c r="J13" s="78"/>
      <c r="K13" s="84"/>
      <c r="L13" s="83"/>
      <c r="M13" s="83"/>
      <c r="N13" s="83"/>
      <c r="O13" s="74"/>
      <c r="P13" s="84"/>
    </row>
    <row r="14" spans="1:16" ht="15.75" customHeight="1">
      <c r="A14" s="72" t="str">
        <f>IF(ISBLANK(B14),"",IF(ISNA(VLOOKUP(B14,'HIDE JobTable'!A:B,2,FALSE)),"Not found",VLOOKUP(B14,'HIDE JobTable'!A:B,2,FALSE)))</f>
        <v/>
      </c>
      <c r="B14" s="85"/>
      <c r="C14" s="74"/>
      <c r="D14" s="74"/>
      <c r="E14" s="81"/>
      <c r="F14" s="76"/>
      <c r="G14" s="74"/>
      <c r="H14" s="82"/>
      <c r="I14" s="83"/>
      <c r="J14" s="78"/>
      <c r="K14" s="84"/>
      <c r="L14" s="83"/>
      <c r="M14" s="83"/>
      <c r="N14" s="83"/>
      <c r="O14" s="74"/>
      <c r="P14" s="84"/>
    </row>
    <row r="15" spans="1:16" ht="15.75" customHeight="1">
      <c r="A15" s="72" t="str">
        <f>IF(ISBLANK(B15),"",IF(ISNA(VLOOKUP(B15,'HIDE JobTable'!A:B,2,FALSE)),"Not found",VLOOKUP(B15,'HIDE JobTable'!A:B,2,FALSE)))</f>
        <v/>
      </c>
      <c r="B15" s="85"/>
      <c r="C15" s="74"/>
      <c r="D15" s="74"/>
      <c r="E15" s="81"/>
      <c r="F15" s="76"/>
      <c r="G15" s="74"/>
      <c r="H15" s="82"/>
      <c r="I15" s="83"/>
      <c r="J15" s="78"/>
      <c r="K15" s="84"/>
      <c r="L15" s="83"/>
      <c r="M15" s="83"/>
      <c r="N15" s="83"/>
      <c r="O15" s="74"/>
      <c r="P15" s="84"/>
    </row>
    <row r="16" spans="1:16" ht="15.75" customHeight="1">
      <c r="A16" s="72" t="str">
        <f>IF(ISBLANK(B16),"",IF(ISNA(VLOOKUP(B16,'HIDE JobTable'!A:B,2,FALSE)),"Not found",VLOOKUP(B16,'HIDE JobTable'!A:B,2,FALSE)))</f>
        <v/>
      </c>
      <c r="B16" s="85"/>
      <c r="C16" s="74"/>
      <c r="D16" s="74"/>
      <c r="E16" s="81"/>
      <c r="F16" s="76"/>
      <c r="G16" s="74"/>
      <c r="H16" s="82"/>
      <c r="I16" s="83"/>
      <c r="J16" s="78"/>
      <c r="K16" s="84"/>
      <c r="L16" s="83"/>
      <c r="M16" s="83"/>
      <c r="N16" s="83"/>
      <c r="O16" s="74"/>
      <c r="P16" s="84"/>
    </row>
    <row r="17" spans="1:16" ht="15.75" customHeight="1">
      <c r="A17" s="72" t="str">
        <f>IF(ISBLANK(B17),"",IF(ISNA(VLOOKUP(B17,'HIDE JobTable'!A:B,2,FALSE)),"Not found",VLOOKUP(B17,'HIDE JobTable'!A:B,2,FALSE)))</f>
        <v/>
      </c>
      <c r="B17" s="85"/>
      <c r="C17" s="74"/>
      <c r="D17" s="74"/>
      <c r="E17" s="81"/>
      <c r="F17" s="76"/>
      <c r="G17" s="74"/>
      <c r="H17" s="82"/>
      <c r="I17" s="83"/>
      <c r="J17" s="78"/>
      <c r="K17" s="84"/>
      <c r="L17" s="83"/>
      <c r="M17" s="83"/>
      <c r="N17" s="83"/>
      <c r="O17" s="74"/>
      <c r="P17" s="84"/>
    </row>
    <row r="18" spans="1:16" ht="15.75" customHeight="1">
      <c r="A18" s="72" t="str">
        <f>IF(ISBLANK(B18),"",IF(ISNA(VLOOKUP(B18,'HIDE JobTable'!A:B,2,FALSE)),"Not found",VLOOKUP(B18,'HIDE JobTable'!A:B,2,FALSE)))</f>
        <v/>
      </c>
      <c r="B18" s="85"/>
      <c r="C18" s="74"/>
      <c r="D18" s="74"/>
      <c r="E18" s="81"/>
      <c r="F18" s="76"/>
      <c r="G18" s="74"/>
      <c r="H18" s="82"/>
      <c r="I18" s="83"/>
      <c r="J18" s="78"/>
      <c r="K18" s="84"/>
      <c r="L18" s="83"/>
      <c r="M18" s="83"/>
      <c r="N18" s="83"/>
      <c r="O18" s="74"/>
      <c r="P18" s="84"/>
    </row>
    <row r="19" spans="1:16" ht="15.75" customHeight="1">
      <c r="A19" s="72" t="str">
        <f>IF(ISBLANK(B19),"",IF(ISNA(VLOOKUP(B19,'HIDE JobTable'!A:B,2,FALSE)),"Not found",VLOOKUP(B19,'HIDE JobTable'!A:B,2,FALSE)))</f>
        <v/>
      </c>
      <c r="B19" s="85"/>
      <c r="C19" s="74"/>
      <c r="D19" s="74"/>
      <c r="E19" s="81"/>
      <c r="F19" s="76"/>
      <c r="G19" s="74"/>
      <c r="H19" s="82"/>
      <c r="I19" s="83"/>
      <c r="J19" s="78"/>
      <c r="K19" s="84"/>
      <c r="L19" s="83"/>
      <c r="M19" s="83"/>
      <c r="N19" s="83"/>
      <c r="O19" s="74"/>
      <c r="P19" s="84"/>
    </row>
    <row r="20" spans="1:16" ht="15.75" customHeight="1">
      <c r="A20" s="72" t="str">
        <f>IF(ISBLANK(B20),"",IF(ISNA(VLOOKUP(B20,'HIDE JobTable'!A:B,2,FALSE)),"Not found",VLOOKUP(B20,'HIDE JobTable'!A:B,2,FALSE)))</f>
        <v/>
      </c>
      <c r="B20" s="85"/>
      <c r="C20" s="74"/>
      <c r="D20" s="74"/>
      <c r="E20" s="81"/>
      <c r="F20" s="76"/>
      <c r="G20" s="74"/>
      <c r="H20" s="82"/>
      <c r="I20" s="83"/>
      <c r="J20" s="78"/>
      <c r="K20" s="84"/>
      <c r="L20" s="83"/>
      <c r="M20" s="83"/>
      <c r="N20" s="83"/>
      <c r="O20" s="74"/>
      <c r="P20" s="84"/>
    </row>
    <row r="21" spans="1:16" ht="15.75" customHeight="1">
      <c r="A21" s="72" t="str">
        <f>IF(ISBLANK(B21),"",IF(ISNA(VLOOKUP(B21,'HIDE JobTable'!A:B,2,FALSE)),"Not found",VLOOKUP(B21,'HIDE JobTable'!A:B,2,FALSE)))</f>
        <v/>
      </c>
      <c r="B21" s="85"/>
      <c r="C21" s="74"/>
      <c r="D21" s="74"/>
      <c r="E21" s="81"/>
      <c r="F21" s="76"/>
      <c r="G21" s="74"/>
      <c r="H21" s="82"/>
      <c r="I21" s="83"/>
      <c r="J21" s="78"/>
      <c r="K21" s="84"/>
      <c r="L21" s="83"/>
      <c r="M21" s="83"/>
      <c r="N21" s="83"/>
      <c r="O21" s="74"/>
      <c r="P21" s="84"/>
    </row>
    <row r="22" spans="1:16" ht="15.75" customHeight="1">
      <c r="A22" s="72" t="str">
        <f>IF(ISBLANK(B22),"",IF(ISNA(VLOOKUP(B22,'HIDE JobTable'!A:B,2,FALSE)),"Not found",VLOOKUP(B22,'HIDE JobTable'!A:B,2,FALSE)))</f>
        <v/>
      </c>
      <c r="B22" s="85"/>
      <c r="C22" s="74"/>
      <c r="D22" s="74"/>
      <c r="E22" s="81"/>
      <c r="F22" s="76"/>
      <c r="G22" s="74"/>
      <c r="H22" s="82"/>
      <c r="I22" s="83"/>
      <c r="J22" s="78"/>
      <c r="K22" s="84"/>
      <c r="L22" s="83"/>
      <c r="M22" s="83"/>
      <c r="N22" s="83"/>
      <c r="O22" s="74"/>
      <c r="P22" s="84"/>
    </row>
    <row r="23" spans="1:16" ht="15.75" customHeight="1">
      <c r="A23" s="72" t="str">
        <f>IF(ISBLANK(B23),"",IF(ISNA(VLOOKUP(B23,'HIDE JobTable'!A:B,2,FALSE)),"Not found",VLOOKUP(B23,'HIDE JobTable'!A:B,2,FALSE)))</f>
        <v/>
      </c>
      <c r="B23" s="85"/>
      <c r="C23" s="74"/>
      <c r="D23" s="74"/>
      <c r="E23" s="81"/>
      <c r="F23" s="76"/>
      <c r="G23" s="74"/>
      <c r="H23" s="82"/>
      <c r="I23" s="83"/>
      <c r="J23" s="78"/>
      <c r="K23" s="84"/>
      <c r="L23" s="83"/>
      <c r="M23" s="83"/>
      <c r="N23" s="83"/>
      <c r="O23" s="74"/>
      <c r="P23" s="84"/>
    </row>
    <row r="24" spans="1:16" ht="15.75" customHeight="1">
      <c r="A24" s="72" t="str">
        <f>IF(ISBLANK(B24),"",IF(ISNA(VLOOKUP(B24,'HIDE JobTable'!A:B,2,FALSE)),"Not found",VLOOKUP(B24,'HIDE JobTable'!A:B,2,FALSE)))</f>
        <v/>
      </c>
      <c r="B24" s="85"/>
      <c r="C24" s="74"/>
      <c r="D24" s="74"/>
      <c r="E24" s="81"/>
      <c r="F24" s="76"/>
      <c r="G24" s="74"/>
      <c r="H24" s="82"/>
      <c r="I24" s="83"/>
      <c r="J24" s="78"/>
      <c r="K24" s="84"/>
      <c r="L24" s="83"/>
      <c r="M24" s="83"/>
      <c r="N24" s="83"/>
      <c r="O24" s="74"/>
      <c r="P24" s="84"/>
    </row>
    <row r="25" spans="1:16" ht="15.75" customHeight="1">
      <c r="A25" s="72" t="str">
        <f>IF(ISBLANK(B25),"",IF(ISNA(VLOOKUP(B25,'HIDE JobTable'!A:B,2,FALSE)),"Not found",VLOOKUP(B25,'HIDE JobTable'!A:B,2,FALSE)))</f>
        <v/>
      </c>
      <c r="B25" s="85"/>
      <c r="C25" s="74"/>
      <c r="D25" s="74"/>
      <c r="E25" s="81"/>
      <c r="F25" s="76"/>
      <c r="G25" s="74"/>
      <c r="H25" s="82"/>
      <c r="I25" s="83"/>
      <c r="J25" s="78"/>
      <c r="K25" s="84"/>
      <c r="L25" s="83"/>
      <c r="M25" s="83"/>
      <c r="N25" s="83"/>
      <c r="O25" s="74"/>
      <c r="P25" s="84"/>
    </row>
    <row r="26" spans="1:16" ht="15.75" customHeight="1">
      <c r="A26" s="72" t="str">
        <f>IF(ISBLANK(B26),"",IF(ISNA(VLOOKUP(B26,'HIDE JobTable'!A:B,2,FALSE)),"Not found",VLOOKUP(B26,'HIDE JobTable'!A:B,2,FALSE)))</f>
        <v/>
      </c>
      <c r="B26" s="85"/>
      <c r="C26" s="74"/>
      <c r="D26" s="74"/>
      <c r="E26" s="81"/>
      <c r="F26" s="76"/>
      <c r="G26" s="74"/>
      <c r="H26" s="82"/>
      <c r="I26" s="83"/>
      <c r="J26" s="78"/>
      <c r="K26" s="84"/>
      <c r="L26" s="83"/>
      <c r="M26" s="83"/>
      <c r="N26" s="83"/>
      <c r="O26" s="74"/>
      <c r="P26" s="84"/>
    </row>
    <row r="27" spans="1:16" ht="15.75" customHeight="1">
      <c r="A27" s="72" t="str">
        <f>IF(ISBLANK(B27),"",IF(ISNA(VLOOKUP(B27,'HIDE JobTable'!A:B,2,FALSE)),"Not found",VLOOKUP(B27,'HIDE JobTable'!A:B,2,FALSE)))</f>
        <v/>
      </c>
      <c r="B27" s="85"/>
      <c r="C27" s="74"/>
      <c r="D27" s="74"/>
      <c r="E27" s="81"/>
      <c r="F27" s="76"/>
      <c r="G27" s="74"/>
      <c r="H27" s="82"/>
      <c r="I27" s="83"/>
      <c r="J27" s="78"/>
      <c r="K27" s="84"/>
      <c r="L27" s="83"/>
      <c r="M27" s="83"/>
      <c r="N27" s="83"/>
      <c r="O27" s="74"/>
      <c r="P27" s="84"/>
    </row>
    <row r="28" spans="1:16" ht="15.75" customHeight="1">
      <c r="A28" s="72" t="str">
        <f>IF(ISBLANK(B28),"",IF(ISNA(VLOOKUP(B28,'HIDE JobTable'!A:B,2,FALSE)),"Not found",VLOOKUP(B28,'HIDE JobTable'!A:B,2,FALSE)))</f>
        <v/>
      </c>
      <c r="B28" s="85"/>
      <c r="C28" s="74"/>
      <c r="D28" s="74"/>
      <c r="E28" s="81"/>
      <c r="F28" s="76"/>
      <c r="G28" s="74"/>
      <c r="H28" s="82"/>
      <c r="I28" s="83"/>
      <c r="J28" s="78"/>
      <c r="K28" s="84"/>
      <c r="L28" s="83"/>
      <c r="M28" s="83"/>
      <c r="N28" s="83"/>
      <c r="O28" s="74"/>
      <c r="P28" s="84"/>
    </row>
    <row r="29" spans="1:16" ht="15.75" customHeight="1">
      <c r="A29" s="72" t="str">
        <f>IF(ISBLANK(B29),"",IF(ISNA(VLOOKUP(B29,'HIDE JobTable'!A:B,2,FALSE)),"Not found",VLOOKUP(B29,'HIDE JobTable'!A:B,2,FALSE)))</f>
        <v/>
      </c>
      <c r="B29" s="85"/>
      <c r="C29" s="74"/>
      <c r="D29" s="74"/>
      <c r="E29" s="81"/>
      <c r="F29" s="76"/>
      <c r="G29" s="74"/>
      <c r="H29" s="82"/>
      <c r="I29" s="83"/>
      <c r="J29" s="78"/>
      <c r="K29" s="84"/>
      <c r="L29" s="83"/>
      <c r="M29" s="83"/>
      <c r="N29" s="83"/>
      <c r="O29" s="74"/>
      <c r="P29" s="84"/>
    </row>
    <row r="30" spans="1:16" ht="15.75" customHeight="1">
      <c r="A30" s="72" t="str">
        <f>IF(ISBLANK(B30),"",IF(ISNA(VLOOKUP(B30,'HIDE JobTable'!A:B,2,FALSE)),"Not found",VLOOKUP(B30,'HIDE JobTable'!A:B,2,FALSE)))</f>
        <v/>
      </c>
      <c r="B30" s="85"/>
      <c r="C30" s="74"/>
      <c r="D30" s="74"/>
      <c r="E30" s="81"/>
      <c r="F30" s="76"/>
      <c r="G30" s="74"/>
      <c r="H30" s="82"/>
      <c r="I30" s="83"/>
      <c r="J30" s="78"/>
      <c r="K30" s="84"/>
      <c r="L30" s="83"/>
      <c r="M30" s="83"/>
      <c r="N30" s="83"/>
      <c r="O30" s="74"/>
      <c r="P30" s="84"/>
    </row>
    <row r="31" spans="1:16" ht="15.75" customHeight="1">
      <c r="A31" s="72" t="str">
        <f>IF(ISBLANK(B31),"",IF(ISNA(VLOOKUP(B31,'HIDE JobTable'!A:B,2,FALSE)),"Not found",VLOOKUP(B31,'HIDE JobTable'!A:B,2,FALSE)))</f>
        <v/>
      </c>
      <c r="B31" s="85"/>
      <c r="C31" s="74"/>
      <c r="D31" s="74"/>
      <c r="E31" s="81"/>
      <c r="F31" s="76"/>
      <c r="G31" s="74"/>
      <c r="H31" s="82"/>
      <c r="I31" s="83"/>
      <c r="J31" s="78"/>
      <c r="K31" s="84"/>
      <c r="L31" s="83"/>
      <c r="M31" s="83"/>
      <c r="N31" s="83"/>
      <c r="O31" s="74"/>
      <c r="P31" s="84"/>
    </row>
    <row r="32" spans="1:16" ht="15.75" customHeight="1">
      <c r="A32" s="72" t="str">
        <f>IF(ISBLANK(B32),"",IF(ISNA(VLOOKUP(B32,'HIDE JobTable'!A:B,2,FALSE)),"Not found",VLOOKUP(B32,'HIDE JobTable'!A:B,2,FALSE)))</f>
        <v/>
      </c>
      <c r="B32" s="85"/>
      <c r="C32" s="74"/>
      <c r="D32" s="74"/>
      <c r="E32" s="81"/>
      <c r="F32" s="76"/>
      <c r="G32" s="74"/>
      <c r="H32" s="82"/>
      <c r="I32" s="83"/>
      <c r="J32" s="78"/>
      <c r="K32" s="84"/>
      <c r="L32" s="83"/>
      <c r="M32" s="83"/>
      <c r="N32" s="83"/>
      <c r="O32" s="74"/>
      <c r="P32" s="84"/>
    </row>
    <row r="33" spans="1:16" ht="15.75" customHeight="1">
      <c r="A33" s="72" t="str">
        <f>IF(ISBLANK(B33),"",IF(ISNA(VLOOKUP(B33,'HIDE JobTable'!A:B,2,FALSE)),"Not found",VLOOKUP(B33,'HIDE JobTable'!A:B,2,FALSE)))</f>
        <v/>
      </c>
      <c r="B33" s="85"/>
      <c r="C33" s="74"/>
      <c r="D33" s="74"/>
      <c r="E33" s="81"/>
      <c r="F33" s="76"/>
      <c r="G33" s="74"/>
      <c r="H33" s="82"/>
      <c r="I33" s="83"/>
      <c r="J33" s="78"/>
      <c r="K33" s="84"/>
      <c r="L33" s="83"/>
      <c r="M33" s="83"/>
      <c r="N33" s="83"/>
      <c r="O33" s="74"/>
      <c r="P33" s="84"/>
    </row>
    <row r="34" spans="1:16" ht="15.75" customHeight="1">
      <c r="A34" s="72" t="str">
        <f>IF(ISBLANK(B34),"",IF(ISNA(VLOOKUP(B34,'HIDE JobTable'!A:B,2,FALSE)),"Not found",VLOOKUP(B34,'HIDE JobTable'!A:B,2,FALSE)))</f>
        <v/>
      </c>
      <c r="B34" s="85"/>
      <c r="C34" s="74"/>
      <c r="D34" s="74"/>
      <c r="E34" s="81"/>
      <c r="F34" s="76"/>
      <c r="G34" s="74"/>
      <c r="H34" s="82"/>
      <c r="I34" s="83"/>
      <c r="J34" s="78"/>
      <c r="K34" s="84"/>
      <c r="L34" s="83"/>
      <c r="M34" s="83"/>
      <c r="N34" s="83"/>
      <c r="O34" s="74"/>
      <c r="P34" s="84"/>
    </row>
    <row r="35" spans="1:16" ht="15.75" customHeight="1">
      <c r="A35" s="72" t="str">
        <f>IF(ISBLANK(B35),"",IF(ISNA(VLOOKUP(B35,'HIDE JobTable'!A:B,2,FALSE)),"Not found",VLOOKUP(B35,'HIDE JobTable'!A:B,2,FALSE)))</f>
        <v/>
      </c>
      <c r="B35" s="85"/>
      <c r="C35" s="74"/>
      <c r="D35" s="74"/>
      <c r="E35" s="81"/>
      <c r="F35" s="76"/>
      <c r="G35" s="74"/>
      <c r="H35" s="82"/>
      <c r="I35" s="83"/>
      <c r="J35" s="78"/>
      <c r="K35" s="84"/>
      <c r="L35" s="83"/>
      <c r="M35" s="83"/>
      <c r="N35" s="83"/>
      <c r="O35" s="74"/>
      <c r="P35" s="84"/>
    </row>
    <row r="36" spans="1:16" ht="15.75" customHeight="1">
      <c r="A36" s="72" t="str">
        <f>IF(ISBLANK(B36),"",IF(ISNA(VLOOKUP(B36,'HIDE JobTable'!A:B,2,FALSE)),"Not found",VLOOKUP(B36,'HIDE JobTable'!A:B,2,FALSE)))</f>
        <v/>
      </c>
      <c r="B36" s="85"/>
      <c r="C36" s="74"/>
      <c r="D36" s="74"/>
      <c r="E36" s="81"/>
      <c r="F36" s="76"/>
      <c r="G36" s="74"/>
      <c r="H36" s="82"/>
      <c r="I36" s="83"/>
      <c r="J36" s="78"/>
      <c r="K36" s="84"/>
      <c r="L36" s="83"/>
      <c r="M36" s="83"/>
      <c r="N36" s="83"/>
      <c r="O36" s="74"/>
      <c r="P36" s="84"/>
    </row>
    <row r="37" spans="1:16" ht="15.75" customHeight="1">
      <c r="A37" s="72" t="str">
        <f>IF(ISBLANK(B37),"",IF(ISNA(VLOOKUP(B37,'HIDE JobTable'!A:B,2,FALSE)),"Not found",VLOOKUP(B37,'HIDE JobTable'!A:B,2,FALSE)))</f>
        <v/>
      </c>
      <c r="B37" s="85"/>
      <c r="C37" s="74"/>
      <c r="D37" s="74"/>
      <c r="E37" s="81"/>
      <c r="F37" s="76"/>
      <c r="G37" s="74"/>
      <c r="H37" s="82"/>
      <c r="I37" s="83"/>
      <c r="J37" s="78"/>
      <c r="K37" s="84"/>
      <c r="L37" s="83"/>
      <c r="M37" s="83"/>
      <c r="N37" s="83"/>
      <c r="O37" s="74"/>
      <c r="P37" s="84"/>
    </row>
    <row r="38" spans="1:16" ht="15.75" customHeight="1">
      <c r="A38" s="72" t="str">
        <f>IF(ISBLANK(B38),"",IF(ISNA(VLOOKUP(B38,'HIDE JobTable'!A:B,2,FALSE)),"Not found",VLOOKUP(B38,'HIDE JobTable'!A:B,2,FALSE)))</f>
        <v/>
      </c>
      <c r="B38" s="85"/>
      <c r="C38" s="74"/>
      <c r="D38" s="74"/>
      <c r="E38" s="81"/>
      <c r="F38" s="76"/>
      <c r="G38" s="74"/>
      <c r="H38" s="82"/>
      <c r="I38" s="83"/>
      <c r="J38" s="78"/>
      <c r="K38" s="84"/>
      <c r="L38" s="83"/>
      <c r="M38" s="83"/>
      <c r="N38" s="83"/>
      <c r="O38" s="74"/>
      <c r="P38" s="84"/>
    </row>
    <row r="39" spans="1:16" ht="15.75" customHeight="1">
      <c r="A39" s="72" t="str">
        <f>IF(ISBLANK(B39),"",IF(ISNA(VLOOKUP(B39,'HIDE JobTable'!A:B,2,FALSE)),"Not found",VLOOKUP(B39,'HIDE JobTable'!A:B,2,FALSE)))</f>
        <v/>
      </c>
      <c r="B39" s="85"/>
      <c r="C39" s="74"/>
      <c r="D39" s="74"/>
      <c r="E39" s="81"/>
      <c r="F39" s="76"/>
      <c r="G39" s="74"/>
      <c r="H39" s="82"/>
      <c r="I39" s="83"/>
      <c r="J39" s="78"/>
      <c r="K39" s="84"/>
      <c r="L39" s="83"/>
      <c r="M39" s="83"/>
      <c r="N39" s="83"/>
      <c r="O39" s="74"/>
      <c r="P39" s="84"/>
    </row>
    <row r="40" spans="1:16" ht="15.75" customHeight="1">
      <c r="A40" s="72" t="str">
        <f>IF(ISBLANK(B40),"",IF(ISNA(VLOOKUP(B40,'HIDE JobTable'!A:B,2,FALSE)),"Not found",VLOOKUP(B40,'HIDE JobTable'!A:B,2,FALSE)))</f>
        <v/>
      </c>
      <c r="B40" s="85"/>
      <c r="C40" s="74"/>
      <c r="D40" s="74"/>
      <c r="E40" s="81"/>
      <c r="F40" s="76"/>
      <c r="G40" s="74"/>
      <c r="H40" s="82"/>
      <c r="I40" s="83"/>
      <c r="J40" s="78"/>
      <c r="K40" s="84"/>
      <c r="L40" s="83"/>
      <c r="M40" s="83"/>
      <c r="N40" s="83"/>
      <c r="O40" s="74"/>
      <c r="P40" s="84"/>
    </row>
    <row r="41" spans="1:16" ht="15.75" customHeight="1">
      <c r="A41" s="72" t="str">
        <f>IF(ISBLANK(B41),"",IF(ISNA(VLOOKUP(B41,'HIDE JobTable'!A:B,2,FALSE)),"Not found",VLOOKUP(B41,'HIDE JobTable'!A:B,2,FALSE)))</f>
        <v/>
      </c>
      <c r="B41" s="85"/>
      <c r="C41" s="74"/>
      <c r="D41" s="74"/>
      <c r="E41" s="81"/>
      <c r="F41" s="76"/>
      <c r="G41" s="74"/>
      <c r="H41" s="82"/>
      <c r="I41" s="83"/>
      <c r="J41" s="78"/>
      <c r="K41" s="84"/>
      <c r="L41" s="83"/>
      <c r="M41" s="83"/>
      <c r="N41" s="83"/>
      <c r="O41" s="74"/>
      <c r="P41" s="84"/>
    </row>
    <row r="42" spans="1:16" ht="15.75" customHeight="1">
      <c r="A42" s="72" t="str">
        <f>IF(ISBLANK(B42),"",IF(ISNA(VLOOKUP(B42,'HIDE JobTable'!A:B,2,FALSE)),"Not found",VLOOKUP(B42,'HIDE JobTable'!A:B,2,FALSE)))</f>
        <v/>
      </c>
      <c r="B42" s="85"/>
      <c r="C42" s="74"/>
      <c r="D42" s="74"/>
      <c r="E42" s="81"/>
      <c r="F42" s="76"/>
      <c r="G42" s="74"/>
      <c r="H42" s="82"/>
      <c r="I42" s="83"/>
      <c r="J42" s="78"/>
      <c r="K42" s="84"/>
      <c r="L42" s="83"/>
      <c r="M42" s="83"/>
      <c r="N42" s="83"/>
      <c r="O42" s="74"/>
      <c r="P42" s="84"/>
    </row>
    <row r="43" spans="1:16" ht="15.75" customHeight="1">
      <c r="A43" s="72" t="str">
        <f>IF(ISBLANK(B43),"",IF(ISNA(VLOOKUP(B43,'HIDE JobTable'!A:B,2,FALSE)),"Not found",VLOOKUP(B43,'HIDE JobTable'!A:B,2,FALSE)))</f>
        <v/>
      </c>
      <c r="B43" s="85"/>
      <c r="C43" s="74"/>
      <c r="D43" s="74"/>
      <c r="E43" s="81"/>
      <c r="F43" s="76"/>
      <c r="G43" s="74"/>
      <c r="H43" s="82"/>
      <c r="I43" s="83"/>
      <c r="J43" s="78"/>
      <c r="K43" s="84"/>
      <c r="L43" s="83"/>
      <c r="M43" s="83"/>
      <c r="N43" s="83"/>
      <c r="O43" s="74"/>
      <c r="P43" s="84"/>
    </row>
    <row r="44" spans="1:16" ht="15.75" customHeight="1">
      <c r="A44" s="72" t="str">
        <f>IF(ISBLANK(B44),"",IF(ISNA(VLOOKUP(B44,'HIDE JobTable'!A:B,2,FALSE)),"Not found",VLOOKUP(B44,'HIDE JobTable'!A:B,2,FALSE)))</f>
        <v/>
      </c>
      <c r="B44" s="85"/>
      <c r="C44" s="74"/>
      <c r="D44" s="74"/>
      <c r="E44" s="81"/>
      <c r="F44" s="76"/>
      <c r="G44" s="74"/>
      <c r="H44" s="82"/>
      <c r="I44" s="83"/>
      <c r="J44" s="78"/>
      <c r="K44" s="84"/>
      <c r="L44" s="83"/>
      <c r="M44" s="83"/>
      <c r="N44" s="83"/>
      <c r="O44" s="74"/>
      <c r="P44" s="84"/>
    </row>
    <row r="45" spans="1:16" ht="15.75" customHeight="1">
      <c r="A45" s="72" t="str">
        <f>IF(ISBLANK(B45),"",IF(ISNA(VLOOKUP(B45,'HIDE JobTable'!A:B,2,FALSE)),"Not found",VLOOKUP(B45,'HIDE JobTable'!A:B,2,FALSE)))</f>
        <v/>
      </c>
      <c r="B45" s="85"/>
      <c r="C45" s="74"/>
      <c r="D45" s="74"/>
      <c r="E45" s="81"/>
      <c r="F45" s="76"/>
      <c r="G45" s="74"/>
      <c r="H45" s="82"/>
      <c r="I45" s="83"/>
      <c r="J45" s="78"/>
      <c r="K45" s="84"/>
      <c r="L45" s="83"/>
      <c r="M45" s="83"/>
      <c r="N45" s="83"/>
      <c r="O45" s="74"/>
      <c r="P45" s="84"/>
    </row>
    <row r="46" spans="1:16" ht="15.75" customHeight="1">
      <c r="A46" s="72" t="str">
        <f>IF(ISBLANK(B46),"",IF(ISNA(VLOOKUP(B46,'HIDE JobTable'!A:B,2,FALSE)),"Not found",VLOOKUP(B46,'HIDE JobTable'!A:B,2,FALSE)))</f>
        <v/>
      </c>
      <c r="B46" s="85"/>
      <c r="C46" s="74"/>
      <c r="D46" s="74"/>
      <c r="E46" s="81"/>
      <c r="F46" s="76"/>
      <c r="G46" s="74"/>
      <c r="H46" s="82"/>
      <c r="I46" s="83"/>
      <c r="J46" s="78"/>
      <c r="K46" s="84"/>
      <c r="L46" s="83"/>
      <c r="M46" s="83"/>
      <c r="N46" s="83"/>
      <c r="O46" s="74"/>
      <c r="P46" s="84"/>
    </row>
    <row r="47" spans="1:16" ht="15.75" customHeight="1">
      <c r="A47" s="72" t="str">
        <f>IF(ISBLANK(B47),"",IF(ISNA(VLOOKUP(B47,'HIDE JobTable'!A:B,2,FALSE)),"Not found",VLOOKUP(B47,'HIDE JobTable'!A:B,2,FALSE)))</f>
        <v/>
      </c>
      <c r="B47" s="85"/>
      <c r="C47" s="74"/>
      <c r="D47" s="74"/>
      <c r="E47" s="81"/>
      <c r="F47" s="76"/>
      <c r="G47" s="74"/>
      <c r="H47" s="82"/>
      <c r="I47" s="83"/>
      <c r="J47" s="78"/>
      <c r="K47" s="84"/>
      <c r="L47" s="83"/>
      <c r="M47" s="83"/>
      <c r="N47" s="83"/>
      <c r="O47" s="74"/>
      <c r="P47" s="84"/>
    </row>
    <row r="48" spans="1:16" ht="15.75" customHeight="1">
      <c r="A48" s="72" t="str">
        <f>IF(ISBLANK(B48),"",IF(ISNA(VLOOKUP(B48,'HIDE JobTable'!A:B,2,FALSE)),"Not found",VLOOKUP(B48,'HIDE JobTable'!A:B,2,FALSE)))</f>
        <v/>
      </c>
      <c r="B48" s="85"/>
      <c r="C48" s="74"/>
      <c r="D48" s="74"/>
      <c r="E48" s="81"/>
      <c r="F48" s="76"/>
      <c r="G48" s="74"/>
      <c r="H48" s="82"/>
      <c r="I48" s="83"/>
      <c r="J48" s="78"/>
      <c r="K48" s="84"/>
      <c r="L48" s="83"/>
      <c r="M48" s="83"/>
      <c r="N48" s="83"/>
      <c r="O48" s="74"/>
      <c r="P48" s="84"/>
    </row>
    <row r="49" spans="1:16" ht="15.75" customHeight="1">
      <c r="A49" s="72" t="str">
        <f>IF(ISBLANK(B49),"",IF(ISNA(VLOOKUP(B49,'HIDE JobTable'!A:B,2,FALSE)),"Not found",VLOOKUP(B49,'HIDE JobTable'!A:B,2,FALSE)))</f>
        <v/>
      </c>
      <c r="B49" s="85"/>
      <c r="C49" s="74"/>
      <c r="D49" s="74"/>
      <c r="E49" s="81"/>
      <c r="F49" s="76"/>
      <c r="G49" s="74"/>
      <c r="H49" s="82"/>
      <c r="I49" s="83"/>
      <c r="J49" s="78"/>
      <c r="K49" s="84"/>
      <c r="L49" s="83"/>
      <c r="M49" s="83"/>
      <c r="N49" s="83"/>
      <c r="O49" s="74"/>
      <c r="P49" s="84"/>
    </row>
    <row r="50" spans="1:16" ht="15.75" customHeight="1">
      <c r="A50" s="72" t="str">
        <f>IF(ISBLANK(B50),"",IF(ISNA(VLOOKUP(B50,'HIDE JobTable'!A:B,2,FALSE)),"Not found",VLOOKUP(B50,'HIDE JobTable'!A:B,2,FALSE)))</f>
        <v/>
      </c>
      <c r="B50" s="85"/>
      <c r="C50" s="74"/>
      <c r="D50" s="74"/>
      <c r="E50" s="81"/>
      <c r="F50" s="76"/>
      <c r="G50" s="74"/>
      <c r="H50" s="82"/>
      <c r="I50" s="83"/>
      <c r="J50" s="78"/>
      <c r="K50" s="84"/>
      <c r="L50" s="83"/>
      <c r="M50" s="83"/>
      <c r="N50" s="83"/>
      <c r="O50" s="74"/>
      <c r="P50" s="84"/>
    </row>
    <row r="51" spans="1:16" ht="15.75" customHeight="1">
      <c r="A51" s="72" t="str">
        <f>IF(ISBLANK(B51),"",IF(ISNA(VLOOKUP(B51,'HIDE JobTable'!A:B,2,FALSE)),"Not found",VLOOKUP(B51,'HIDE JobTable'!A:B,2,FALSE)))</f>
        <v/>
      </c>
      <c r="B51" s="85"/>
      <c r="C51" s="74"/>
      <c r="D51" s="74"/>
      <c r="E51" s="81"/>
      <c r="F51" s="76"/>
      <c r="G51" s="74"/>
      <c r="H51" s="82"/>
      <c r="I51" s="83"/>
      <c r="J51" s="78"/>
      <c r="K51" s="84"/>
      <c r="L51" s="83"/>
      <c r="M51" s="83"/>
      <c r="N51" s="83"/>
      <c r="O51" s="74"/>
      <c r="P51" s="84"/>
    </row>
    <row r="52" spans="1:16" ht="15.75" customHeight="1">
      <c r="A52" s="72" t="str">
        <f>IF(ISBLANK(B52),"",IF(ISNA(VLOOKUP(B52,'HIDE JobTable'!A:B,2,FALSE)),"Not found",VLOOKUP(B52,'HIDE JobTable'!A:B,2,FALSE)))</f>
        <v/>
      </c>
      <c r="B52" s="85"/>
      <c r="C52" s="74"/>
      <c r="D52" s="74"/>
      <c r="E52" s="81"/>
      <c r="F52" s="76"/>
      <c r="G52" s="74"/>
      <c r="H52" s="82"/>
      <c r="I52" s="83"/>
      <c r="J52" s="78"/>
      <c r="K52" s="84"/>
      <c r="L52" s="83"/>
      <c r="M52" s="83"/>
      <c r="N52" s="83"/>
      <c r="O52" s="74"/>
      <c r="P52" s="84"/>
    </row>
    <row r="53" spans="1:16" ht="15.75" customHeight="1">
      <c r="A53" s="72" t="str">
        <f>IF(ISBLANK(B53),"",IF(ISNA(VLOOKUP(B53,'HIDE JobTable'!A:B,2,FALSE)),"Not found",VLOOKUP(B53,'HIDE JobTable'!A:B,2,FALSE)))</f>
        <v/>
      </c>
      <c r="B53" s="85"/>
      <c r="C53" s="74"/>
      <c r="D53" s="74"/>
      <c r="E53" s="81"/>
      <c r="F53" s="76"/>
      <c r="G53" s="74"/>
      <c r="H53" s="82"/>
      <c r="I53" s="83"/>
      <c r="J53" s="78"/>
      <c r="K53" s="84"/>
      <c r="L53" s="83"/>
      <c r="M53" s="83"/>
      <c r="N53" s="83"/>
      <c r="O53" s="74"/>
      <c r="P53" s="84"/>
    </row>
    <row r="54" spans="1:16" ht="15.75" customHeight="1">
      <c r="A54" s="72" t="str">
        <f>IF(ISBLANK(B54),"",IF(ISNA(VLOOKUP(B54,'HIDE JobTable'!A:B,2,FALSE)),"Not found",VLOOKUP(B54,'HIDE JobTable'!A:B,2,FALSE)))</f>
        <v/>
      </c>
      <c r="B54" s="85"/>
      <c r="C54" s="74"/>
      <c r="D54" s="74"/>
      <c r="E54" s="81"/>
      <c r="F54" s="76"/>
      <c r="G54" s="74"/>
      <c r="H54" s="82"/>
      <c r="I54" s="83"/>
      <c r="J54" s="78"/>
      <c r="K54" s="84"/>
      <c r="L54" s="83"/>
      <c r="M54" s="83"/>
      <c r="N54" s="83"/>
      <c r="O54" s="74"/>
      <c r="P54" s="84"/>
    </row>
    <row r="55" spans="1:16" ht="15.75" customHeight="1">
      <c r="A55" s="72" t="str">
        <f>IF(ISBLANK(B55),"",IF(ISNA(VLOOKUP(B55,'HIDE JobTable'!A:B,2,FALSE)),"Not found",VLOOKUP(B55,'HIDE JobTable'!A:B,2,FALSE)))</f>
        <v/>
      </c>
      <c r="B55" s="85"/>
      <c r="C55" s="74"/>
      <c r="D55" s="74"/>
      <c r="E55" s="81"/>
      <c r="F55" s="76"/>
      <c r="G55" s="74"/>
      <c r="H55" s="82"/>
      <c r="I55" s="83"/>
      <c r="J55" s="78"/>
      <c r="K55" s="84"/>
      <c r="L55" s="83"/>
      <c r="M55" s="83"/>
      <c r="N55" s="83"/>
      <c r="O55" s="74"/>
      <c r="P55" s="84"/>
    </row>
    <row r="56" spans="1:16" ht="15.75" customHeight="1">
      <c r="A56" s="72" t="str">
        <f>IF(ISBLANK(B56),"",IF(ISNA(VLOOKUP(B56,'HIDE JobTable'!A:B,2,FALSE)),"Not found",VLOOKUP(B56,'HIDE JobTable'!A:B,2,FALSE)))</f>
        <v/>
      </c>
      <c r="B56" s="85"/>
      <c r="C56" s="74"/>
      <c r="D56" s="74"/>
      <c r="E56" s="81"/>
      <c r="F56" s="76"/>
      <c r="G56" s="74"/>
      <c r="H56" s="82"/>
      <c r="I56" s="83"/>
      <c r="J56" s="78"/>
      <c r="K56" s="84"/>
      <c r="L56" s="83"/>
      <c r="M56" s="83"/>
      <c r="N56" s="83"/>
      <c r="O56" s="74"/>
      <c r="P56" s="84"/>
    </row>
    <row r="57" spans="1:16" ht="15.75" customHeight="1">
      <c r="A57" s="72" t="str">
        <f>IF(ISBLANK(B57),"",IF(ISNA(VLOOKUP(B57,'HIDE JobTable'!A:B,2,FALSE)),"Not found",VLOOKUP(B57,'HIDE JobTable'!A:B,2,FALSE)))</f>
        <v/>
      </c>
      <c r="B57" s="85"/>
      <c r="C57" s="74"/>
      <c r="D57" s="74"/>
      <c r="E57" s="81"/>
      <c r="F57" s="76"/>
      <c r="G57" s="74"/>
      <c r="H57" s="82"/>
      <c r="I57" s="83"/>
      <c r="J57" s="78"/>
      <c r="K57" s="84"/>
      <c r="L57" s="83"/>
      <c r="M57" s="83"/>
      <c r="N57" s="83"/>
      <c r="O57" s="74"/>
      <c r="P57" s="84"/>
    </row>
    <row r="58" spans="1:16" ht="15.75" customHeight="1">
      <c r="A58" s="72" t="str">
        <f>IF(ISBLANK(B58),"",IF(ISNA(VLOOKUP(B58,'HIDE JobTable'!A:B,2,FALSE)),"Not found",VLOOKUP(B58,'HIDE JobTable'!A:B,2,FALSE)))</f>
        <v/>
      </c>
      <c r="B58" s="85"/>
      <c r="C58" s="74"/>
      <c r="D58" s="74"/>
      <c r="E58" s="81"/>
      <c r="F58" s="76"/>
      <c r="G58" s="74"/>
      <c r="H58" s="82"/>
      <c r="I58" s="83"/>
      <c r="J58" s="78"/>
      <c r="K58" s="84"/>
      <c r="L58" s="83"/>
      <c r="M58" s="83"/>
      <c r="N58" s="83"/>
      <c r="O58" s="74"/>
      <c r="P58" s="84"/>
    </row>
    <row r="59" spans="1:16" ht="15.75" customHeight="1">
      <c r="A59" s="72" t="str">
        <f>IF(ISBLANK(B59),"",IF(ISNA(VLOOKUP(B59,'HIDE JobTable'!A:B,2,FALSE)),"Not found",VLOOKUP(B59,'HIDE JobTable'!A:B,2,FALSE)))</f>
        <v/>
      </c>
      <c r="B59" s="85"/>
      <c r="C59" s="74"/>
      <c r="D59" s="74"/>
      <c r="E59" s="81"/>
      <c r="F59" s="76"/>
      <c r="G59" s="74"/>
      <c r="H59" s="82"/>
      <c r="I59" s="83"/>
      <c r="J59" s="78"/>
      <c r="K59" s="84"/>
      <c r="L59" s="83"/>
      <c r="M59" s="83"/>
      <c r="N59" s="83"/>
      <c r="O59" s="74"/>
      <c r="P59" s="84"/>
    </row>
    <row r="60" spans="1:16" ht="15.75" customHeight="1">
      <c r="A60" s="72" t="str">
        <f>IF(ISBLANK(B60),"",IF(ISNA(VLOOKUP(B60,'HIDE JobTable'!A:B,2,FALSE)),"Not found",VLOOKUP(B60,'HIDE JobTable'!A:B,2,FALSE)))</f>
        <v/>
      </c>
      <c r="B60" s="85"/>
      <c r="C60" s="74"/>
      <c r="D60" s="74"/>
      <c r="E60" s="81"/>
      <c r="F60" s="76"/>
      <c r="G60" s="74"/>
      <c r="H60" s="82"/>
      <c r="I60" s="83"/>
      <c r="J60" s="78"/>
      <c r="K60" s="84"/>
      <c r="L60" s="83"/>
      <c r="M60" s="83"/>
      <c r="N60" s="83"/>
      <c r="O60" s="74"/>
      <c r="P60" s="84"/>
    </row>
    <row r="61" spans="1:16" ht="15.75" customHeight="1">
      <c r="A61" s="72" t="str">
        <f>IF(ISBLANK(B61),"",IF(ISNA(VLOOKUP(B61,'HIDE JobTable'!A:B,2,FALSE)),"Not found",VLOOKUP(B61,'HIDE JobTable'!A:B,2,FALSE)))</f>
        <v/>
      </c>
      <c r="B61" s="85"/>
      <c r="C61" s="74"/>
      <c r="D61" s="74"/>
      <c r="E61" s="81"/>
      <c r="F61" s="76"/>
      <c r="G61" s="74"/>
      <c r="H61" s="82"/>
      <c r="I61" s="83"/>
      <c r="J61" s="78"/>
      <c r="K61" s="84"/>
      <c r="L61" s="83"/>
      <c r="M61" s="83"/>
      <c r="N61" s="83"/>
      <c r="O61" s="74"/>
      <c r="P61" s="84"/>
    </row>
    <row r="62" spans="1:16" ht="15.75" customHeight="1">
      <c r="A62" s="72" t="str">
        <f>IF(ISBLANK(B62),"",IF(ISNA(VLOOKUP(B62,'HIDE JobTable'!A:B,2,FALSE)),"Not found",VLOOKUP(B62,'HIDE JobTable'!A:B,2,FALSE)))</f>
        <v/>
      </c>
      <c r="B62" s="85"/>
      <c r="C62" s="74"/>
      <c r="D62" s="74"/>
      <c r="E62" s="81"/>
      <c r="F62" s="76"/>
      <c r="G62" s="74"/>
      <c r="H62" s="82"/>
      <c r="I62" s="83"/>
      <c r="J62" s="78"/>
      <c r="K62" s="84"/>
      <c r="L62" s="83"/>
      <c r="M62" s="83"/>
      <c r="N62" s="83"/>
      <c r="O62" s="74"/>
      <c r="P62" s="84"/>
    </row>
    <row r="63" spans="1:16" ht="15.75" customHeight="1">
      <c r="A63" s="72" t="str">
        <f>IF(ISBLANK(B63),"",IF(ISNA(VLOOKUP(B63,'HIDE JobTable'!A:B,2,FALSE)),"Not found",VLOOKUP(B63,'HIDE JobTable'!A:B,2,FALSE)))</f>
        <v/>
      </c>
      <c r="B63" s="85"/>
      <c r="C63" s="74"/>
      <c r="D63" s="74"/>
      <c r="E63" s="81"/>
      <c r="F63" s="76"/>
      <c r="G63" s="74"/>
      <c r="H63" s="82"/>
      <c r="I63" s="83"/>
      <c r="J63" s="78"/>
      <c r="K63" s="84"/>
      <c r="L63" s="83"/>
      <c r="M63" s="83"/>
      <c r="N63" s="83"/>
      <c r="O63" s="74"/>
      <c r="P63" s="84"/>
    </row>
    <row r="64" spans="1:16" ht="15.75" customHeight="1">
      <c r="A64" s="72" t="str">
        <f>IF(ISBLANK(B64),"",IF(ISNA(VLOOKUP(B64,'HIDE JobTable'!A:B,2,FALSE)),"Not found",VLOOKUP(B64,'HIDE JobTable'!A:B,2,FALSE)))</f>
        <v/>
      </c>
      <c r="B64" s="85"/>
      <c r="C64" s="74"/>
      <c r="D64" s="74"/>
      <c r="E64" s="81"/>
      <c r="F64" s="76"/>
      <c r="G64" s="74"/>
      <c r="H64" s="82"/>
      <c r="I64" s="83"/>
      <c r="J64" s="78"/>
      <c r="K64" s="84"/>
      <c r="L64" s="83"/>
      <c r="M64" s="83"/>
      <c r="N64" s="83"/>
      <c r="O64" s="74"/>
      <c r="P64" s="84"/>
    </row>
    <row r="65" spans="1:16" ht="15.75" customHeight="1">
      <c r="A65" s="72" t="str">
        <f>IF(ISBLANK(B65),"",IF(ISNA(VLOOKUP(B65,'HIDE JobTable'!A:B,2,FALSE)),"Not found",VLOOKUP(B65,'HIDE JobTable'!A:B,2,FALSE)))</f>
        <v/>
      </c>
      <c r="B65" s="85"/>
      <c r="C65" s="74"/>
      <c r="D65" s="74"/>
      <c r="E65" s="81"/>
      <c r="F65" s="76"/>
      <c r="G65" s="74"/>
      <c r="H65" s="82"/>
      <c r="I65" s="83"/>
      <c r="J65" s="78"/>
      <c r="K65" s="84"/>
      <c r="L65" s="83"/>
      <c r="M65" s="83"/>
      <c r="N65" s="83"/>
      <c r="O65" s="74"/>
      <c r="P65" s="84"/>
    </row>
    <row r="66" spans="1:16" ht="15.75" customHeight="1">
      <c r="A66" s="72" t="str">
        <f>IF(ISBLANK(B66),"",IF(ISNA(VLOOKUP(B66,'HIDE JobTable'!A:B,2,FALSE)),"Not found",VLOOKUP(B66,'HIDE JobTable'!A:B,2,FALSE)))</f>
        <v/>
      </c>
      <c r="B66" s="85"/>
      <c r="C66" s="74"/>
      <c r="D66" s="74"/>
      <c r="E66" s="81"/>
      <c r="F66" s="76"/>
      <c r="G66" s="74"/>
      <c r="H66" s="82"/>
      <c r="I66" s="83"/>
      <c r="J66" s="78"/>
      <c r="K66" s="84"/>
      <c r="L66" s="83"/>
      <c r="M66" s="83"/>
      <c r="N66" s="83"/>
      <c r="O66" s="74"/>
      <c r="P66" s="84"/>
    </row>
    <row r="67" spans="1:16" ht="15.75" customHeight="1">
      <c r="A67" s="72" t="str">
        <f>IF(ISBLANK(B67),"",IF(ISNA(VLOOKUP(B67,'HIDE JobTable'!A:B,2,FALSE)),"Not found",VLOOKUP(B67,'HIDE JobTable'!A:B,2,FALSE)))</f>
        <v/>
      </c>
      <c r="B67" s="85"/>
      <c r="C67" s="74"/>
      <c r="D67" s="74"/>
      <c r="E67" s="81"/>
      <c r="F67" s="76"/>
      <c r="G67" s="74"/>
      <c r="H67" s="82"/>
      <c r="I67" s="83"/>
      <c r="J67" s="78"/>
      <c r="K67" s="84"/>
      <c r="L67" s="83"/>
      <c r="M67" s="83"/>
      <c r="N67" s="83"/>
      <c r="O67" s="74"/>
      <c r="P67" s="84"/>
    </row>
    <row r="68" spans="1:16" ht="15.75" customHeight="1">
      <c r="A68" s="72" t="str">
        <f>IF(ISBLANK(B68),"",IF(ISNA(VLOOKUP(B68,'HIDE JobTable'!A:B,2,FALSE)),"Not found",VLOOKUP(B68,'HIDE JobTable'!A:B,2,FALSE)))</f>
        <v/>
      </c>
      <c r="B68" s="85"/>
      <c r="C68" s="74"/>
      <c r="D68" s="74"/>
      <c r="E68" s="81"/>
      <c r="F68" s="76"/>
      <c r="G68" s="74"/>
      <c r="H68" s="82"/>
      <c r="I68" s="83"/>
      <c r="J68" s="78"/>
      <c r="K68" s="84"/>
      <c r="L68" s="83"/>
      <c r="M68" s="83"/>
      <c r="N68" s="83"/>
      <c r="O68" s="74"/>
      <c r="P68" s="84"/>
    </row>
    <row r="69" spans="1:16" ht="15.75" customHeight="1">
      <c r="A69" s="72" t="str">
        <f>IF(ISBLANK(B69),"",IF(ISNA(VLOOKUP(B69,'HIDE JobTable'!A:B,2,FALSE)),"Not found",VLOOKUP(B69,'HIDE JobTable'!A:B,2,FALSE)))</f>
        <v/>
      </c>
      <c r="B69" s="85"/>
      <c r="C69" s="74"/>
      <c r="D69" s="74"/>
      <c r="E69" s="81"/>
      <c r="F69" s="76"/>
      <c r="G69" s="74"/>
      <c r="H69" s="82"/>
      <c r="I69" s="83"/>
      <c r="J69" s="78"/>
      <c r="K69" s="84"/>
      <c r="L69" s="83"/>
      <c r="M69" s="83"/>
      <c r="N69" s="83"/>
      <c r="O69" s="74"/>
      <c r="P69" s="84"/>
    </row>
    <row r="70" spans="1:16" ht="15.75" customHeight="1">
      <c r="A70" s="72" t="str">
        <f>IF(ISBLANK(B70),"",IF(ISNA(VLOOKUP(B70,'HIDE JobTable'!A:B,2,FALSE)),"Not found",VLOOKUP(B70,'HIDE JobTable'!A:B,2,FALSE)))</f>
        <v/>
      </c>
      <c r="B70" s="85"/>
      <c r="C70" s="74"/>
      <c r="D70" s="74"/>
      <c r="E70" s="81"/>
      <c r="F70" s="76"/>
      <c r="G70" s="74"/>
      <c r="H70" s="82"/>
      <c r="I70" s="83"/>
      <c r="J70" s="78"/>
      <c r="K70" s="84"/>
      <c r="L70" s="83"/>
      <c r="M70" s="83"/>
      <c r="N70" s="83"/>
      <c r="O70" s="74"/>
      <c r="P70" s="84"/>
    </row>
    <row r="71" spans="1:16" ht="15.75" customHeight="1">
      <c r="A71" s="72" t="str">
        <f>IF(ISBLANK(B71),"",IF(ISNA(VLOOKUP(B71,'HIDE JobTable'!A:B,2,FALSE)),"Not found",VLOOKUP(B71,'HIDE JobTable'!A:B,2,FALSE)))</f>
        <v/>
      </c>
      <c r="B71" s="85"/>
      <c r="C71" s="74"/>
      <c r="D71" s="74"/>
      <c r="E71" s="81"/>
      <c r="F71" s="76"/>
      <c r="G71" s="74"/>
      <c r="H71" s="82"/>
      <c r="I71" s="83"/>
      <c r="J71" s="78"/>
      <c r="K71" s="84"/>
      <c r="L71" s="83"/>
      <c r="M71" s="83"/>
      <c r="N71" s="83"/>
      <c r="O71" s="74"/>
      <c r="P71" s="84"/>
    </row>
    <row r="72" spans="1:16" ht="15.75" customHeight="1">
      <c r="A72" s="72" t="str">
        <f>IF(ISBLANK(B72),"",IF(ISNA(VLOOKUP(B72,'HIDE JobTable'!A:B,2,FALSE)),"Not found",VLOOKUP(B72,'HIDE JobTable'!A:B,2,FALSE)))</f>
        <v/>
      </c>
      <c r="B72" s="85"/>
      <c r="C72" s="74"/>
      <c r="D72" s="74"/>
      <c r="E72" s="81"/>
      <c r="F72" s="76"/>
      <c r="G72" s="74"/>
      <c r="H72" s="82"/>
      <c r="I72" s="83"/>
      <c r="J72" s="78"/>
      <c r="K72" s="84"/>
      <c r="L72" s="83"/>
      <c r="M72" s="83"/>
      <c r="N72" s="83"/>
      <c r="O72" s="74"/>
      <c r="P72" s="84"/>
    </row>
    <row r="73" spans="1:16" ht="15.75" customHeight="1">
      <c r="A73" s="72" t="str">
        <f>IF(ISBLANK(B73),"",IF(ISNA(VLOOKUP(B73,'HIDE JobTable'!A:B,2,FALSE)),"Not found",VLOOKUP(B73,'HIDE JobTable'!A:B,2,FALSE)))</f>
        <v/>
      </c>
      <c r="B73" s="85"/>
      <c r="C73" s="74"/>
      <c r="D73" s="74"/>
      <c r="E73" s="81"/>
      <c r="F73" s="76"/>
      <c r="G73" s="74"/>
      <c r="H73" s="82"/>
      <c r="I73" s="83"/>
      <c r="J73" s="78"/>
      <c r="K73" s="84"/>
      <c r="L73" s="83"/>
      <c r="M73" s="83"/>
      <c r="N73" s="83"/>
      <c r="O73" s="74"/>
      <c r="P73" s="84"/>
    </row>
    <row r="74" spans="1:16" ht="15.75" customHeight="1">
      <c r="A74" s="72" t="str">
        <f>IF(ISBLANK(B74),"",IF(ISNA(VLOOKUP(B74,'HIDE JobTable'!A:B,2,FALSE)),"Not found",VLOOKUP(B74,'HIDE JobTable'!A:B,2,FALSE)))</f>
        <v/>
      </c>
      <c r="B74" s="85"/>
      <c r="C74" s="74"/>
      <c r="D74" s="74"/>
      <c r="E74" s="81"/>
      <c r="F74" s="76"/>
      <c r="G74" s="74"/>
      <c r="H74" s="82"/>
      <c r="I74" s="83"/>
      <c r="J74" s="78"/>
      <c r="K74" s="84"/>
      <c r="L74" s="83"/>
      <c r="M74" s="83"/>
      <c r="N74" s="83"/>
      <c r="O74" s="74"/>
      <c r="P74" s="84"/>
    </row>
    <row r="75" spans="1:16" ht="15.75" customHeight="1">
      <c r="A75" s="72" t="str">
        <f>IF(ISBLANK(B75),"",IF(ISNA(VLOOKUP(B75,'HIDE JobTable'!A:B,2,FALSE)),"Not found",VLOOKUP(B75,'HIDE JobTable'!A:B,2,FALSE)))</f>
        <v/>
      </c>
      <c r="B75" s="85"/>
      <c r="C75" s="74"/>
      <c r="D75" s="74"/>
      <c r="E75" s="81"/>
      <c r="F75" s="76"/>
      <c r="G75" s="74"/>
      <c r="H75" s="82"/>
      <c r="I75" s="83"/>
      <c r="J75" s="78"/>
      <c r="K75" s="84"/>
      <c r="L75" s="83"/>
      <c r="M75" s="83"/>
      <c r="N75" s="83"/>
      <c r="O75" s="74"/>
      <c r="P75" s="84"/>
    </row>
    <row r="76" spans="1:16" ht="15.75" customHeight="1">
      <c r="A76" s="72" t="str">
        <f>IF(ISBLANK(B76),"",IF(ISNA(VLOOKUP(B76,'HIDE JobTable'!A:B,2,FALSE)),"Not found",VLOOKUP(B76,'HIDE JobTable'!A:B,2,FALSE)))</f>
        <v/>
      </c>
      <c r="B76" s="85"/>
      <c r="C76" s="74"/>
      <c r="D76" s="74"/>
      <c r="E76" s="81"/>
      <c r="F76" s="76"/>
      <c r="G76" s="74"/>
      <c r="H76" s="82"/>
      <c r="I76" s="83"/>
      <c r="J76" s="78"/>
      <c r="K76" s="84"/>
      <c r="L76" s="83"/>
      <c r="M76" s="83"/>
      <c r="N76" s="83"/>
      <c r="O76" s="74"/>
      <c r="P76" s="84"/>
    </row>
    <row r="77" spans="1:16" ht="15.75" customHeight="1">
      <c r="A77" s="72" t="str">
        <f>IF(ISBLANK(B77),"",IF(ISNA(VLOOKUP(B77,'HIDE JobTable'!A:B,2,FALSE)),"Not found",VLOOKUP(B77,'HIDE JobTable'!A:B,2,FALSE)))</f>
        <v/>
      </c>
      <c r="B77" s="85"/>
      <c r="C77" s="74"/>
      <c r="D77" s="74"/>
      <c r="E77" s="81"/>
      <c r="F77" s="76"/>
      <c r="G77" s="74"/>
      <c r="H77" s="82"/>
      <c r="I77" s="83"/>
      <c r="J77" s="78"/>
      <c r="K77" s="84"/>
      <c r="L77" s="83"/>
      <c r="M77" s="83"/>
      <c r="N77" s="83"/>
      <c r="O77" s="74"/>
      <c r="P77" s="84"/>
    </row>
    <row r="78" spans="1:16" ht="15.75" customHeight="1">
      <c r="A78" s="72" t="str">
        <f>IF(ISBLANK(B78),"",IF(ISNA(VLOOKUP(B78,'HIDE JobTable'!A:B,2,FALSE)),"Not found",VLOOKUP(B78,'HIDE JobTable'!A:B,2,FALSE)))</f>
        <v/>
      </c>
      <c r="B78" s="85"/>
      <c r="C78" s="74"/>
      <c r="D78" s="74"/>
      <c r="E78" s="81"/>
      <c r="F78" s="76"/>
      <c r="G78" s="74"/>
      <c r="H78" s="82"/>
      <c r="I78" s="83"/>
      <c r="J78" s="78"/>
      <c r="K78" s="84"/>
      <c r="L78" s="83"/>
      <c r="M78" s="83"/>
      <c r="N78" s="83"/>
      <c r="O78" s="74"/>
      <c r="P78" s="84"/>
    </row>
    <row r="79" spans="1:16" ht="15.75" customHeight="1">
      <c r="A79" s="72" t="str">
        <f>IF(ISBLANK(B79),"",IF(ISNA(VLOOKUP(B79,'HIDE JobTable'!A:B,2,FALSE)),"Not found",VLOOKUP(B79,'HIDE JobTable'!A:B,2,FALSE)))</f>
        <v/>
      </c>
      <c r="B79" s="85"/>
      <c r="C79" s="74"/>
      <c r="D79" s="74"/>
      <c r="E79" s="81"/>
      <c r="F79" s="76"/>
      <c r="G79" s="74"/>
      <c r="H79" s="82"/>
      <c r="I79" s="83"/>
      <c r="J79" s="78"/>
      <c r="K79" s="84"/>
      <c r="L79" s="83"/>
      <c r="M79" s="83"/>
      <c r="N79" s="83"/>
      <c r="O79" s="74"/>
      <c r="P79" s="84"/>
    </row>
    <row r="80" spans="1:16" ht="15.75" customHeight="1">
      <c r="A80" s="72" t="str">
        <f>IF(ISBLANK(B80),"",IF(ISNA(VLOOKUP(B80,'HIDE JobTable'!A:B,2,FALSE)),"Not found",VLOOKUP(B80,'HIDE JobTable'!A:B,2,FALSE)))</f>
        <v/>
      </c>
      <c r="B80" s="85"/>
      <c r="C80" s="74"/>
      <c r="D80" s="74"/>
      <c r="E80" s="81"/>
      <c r="F80" s="76"/>
      <c r="G80" s="74"/>
      <c r="H80" s="82"/>
      <c r="I80" s="83"/>
      <c r="J80" s="78"/>
      <c r="K80" s="84"/>
      <c r="L80" s="83"/>
      <c r="M80" s="83"/>
      <c r="N80" s="83"/>
      <c r="O80" s="74"/>
      <c r="P80" s="84"/>
    </row>
    <row r="81" spans="1:16" ht="15.75" customHeight="1">
      <c r="A81" s="72" t="str">
        <f>IF(ISBLANK(B81),"",IF(ISNA(VLOOKUP(B81,'HIDE JobTable'!A:B,2,FALSE)),"Not found",VLOOKUP(B81,'HIDE JobTable'!A:B,2,FALSE)))</f>
        <v/>
      </c>
      <c r="B81" s="85"/>
      <c r="C81" s="74"/>
      <c r="D81" s="74"/>
      <c r="E81" s="81"/>
      <c r="F81" s="76"/>
      <c r="G81" s="74"/>
      <c r="H81" s="82"/>
      <c r="I81" s="83"/>
      <c r="J81" s="78"/>
      <c r="K81" s="84"/>
      <c r="L81" s="83"/>
      <c r="M81" s="83"/>
      <c r="N81" s="83"/>
      <c r="O81" s="74"/>
      <c r="P81" s="84"/>
    </row>
    <row r="82" spans="1:16" ht="15.75" customHeight="1">
      <c r="A82" s="72" t="str">
        <f>IF(ISBLANK(B82),"",IF(ISNA(VLOOKUP(B82,'HIDE JobTable'!A:B,2,FALSE)),"Not found",VLOOKUP(B82,'HIDE JobTable'!A:B,2,FALSE)))</f>
        <v/>
      </c>
      <c r="B82" s="85"/>
      <c r="C82" s="74"/>
      <c r="D82" s="74"/>
      <c r="E82" s="81"/>
      <c r="F82" s="76"/>
      <c r="G82" s="74"/>
      <c r="H82" s="82"/>
      <c r="I82" s="83"/>
      <c r="J82" s="78"/>
      <c r="K82" s="84"/>
      <c r="L82" s="83"/>
      <c r="M82" s="83"/>
      <c r="N82" s="83"/>
      <c r="O82" s="74"/>
      <c r="P82" s="84"/>
    </row>
    <row r="83" spans="1:16" ht="15.75" customHeight="1">
      <c r="A83" s="72" t="str">
        <f>IF(ISBLANK(B83),"",IF(ISNA(VLOOKUP(B83,'HIDE JobTable'!A:B,2,FALSE)),"Not found",VLOOKUP(B83,'HIDE JobTable'!A:B,2,FALSE)))</f>
        <v/>
      </c>
      <c r="B83" s="85"/>
      <c r="C83" s="74"/>
      <c r="D83" s="74"/>
      <c r="E83" s="81"/>
      <c r="F83" s="76"/>
      <c r="G83" s="74"/>
      <c r="H83" s="82"/>
      <c r="I83" s="83"/>
      <c r="J83" s="78"/>
      <c r="K83" s="84"/>
      <c r="L83" s="83"/>
      <c r="M83" s="83"/>
      <c r="N83" s="83"/>
      <c r="O83" s="74"/>
      <c r="P83" s="84"/>
    </row>
    <row r="84" spans="1:16" ht="15.75" customHeight="1">
      <c r="A84" s="72" t="str">
        <f>IF(ISBLANK(B84),"",IF(ISNA(VLOOKUP(B84,'HIDE JobTable'!A:B,2,FALSE)),"Not found",VLOOKUP(B84,'HIDE JobTable'!A:B,2,FALSE)))</f>
        <v/>
      </c>
      <c r="B84" s="85"/>
      <c r="C84" s="74"/>
      <c r="D84" s="74"/>
      <c r="E84" s="81"/>
      <c r="F84" s="76"/>
      <c r="G84" s="74"/>
      <c r="H84" s="82"/>
      <c r="I84" s="83"/>
      <c r="J84" s="78"/>
      <c r="K84" s="84"/>
      <c r="L84" s="83"/>
      <c r="M84" s="83"/>
      <c r="N84" s="83"/>
      <c r="O84" s="74"/>
      <c r="P84" s="84"/>
    </row>
    <row r="85" spans="1:16" ht="15.75" customHeight="1">
      <c r="A85" s="72" t="str">
        <f>IF(ISBLANK(B85),"",IF(ISNA(VLOOKUP(B85,'HIDE JobTable'!A:B,2,FALSE)),"Not found",VLOOKUP(B85,'HIDE JobTable'!A:B,2,FALSE)))</f>
        <v/>
      </c>
      <c r="B85" s="85"/>
      <c r="C85" s="74"/>
      <c r="D85" s="74"/>
      <c r="E85" s="81"/>
      <c r="F85" s="76"/>
      <c r="G85" s="74"/>
      <c r="H85" s="82"/>
      <c r="I85" s="83"/>
      <c r="J85" s="78"/>
      <c r="K85" s="84"/>
      <c r="L85" s="83"/>
      <c r="M85" s="83"/>
      <c r="N85" s="83"/>
      <c r="O85" s="74"/>
      <c r="P85" s="84"/>
    </row>
    <row r="86" spans="1:16" ht="15.75" customHeight="1">
      <c r="A86" s="72" t="str">
        <f>IF(ISBLANK(B86),"",IF(ISNA(VLOOKUP(B86,'HIDE JobTable'!A:B,2,FALSE)),"Not found",VLOOKUP(B86,'HIDE JobTable'!A:B,2,FALSE)))</f>
        <v/>
      </c>
      <c r="B86" s="85"/>
      <c r="C86" s="74"/>
      <c r="D86" s="74"/>
      <c r="E86" s="81"/>
      <c r="F86" s="76"/>
      <c r="G86" s="74"/>
      <c r="H86" s="82"/>
      <c r="I86" s="83"/>
      <c r="J86" s="78"/>
      <c r="K86" s="84"/>
      <c r="L86" s="83"/>
      <c r="M86" s="83"/>
      <c r="N86" s="83"/>
      <c r="O86" s="74"/>
      <c r="P86" s="84"/>
    </row>
    <row r="87" spans="1:16" ht="15.75" customHeight="1">
      <c r="A87" s="72" t="str">
        <f>IF(ISBLANK(B87),"",IF(ISNA(VLOOKUP(B87,'HIDE JobTable'!A:B,2,FALSE)),"Not found",VLOOKUP(B87,'HIDE JobTable'!A:B,2,FALSE)))</f>
        <v/>
      </c>
      <c r="B87" s="85"/>
      <c r="C87" s="74"/>
      <c r="D87" s="74"/>
      <c r="E87" s="81"/>
      <c r="F87" s="76"/>
      <c r="G87" s="74"/>
      <c r="H87" s="82"/>
      <c r="I87" s="83"/>
      <c r="J87" s="78"/>
      <c r="K87" s="84"/>
      <c r="L87" s="83"/>
      <c r="M87" s="83"/>
      <c r="N87" s="83"/>
      <c r="O87" s="74"/>
      <c r="P87" s="84"/>
    </row>
    <row r="88" spans="1:16" ht="15.75" customHeight="1">
      <c r="A88" s="72" t="str">
        <f>IF(ISBLANK(B88),"",IF(ISNA(VLOOKUP(B88,'HIDE JobTable'!A:B,2,FALSE)),"Not found",VLOOKUP(B88,'HIDE JobTable'!A:B,2,FALSE)))</f>
        <v/>
      </c>
      <c r="B88" s="85"/>
      <c r="C88" s="74"/>
      <c r="D88" s="74"/>
      <c r="E88" s="81"/>
      <c r="F88" s="76"/>
      <c r="G88" s="74"/>
      <c r="H88" s="82"/>
      <c r="I88" s="83"/>
      <c r="J88" s="78"/>
      <c r="K88" s="84"/>
      <c r="L88" s="83"/>
      <c r="M88" s="83"/>
      <c r="N88" s="83"/>
      <c r="O88" s="74"/>
      <c r="P88" s="84"/>
    </row>
    <row r="89" spans="1:16" ht="15.75" customHeight="1">
      <c r="A89" s="72" t="str">
        <f>IF(ISBLANK(B89),"",IF(ISNA(VLOOKUP(B89,'HIDE JobTable'!A:B,2,FALSE)),"Not found",VLOOKUP(B89,'HIDE JobTable'!A:B,2,FALSE)))</f>
        <v/>
      </c>
      <c r="B89" s="85"/>
      <c r="C89" s="74"/>
      <c r="D89" s="74"/>
      <c r="E89" s="81"/>
      <c r="F89" s="76"/>
      <c r="G89" s="74"/>
      <c r="H89" s="82"/>
      <c r="I89" s="83"/>
      <c r="J89" s="78"/>
      <c r="K89" s="84"/>
      <c r="L89" s="83"/>
      <c r="M89" s="83"/>
      <c r="N89" s="83"/>
      <c r="O89" s="74"/>
      <c r="P89" s="84"/>
    </row>
    <row r="90" spans="1:16" ht="15.75" customHeight="1">
      <c r="A90" s="72" t="str">
        <f>IF(ISBLANK(B90),"",IF(ISNA(VLOOKUP(B90,'HIDE JobTable'!A:B,2,FALSE)),"Not found",VLOOKUP(B90,'HIDE JobTable'!A:B,2,FALSE)))</f>
        <v/>
      </c>
      <c r="B90" s="85"/>
      <c r="C90" s="74"/>
      <c r="D90" s="74"/>
      <c r="E90" s="81"/>
      <c r="F90" s="76"/>
      <c r="G90" s="74"/>
      <c r="H90" s="82"/>
      <c r="I90" s="83"/>
      <c r="J90" s="78"/>
      <c r="K90" s="84"/>
      <c r="L90" s="83"/>
      <c r="M90" s="83"/>
      <c r="N90" s="83"/>
      <c r="O90" s="74"/>
      <c r="P90" s="84"/>
    </row>
    <row r="91" spans="1:16" ht="15.75" customHeight="1">
      <c r="A91" s="72" t="str">
        <f>IF(ISBLANK(B91),"",IF(ISNA(VLOOKUP(B91,'HIDE JobTable'!A:B,2,FALSE)),"Not found",VLOOKUP(B91,'HIDE JobTable'!A:B,2,FALSE)))</f>
        <v/>
      </c>
      <c r="B91" s="85"/>
      <c r="C91" s="74"/>
      <c r="D91" s="74"/>
      <c r="E91" s="81"/>
      <c r="F91" s="76"/>
      <c r="G91" s="74"/>
      <c r="H91" s="82"/>
      <c r="I91" s="83"/>
      <c r="J91" s="78"/>
      <c r="K91" s="84"/>
      <c r="L91" s="83"/>
      <c r="M91" s="83"/>
      <c r="N91" s="83"/>
      <c r="O91" s="74"/>
      <c r="P91" s="84"/>
    </row>
    <row r="92" spans="1:16" ht="15.75" customHeight="1">
      <c r="A92" s="72" t="str">
        <f>IF(ISBLANK(B92),"",IF(ISNA(VLOOKUP(B92,'HIDE JobTable'!A:B,2,FALSE)),"Not found",VLOOKUP(B92,'HIDE JobTable'!A:B,2,FALSE)))</f>
        <v/>
      </c>
      <c r="B92" s="85"/>
      <c r="C92" s="74"/>
      <c r="D92" s="74"/>
      <c r="E92" s="81"/>
      <c r="F92" s="76"/>
      <c r="G92" s="74"/>
      <c r="H92" s="82"/>
      <c r="I92" s="83"/>
      <c r="J92" s="78"/>
      <c r="K92" s="84"/>
      <c r="L92" s="83"/>
      <c r="M92" s="83"/>
      <c r="N92" s="83"/>
      <c r="O92" s="74"/>
      <c r="P92" s="84"/>
    </row>
    <row r="93" spans="1:16" ht="15.75" customHeight="1">
      <c r="A93" s="72" t="str">
        <f>IF(ISBLANK(B93),"",IF(ISNA(VLOOKUP(B93,'HIDE JobTable'!A:B,2,FALSE)),"Not found",VLOOKUP(B93,'HIDE JobTable'!A:B,2,FALSE)))</f>
        <v/>
      </c>
      <c r="B93" s="85"/>
      <c r="C93" s="74"/>
      <c r="D93" s="74"/>
      <c r="E93" s="81"/>
      <c r="F93" s="76"/>
      <c r="G93" s="74"/>
      <c r="H93" s="82"/>
      <c r="I93" s="83"/>
      <c r="J93" s="78"/>
      <c r="K93" s="84"/>
      <c r="L93" s="83"/>
      <c r="M93" s="83"/>
      <c r="N93" s="83"/>
      <c r="O93" s="74"/>
      <c r="P93" s="84"/>
    </row>
    <row r="94" spans="1:16" ht="15.75" customHeight="1">
      <c r="A94" s="72" t="str">
        <f>IF(ISBLANK(B94),"",IF(ISNA(VLOOKUP(B94,'HIDE JobTable'!A:B,2,FALSE)),"Not found",VLOOKUP(B94,'HIDE JobTable'!A:B,2,FALSE)))</f>
        <v/>
      </c>
      <c r="B94" s="85"/>
      <c r="C94" s="74"/>
      <c r="D94" s="74"/>
      <c r="E94" s="81"/>
      <c r="F94" s="76"/>
      <c r="G94" s="74"/>
      <c r="H94" s="82"/>
      <c r="I94" s="83"/>
      <c r="J94" s="78"/>
      <c r="K94" s="84"/>
      <c r="L94" s="83"/>
      <c r="M94" s="83"/>
      <c r="N94" s="83"/>
      <c r="O94" s="74"/>
      <c r="P94" s="84"/>
    </row>
    <row r="95" spans="1:16" ht="15.75" customHeight="1">
      <c r="A95" s="72" t="str">
        <f>IF(ISBLANK(B95),"",IF(ISNA(VLOOKUP(B95,'HIDE JobTable'!A:B,2,FALSE)),"Not found",VLOOKUP(B95,'HIDE JobTable'!A:B,2,FALSE)))</f>
        <v/>
      </c>
      <c r="B95" s="85"/>
      <c r="C95" s="74"/>
      <c r="D95" s="74"/>
      <c r="E95" s="81"/>
      <c r="F95" s="76"/>
      <c r="G95" s="74"/>
      <c r="H95" s="82"/>
      <c r="I95" s="83"/>
      <c r="J95" s="78"/>
      <c r="K95" s="84"/>
      <c r="L95" s="83"/>
      <c r="M95" s="83"/>
      <c r="N95" s="83"/>
      <c r="O95" s="74"/>
      <c r="P95" s="84"/>
    </row>
    <row r="96" spans="1:16" ht="15.75" customHeight="1">
      <c r="A96" s="72" t="str">
        <f>IF(ISBLANK(B96),"",IF(ISNA(VLOOKUP(B96,'HIDE JobTable'!A:B,2,FALSE)),"Not found",VLOOKUP(B96,'HIDE JobTable'!A:B,2,FALSE)))</f>
        <v/>
      </c>
      <c r="B96" s="85"/>
      <c r="C96" s="74"/>
      <c r="D96" s="74"/>
      <c r="E96" s="81"/>
      <c r="F96" s="76"/>
      <c r="G96" s="74"/>
      <c r="H96" s="82"/>
      <c r="I96" s="83"/>
      <c r="J96" s="78"/>
      <c r="K96" s="84"/>
      <c r="L96" s="83"/>
      <c r="M96" s="83"/>
      <c r="N96" s="83"/>
      <c r="O96" s="74"/>
      <c r="P96" s="84"/>
    </row>
    <row r="97" spans="1:16" ht="15.75" customHeight="1">
      <c r="A97" s="72" t="str">
        <f>IF(ISBLANK(B97),"",IF(ISNA(VLOOKUP(B97,'HIDE JobTable'!A:B,2,FALSE)),"Not found",VLOOKUP(B97,'HIDE JobTable'!A:B,2,FALSE)))</f>
        <v/>
      </c>
      <c r="B97" s="85"/>
      <c r="C97" s="74"/>
      <c r="D97" s="74"/>
      <c r="E97" s="81"/>
      <c r="F97" s="76"/>
      <c r="G97" s="74"/>
      <c r="H97" s="82"/>
      <c r="I97" s="83"/>
      <c r="J97" s="78"/>
      <c r="K97" s="84"/>
      <c r="L97" s="83"/>
      <c r="M97" s="83"/>
      <c r="N97" s="83"/>
      <c r="O97" s="74"/>
      <c r="P97" s="84"/>
    </row>
    <row r="98" spans="1:16" ht="15.75" customHeight="1">
      <c r="A98" s="72" t="str">
        <f>IF(ISBLANK(B98),"",IF(ISNA(VLOOKUP(B98,'HIDE JobTable'!A:B,2,FALSE)),"Not found",VLOOKUP(B98,'HIDE JobTable'!A:B,2,FALSE)))</f>
        <v/>
      </c>
      <c r="B98" s="85"/>
      <c r="C98" s="74"/>
      <c r="D98" s="74"/>
      <c r="E98" s="81"/>
      <c r="F98" s="76"/>
      <c r="G98" s="74"/>
      <c r="H98" s="82"/>
      <c r="I98" s="83"/>
      <c r="J98" s="78"/>
      <c r="K98" s="84"/>
      <c r="L98" s="83"/>
      <c r="M98" s="83"/>
      <c r="N98" s="83"/>
      <c r="O98" s="74"/>
      <c r="P98" s="84"/>
    </row>
    <row r="99" spans="1:16" ht="15.75" customHeight="1">
      <c r="A99" s="72" t="str">
        <f>IF(ISBLANK(B99),"",IF(ISNA(VLOOKUP(B99,'HIDE JobTable'!A:B,2,FALSE)),"Not found",VLOOKUP(B99,'HIDE JobTable'!A:B,2,FALSE)))</f>
        <v/>
      </c>
      <c r="B99" s="85"/>
      <c r="C99" s="74"/>
      <c r="D99" s="74"/>
      <c r="E99" s="81"/>
      <c r="F99" s="76"/>
      <c r="G99" s="74"/>
      <c r="H99" s="82"/>
      <c r="I99" s="83"/>
      <c r="J99" s="78"/>
      <c r="K99" s="84"/>
      <c r="L99" s="83"/>
      <c r="M99" s="83"/>
      <c r="N99" s="83"/>
      <c r="O99" s="74"/>
      <c r="P99" s="84"/>
    </row>
    <row r="100" spans="1:16" ht="15.75" customHeight="1">
      <c r="A100" s="72" t="str">
        <f>IF(ISBLANK(B100),"",IF(ISNA(VLOOKUP(B100,'HIDE JobTable'!A:B,2,FALSE)),"Not found",VLOOKUP(B100,'HIDE JobTable'!A:B,2,FALSE)))</f>
        <v/>
      </c>
      <c r="B100" s="85"/>
      <c r="C100" s="74"/>
      <c r="D100" s="74"/>
      <c r="E100" s="81"/>
      <c r="F100" s="76"/>
      <c r="G100" s="74"/>
      <c r="H100" s="82"/>
      <c r="I100" s="83"/>
      <c r="J100" s="78"/>
      <c r="K100" s="84"/>
      <c r="L100" s="83"/>
      <c r="M100" s="83"/>
      <c r="N100" s="83"/>
      <c r="O100" s="74"/>
      <c r="P100" s="84"/>
    </row>
    <row r="101" spans="1:16" ht="15.75" customHeight="1">
      <c r="A101" s="72" t="str">
        <f>IF(ISBLANK(B101),"",IF(ISNA(VLOOKUP(B101,'HIDE JobTable'!A:B,2,FALSE)),"Not found",VLOOKUP(B101,'HIDE JobTable'!A:B,2,FALSE)))</f>
        <v/>
      </c>
      <c r="B101" s="85"/>
      <c r="C101" s="74"/>
      <c r="D101" s="74"/>
      <c r="E101" s="81"/>
      <c r="F101" s="76"/>
      <c r="G101" s="74"/>
      <c r="H101" s="82"/>
      <c r="I101" s="83"/>
      <c r="J101" s="78"/>
      <c r="K101" s="84"/>
      <c r="L101" s="83"/>
      <c r="M101" s="83"/>
      <c r="N101" s="83"/>
      <c r="O101" s="74"/>
      <c r="P101" s="84"/>
    </row>
    <row r="102" spans="1:16" ht="15.75" customHeight="1">
      <c r="A102" s="72" t="str">
        <f>IF(ISBLANK(B102),"",IF(ISNA(VLOOKUP(B102,'HIDE JobTable'!A:B,2,FALSE)),"Not found",VLOOKUP(B102,'HIDE JobTable'!A:B,2,FALSE)))</f>
        <v/>
      </c>
      <c r="B102" s="85"/>
      <c r="C102" s="74"/>
      <c r="D102" s="74"/>
      <c r="E102" s="81"/>
      <c r="F102" s="76"/>
      <c r="G102" s="74"/>
      <c r="H102" s="82"/>
      <c r="I102" s="83"/>
      <c r="J102" s="78"/>
      <c r="K102" s="84"/>
      <c r="L102" s="83"/>
      <c r="M102" s="83"/>
      <c r="N102" s="83"/>
      <c r="O102" s="74"/>
      <c r="P102" s="84"/>
    </row>
    <row r="103" spans="1:16" ht="15.75" customHeight="1">
      <c r="A103" s="72" t="str">
        <f>IF(ISBLANK(B103),"",IF(ISNA(VLOOKUP(B103,'HIDE JobTable'!A:B,2,FALSE)),"Not found",VLOOKUP(B103,'HIDE JobTable'!A:B,2,FALSE)))</f>
        <v/>
      </c>
      <c r="B103" s="85"/>
      <c r="C103" s="74"/>
      <c r="D103" s="74"/>
      <c r="E103" s="81"/>
      <c r="F103" s="76"/>
      <c r="G103" s="74"/>
      <c r="H103" s="82"/>
      <c r="I103" s="83"/>
      <c r="J103" s="78"/>
      <c r="K103" s="84"/>
      <c r="L103" s="83"/>
      <c r="M103" s="83"/>
      <c r="N103" s="83"/>
      <c r="O103" s="74"/>
      <c r="P103" s="84"/>
    </row>
    <row r="104" spans="1:16" ht="15.75" customHeight="1">
      <c r="A104" s="72" t="str">
        <f>IF(ISBLANK(B104),"",IF(ISNA(VLOOKUP(B104,'HIDE JobTable'!A:B,2,FALSE)),"Not found",VLOOKUP(B104,'HIDE JobTable'!A:B,2,FALSE)))</f>
        <v/>
      </c>
      <c r="B104" s="85"/>
      <c r="C104" s="74"/>
      <c r="D104" s="74"/>
      <c r="E104" s="81"/>
      <c r="F104" s="76"/>
      <c r="G104" s="74"/>
      <c r="H104" s="82"/>
      <c r="I104" s="83"/>
      <c r="J104" s="78"/>
      <c r="K104" s="84"/>
      <c r="L104" s="83"/>
      <c r="M104" s="83"/>
      <c r="N104" s="83"/>
      <c r="O104" s="74"/>
      <c r="P104" s="84"/>
    </row>
    <row r="105" spans="1:16" ht="15.75" customHeight="1">
      <c r="A105" s="72" t="str">
        <f>IF(ISBLANK(B105),"",IF(ISNA(VLOOKUP(B105,'HIDE JobTable'!A:B,2,FALSE)),"Not found",VLOOKUP(B105,'HIDE JobTable'!A:B,2,FALSE)))</f>
        <v/>
      </c>
      <c r="B105" s="85"/>
      <c r="C105" s="74"/>
      <c r="D105" s="74"/>
      <c r="E105" s="81"/>
      <c r="F105" s="76"/>
      <c r="G105" s="74"/>
      <c r="H105" s="82"/>
      <c r="I105" s="83"/>
      <c r="J105" s="78"/>
      <c r="K105" s="84"/>
      <c r="L105" s="83"/>
      <c r="M105" s="83"/>
      <c r="N105" s="83"/>
      <c r="O105" s="74"/>
      <c r="P105" s="84"/>
    </row>
    <row r="106" spans="1:16" ht="15.75" customHeight="1">
      <c r="A106" s="72" t="str">
        <f>IF(ISBLANK(B106),"",IF(ISNA(VLOOKUP(B106,'HIDE JobTable'!A:B,2,FALSE)),"Not found",VLOOKUP(B106,'HIDE JobTable'!A:B,2,FALSE)))</f>
        <v/>
      </c>
      <c r="B106" s="85"/>
      <c r="C106" s="74"/>
      <c r="D106" s="74"/>
      <c r="E106" s="81"/>
      <c r="F106" s="76"/>
      <c r="G106" s="74"/>
      <c r="H106" s="82"/>
      <c r="I106" s="83"/>
      <c r="J106" s="78"/>
      <c r="K106" s="84"/>
      <c r="L106" s="83"/>
      <c r="M106" s="83"/>
      <c r="N106" s="83"/>
      <c r="O106" s="74"/>
      <c r="P106" s="84"/>
    </row>
    <row r="107" spans="1:16" ht="15.75" customHeight="1">
      <c r="A107" s="72" t="str">
        <f>IF(ISBLANK(B107),"",IF(ISNA(VLOOKUP(B107,'HIDE JobTable'!A:B,2,FALSE)),"Not found",VLOOKUP(B107,'HIDE JobTable'!A:B,2,FALSE)))</f>
        <v/>
      </c>
      <c r="B107" s="85"/>
      <c r="C107" s="74"/>
      <c r="D107" s="74"/>
      <c r="E107" s="81"/>
      <c r="F107" s="76"/>
      <c r="G107" s="74"/>
      <c r="H107" s="82"/>
      <c r="I107" s="83"/>
      <c r="J107" s="78"/>
      <c r="K107" s="84"/>
      <c r="L107" s="83"/>
      <c r="M107" s="83"/>
      <c r="N107" s="83"/>
      <c r="O107" s="74"/>
      <c r="P107" s="84"/>
    </row>
    <row r="108" spans="1:16" ht="15.75" customHeight="1">
      <c r="A108" s="72" t="str">
        <f>IF(ISBLANK(B108),"",IF(ISNA(VLOOKUP(B108,'HIDE JobTable'!A:B,2,FALSE)),"Not found",VLOOKUP(B108,'HIDE JobTable'!A:B,2,FALSE)))</f>
        <v/>
      </c>
      <c r="B108" s="85"/>
      <c r="C108" s="74"/>
      <c r="D108" s="74"/>
      <c r="E108" s="81"/>
      <c r="F108" s="76"/>
      <c r="G108" s="74"/>
      <c r="H108" s="82"/>
      <c r="I108" s="83"/>
      <c r="J108" s="78"/>
      <c r="K108" s="84"/>
      <c r="L108" s="83"/>
      <c r="M108" s="83"/>
      <c r="N108" s="83"/>
      <c r="O108" s="74"/>
      <c r="P108" s="84"/>
    </row>
    <row r="109" spans="1:16" ht="15.75" customHeight="1">
      <c r="A109" s="72" t="str">
        <f>IF(ISBLANK(B109),"",IF(ISNA(VLOOKUP(B109,'HIDE JobTable'!A:B,2,FALSE)),"Not found",VLOOKUP(B109,'HIDE JobTable'!A:B,2,FALSE)))</f>
        <v/>
      </c>
      <c r="B109" s="85"/>
      <c r="C109" s="74"/>
      <c r="D109" s="74"/>
      <c r="E109" s="81"/>
      <c r="F109" s="76"/>
      <c r="G109" s="74"/>
      <c r="H109" s="82"/>
      <c r="I109" s="83"/>
      <c r="J109" s="78"/>
      <c r="K109" s="84"/>
      <c r="L109" s="83"/>
      <c r="M109" s="83"/>
      <c r="N109" s="83"/>
      <c r="O109" s="74"/>
      <c r="P109" s="84"/>
    </row>
    <row r="110" spans="1:16" ht="15.75" customHeight="1">
      <c r="A110" s="72" t="str">
        <f>IF(ISBLANK(B110),"",IF(ISNA(VLOOKUP(B110,'HIDE JobTable'!A:B,2,FALSE)),"Not found",VLOOKUP(B110,'HIDE JobTable'!A:B,2,FALSE)))</f>
        <v/>
      </c>
      <c r="B110" s="85"/>
      <c r="C110" s="74"/>
      <c r="D110" s="74"/>
      <c r="E110" s="81"/>
      <c r="F110" s="76"/>
      <c r="G110" s="74"/>
      <c r="H110" s="82"/>
      <c r="I110" s="83"/>
      <c r="J110" s="78"/>
      <c r="K110" s="84"/>
      <c r="L110" s="83"/>
      <c r="M110" s="83"/>
      <c r="N110" s="83"/>
      <c r="O110" s="74"/>
      <c r="P110" s="84"/>
    </row>
    <row r="111" spans="1:16" ht="15.75" customHeight="1">
      <c r="A111" s="72" t="str">
        <f>IF(ISBLANK(B111),"",IF(ISNA(VLOOKUP(B111,'HIDE JobTable'!A:B,2,FALSE)),"Not found",VLOOKUP(B111,'HIDE JobTable'!A:B,2,FALSE)))</f>
        <v/>
      </c>
      <c r="B111" s="85"/>
      <c r="C111" s="74"/>
      <c r="D111" s="74"/>
      <c r="E111" s="81"/>
      <c r="F111" s="76"/>
      <c r="G111" s="74"/>
      <c r="H111" s="82"/>
      <c r="I111" s="83"/>
      <c r="J111" s="78"/>
      <c r="K111" s="84"/>
      <c r="L111" s="83"/>
      <c r="M111" s="83"/>
      <c r="N111" s="83"/>
      <c r="O111" s="74"/>
      <c r="P111" s="84"/>
    </row>
    <row r="112" spans="1:16" ht="15.75" customHeight="1">
      <c r="A112" s="72" t="str">
        <f>IF(ISBLANK(B112),"",IF(ISNA(VLOOKUP(B112,'HIDE JobTable'!A:B,2,FALSE)),"Not found",VLOOKUP(B112,'HIDE JobTable'!A:B,2,FALSE)))</f>
        <v/>
      </c>
      <c r="B112" s="85"/>
      <c r="C112" s="74"/>
      <c r="D112" s="74"/>
      <c r="E112" s="81"/>
      <c r="F112" s="76"/>
      <c r="G112" s="74"/>
      <c r="H112" s="82"/>
      <c r="I112" s="83"/>
      <c r="J112" s="78"/>
      <c r="K112" s="84"/>
      <c r="L112" s="83"/>
      <c r="M112" s="83"/>
      <c r="N112" s="83"/>
      <c r="O112" s="74"/>
      <c r="P112" s="84"/>
    </row>
    <row r="113" spans="1:16" ht="15.75" customHeight="1">
      <c r="A113" s="72" t="str">
        <f>IF(ISBLANK(B113),"",IF(ISNA(VLOOKUP(B113,'HIDE JobTable'!A:B,2,FALSE)),"Not found",VLOOKUP(B113,'HIDE JobTable'!A:B,2,FALSE)))</f>
        <v/>
      </c>
      <c r="B113" s="85"/>
      <c r="C113" s="74"/>
      <c r="D113" s="74"/>
      <c r="E113" s="81"/>
      <c r="F113" s="76"/>
      <c r="G113" s="74"/>
      <c r="H113" s="82"/>
      <c r="I113" s="83"/>
      <c r="J113" s="78"/>
      <c r="K113" s="84"/>
      <c r="L113" s="83"/>
      <c r="M113" s="83"/>
      <c r="N113" s="83"/>
      <c r="O113" s="74"/>
      <c r="P113" s="84"/>
    </row>
    <row r="114" spans="1:16" ht="15.75" customHeight="1">
      <c r="A114" s="72" t="str">
        <f>IF(ISBLANK(B114),"",IF(ISNA(VLOOKUP(B114,'HIDE JobTable'!A:B,2,FALSE)),"Not found",VLOOKUP(B114,'HIDE JobTable'!A:B,2,FALSE)))</f>
        <v/>
      </c>
      <c r="B114" s="85"/>
      <c r="C114" s="74"/>
      <c r="D114" s="74"/>
      <c r="E114" s="81"/>
      <c r="F114" s="76"/>
      <c r="G114" s="74"/>
      <c r="H114" s="82"/>
      <c r="I114" s="83"/>
      <c r="J114" s="78"/>
      <c r="K114" s="84"/>
      <c r="L114" s="83"/>
      <c r="M114" s="83"/>
      <c r="N114" s="83"/>
      <c r="O114" s="74"/>
      <c r="P114" s="84"/>
    </row>
    <row r="115" spans="1:16" ht="15.75" customHeight="1">
      <c r="A115" s="72" t="str">
        <f>IF(ISBLANK(B115),"",IF(ISNA(VLOOKUP(B115,'HIDE JobTable'!A:B,2,FALSE)),"Not found",VLOOKUP(B115,'HIDE JobTable'!A:B,2,FALSE)))</f>
        <v/>
      </c>
      <c r="B115" s="85"/>
      <c r="C115" s="74"/>
      <c r="D115" s="74"/>
      <c r="E115" s="81"/>
      <c r="F115" s="76"/>
      <c r="G115" s="74"/>
      <c r="H115" s="82"/>
      <c r="I115" s="83"/>
      <c r="J115" s="78"/>
      <c r="K115" s="84"/>
      <c r="L115" s="83"/>
      <c r="M115" s="83"/>
      <c r="N115" s="83"/>
      <c r="O115" s="74"/>
      <c r="P115" s="84"/>
    </row>
    <row r="116" spans="1:16" ht="15.75" customHeight="1">
      <c r="A116" s="72" t="str">
        <f>IF(ISBLANK(B116),"",IF(ISNA(VLOOKUP(B116,'HIDE JobTable'!A:B,2,FALSE)),"Not found",VLOOKUP(B116,'HIDE JobTable'!A:B,2,FALSE)))</f>
        <v/>
      </c>
      <c r="B116" s="85"/>
      <c r="C116" s="74"/>
      <c r="D116" s="74"/>
      <c r="E116" s="81"/>
      <c r="F116" s="76"/>
      <c r="G116" s="74"/>
      <c r="H116" s="82"/>
      <c r="I116" s="83"/>
      <c r="J116" s="78"/>
      <c r="K116" s="84"/>
      <c r="L116" s="83"/>
      <c r="M116" s="83"/>
      <c r="N116" s="83"/>
      <c r="O116" s="74"/>
      <c r="P116" s="84"/>
    </row>
    <row r="117" spans="1:16" ht="15.75" customHeight="1">
      <c r="A117" s="72" t="str">
        <f>IF(ISBLANK(B117),"",IF(ISNA(VLOOKUP(B117,'HIDE JobTable'!A:B,2,FALSE)),"Not found",VLOOKUP(B117,'HIDE JobTable'!A:B,2,FALSE)))</f>
        <v/>
      </c>
      <c r="B117" s="85"/>
      <c r="C117" s="74"/>
      <c r="D117" s="74"/>
      <c r="E117" s="81"/>
      <c r="F117" s="76"/>
      <c r="G117" s="74"/>
      <c r="H117" s="82"/>
      <c r="I117" s="83"/>
      <c r="J117" s="78"/>
      <c r="K117" s="84"/>
      <c r="L117" s="83"/>
      <c r="M117" s="83"/>
      <c r="N117" s="83"/>
      <c r="O117" s="74"/>
      <c r="P117" s="84"/>
    </row>
    <row r="118" spans="1:16" ht="15.75" customHeight="1">
      <c r="A118" s="72" t="str">
        <f>IF(ISBLANK(B118),"",IF(ISNA(VLOOKUP(B118,'HIDE JobTable'!A:B,2,FALSE)),"Not found",VLOOKUP(B118,'HIDE JobTable'!A:B,2,FALSE)))</f>
        <v/>
      </c>
      <c r="B118" s="85"/>
      <c r="C118" s="74"/>
      <c r="D118" s="74"/>
      <c r="E118" s="81"/>
      <c r="F118" s="76"/>
      <c r="G118" s="74"/>
      <c r="H118" s="82"/>
      <c r="I118" s="83"/>
      <c r="J118" s="78"/>
      <c r="K118" s="84"/>
      <c r="L118" s="83"/>
      <c r="M118" s="83"/>
      <c r="N118" s="83"/>
      <c r="O118" s="74"/>
      <c r="P118" s="84"/>
    </row>
    <row r="119" spans="1:16" ht="15.75" customHeight="1">
      <c r="A119" s="72" t="str">
        <f>IF(ISBLANK(B119),"",IF(ISNA(VLOOKUP(B119,'HIDE JobTable'!A:B,2,FALSE)),"Not found",VLOOKUP(B119,'HIDE JobTable'!A:B,2,FALSE)))</f>
        <v/>
      </c>
      <c r="B119" s="85"/>
      <c r="C119" s="74"/>
      <c r="D119" s="74"/>
      <c r="E119" s="81"/>
      <c r="F119" s="76"/>
      <c r="G119" s="74"/>
      <c r="H119" s="82"/>
      <c r="I119" s="83"/>
      <c r="J119" s="78"/>
      <c r="K119" s="84"/>
      <c r="L119" s="83"/>
      <c r="M119" s="83"/>
      <c r="N119" s="83"/>
      <c r="O119" s="74"/>
      <c r="P119" s="84"/>
    </row>
    <row r="120" spans="1:16" ht="15.75" customHeight="1">
      <c r="A120" s="72" t="str">
        <f>IF(ISBLANK(B120),"",IF(ISNA(VLOOKUP(B120,'HIDE JobTable'!A:B,2,FALSE)),"Not found",VLOOKUP(B120,'HIDE JobTable'!A:B,2,FALSE)))</f>
        <v/>
      </c>
      <c r="B120" s="85"/>
      <c r="C120" s="74"/>
      <c r="D120" s="74"/>
      <c r="E120" s="81"/>
      <c r="F120" s="76"/>
      <c r="G120" s="74"/>
      <c r="H120" s="82"/>
      <c r="I120" s="83"/>
      <c r="J120" s="78"/>
      <c r="K120" s="84"/>
      <c r="L120" s="83"/>
      <c r="M120" s="83"/>
      <c r="N120" s="83"/>
      <c r="O120" s="74"/>
      <c r="P120" s="84"/>
    </row>
    <row r="121" spans="1:16" ht="15.75" customHeight="1">
      <c r="A121" s="72" t="str">
        <f>IF(ISBLANK(B121),"",IF(ISNA(VLOOKUP(B121,'HIDE JobTable'!A:B,2,FALSE)),"Not found",VLOOKUP(B121,'HIDE JobTable'!A:B,2,FALSE)))</f>
        <v/>
      </c>
      <c r="B121" s="85"/>
      <c r="C121" s="74"/>
      <c r="D121" s="74"/>
      <c r="E121" s="81"/>
      <c r="F121" s="76"/>
      <c r="G121" s="74"/>
      <c r="H121" s="82"/>
      <c r="I121" s="83"/>
      <c r="J121" s="78"/>
      <c r="K121" s="84"/>
      <c r="L121" s="83"/>
      <c r="M121" s="83"/>
      <c r="N121" s="83"/>
      <c r="O121" s="74"/>
      <c r="P121" s="84"/>
    </row>
    <row r="122" spans="1:16" ht="15.75" customHeight="1">
      <c r="A122" s="72" t="str">
        <f>IF(ISBLANK(B122),"",IF(ISNA(VLOOKUP(B122,'HIDE JobTable'!A:B,2,FALSE)),"Not found",VLOOKUP(B122,'HIDE JobTable'!A:B,2,FALSE)))</f>
        <v/>
      </c>
      <c r="B122" s="85"/>
      <c r="C122" s="74"/>
      <c r="D122" s="74"/>
      <c r="E122" s="81"/>
      <c r="F122" s="76"/>
      <c r="G122" s="74"/>
      <c r="H122" s="82"/>
      <c r="I122" s="83"/>
      <c r="J122" s="78"/>
      <c r="K122" s="84"/>
      <c r="L122" s="83"/>
      <c r="M122" s="83"/>
      <c r="N122" s="83"/>
      <c r="O122" s="74"/>
      <c r="P122" s="84"/>
    </row>
    <row r="123" spans="1:16" ht="15.75" customHeight="1">
      <c r="A123" s="72" t="str">
        <f>IF(ISBLANK(B123),"",IF(ISNA(VLOOKUP(B123,'HIDE JobTable'!A:B,2,FALSE)),"Not found",VLOOKUP(B123,'HIDE JobTable'!A:B,2,FALSE)))</f>
        <v/>
      </c>
      <c r="B123" s="85"/>
      <c r="C123" s="74"/>
      <c r="D123" s="74"/>
      <c r="E123" s="81"/>
      <c r="F123" s="76"/>
      <c r="G123" s="74"/>
      <c r="H123" s="82"/>
      <c r="I123" s="83"/>
      <c r="J123" s="78"/>
      <c r="K123" s="84"/>
      <c r="L123" s="83"/>
      <c r="M123" s="83"/>
      <c r="N123" s="83"/>
      <c r="O123" s="74"/>
      <c r="P123" s="84"/>
    </row>
    <row r="124" spans="1:16" ht="15.75" customHeight="1">
      <c r="A124" s="72" t="str">
        <f>IF(ISBLANK(B124),"",IF(ISNA(VLOOKUP(B124,'HIDE JobTable'!A:B,2,FALSE)),"Not found",VLOOKUP(B124,'HIDE JobTable'!A:B,2,FALSE)))</f>
        <v/>
      </c>
      <c r="B124" s="85"/>
      <c r="C124" s="74"/>
      <c r="D124" s="74"/>
      <c r="E124" s="81"/>
      <c r="F124" s="76"/>
      <c r="G124" s="74"/>
      <c r="H124" s="82"/>
      <c r="I124" s="83"/>
      <c r="J124" s="78"/>
      <c r="K124" s="84"/>
      <c r="L124" s="83"/>
      <c r="M124" s="83"/>
      <c r="N124" s="83"/>
      <c r="O124" s="74"/>
      <c r="P124" s="84"/>
    </row>
    <row r="125" spans="1:16" ht="15.75" customHeight="1">
      <c r="A125" s="72" t="str">
        <f>IF(ISBLANK(B125),"",IF(ISNA(VLOOKUP(B125,'HIDE JobTable'!A:B,2,FALSE)),"Not found",VLOOKUP(B125,'HIDE JobTable'!A:B,2,FALSE)))</f>
        <v/>
      </c>
      <c r="B125" s="85"/>
      <c r="C125" s="74"/>
      <c r="D125" s="74"/>
      <c r="E125" s="81"/>
      <c r="F125" s="76"/>
      <c r="G125" s="74"/>
      <c r="H125" s="82"/>
      <c r="I125" s="83"/>
      <c r="J125" s="78"/>
      <c r="K125" s="84"/>
      <c r="L125" s="83"/>
      <c r="M125" s="83"/>
      <c r="N125" s="83"/>
      <c r="O125" s="74"/>
      <c r="P125" s="84"/>
    </row>
    <row r="126" spans="1:16" ht="15.75" customHeight="1">
      <c r="A126" s="72" t="str">
        <f>IF(ISBLANK(B126),"",IF(ISNA(VLOOKUP(B126,'HIDE JobTable'!A:B,2,FALSE)),"Not found",VLOOKUP(B126,'HIDE JobTable'!A:B,2,FALSE)))</f>
        <v/>
      </c>
      <c r="B126" s="85"/>
      <c r="C126" s="74"/>
      <c r="D126" s="74"/>
      <c r="E126" s="81"/>
      <c r="F126" s="76"/>
      <c r="G126" s="74"/>
      <c r="H126" s="82"/>
      <c r="I126" s="83"/>
      <c r="J126" s="78"/>
      <c r="K126" s="84"/>
      <c r="L126" s="83"/>
      <c r="M126" s="83"/>
      <c r="N126" s="83"/>
      <c r="O126" s="74"/>
      <c r="P126" s="84"/>
    </row>
    <row r="127" spans="1:16" ht="15.75" customHeight="1">
      <c r="A127" s="72" t="str">
        <f>IF(ISBLANK(B127),"",IF(ISNA(VLOOKUP(B127,'HIDE JobTable'!A:B,2,FALSE)),"Not found",VLOOKUP(B127,'HIDE JobTable'!A:B,2,FALSE)))</f>
        <v/>
      </c>
      <c r="B127" s="85"/>
      <c r="C127" s="74"/>
      <c r="D127" s="74"/>
      <c r="E127" s="81"/>
      <c r="F127" s="76"/>
      <c r="G127" s="74"/>
      <c r="H127" s="82"/>
      <c r="I127" s="83"/>
      <c r="J127" s="78"/>
      <c r="K127" s="84"/>
      <c r="L127" s="83"/>
      <c r="M127" s="83"/>
      <c r="N127" s="83"/>
      <c r="O127" s="74"/>
      <c r="P127" s="84"/>
    </row>
    <row r="128" spans="1:16" ht="15.75" customHeight="1">
      <c r="A128" s="72" t="str">
        <f>IF(ISBLANK(B128),"",IF(ISNA(VLOOKUP(B128,'HIDE JobTable'!A:B,2,FALSE)),"Not found",VLOOKUP(B128,'HIDE JobTable'!A:B,2,FALSE)))</f>
        <v/>
      </c>
      <c r="B128" s="85"/>
      <c r="C128" s="74"/>
      <c r="D128" s="74"/>
      <c r="E128" s="81"/>
      <c r="F128" s="76"/>
      <c r="G128" s="74"/>
      <c r="H128" s="82"/>
      <c r="I128" s="83"/>
      <c r="J128" s="78"/>
      <c r="K128" s="84"/>
      <c r="L128" s="83"/>
      <c r="M128" s="83"/>
      <c r="N128" s="83"/>
      <c r="O128" s="74"/>
      <c r="P128" s="84"/>
    </row>
    <row r="129" spans="1:16" ht="15.75" customHeight="1">
      <c r="A129" s="72" t="str">
        <f>IF(ISBLANK(B129),"",IF(ISNA(VLOOKUP(B129,'HIDE JobTable'!A:B,2,FALSE)),"Not found",VLOOKUP(B129,'HIDE JobTable'!A:B,2,FALSE)))</f>
        <v/>
      </c>
      <c r="B129" s="85"/>
      <c r="C129" s="74"/>
      <c r="D129" s="74"/>
      <c r="E129" s="81"/>
      <c r="F129" s="76"/>
      <c r="G129" s="74"/>
      <c r="H129" s="82"/>
      <c r="I129" s="83"/>
      <c r="J129" s="78"/>
      <c r="K129" s="84"/>
      <c r="L129" s="83"/>
      <c r="M129" s="83"/>
      <c r="N129" s="83"/>
      <c r="O129" s="74"/>
      <c r="P129" s="84"/>
    </row>
    <row r="130" spans="1:16" ht="15.75" customHeight="1">
      <c r="A130" s="72" t="str">
        <f>IF(ISBLANK(B130),"",IF(ISNA(VLOOKUP(B130,'HIDE JobTable'!A:B,2,FALSE)),"Not found",VLOOKUP(B130,'HIDE JobTable'!A:B,2,FALSE)))</f>
        <v/>
      </c>
      <c r="B130" s="85"/>
      <c r="C130" s="74"/>
      <c r="D130" s="74"/>
      <c r="E130" s="81"/>
      <c r="F130" s="76"/>
      <c r="G130" s="74"/>
      <c r="H130" s="82"/>
      <c r="I130" s="83"/>
      <c r="J130" s="78"/>
      <c r="K130" s="84"/>
      <c r="L130" s="83"/>
      <c r="M130" s="83"/>
      <c r="N130" s="83"/>
      <c r="O130" s="74"/>
      <c r="P130" s="84"/>
    </row>
    <row r="131" spans="1:16" ht="15.75" customHeight="1">
      <c r="A131" s="72" t="str">
        <f>IF(ISBLANK(B131),"",IF(ISNA(VLOOKUP(B131,'HIDE JobTable'!A:B,2,FALSE)),"Not found",VLOOKUP(B131,'HIDE JobTable'!A:B,2,FALSE)))</f>
        <v/>
      </c>
      <c r="B131" s="85"/>
      <c r="C131" s="74"/>
      <c r="D131" s="74"/>
      <c r="E131" s="81"/>
      <c r="F131" s="76"/>
      <c r="G131" s="74"/>
      <c r="H131" s="82"/>
      <c r="I131" s="83"/>
      <c r="J131" s="78"/>
      <c r="K131" s="84"/>
      <c r="L131" s="83"/>
      <c r="M131" s="83"/>
      <c r="N131" s="83"/>
      <c r="O131" s="74"/>
      <c r="P131" s="84"/>
    </row>
    <row r="132" spans="1:16" ht="15.75" customHeight="1">
      <c r="A132" s="72" t="str">
        <f>IF(ISBLANK(B132),"",IF(ISNA(VLOOKUP(B132,'HIDE JobTable'!A:B,2,FALSE)),"Not found",VLOOKUP(B132,'HIDE JobTable'!A:B,2,FALSE)))</f>
        <v/>
      </c>
      <c r="B132" s="85"/>
      <c r="C132" s="74"/>
      <c r="D132" s="74"/>
      <c r="E132" s="81"/>
      <c r="F132" s="76"/>
      <c r="G132" s="74"/>
      <c r="H132" s="82"/>
      <c r="I132" s="83"/>
      <c r="J132" s="78"/>
      <c r="K132" s="84"/>
      <c r="L132" s="83"/>
      <c r="M132" s="83"/>
      <c r="N132" s="83"/>
      <c r="O132" s="74"/>
      <c r="P132" s="84"/>
    </row>
    <row r="133" spans="1:16" ht="15.75" customHeight="1">
      <c r="A133" s="72" t="str">
        <f>IF(ISBLANK(B133),"",IF(ISNA(VLOOKUP(B133,'HIDE JobTable'!A:B,2,FALSE)),"Not found",VLOOKUP(B133,'HIDE JobTable'!A:B,2,FALSE)))</f>
        <v/>
      </c>
      <c r="B133" s="85"/>
      <c r="C133" s="74"/>
      <c r="D133" s="74"/>
      <c r="E133" s="81"/>
      <c r="F133" s="76"/>
      <c r="G133" s="74"/>
      <c r="H133" s="82"/>
      <c r="I133" s="83"/>
      <c r="J133" s="78"/>
      <c r="K133" s="84"/>
      <c r="L133" s="83"/>
      <c r="M133" s="83"/>
      <c r="N133" s="83"/>
      <c r="O133" s="74"/>
      <c r="P133" s="84"/>
    </row>
    <row r="134" spans="1:16" ht="15.75" customHeight="1">
      <c r="A134" s="72" t="str">
        <f>IF(ISBLANK(B134),"",IF(ISNA(VLOOKUP(B134,'HIDE JobTable'!A:B,2,FALSE)),"Not found",VLOOKUP(B134,'HIDE JobTable'!A:B,2,FALSE)))</f>
        <v/>
      </c>
      <c r="B134" s="85"/>
      <c r="C134" s="74"/>
      <c r="D134" s="74"/>
      <c r="E134" s="81"/>
      <c r="F134" s="76"/>
      <c r="G134" s="74"/>
      <c r="H134" s="82"/>
      <c r="I134" s="83"/>
      <c r="J134" s="78"/>
      <c r="K134" s="84"/>
      <c r="L134" s="83"/>
      <c r="M134" s="83"/>
      <c r="N134" s="83"/>
      <c r="O134" s="74"/>
      <c r="P134" s="84"/>
    </row>
    <row r="135" spans="1:16" ht="15.75" customHeight="1">
      <c r="A135" s="72" t="str">
        <f>IF(ISBLANK(B135),"",IF(ISNA(VLOOKUP(B135,'HIDE JobTable'!A:B,2,FALSE)),"Not found",VLOOKUP(B135,'HIDE JobTable'!A:B,2,FALSE)))</f>
        <v/>
      </c>
      <c r="B135" s="85"/>
      <c r="C135" s="74"/>
      <c r="D135" s="74"/>
      <c r="E135" s="81"/>
      <c r="F135" s="76"/>
      <c r="G135" s="74"/>
      <c r="H135" s="82"/>
      <c r="I135" s="83"/>
      <c r="J135" s="78"/>
      <c r="K135" s="84"/>
      <c r="L135" s="83"/>
      <c r="M135" s="83"/>
      <c r="N135" s="83"/>
      <c r="O135" s="74"/>
      <c r="P135" s="84"/>
    </row>
    <row r="136" spans="1:16" ht="15.75" customHeight="1">
      <c r="A136" s="72" t="str">
        <f>IF(ISBLANK(B136),"",IF(ISNA(VLOOKUP(B136,'HIDE JobTable'!A:B,2,FALSE)),"Not found",VLOOKUP(B136,'HIDE JobTable'!A:B,2,FALSE)))</f>
        <v/>
      </c>
      <c r="B136" s="85"/>
      <c r="C136" s="74"/>
      <c r="D136" s="74"/>
      <c r="E136" s="81"/>
      <c r="F136" s="76"/>
      <c r="G136" s="74"/>
      <c r="H136" s="82"/>
      <c r="I136" s="83"/>
      <c r="J136" s="78"/>
      <c r="K136" s="84"/>
      <c r="L136" s="83"/>
      <c r="M136" s="83"/>
      <c r="N136" s="83"/>
      <c r="O136" s="74"/>
      <c r="P136" s="84"/>
    </row>
    <row r="137" spans="1:16" ht="15.75" customHeight="1">
      <c r="A137" s="72" t="str">
        <f>IF(ISBLANK(B137),"",IF(ISNA(VLOOKUP(B137,'HIDE JobTable'!A:B,2,FALSE)),"Not found",VLOOKUP(B137,'HIDE JobTable'!A:B,2,FALSE)))</f>
        <v/>
      </c>
      <c r="B137" s="85"/>
      <c r="C137" s="74"/>
      <c r="D137" s="74"/>
      <c r="E137" s="81"/>
      <c r="F137" s="76"/>
      <c r="G137" s="74"/>
      <c r="H137" s="82"/>
      <c r="I137" s="83"/>
      <c r="J137" s="78"/>
      <c r="K137" s="84"/>
      <c r="L137" s="83"/>
      <c r="M137" s="83"/>
      <c r="N137" s="83"/>
      <c r="O137" s="74"/>
      <c r="P137" s="84"/>
    </row>
    <row r="138" spans="1:16" ht="15.75" customHeight="1">
      <c r="A138" s="72" t="str">
        <f>IF(ISBLANK(B138),"",IF(ISNA(VLOOKUP(B138,'HIDE JobTable'!A:B,2,FALSE)),"Not found",VLOOKUP(B138,'HIDE JobTable'!A:B,2,FALSE)))</f>
        <v/>
      </c>
      <c r="B138" s="85"/>
      <c r="C138" s="74"/>
      <c r="D138" s="74"/>
      <c r="E138" s="81"/>
      <c r="F138" s="76"/>
      <c r="G138" s="74"/>
      <c r="H138" s="82"/>
      <c r="I138" s="83"/>
      <c r="J138" s="78"/>
      <c r="K138" s="84"/>
      <c r="L138" s="83"/>
      <c r="M138" s="83"/>
      <c r="N138" s="83"/>
      <c r="O138" s="74"/>
      <c r="P138" s="84"/>
    </row>
    <row r="139" spans="1:16" ht="15.75" customHeight="1">
      <c r="A139" s="72" t="str">
        <f>IF(ISBLANK(B139),"",IF(ISNA(VLOOKUP(B139,'HIDE JobTable'!A:B,2,FALSE)),"Not found",VLOOKUP(B139,'HIDE JobTable'!A:B,2,FALSE)))</f>
        <v/>
      </c>
      <c r="B139" s="85"/>
      <c r="C139" s="74"/>
      <c r="D139" s="74"/>
      <c r="E139" s="81"/>
      <c r="F139" s="76"/>
      <c r="G139" s="74"/>
      <c r="H139" s="82"/>
      <c r="I139" s="83"/>
      <c r="J139" s="78"/>
      <c r="K139" s="84"/>
      <c r="L139" s="83"/>
      <c r="M139" s="83"/>
      <c r="N139" s="83"/>
      <c r="O139" s="74"/>
      <c r="P139" s="84"/>
    </row>
    <row r="140" spans="1:16" ht="15.75" customHeight="1">
      <c r="A140" s="72" t="str">
        <f>IF(ISBLANK(B140),"",IF(ISNA(VLOOKUP(B140,'HIDE JobTable'!A:B,2,FALSE)),"Not found",VLOOKUP(B140,'HIDE JobTable'!A:B,2,FALSE)))</f>
        <v/>
      </c>
      <c r="B140" s="85"/>
      <c r="C140" s="74"/>
      <c r="D140" s="74"/>
      <c r="E140" s="81"/>
      <c r="F140" s="76"/>
      <c r="G140" s="74"/>
      <c r="H140" s="82"/>
      <c r="I140" s="83"/>
      <c r="J140" s="78"/>
      <c r="K140" s="84"/>
      <c r="L140" s="83"/>
      <c r="M140" s="83"/>
      <c r="N140" s="83"/>
      <c r="O140" s="74"/>
      <c r="P140" s="84"/>
    </row>
    <row r="141" spans="1:16" ht="15.75" customHeight="1">
      <c r="A141" s="72" t="str">
        <f>IF(ISBLANK(B141),"",IF(ISNA(VLOOKUP(B141,'HIDE JobTable'!A:B,2,FALSE)),"Not found",VLOOKUP(B141,'HIDE JobTable'!A:B,2,FALSE)))</f>
        <v/>
      </c>
      <c r="B141" s="85"/>
      <c r="C141" s="74"/>
      <c r="D141" s="74"/>
      <c r="E141" s="81"/>
      <c r="F141" s="76"/>
      <c r="G141" s="74"/>
      <c r="H141" s="82"/>
      <c r="I141" s="83"/>
      <c r="J141" s="78"/>
      <c r="K141" s="84"/>
      <c r="L141" s="83"/>
      <c r="M141" s="83"/>
      <c r="N141" s="83"/>
      <c r="O141" s="74"/>
      <c r="P141" s="84"/>
    </row>
    <row r="142" spans="1:16" ht="15.75" customHeight="1">
      <c r="A142" s="72" t="str">
        <f>IF(ISBLANK(B142),"",IF(ISNA(VLOOKUP(B142,'HIDE JobTable'!A:B,2,FALSE)),"Not found",VLOOKUP(B142,'HIDE JobTable'!A:B,2,FALSE)))</f>
        <v/>
      </c>
      <c r="B142" s="85"/>
      <c r="C142" s="74"/>
      <c r="D142" s="74"/>
      <c r="E142" s="81"/>
      <c r="F142" s="76"/>
      <c r="G142" s="74"/>
      <c r="H142" s="82"/>
      <c r="I142" s="83"/>
      <c r="J142" s="78"/>
      <c r="K142" s="84"/>
      <c r="L142" s="83"/>
      <c r="M142" s="83"/>
      <c r="N142" s="83"/>
      <c r="O142" s="74"/>
      <c r="P142" s="84"/>
    </row>
    <row r="143" spans="1:16" ht="15.75" customHeight="1">
      <c r="A143" s="72" t="str">
        <f>IF(ISBLANK(B143),"",IF(ISNA(VLOOKUP(B143,'HIDE JobTable'!A:B,2,FALSE)),"Not found",VLOOKUP(B143,'HIDE JobTable'!A:B,2,FALSE)))</f>
        <v/>
      </c>
      <c r="B143" s="85"/>
      <c r="C143" s="74"/>
      <c r="D143" s="74"/>
      <c r="E143" s="81"/>
      <c r="F143" s="76"/>
      <c r="G143" s="74"/>
      <c r="H143" s="82"/>
      <c r="I143" s="83"/>
      <c r="J143" s="78"/>
      <c r="K143" s="84"/>
      <c r="L143" s="83"/>
      <c r="M143" s="83"/>
      <c r="N143" s="83"/>
      <c r="O143" s="74"/>
      <c r="P143" s="84"/>
    </row>
    <row r="144" spans="1:16" ht="15.75" customHeight="1">
      <c r="A144" s="72" t="str">
        <f>IF(ISBLANK(B144),"",IF(ISNA(VLOOKUP(B144,'HIDE JobTable'!A:B,2,FALSE)),"Not found",VLOOKUP(B144,'HIDE JobTable'!A:B,2,FALSE)))</f>
        <v/>
      </c>
      <c r="B144" s="85"/>
      <c r="C144" s="74"/>
      <c r="D144" s="74"/>
      <c r="E144" s="81"/>
      <c r="F144" s="76"/>
      <c r="G144" s="74"/>
      <c r="H144" s="82"/>
      <c r="I144" s="83"/>
      <c r="J144" s="78"/>
      <c r="K144" s="84"/>
      <c r="L144" s="83"/>
      <c r="M144" s="83"/>
      <c r="N144" s="83"/>
      <c r="O144" s="74"/>
      <c r="P144" s="84"/>
    </row>
    <row r="145" spans="1:16" ht="15.75" customHeight="1">
      <c r="A145" s="72" t="str">
        <f>IF(ISBLANK(B145),"",IF(ISNA(VLOOKUP(B145,'HIDE JobTable'!A:B,2,FALSE)),"Not found",VLOOKUP(B145,'HIDE JobTable'!A:B,2,FALSE)))</f>
        <v/>
      </c>
      <c r="B145" s="85"/>
      <c r="C145" s="74"/>
      <c r="D145" s="74"/>
      <c r="E145" s="81"/>
      <c r="F145" s="76"/>
      <c r="G145" s="74"/>
      <c r="H145" s="82"/>
      <c r="I145" s="83"/>
      <c r="J145" s="78"/>
      <c r="K145" s="84"/>
      <c r="L145" s="83"/>
      <c r="M145" s="83"/>
      <c r="N145" s="83"/>
      <c r="O145" s="74"/>
      <c r="P145" s="84"/>
    </row>
    <row r="146" spans="1:16" ht="15.75" customHeight="1">
      <c r="A146" s="72" t="str">
        <f>IF(ISBLANK(B146),"",IF(ISNA(VLOOKUP(B146,'HIDE JobTable'!A:B,2,FALSE)),"Not found",VLOOKUP(B146,'HIDE JobTable'!A:B,2,FALSE)))</f>
        <v/>
      </c>
      <c r="B146" s="85"/>
      <c r="C146" s="74"/>
      <c r="D146" s="74"/>
      <c r="E146" s="81"/>
      <c r="F146" s="76"/>
      <c r="G146" s="74"/>
      <c r="H146" s="82"/>
      <c r="I146" s="83"/>
      <c r="J146" s="78"/>
      <c r="K146" s="84"/>
      <c r="L146" s="83"/>
      <c r="M146" s="83"/>
      <c r="N146" s="83"/>
      <c r="O146" s="74"/>
      <c r="P146" s="84"/>
    </row>
    <row r="147" spans="1:16" ht="15.75" customHeight="1">
      <c r="A147" s="72" t="str">
        <f>IF(ISBLANK(B147),"",IF(ISNA(VLOOKUP(B147,'HIDE JobTable'!A:B,2,FALSE)),"Not found",VLOOKUP(B147,'HIDE JobTable'!A:B,2,FALSE)))</f>
        <v/>
      </c>
      <c r="B147" s="85"/>
      <c r="C147" s="74"/>
      <c r="D147" s="74"/>
      <c r="E147" s="81"/>
      <c r="F147" s="76"/>
      <c r="G147" s="74"/>
      <c r="H147" s="82"/>
      <c r="I147" s="83"/>
      <c r="J147" s="78"/>
      <c r="K147" s="84"/>
      <c r="L147" s="83"/>
      <c r="M147" s="83"/>
      <c r="N147" s="83"/>
      <c r="O147" s="74"/>
      <c r="P147" s="84"/>
    </row>
    <row r="148" spans="1:16" ht="15.75" customHeight="1">
      <c r="A148" s="72" t="str">
        <f>IF(ISBLANK(B148),"",IF(ISNA(VLOOKUP(B148,'HIDE JobTable'!A:B,2,FALSE)),"Not found",VLOOKUP(B148,'HIDE JobTable'!A:B,2,FALSE)))</f>
        <v/>
      </c>
      <c r="B148" s="85"/>
      <c r="C148" s="74"/>
      <c r="D148" s="74"/>
      <c r="E148" s="81"/>
      <c r="F148" s="76"/>
      <c r="G148" s="74"/>
      <c r="H148" s="82"/>
      <c r="I148" s="83"/>
      <c r="J148" s="78"/>
      <c r="K148" s="84"/>
      <c r="L148" s="83"/>
      <c r="M148" s="83"/>
      <c r="N148" s="83"/>
      <c r="O148" s="74"/>
      <c r="P148" s="84"/>
    </row>
    <row r="149" spans="1:16" ht="15.75" customHeight="1">
      <c r="A149" s="72" t="str">
        <f>IF(ISBLANK(B149),"",IF(ISNA(VLOOKUP(B149,'HIDE JobTable'!A:B,2,FALSE)),"Not found",VLOOKUP(B149,'HIDE JobTable'!A:B,2,FALSE)))</f>
        <v/>
      </c>
      <c r="B149" s="85"/>
      <c r="C149" s="74"/>
      <c r="D149" s="74"/>
      <c r="E149" s="81"/>
      <c r="F149" s="76"/>
      <c r="G149" s="74"/>
      <c r="H149" s="82"/>
      <c r="I149" s="83"/>
      <c r="J149" s="78"/>
      <c r="K149" s="84"/>
      <c r="L149" s="83"/>
      <c r="M149" s="83"/>
      <c r="N149" s="83"/>
      <c r="O149" s="74"/>
      <c r="P149" s="84"/>
    </row>
    <row r="150" spans="1:16" ht="15.75" customHeight="1">
      <c r="A150" s="72" t="str">
        <f>IF(ISBLANK(B150),"",IF(ISNA(VLOOKUP(B150,'HIDE JobTable'!A:B,2,FALSE)),"Not found",VLOOKUP(B150,'HIDE JobTable'!A:B,2,FALSE)))</f>
        <v/>
      </c>
      <c r="B150" s="85"/>
      <c r="C150" s="74"/>
      <c r="D150" s="74"/>
      <c r="E150" s="81"/>
      <c r="F150" s="76"/>
      <c r="G150" s="74"/>
      <c r="H150" s="82"/>
      <c r="I150" s="83"/>
      <c r="J150" s="78"/>
      <c r="K150" s="84"/>
      <c r="L150" s="83"/>
      <c r="M150" s="83"/>
      <c r="N150" s="83"/>
      <c r="O150" s="74"/>
      <c r="P150" s="84"/>
    </row>
    <row r="151" spans="1:16" ht="15.75" customHeight="1">
      <c r="A151" s="72" t="str">
        <f>IF(ISBLANK(B151),"",IF(ISNA(VLOOKUP(B151,'HIDE JobTable'!A:B,2,FALSE)),"Not found",VLOOKUP(B151,'HIDE JobTable'!A:B,2,FALSE)))</f>
        <v/>
      </c>
      <c r="B151" s="85"/>
      <c r="C151" s="74"/>
      <c r="D151" s="74"/>
      <c r="E151" s="81"/>
      <c r="F151" s="76"/>
      <c r="G151" s="74"/>
      <c r="H151" s="82"/>
      <c r="I151" s="83"/>
      <c r="J151" s="78"/>
      <c r="K151" s="84"/>
      <c r="L151" s="83"/>
      <c r="M151" s="83"/>
      <c r="N151" s="83"/>
      <c r="O151" s="74"/>
      <c r="P151" s="84"/>
    </row>
    <row r="152" spans="1:16" ht="15.75" customHeight="1">
      <c r="A152" s="72" t="str">
        <f>IF(ISBLANK(B152),"",IF(ISNA(VLOOKUP(B152,'HIDE JobTable'!A:B,2,FALSE)),"Not found",VLOOKUP(B152,'HIDE JobTable'!A:B,2,FALSE)))</f>
        <v/>
      </c>
      <c r="B152" s="85"/>
      <c r="C152" s="74"/>
      <c r="D152" s="74"/>
      <c r="E152" s="81"/>
      <c r="F152" s="76"/>
      <c r="G152" s="74"/>
      <c r="H152" s="82"/>
      <c r="I152" s="83"/>
      <c r="J152" s="78"/>
      <c r="K152" s="84"/>
      <c r="L152" s="83"/>
      <c r="M152" s="83"/>
      <c r="N152" s="83"/>
      <c r="O152" s="74"/>
      <c r="P152" s="84"/>
    </row>
    <row r="153" spans="1:16" ht="15.75" customHeight="1">
      <c r="A153" s="72" t="str">
        <f>IF(ISBLANK(B153),"",IF(ISNA(VLOOKUP(B153,'HIDE JobTable'!A:B,2,FALSE)),"Not found",VLOOKUP(B153,'HIDE JobTable'!A:B,2,FALSE)))</f>
        <v/>
      </c>
      <c r="B153" s="85"/>
      <c r="C153" s="74"/>
      <c r="D153" s="74"/>
      <c r="E153" s="81"/>
      <c r="F153" s="76"/>
      <c r="G153" s="74"/>
      <c r="H153" s="82"/>
      <c r="I153" s="83"/>
      <c r="J153" s="78"/>
      <c r="K153" s="84"/>
      <c r="L153" s="83"/>
      <c r="M153" s="83"/>
      <c r="N153" s="83"/>
      <c r="O153" s="74"/>
      <c r="P153" s="84"/>
    </row>
    <row r="154" spans="1:16" ht="15.75" customHeight="1">
      <c r="A154" s="72" t="str">
        <f>IF(ISBLANK(B154),"",IF(ISNA(VLOOKUP(B154,'HIDE JobTable'!A:B,2,FALSE)),"Not found",VLOOKUP(B154,'HIDE JobTable'!A:B,2,FALSE)))</f>
        <v/>
      </c>
      <c r="B154" s="85"/>
      <c r="C154" s="74"/>
      <c r="D154" s="74"/>
      <c r="E154" s="81"/>
      <c r="F154" s="76"/>
      <c r="G154" s="74"/>
      <c r="H154" s="82"/>
      <c r="I154" s="83"/>
      <c r="J154" s="78"/>
      <c r="K154" s="84"/>
      <c r="L154" s="83"/>
      <c r="M154" s="83"/>
      <c r="N154" s="83"/>
      <c r="O154" s="74"/>
      <c r="P154" s="84"/>
    </row>
    <row r="155" spans="1:16" ht="15.75" customHeight="1">
      <c r="A155" s="72" t="str">
        <f>IF(ISBLANK(B155),"",IF(ISNA(VLOOKUP(B155,'HIDE JobTable'!A:B,2,FALSE)),"Not found",VLOOKUP(B155,'HIDE JobTable'!A:B,2,FALSE)))</f>
        <v/>
      </c>
      <c r="B155" s="85"/>
      <c r="C155" s="74"/>
      <c r="D155" s="74"/>
      <c r="E155" s="81"/>
      <c r="F155" s="76"/>
      <c r="G155" s="74"/>
      <c r="H155" s="82"/>
      <c r="I155" s="83"/>
      <c r="J155" s="78"/>
      <c r="K155" s="84"/>
      <c r="L155" s="83"/>
      <c r="M155" s="83"/>
      <c r="N155" s="83"/>
      <c r="O155" s="74"/>
      <c r="P155" s="84"/>
    </row>
    <row r="156" spans="1:16" ht="15.75" customHeight="1">
      <c r="A156" s="72" t="str">
        <f>IF(ISBLANK(B156),"",IF(ISNA(VLOOKUP(B156,'HIDE JobTable'!A:B,2,FALSE)),"Not found",VLOOKUP(B156,'HIDE JobTable'!A:B,2,FALSE)))</f>
        <v/>
      </c>
      <c r="B156" s="85"/>
      <c r="C156" s="74"/>
      <c r="D156" s="74"/>
      <c r="E156" s="81"/>
      <c r="F156" s="76"/>
      <c r="G156" s="74"/>
      <c r="H156" s="82"/>
      <c r="I156" s="83"/>
      <c r="J156" s="78"/>
      <c r="K156" s="84"/>
      <c r="L156" s="83"/>
      <c r="M156" s="83"/>
      <c r="N156" s="83"/>
      <c r="O156" s="74"/>
      <c r="P156" s="84"/>
    </row>
    <row r="157" spans="1:16" ht="15.75" customHeight="1">
      <c r="A157" s="72" t="str">
        <f>IF(ISBLANK(B157),"",IF(ISNA(VLOOKUP(B157,'HIDE JobTable'!A:B,2,FALSE)),"Not found",VLOOKUP(B157,'HIDE JobTable'!A:B,2,FALSE)))</f>
        <v/>
      </c>
      <c r="B157" s="85"/>
      <c r="C157" s="74"/>
      <c r="D157" s="74"/>
      <c r="E157" s="81"/>
      <c r="F157" s="76"/>
      <c r="G157" s="74"/>
      <c r="H157" s="82"/>
      <c r="I157" s="83"/>
      <c r="J157" s="78"/>
      <c r="K157" s="84"/>
      <c r="L157" s="83"/>
      <c r="M157" s="83"/>
      <c r="N157" s="83"/>
      <c r="O157" s="74"/>
      <c r="P157" s="84"/>
    </row>
    <row r="158" spans="1:16" ht="15.75" customHeight="1">
      <c r="A158" s="72" t="str">
        <f>IF(ISBLANK(B158),"",IF(ISNA(VLOOKUP(B158,'HIDE JobTable'!A:B,2,FALSE)),"Not found",VLOOKUP(B158,'HIDE JobTable'!A:B,2,FALSE)))</f>
        <v/>
      </c>
      <c r="B158" s="85"/>
      <c r="C158" s="74"/>
      <c r="D158" s="74"/>
      <c r="E158" s="81"/>
      <c r="F158" s="76"/>
      <c r="G158" s="74"/>
      <c r="H158" s="82"/>
      <c r="I158" s="83"/>
      <c r="J158" s="78"/>
      <c r="K158" s="84"/>
      <c r="L158" s="83"/>
      <c r="M158" s="83"/>
      <c r="N158" s="83"/>
      <c r="O158" s="74"/>
      <c r="P158" s="84"/>
    </row>
    <row r="159" spans="1:16" ht="15.75" customHeight="1">
      <c r="A159" s="72" t="str">
        <f>IF(ISBLANK(B159),"",IF(ISNA(VLOOKUP(B159,'HIDE JobTable'!A:B,2,FALSE)),"Not found",VLOOKUP(B159,'HIDE JobTable'!A:B,2,FALSE)))</f>
        <v/>
      </c>
      <c r="B159" s="85"/>
      <c r="C159" s="74"/>
      <c r="D159" s="74"/>
      <c r="E159" s="81"/>
      <c r="F159" s="76"/>
      <c r="G159" s="74"/>
      <c r="H159" s="82"/>
      <c r="I159" s="83"/>
      <c r="J159" s="78"/>
      <c r="K159" s="84"/>
      <c r="L159" s="83"/>
      <c r="M159" s="83"/>
      <c r="N159" s="83"/>
      <c r="O159" s="74"/>
      <c r="P159" s="84"/>
    </row>
    <row r="160" spans="1:16" ht="15.75" customHeight="1">
      <c r="A160" s="72" t="str">
        <f>IF(ISBLANK(B160),"",IF(ISNA(VLOOKUP(B160,'HIDE JobTable'!A:B,2,FALSE)),"Not found",VLOOKUP(B160,'HIDE JobTable'!A:B,2,FALSE)))</f>
        <v/>
      </c>
      <c r="B160" s="85"/>
      <c r="C160" s="74"/>
      <c r="D160" s="74"/>
      <c r="E160" s="81"/>
      <c r="F160" s="76"/>
      <c r="G160" s="74"/>
      <c r="H160" s="82"/>
      <c r="I160" s="83"/>
      <c r="J160" s="78"/>
      <c r="K160" s="84"/>
      <c r="L160" s="83"/>
      <c r="M160" s="83"/>
      <c r="N160" s="83"/>
      <c r="O160" s="74"/>
      <c r="P160" s="84"/>
    </row>
    <row r="161" spans="1:16" ht="15.75" customHeight="1">
      <c r="A161" s="72" t="str">
        <f>IF(ISBLANK(B161),"",IF(ISNA(VLOOKUP(B161,'HIDE JobTable'!A:B,2,FALSE)),"Not found",VLOOKUP(B161,'HIDE JobTable'!A:B,2,FALSE)))</f>
        <v/>
      </c>
      <c r="B161" s="85"/>
      <c r="C161" s="74"/>
      <c r="D161" s="74"/>
      <c r="E161" s="81"/>
      <c r="F161" s="76"/>
      <c r="G161" s="74"/>
      <c r="H161" s="82"/>
      <c r="I161" s="83"/>
      <c r="J161" s="78"/>
      <c r="K161" s="84"/>
      <c r="L161" s="83"/>
      <c r="M161" s="83"/>
      <c r="N161" s="83"/>
      <c r="O161" s="74"/>
      <c r="P161" s="84"/>
    </row>
    <row r="162" spans="1:16" ht="15.75" customHeight="1">
      <c r="A162" s="72" t="str">
        <f>IF(ISBLANK(B162),"",IF(ISNA(VLOOKUP(B162,'HIDE JobTable'!A:B,2,FALSE)),"Not found",VLOOKUP(B162,'HIDE JobTable'!A:B,2,FALSE)))</f>
        <v/>
      </c>
      <c r="B162" s="85"/>
      <c r="C162" s="74"/>
      <c r="D162" s="74"/>
      <c r="E162" s="81"/>
      <c r="F162" s="76"/>
      <c r="G162" s="74"/>
      <c r="H162" s="82"/>
      <c r="I162" s="83"/>
      <c r="J162" s="78"/>
      <c r="K162" s="84"/>
      <c r="L162" s="83"/>
      <c r="M162" s="83"/>
      <c r="N162" s="83"/>
      <c r="O162" s="74"/>
      <c r="P162" s="84"/>
    </row>
    <row r="163" spans="1:16" ht="15.75" customHeight="1">
      <c r="A163" s="72" t="str">
        <f>IF(ISBLANK(B163),"",IF(ISNA(VLOOKUP(B163,'HIDE JobTable'!A:B,2,FALSE)),"Not found",VLOOKUP(B163,'HIDE JobTable'!A:B,2,FALSE)))</f>
        <v/>
      </c>
      <c r="B163" s="85"/>
      <c r="C163" s="74"/>
      <c r="D163" s="74"/>
      <c r="E163" s="81"/>
      <c r="F163" s="76"/>
      <c r="G163" s="74"/>
      <c r="H163" s="82"/>
      <c r="I163" s="83"/>
      <c r="J163" s="78"/>
      <c r="K163" s="84"/>
      <c r="L163" s="83"/>
      <c r="M163" s="83"/>
      <c r="N163" s="83"/>
      <c r="O163" s="74"/>
      <c r="P163" s="84"/>
    </row>
    <row r="164" spans="1:16" ht="15.75" customHeight="1">
      <c r="A164" s="72" t="str">
        <f>IF(ISBLANK(B164),"",IF(ISNA(VLOOKUP(B164,'HIDE JobTable'!A:B,2,FALSE)),"Not found",VLOOKUP(B164,'HIDE JobTable'!A:B,2,FALSE)))</f>
        <v/>
      </c>
      <c r="B164" s="85"/>
      <c r="C164" s="74"/>
      <c r="D164" s="74"/>
      <c r="E164" s="81"/>
      <c r="F164" s="76"/>
      <c r="G164" s="74"/>
      <c r="H164" s="82"/>
      <c r="I164" s="83"/>
      <c r="J164" s="78"/>
      <c r="K164" s="84"/>
      <c r="L164" s="83"/>
      <c r="M164" s="83"/>
      <c r="N164" s="83"/>
      <c r="O164" s="74"/>
      <c r="P164" s="84"/>
    </row>
    <row r="165" spans="1:16" ht="15.75" customHeight="1">
      <c r="A165" s="72" t="str">
        <f>IF(ISBLANK(B165),"",IF(ISNA(VLOOKUP(B165,'HIDE JobTable'!A:B,2,FALSE)),"Not found",VLOOKUP(B165,'HIDE JobTable'!A:B,2,FALSE)))</f>
        <v/>
      </c>
      <c r="B165" s="85"/>
      <c r="C165" s="74"/>
      <c r="D165" s="74"/>
      <c r="E165" s="81"/>
      <c r="F165" s="76"/>
      <c r="G165" s="74"/>
      <c r="H165" s="82"/>
      <c r="I165" s="83"/>
      <c r="J165" s="78"/>
      <c r="K165" s="84"/>
      <c r="L165" s="83"/>
      <c r="M165" s="83"/>
      <c r="N165" s="83"/>
      <c r="O165" s="74"/>
      <c r="P165" s="84"/>
    </row>
    <row r="166" spans="1:16" ht="15.75" customHeight="1">
      <c r="A166" s="72" t="str">
        <f>IF(ISBLANK(B166),"",IF(ISNA(VLOOKUP(B166,'HIDE JobTable'!A:B,2,FALSE)),"Not found",VLOOKUP(B166,'HIDE JobTable'!A:B,2,FALSE)))</f>
        <v/>
      </c>
      <c r="B166" s="85"/>
      <c r="C166" s="74"/>
      <c r="D166" s="74"/>
      <c r="E166" s="81"/>
      <c r="F166" s="76"/>
      <c r="G166" s="74"/>
      <c r="H166" s="82"/>
      <c r="I166" s="83"/>
      <c r="J166" s="78"/>
      <c r="K166" s="84"/>
      <c r="L166" s="83"/>
      <c r="M166" s="83"/>
      <c r="N166" s="83"/>
      <c r="O166" s="74"/>
      <c r="P166" s="84"/>
    </row>
    <row r="167" spans="1:16" ht="15.75" customHeight="1">
      <c r="A167" s="72" t="str">
        <f>IF(ISBLANK(B167),"",IF(ISNA(VLOOKUP(B167,'HIDE JobTable'!A:B,2,FALSE)),"Not found",VLOOKUP(B167,'HIDE JobTable'!A:B,2,FALSE)))</f>
        <v/>
      </c>
      <c r="B167" s="85"/>
      <c r="C167" s="74"/>
      <c r="D167" s="74"/>
      <c r="E167" s="81"/>
      <c r="F167" s="76"/>
      <c r="G167" s="74"/>
      <c r="H167" s="82"/>
      <c r="I167" s="83"/>
      <c r="J167" s="78"/>
      <c r="K167" s="84"/>
      <c r="L167" s="83"/>
      <c r="M167" s="83"/>
      <c r="N167" s="83"/>
      <c r="O167" s="74"/>
      <c r="P167" s="84"/>
    </row>
    <row r="168" spans="1:16" ht="15.75" customHeight="1">
      <c r="A168" s="72" t="str">
        <f>IF(ISBLANK(B168),"",IF(ISNA(VLOOKUP(B168,'HIDE JobTable'!A:B,2,FALSE)),"Not found",VLOOKUP(B168,'HIDE JobTable'!A:B,2,FALSE)))</f>
        <v/>
      </c>
      <c r="B168" s="85"/>
      <c r="C168" s="74"/>
      <c r="D168" s="74"/>
      <c r="E168" s="81"/>
      <c r="F168" s="76"/>
      <c r="G168" s="74"/>
      <c r="H168" s="82"/>
      <c r="I168" s="83"/>
      <c r="J168" s="78"/>
      <c r="K168" s="84"/>
      <c r="L168" s="83"/>
      <c r="M168" s="83"/>
      <c r="N168" s="83"/>
      <c r="O168" s="74"/>
      <c r="P168" s="84"/>
    </row>
    <row r="169" spans="1:16" ht="15.75" customHeight="1">
      <c r="A169" s="72" t="str">
        <f>IF(ISBLANK(B169),"",IF(ISNA(VLOOKUP(B169,'HIDE JobTable'!A:B,2,FALSE)),"Not found",VLOOKUP(B169,'HIDE JobTable'!A:B,2,FALSE)))</f>
        <v/>
      </c>
      <c r="B169" s="85"/>
      <c r="C169" s="74"/>
      <c r="D169" s="74"/>
      <c r="E169" s="81"/>
      <c r="F169" s="76"/>
      <c r="G169" s="74"/>
      <c r="H169" s="82"/>
      <c r="I169" s="83"/>
      <c r="J169" s="78"/>
      <c r="K169" s="84"/>
      <c r="L169" s="83"/>
      <c r="M169" s="83"/>
      <c r="N169" s="83"/>
      <c r="O169" s="74"/>
      <c r="P169" s="84"/>
    </row>
    <row r="170" spans="1:16" ht="15.75" customHeight="1">
      <c r="A170" s="72" t="str">
        <f>IF(ISBLANK(B170),"",IF(ISNA(VLOOKUP(B170,'HIDE JobTable'!A:B,2,FALSE)),"Not found",VLOOKUP(B170,'HIDE JobTable'!A:B,2,FALSE)))</f>
        <v/>
      </c>
      <c r="B170" s="85"/>
      <c r="C170" s="74"/>
      <c r="D170" s="74"/>
      <c r="E170" s="81"/>
      <c r="F170" s="76"/>
      <c r="G170" s="74"/>
      <c r="H170" s="82"/>
      <c r="I170" s="83"/>
      <c r="J170" s="78"/>
      <c r="K170" s="84"/>
      <c r="L170" s="83"/>
      <c r="M170" s="83"/>
      <c r="N170" s="83"/>
      <c r="O170" s="74"/>
      <c r="P170" s="84"/>
    </row>
    <row r="171" spans="1:16" ht="15.75" customHeight="1">
      <c r="A171" s="72" t="str">
        <f>IF(ISBLANK(B171),"",IF(ISNA(VLOOKUP(B171,'HIDE JobTable'!A:B,2,FALSE)),"Not found",VLOOKUP(B171,'HIDE JobTable'!A:B,2,FALSE)))</f>
        <v/>
      </c>
      <c r="B171" s="85"/>
      <c r="C171" s="74"/>
      <c r="D171" s="74"/>
      <c r="E171" s="81"/>
      <c r="F171" s="76"/>
      <c r="G171" s="74"/>
      <c r="H171" s="82"/>
      <c r="I171" s="83"/>
      <c r="J171" s="78"/>
      <c r="K171" s="84"/>
      <c r="L171" s="83"/>
      <c r="M171" s="83"/>
      <c r="N171" s="83"/>
      <c r="O171" s="74"/>
      <c r="P171" s="84"/>
    </row>
    <row r="172" spans="1:16" ht="15.75" customHeight="1">
      <c r="A172" s="72" t="str">
        <f>IF(ISBLANK(B172),"",IF(ISNA(VLOOKUP(B172,'HIDE JobTable'!A:B,2,FALSE)),"Not found",VLOOKUP(B172,'HIDE JobTable'!A:B,2,FALSE)))</f>
        <v/>
      </c>
      <c r="B172" s="85"/>
      <c r="C172" s="74"/>
      <c r="D172" s="74"/>
      <c r="E172" s="81"/>
      <c r="F172" s="76"/>
      <c r="G172" s="74"/>
      <c r="H172" s="82"/>
      <c r="I172" s="83"/>
      <c r="J172" s="78"/>
      <c r="K172" s="84"/>
      <c r="L172" s="83"/>
      <c r="M172" s="83"/>
      <c r="N172" s="83"/>
      <c r="O172" s="74"/>
      <c r="P172" s="84"/>
    </row>
    <row r="173" spans="1:16" ht="15.75" customHeight="1">
      <c r="A173" s="72" t="str">
        <f>IF(ISBLANK(B173),"",IF(ISNA(VLOOKUP(B173,'HIDE JobTable'!A:B,2,FALSE)),"Not found",VLOOKUP(B173,'HIDE JobTable'!A:B,2,FALSE)))</f>
        <v/>
      </c>
      <c r="B173" s="85"/>
      <c r="C173" s="74"/>
      <c r="D173" s="74"/>
      <c r="E173" s="81"/>
      <c r="F173" s="76"/>
      <c r="G173" s="74"/>
      <c r="H173" s="82"/>
      <c r="I173" s="83"/>
      <c r="J173" s="78"/>
      <c r="K173" s="84"/>
      <c r="L173" s="83"/>
      <c r="M173" s="83"/>
      <c r="N173" s="83"/>
      <c r="O173" s="74"/>
      <c r="P173" s="84"/>
    </row>
    <row r="174" spans="1:16" ht="15.75" customHeight="1">
      <c r="A174" s="72" t="str">
        <f>IF(ISBLANK(B174),"",IF(ISNA(VLOOKUP(B174,'HIDE JobTable'!A:B,2,FALSE)),"Not found",VLOOKUP(B174,'HIDE JobTable'!A:B,2,FALSE)))</f>
        <v/>
      </c>
      <c r="B174" s="85"/>
      <c r="C174" s="74"/>
      <c r="D174" s="74"/>
      <c r="E174" s="81"/>
      <c r="F174" s="76"/>
      <c r="G174" s="74"/>
      <c r="H174" s="82"/>
      <c r="I174" s="83"/>
      <c r="J174" s="78"/>
      <c r="K174" s="84"/>
      <c r="L174" s="83"/>
      <c r="M174" s="83"/>
      <c r="N174" s="83"/>
      <c r="O174" s="74"/>
      <c r="P174" s="84"/>
    </row>
    <row r="175" spans="1:16" ht="15.75" customHeight="1">
      <c r="A175" s="72" t="str">
        <f>IF(ISBLANK(B175),"",IF(ISNA(VLOOKUP(B175,'HIDE JobTable'!A:B,2,FALSE)),"Not found",VLOOKUP(B175,'HIDE JobTable'!A:B,2,FALSE)))</f>
        <v/>
      </c>
      <c r="B175" s="85"/>
      <c r="C175" s="74"/>
      <c r="D175" s="74"/>
      <c r="E175" s="81"/>
      <c r="F175" s="76"/>
      <c r="G175" s="74"/>
      <c r="H175" s="82"/>
      <c r="I175" s="83"/>
      <c r="J175" s="78"/>
      <c r="K175" s="84"/>
      <c r="L175" s="83"/>
      <c r="M175" s="83"/>
      <c r="N175" s="83"/>
      <c r="O175" s="74"/>
      <c r="P175" s="84"/>
    </row>
    <row r="176" spans="1:16" ht="15.75" customHeight="1">
      <c r="A176" s="72" t="str">
        <f>IF(ISBLANK(B176),"",IF(ISNA(VLOOKUP(B176,'HIDE JobTable'!A:B,2,FALSE)),"Not found",VLOOKUP(B176,'HIDE JobTable'!A:B,2,FALSE)))</f>
        <v/>
      </c>
      <c r="B176" s="85"/>
      <c r="C176" s="74"/>
      <c r="D176" s="74"/>
      <c r="E176" s="81"/>
      <c r="F176" s="76"/>
      <c r="G176" s="74"/>
      <c r="H176" s="82"/>
      <c r="I176" s="83"/>
      <c r="J176" s="78"/>
      <c r="K176" s="84"/>
      <c r="L176" s="83"/>
      <c r="M176" s="83"/>
      <c r="N176" s="83"/>
      <c r="O176" s="74"/>
      <c r="P176" s="84"/>
    </row>
    <row r="177" spans="1:16" ht="15.75" customHeight="1">
      <c r="A177" s="72" t="str">
        <f>IF(ISBLANK(B177),"",IF(ISNA(VLOOKUP(B177,'HIDE JobTable'!A:B,2,FALSE)),"Not found",VLOOKUP(B177,'HIDE JobTable'!A:B,2,FALSE)))</f>
        <v/>
      </c>
      <c r="B177" s="85"/>
      <c r="C177" s="74"/>
      <c r="D177" s="74"/>
      <c r="E177" s="81"/>
      <c r="F177" s="76"/>
      <c r="G177" s="74"/>
      <c r="H177" s="82"/>
      <c r="I177" s="83"/>
      <c r="J177" s="78"/>
      <c r="K177" s="84"/>
      <c r="L177" s="83"/>
      <c r="M177" s="83"/>
      <c r="N177" s="83"/>
      <c r="O177" s="74"/>
      <c r="P177" s="84"/>
    </row>
    <row r="178" spans="1:16" ht="15.75" customHeight="1">
      <c r="A178" s="72" t="str">
        <f>IF(ISBLANK(B178),"",IF(ISNA(VLOOKUP(B178,'HIDE JobTable'!A:B,2,FALSE)),"Not found",VLOOKUP(B178,'HIDE JobTable'!A:B,2,FALSE)))</f>
        <v/>
      </c>
      <c r="B178" s="85"/>
      <c r="C178" s="74"/>
      <c r="D178" s="74"/>
      <c r="E178" s="81"/>
      <c r="F178" s="76"/>
      <c r="G178" s="74"/>
      <c r="H178" s="82"/>
      <c r="I178" s="83"/>
      <c r="J178" s="78"/>
      <c r="K178" s="84"/>
      <c r="L178" s="83"/>
      <c r="M178" s="83"/>
      <c r="N178" s="83"/>
      <c r="O178" s="74"/>
      <c r="P178" s="84"/>
    </row>
    <row r="179" spans="1:16" ht="15.75" customHeight="1">
      <c r="A179" s="72" t="str">
        <f>IF(ISBLANK(B179),"",IF(ISNA(VLOOKUP(B179,'HIDE JobTable'!A:B,2,FALSE)),"Not found",VLOOKUP(B179,'HIDE JobTable'!A:B,2,FALSE)))</f>
        <v/>
      </c>
      <c r="B179" s="85"/>
      <c r="C179" s="74"/>
      <c r="D179" s="74"/>
      <c r="E179" s="81"/>
      <c r="F179" s="76"/>
      <c r="G179" s="74"/>
      <c r="H179" s="82"/>
      <c r="I179" s="83"/>
      <c r="J179" s="78"/>
      <c r="K179" s="84"/>
      <c r="L179" s="83"/>
      <c r="M179" s="83"/>
      <c r="N179" s="83"/>
      <c r="O179" s="74"/>
      <c r="P179" s="84"/>
    </row>
    <row r="180" spans="1:16" ht="15.75" customHeight="1">
      <c r="A180" s="72" t="str">
        <f>IF(ISBLANK(B180),"",IF(ISNA(VLOOKUP(B180,'HIDE JobTable'!A:B,2,FALSE)),"Not found",VLOOKUP(B180,'HIDE JobTable'!A:B,2,FALSE)))</f>
        <v/>
      </c>
      <c r="B180" s="85"/>
      <c r="C180" s="74"/>
      <c r="D180" s="74"/>
      <c r="E180" s="81"/>
      <c r="F180" s="76"/>
      <c r="G180" s="74"/>
      <c r="H180" s="82"/>
      <c r="I180" s="83"/>
      <c r="J180" s="78"/>
      <c r="K180" s="84"/>
      <c r="L180" s="83"/>
      <c r="M180" s="83"/>
      <c r="N180" s="83"/>
      <c r="O180" s="74"/>
      <c r="P180" s="84"/>
    </row>
    <row r="181" spans="1:16" ht="15.75" customHeight="1">
      <c r="A181" s="72" t="str">
        <f>IF(ISBLANK(B181),"",IF(ISNA(VLOOKUP(B181,'HIDE JobTable'!A:B,2,FALSE)),"Not found",VLOOKUP(B181,'HIDE JobTable'!A:B,2,FALSE)))</f>
        <v/>
      </c>
      <c r="B181" s="85"/>
      <c r="C181" s="74"/>
      <c r="D181" s="74"/>
      <c r="E181" s="81"/>
      <c r="F181" s="76"/>
      <c r="G181" s="74"/>
      <c r="H181" s="82"/>
      <c r="I181" s="83"/>
      <c r="J181" s="78"/>
      <c r="K181" s="84"/>
      <c r="L181" s="83"/>
      <c r="M181" s="83"/>
      <c r="N181" s="83"/>
      <c r="O181" s="74"/>
      <c r="P181" s="84"/>
    </row>
    <row r="182" spans="1:16" ht="15.75" customHeight="1">
      <c r="A182" s="72" t="str">
        <f>IF(ISBLANK(B182),"",IF(ISNA(VLOOKUP(B182,'HIDE JobTable'!A:B,2,FALSE)),"Not found",VLOOKUP(B182,'HIDE JobTable'!A:B,2,FALSE)))</f>
        <v/>
      </c>
      <c r="B182" s="85"/>
      <c r="C182" s="74"/>
      <c r="D182" s="74"/>
      <c r="E182" s="81"/>
      <c r="F182" s="76"/>
      <c r="G182" s="74"/>
      <c r="H182" s="82"/>
      <c r="I182" s="83"/>
      <c r="J182" s="78"/>
      <c r="K182" s="84"/>
      <c r="L182" s="83"/>
      <c r="M182" s="83"/>
      <c r="N182" s="83"/>
      <c r="O182" s="74"/>
      <c r="P182" s="84"/>
    </row>
    <row r="183" spans="1:16" ht="15.75" customHeight="1">
      <c r="A183" s="72" t="str">
        <f>IF(ISBLANK(B183),"",IF(ISNA(VLOOKUP(B183,'HIDE JobTable'!A:B,2,FALSE)),"Not found",VLOOKUP(B183,'HIDE JobTable'!A:B,2,FALSE)))</f>
        <v/>
      </c>
      <c r="B183" s="85"/>
      <c r="C183" s="74"/>
      <c r="D183" s="74"/>
      <c r="E183" s="81"/>
      <c r="F183" s="76"/>
      <c r="G183" s="74"/>
      <c r="H183" s="82"/>
      <c r="I183" s="83"/>
      <c r="J183" s="78"/>
      <c r="K183" s="84"/>
      <c r="L183" s="83"/>
      <c r="M183" s="83"/>
      <c r="N183" s="83"/>
      <c r="O183" s="74"/>
      <c r="P183" s="84"/>
    </row>
    <row r="184" spans="1:16" ht="15.75" customHeight="1">
      <c r="A184" s="72" t="str">
        <f>IF(ISBLANK(B184),"",IF(ISNA(VLOOKUP(B184,'HIDE JobTable'!A:B,2,FALSE)),"Not found",VLOOKUP(B184,'HIDE JobTable'!A:B,2,FALSE)))</f>
        <v/>
      </c>
      <c r="B184" s="85"/>
      <c r="C184" s="74"/>
      <c r="D184" s="74"/>
      <c r="E184" s="81"/>
      <c r="F184" s="76"/>
      <c r="G184" s="74"/>
      <c r="H184" s="82"/>
      <c r="I184" s="83"/>
      <c r="J184" s="78"/>
      <c r="K184" s="84"/>
      <c r="L184" s="83"/>
      <c r="M184" s="83"/>
      <c r="N184" s="83"/>
      <c r="O184" s="74"/>
      <c r="P184" s="84"/>
    </row>
    <row r="185" spans="1:16" ht="15.75" customHeight="1">
      <c r="A185" s="72" t="str">
        <f>IF(ISBLANK(B185),"",IF(ISNA(VLOOKUP(B185,'HIDE JobTable'!A:B,2,FALSE)),"Not found",VLOOKUP(B185,'HIDE JobTable'!A:B,2,FALSE)))</f>
        <v/>
      </c>
      <c r="B185" s="85"/>
      <c r="C185" s="74"/>
      <c r="D185" s="74"/>
      <c r="E185" s="81"/>
      <c r="F185" s="76"/>
      <c r="G185" s="74"/>
      <c r="H185" s="82"/>
      <c r="I185" s="83"/>
      <c r="J185" s="78"/>
      <c r="K185" s="84"/>
      <c r="L185" s="83"/>
      <c r="M185" s="83"/>
      <c r="N185" s="83"/>
      <c r="O185" s="74"/>
      <c r="P185" s="84"/>
    </row>
    <row r="186" spans="1:16" ht="15.75" customHeight="1">
      <c r="A186" s="72" t="str">
        <f>IF(ISBLANK(B186),"",IF(ISNA(VLOOKUP(B186,'HIDE JobTable'!A:B,2,FALSE)),"Not found",VLOOKUP(B186,'HIDE JobTable'!A:B,2,FALSE)))</f>
        <v/>
      </c>
      <c r="B186" s="85"/>
      <c r="C186" s="74"/>
      <c r="D186" s="74"/>
      <c r="E186" s="81"/>
      <c r="F186" s="76"/>
      <c r="G186" s="74"/>
      <c r="H186" s="82"/>
      <c r="I186" s="83"/>
      <c r="J186" s="78"/>
      <c r="K186" s="84"/>
      <c r="L186" s="83"/>
      <c r="M186" s="83"/>
      <c r="N186" s="83"/>
      <c r="O186" s="74"/>
      <c r="P186" s="84"/>
    </row>
    <row r="187" spans="1:16" ht="15.75" customHeight="1">
      <c r="A187" s="72" t="str">
        <f>IF(ISBLANK(B187),"",IF(ISNA(VLOOKUP(B187,'HIDE JobTable'!A:B,2,FALSE)),"Not found",VLOOKUP(B187,'HIDE JobTable'!A:B,2,FALSE)))</f>
        <v/>
      </c>
      <c r="B187" s="85"/>
      <c r="C187" s="74"/>
      <c r="D187" s="74"/>
      <c r="E187" s="81"/>
      <c r="F187" s="76"/>
      <c r="G187" s="74"/>
      <c r="H187" s="82"/>
      <c r="I187" s="83"/>
      <c r="J187" s="78"/>
      <c r="K187" s="84"/>
      <c r="L187" s="83"/>
      <c r="M187" s="83"/>
      <c r="N187" s="83"/>
      <c r="O187" s="74"/>
      <c r="P187" s="84"/>
    </row>
    <row r="188" spans="1:16" ht="15.75" customHeight="1">
      <c r="A188" s="72" t="str">
        <f>IF(ISBLANK(B188),"",IF(ISNA(VLOOKUP(B188,'HIDE JobTable'!A:B,2,FALSE)),"Not found",VLOOKUP(B188,'HIDE JobTable'!A:B,2,FALSE)))</f>
        <v/>
      </c>
      <c r="B188" s="85"/>
      <c r="C188" s="74"/>
      <c r="D188" s="74"/>
      <c r="E188" s="81"/>
      <c r="F188" s="76"/>
      <c r="G188" s="74"/>
      <c r="H188" s="82"/>
      <c r="I188" s="83"/>
      <c r="J188" s="78"/>
      <c r="K188" s="84"/>
      <c r="L188" s="83"/>
      <c r="M188" s="83"/>
      <c r="N188" s="83"/>
      <c r="O188" s="74"/>
      <c r="P188" s="84"/>
    </row>
    <row r="189" spans="1:16" ht="15.75" customHeight="1">
      <c r="A189" s="72" t="str">
        <f>IF(ISBLANK(B189),"",IF(ISNA(VLOOKUP(B189,'HIDE JobTable'!A:B,2,FALSE)),"Not found",VLOOKUP(B189,'HIDE JobTable'!A:B,2,FALSE)))</f>
        <v/>
      </c>
      <c r="B189" s="85"/>
      <c r="C189" s="74"/>
      <c r="D189" s="74"/>
      <c r="E189" s="81"/>
      <c r="F189" s="76"/>
      <c r="G189" s="74"/>
      <c r="H189" s="82"/>
      <c r="I189" s="83"/>
      <c r="J189" s="78"/>
      <c r="K189" s="84"/>
      <c r="L189" s="83"/>
      <c r="M189" s="83"/>
      <c r="N189" s="83"/>
      <c r="O189" s="74"/>
      <c r="P189" s="84"/>
    </row>
    <row r="190" spans="1:16" ht="15.75" customHeight="1">
      <c r="A190" s="72" t="str">
        <f>IF(ISBLANK(B190),"",IF(ISNA(VLOOKUP(B190,'HIDE JobTable'!A:B,2,FALSE)),"Not found",VLOOKUP(B190,'HIDE JobTable'!A:B,2,FALSE)))</f>
        <v/>
      </c>
      <c r="B190" s="85"/>
      <c r="C190" s="74"/>
      <c r="D190" s="74"/>
      <c r="E190" s="81"/>
      <c r="F190" s="76"/>
      <c r="G190" s="74"/>
      <c r="H190" s="82"/>
      <c r="I190" s="83"/>
      <c r="J190" s="78"/>
      <c r="K190" s="84"/>
      <c r="L190" s="83"/>
      <c r="M190" s="83"/>
      <c r="N190" s="83"/>
      <c r="O190" s="74"/>
      <c r="P190" s="84"/>
    </row>
    <row r="191" spans="1:16" ht="15.75" customHeight="1">
      <c r="A191" s="72" t="str">
        <f>IF(ISBLANK(B191),"",IF(ISNA(VLOOKUP(B191,'HIDE JobTable'!A:B,2,FALSE)),"Not found",VLOOKUP(B191,'HIDE JobTable'!A:B,2,FALSE)))</f>
        <v/>
      </c>
      <c r="B191" s="85"/>
      <c r="C191" s="74"/>
      <c r="D191" s="74"/>
      <c r="E191" s="81"/>
      <c r="F191" s="76"/>
      <c r="G191" s="74"/>
      <c r="H191" s="82"/>
      <c r="I191" s="83"/>
      <c r="J191" s="78"/>
      <c r="K191" s="84"/>
      <c r="L191" s="83"/>
      <c r="M191" s="83"/>
      <c r="N191" s="83"/>
      <c r="O191" s="74"/>
      <c r="P191" s="84"/>
    </row>
    <row r="192" spans="1:16" ht="15.75" customHeight="1">
      <c r="A192" s="72" t="str">
        <f>IF(ISBLANK(B192),"",IF(ISNA(VLOOKUP(B192,'HIDE JobTable'!A:B,2,FALSE)),"Not found",VLOOKUP(B192,'HIDE JobTable'!A:B,2,FALSE)))</f>
        <v/>
      </c>
      <c r="B192" s="85"/>
      <c r="C192" s="74"/>
      <c r="D192" s="74"/>
      <c r="E192" s="81"/>
      <c r="F192" s="76"/>
      <c r="G192" s="74"/>
      <c r="H192" s="82"/>
      <c r="I192" s="83"/>
      <c r="J192" s="78"/>
      <c r="K192" s="84"/>
      <c r="L192" s="83"/>
      <c r="M192" s="83"/>
      <c r="N192" s="83"/>
      <c r="O192" s="74"/>
      <c r="P192" s="84"/>
    </row>
    <row r="193" spans="1:16" ht="15.75" customHeight="1">
      <c r="A193" s="72" t="str">
        <f>IF(ISBLANK(B193),"",IF(ISNA(VLOOKUP(B193,'HIDE JobTable'!A:B,2,FALSE)),"Not found",VLOOKUP(B193,'HIDE JobTable'!A:B,2,FALSE)))</f>
        <v/>
      </c>
      <c r="B193" s="85"/>
      <c r="C193" s="74"/>
      <c r="D193" s="74"/>
      <c r="E193" s="81"/>
      <c r="F193" s="76"/>
      <c r="G193" s="74"/>
      <c r="H193" s="82"/>
      <c r="I193" s="83"/>
      <c r="J193" s="78"/>
      <c r="K193" s="84"/>
      <c r="L193" s="83"/>
      <c r="M193" s="83"/>
      <c r="N193" s="83"/>
      <c r="O193" s="74"/>
      <c r="P193" s="84"/>
    </row>
    <row r="194" spans="1:16" ht="15.75" customHeight="1">
      <c r="A194" s="72" t="str">
        <f>IF(ISBLANK(B194),"",IF(ISNA(VLOOKUP(B194,'HIDE JobTable'!A:B,2,FALSE)),"Not found",VLOOKUP(B194,'HIDE JobTable'!A:B,2,FALSE)))</f>
        <v/>
      </c>
      <c r="B194" s="85"/>
      <c r="C194" s="74"/>
      <c r="D194" s="74"/>
      <c r="E194" s="81"/>
      <c r="F194" s="76"/>
      <c r="G194" s="74"/>
      <c r="H194" s="82"/>
      <c r="I194" s="83"/>
      <c r="J194" s="78"/>
      <c r="K194" s="84"/>
      <c r="L194" s="83"/>
      <c r="M194" s="83"/>
      <c r="N194" s="83"/>
      <c r="O194" s="74"/>
      <c r="P194" s="84"/>
    </row>
    <row r="195" spans="1:16" ht="15.75" customHeight="1">
      <c r="A195" s="72" t="str">
        <f>IF(ISBLANK(B195),"",IF(ISNA(VLOOKUP(B195,'HIDE JobTable'!A:B,2,FALSE)),"Not found",VLOOKUP(B195,'HIDE JobTable'!A:B,2,FALSE)))</f>
        <v/>
      </c>
      <c r="B195" s="85"/>
      <c r="C195" s="74"/>
      <c r="D195" s="74"/>
      <c r="E195" s="81"/>
      <c r="F195" s="76"/>
      <c r="G195" s="74"/>
      <c r="H195" s="82"/>
      <c r="I195" s="83"/>
      <c r="J195" s="78"/>
      <c r="K195" s="84"/>
      <c r="L195" s="83"/>
      <c r="M195" s="83"/>
      <c r="N195" s="83"/>
      <c r="O195" s="74"/>
      <c r="P195" s="84"/>
    </row>
    <row r="196" spans="1:16" ht="15.75" customHeight="1">
      <c r="A196" s="72" t="str">
        <f>IF(ISBLANK(B196),"",IF(ISNA(VLOOKUP(B196,'HIDE JobTable'!A:B,2,FALSE)),"Not found",VLOOKUP(B196,'HIDE JobTable'!A:B,2,FALSE)))</f>
        <v/>
      </c>
      <c r="B196" s="85"/>
      <c r="C196" s="74"/>
      <c r="D196" s="74"/>
      <c r="E196" s="81"/>
      <c r="F196" s="76"/>
      <c r="G196" s="74"/>
      <c r="H196" s="82"/>
      <c r="I196" s="83"/>
      <c r="J196" s="78"/>
      <c r="K196" s="84"/>
      <c r="L196" s="83"/>
      <c r="M196" s="83"/>
      <c r="N196" s="83"/>
      <c r="O196" s="74"/>
      <c r="P196" s="84"/>
    </row>
    <row r="197" spans="1:16" ht="15.75" customHeight="1">
      <c r="A197" s="72" t="str">
        <f>IF(ISBLANK(B197),"",IF(ISNA(VLOOKUP(B197,'HIDE JobTable'!A:B,2,FALSE)),"Not found",VLOOKUP(B197,'HIDE JobTable'!A:B,2,FALSE)))</f>
        <v/>
      </c>
      <c r="B197" s="85"/>
      <c r="C197" s="74"/>
      <c r="D197" s="74"/>
      <c r="E197" s="81"/>
      <c r="F197" s="76"/>
      <c r="G197" s="74"/>
      <c r="H197" s="82"/>
      <c r="I197" s="83"/>
      <c r="J197" s="78"/>
      <c r="K197" s="84"/>
      <c r="L197" s="83"/>
      <c r="M197" s="83"/>
      <c r="N197" s="83"/>
      <c r="O197" s="74"/>
      <c r="P197" s="84"/>
    </row>
    <row r="198" spans="1:16" ht="15.75" customHeight="1">
      <c r="A198" s="72" t="str">
        <f>IF(ISBLANK(B198),"",IF(ISNA(VLOOKUP(B198,'HIDE JobTable'!A:B,2,FALSE)),"Not found",VLOOKUP(B198,'HIDE JobTable'!A:B,2,FALSE)))</f>
        <v/>
      </c>
      <c r="B198" s="85"/>
      <c r="C198" s="74"/>
      <c r="D198" s="74"/>
      <c r="E198" s="81"/>
      <c r="F198" s="76"/>
      <c r="G198" s="74"/>
      <c r="H198" s="82"/>
      <c r="I198" s="83"/>
      <c r="J198" s="78"/>
      <c r="K198" s="84"/>
      <c r="L198" s="83"/>
      <c r="M198" s="83"/>
      <c r="N198" s="83"/>
      <c r="O198" s="74"/>
      <c r="P198" s="84"/>
    </row>
    <row r="199" spans="1:16" ht="15.75" customHeight="1">
      <c r="A199" s="72" t="str">
        <f>IF(ISBLANK(B199),"",IF(ISNA(VLOOKUP(B199,'HIDE JobTable'!A:B,2,FALSE)),"Not found",VLOOKUP(B199,'HIDE JobTable'!A:B,2,FALSE)))</f>
        <v/>
      </c>
      <c r="B199" s="85"/>
      <c r="C199" s="74"/>
      <c r="D199" s="74"/>
      <c r="E199" s="81"/>
      <c r="F199" s="76"/>
      <c r="G199" s="74"/>
      <c r="H199" s="82"/>
      <c r="I199" s="83"/>
      <c r="J199" s="78"/>
      <c r="K199" s="84"/>
      <c r="L199" s="83"/>
      <c r="M199" s="83"/>
      <c r="N199" s="83"/>
      <c r="O199" s="74"/>
      <c r="P199" s="84"/>
    </row>
    <row r="200" spans="1:16" ht="15.75" customHeight="1">
      <c r="A200" s="72" t="str">
        <f>IF(ISBLANK(B200),"",IF(ISNA(VLOOKUP(B200,'HIDE JobTable'!A:B,2,FALSE)),"Not found",VLOOKUP(B200,'HIDE JobTable'!A:B,2,FALSE)))</f>
        <v/>
      </c>
      <c r="B200" s="85"/>
      <c r="C200" s="74"/>
      <c r="D200" s="74"/>
      <c r="E200" s="81"/>
      <c r="F200" s="76"/>
      <c r="G200" s="74"/>
      <c r="H200" s="82"/>
      <c r="I200" s="83"/>
      <c r="J200" s="78"/>
      <c r="K200" s="84"/>
      <c r="L200" s="83"/>
      <c r="M200" s="83"/>
      <c r="N200" s="83"/>
      <c r="O200" s="74"/>
      <c r="P200" s="84"/>
    </row>
    <row r="201" spans="1:16" ht="15.75" customHeight="1">
      <c r="A201" s="72" t="str">
        <f>IF(ISBLANK(B201),"",IF(ISNA(VLOOKUP(B201,'HIDE JobTable'!A:B,2,FALSE)),"Not found",VLOOKUP(B201,'HIDE JobTable'!A:B,2,FALSE)))</f>
        <v/>
      </c>
      <c r="B201" s="85"/>
      <c r="C201" s="74"/>
      <c r="D201" s="74"/>
      <c r="E201" s="81"/>
      <c r="F201" s="76"/>
      <c r="G201" s="74"/>
      <c r="H201" s="82"/>
      <c r="I201" s="83"/>
      <c r="J201" s="78"/>
      <c r="K201" s="84"/>
      <c r="L201" s="83"/>
      <c r="M201" s="83"/>
      <c r="N201" s="83"/>
      <c r="O201" s="74"/>
      <c r="P201" s="84"/>
    </row>
    <row r="202" spans="1:16" ht="15.75" customHeight="1">
      <c r="A202" s="72" t="str">
        <f>IF(ISBLANK(B202),"",IF(ISNA(VLOOKUP(B202,'HIDE JobTable'!A:B,2,FALSE)),"Not found",VLOOKUP(B202,'HIDE JobTable'!A:B,2,FALSE)))</f>
        <v/>
      </c>
      <c r="B202" s="85"/>
      <c r="C202" s="74"/>
      <c r="D202" s="74"/>
      <c r="E202" s="81"/>
      <c r="F202" s="76"/>
      <c r="G202" s="74"/>
      <c r="H202" s="82"/>
      <c r="I202" s="83"/>
      <c r="J202" s="78"/>
      <c r="K202" s="84"/>
      <c r="L202" s="83"/>
      <c r="M202" s="83"/>
      <c r="N202" s="83"/>
      <c r="O202" s="74"/>
      <c r="P202" s="84"/>
    </row>
    <row r="203" spans="1:16" ht="15.75" customHeight="1">
      <c r="A203" s="72" t="str">
        <f>IF(ISBLANK(B203),"",IF(ISNA(VLOOKUP(B203,'HIDE JobTable'!A:B,2,FALSE)),"Not found",VLOOKUP(B203,'HIDE JobTable'!A:B,2,FALSE)))</f>
        <v/>
      </c>
      <c r="B203" s="85"/>
      <c r="C203" s="74"/>
      <c r="D203" s="74"/>
      <c r="E203" s="81"/>
      <c r="F203" s="76"/>
      <c r="G203" s="74"/>
      <c r="H203" s="82"/>
      <c r="I203" s="83"/>
      <c r="J203" s="78"/>
      <c r="K203" s="84"/>
      <c r="L203" s="83"/>
      <c r="M203" s="83"/>
      <c r="N203" s="83"/>
      <c r="O203" s="74"/>
      <c r="P203" s="84"/>
    </row>
    <row r="204" spans="1:16" ht="15.75" customHeight="1">
      <c r="A204" s="72" t="str">
        <f>IF(ISBLANK(B204),"",IF(ISNA(VLOOKUP(B204,'HIDE JobTable'!A:B,2,FALSE)),"Not found",VLOOKUP(B204,'HIDE JobTable'!A:B,2,FALSE)))</f>
        <v/>
      </c>
      <c r="B204" s="85"/>
      <c r="C204" s="74"/>
      <c r="D204" s="74"/>
      <c r="E204" s="81"/>
      <c r="F204" s="76"/>
      <c r="G204" s="74"/>
      <c r="H204" s="82"/>
      <c r="I204" s="83"/>
      <c r="J204" s="78"/>
      <c r="K204" s="84"/>
      <c r="L204" s="83"/>
      <c r="M204" s="83"/>
      <c r="N204" s="83"/>
      <c r="O204" s="74"/>
      <c r="P204" s="84"/>
    </row>
    <row r="205" spans="1:16" ht="15.75" customHeight="1">
      <c r="A205" s="72" t="str">
        <f>IF(ISBLANK(B205),"",IF(ISNA(VLOOKUP(B205,'HIDE JobTable'!A:B,2,FALSE)),"Not found",VLOOKUP(B205,'HIDE JobTable'!A:B,2,FALSE)))</f>
        <v/>
      </c>
      <c r="B205" s="85"/>
      <c r="C205" s="74"/>
      <c r="D205" s="74"/>
      <c r="E205" s="81"/>
      <c r="F205" s="76"/>
      <c r="G205" s="74"/>
      <c r="H205" s="82"/>
      <c r="I205" s="83"/>
      <c r="J205" s="78"/>
      <c r="K205" s="84"/>
      <c r="L205" s="83"/>
      <c r="M205" s="83"/>
      <c r="N205" s="83"/>
      <c r="O205" s="74"/>
      <c r="P205" s="84"/>
    </row>
    <row r="206" spans="1:16" ht="15.75" customHeight="1">
      <c r="A206" s="72" t="str">
        <f>IF(ISBLANK(B206),"",IF(ISNA(VLOOKUP(B206,'HIDE JobTable'!A:B,2,FALSE)),"Not found",VLOOKUP(B206,'HIDE JobTable'!A:B,2,FALSE)))</f>
        <v/>
      </c>
      <c r="B206" s="85"/>
      <c r="C206" s="74"/>
      <c r="D206" s="74"/>
      <c r="E206" s="81"/>
      <c r="F206" s="76"/>
      <c r="G206" s="74"/>
      <c r="H206" s="82"/>
      <c r="I206" s="83"/>
      <c r="J206" s="78"/>
      <c r="K206" s="84"/>
      <c r="L206" s="83"/>
      <c r="M206" s="83"/>
      <c r="N206" s="83"/>
      <c r="O206" s="74"/>
      <c r="P206" s="84"/>
    </row>
    <row r="207" spans="1:16" ht="15.75" customHeight="1">
      <c r="A207" s="72" t="str">
        <f>IF(ISBLANK(B207),"",IF(ISNA(VLOOKUP(B207,'HIDE JobTable'!A:B,2,FALSE)),"Not found",VLOOKUP(B207,'HIDE JobTable'!A:B,2,FALSE)))</f>
        <v/>
      </c>
      <c r="B207" s="85"/>
      <c r="C207" s="74"/>
      <c r="D207" s="74"/>
      <c r="E207" s="81"/>
      <c r="F207" s="76"/>
      <c r="G207" s="74"/>
      <c r="H207" s="82"/>
      <c r="I207" s="83"/>
      <c r="J207" s="78"/>
      <c r="K207" s="84"/>
      <c r="L207" s="83"/>
      <c r="M207" s="83"/>
      <c r="N207" s="83"/>
      <c r="O207" s="74"/>
      <c r="P207" s="84"/>
    </row>
    <row r="208" spans="1:16" ht="15.75" customHeight="1">
      <c r="A208" s="72" t="str">
        <f>IF(ISBLANK(B208),"",IF(ISNA(VLOOKUP(B208,'HIDE JobTable'!A:B,2,FALSE)),"Not found",VLOOKUP(B208,'HIDE JobTable'!A:B,2,FALSE)))</f>
        <v/>
      </c>
      <c r="B208" s="85"/>
      <c r="C208" s="74"/>
      <c r="D208" s="74"/>
      <c r="E208" s="81"/>
      <c r="F208" s="76"/>
      <c r="G208" s="74"/>
      <c r="H208" s="82"/>
      <c r="I208" s="83"/>
      <c r="J208" s="78"/>
      <c r="K208" s="84"/>
      <c r="L208" s="83"/>
      <c r="M208" s="83"/>
      <c r="N208" s="83"/>
      <c r="O208" s="74"/>
      <c r="P208" s="84"/>
    </row>
    <row r="209" spans="1:16" ht="15.75" customHeight="1">
      <c r="A209" s="72" t="str">
        <f>IF(ISBLANK(B209),"",IF(ISNA(VLOOKUP(B209,'HIDE JobTable'!A:B,2,FALSE)),"Not found",VLOOKUP(B209,'HIDE JobTable'!A:B,2,FALSE)))</f>
        <v/>
      </c>
      <c r="B209" s="85"/>
      <c r="C209" s="74"/>
      <c r="D209" s="74"/>
      <c r="E209" s="81"/>
      <c r="F209" s="76"/>
      <c r="G209" s="74"/>
      <c r="H209" s="82"/>
      <c r="I209" s="83"/>
      <c r="J209" s="78"/>
      <c r="K209" s="84"/>
      <c r="L209" s="83"/>
      <c r="M209" s="83"/>
      <c r="N209" s="83"/>
      <c r="O209" s="74"/>
      <c r="P209" s="84"/>
    </row>
    <row r="210" spans="1:16" ht="15.75" customHeight="1">
      <c r="A210" s="72" t="str">
        <f>IF(ISBLANK(B210),"",IF(ISNA(VLOOKUP(B210,'HIDE JobTable'!A:B,2,FALSE)),"Not found",VLOOKUP(B210,'HIDE JobTable'!A:B,2,FALSE)))</f>
        <v/>
      </c>
      <c r="B210" s="85"/>
      <c r="C210" s="74"/>
      <c r="D210" s="74"/>
      <c r="E210" s="81"/>
      <c r="F210" s="76"/>
      <c r="G210" s="74"/>
      <c r="H210" s="82"/>
      <c r="I210" s="83"/>
      <c r="J210" s="78"/>
      <c r="K210" s="84"/>
      <c r="L210" s="83"/>
      <c r="M210" s="83"/>
      <c r="N210" s="83"/>
      <c r="O210" s="74"/>
      <c r="P210" s="84"/>
    </row>
    <row r="211" spans="1:16" ht="15.75" customHeight="1">
      <c r="A211" s="72" t="str">
        <f>IF(ISBLANK(B211),"",IF(ISNA(VLOOKUP(B211,'HIDE JobTable'!A:B,2,FALSE)),"Not found",VLOOKUP(B211,'HIDE JobTable'!A:B,2,FALSE)))</f>
        <v/>
      </c>
      <c r="B211" s="85"/>
      <c r="C211" s="74"/>
      <c r="D211" s="74"/>
      <c r="E211" s="81"/>
      <c r="F211" s="76"/>
      <c r="G211" s="74"/>
      <c r="H211" s="82"/>
      <c r="I211" s="83"/>
      <c r="J211" s="78"/>
      <c r="K211" s="84"/>
      <c r="L211" s="83"/>
      <c r="M211" s="83"/>
      <c r="N211" s="83"/>
      <c r="O211" s="74"/>
      <c r="P211" s="84"/>
    </row>
    <row r="212" spans="1:16" ht="15.75" customHeight="1">
      <c r="A212" s="72" t="str">
        <f>IF(ISBLANK(B212),"",IF(ISNA(VLOOKUP(B212,'HIDE JobTable'!A:B,2,FALSE)),"Not found",VLOOKUP(B212,'HIDE JobTable'!A:B,2,FALSE)))</f>
        <v/>
      </c>
      <c r="B212" s="85"/>
      <c r="C212" s="74"/>
      <c r="D212" s="74"/>
      <c r="E212" s="81"/>
      <c r="F212" s="76"/>
      <c r="G212" s="74"/>
      <c r="H212" s="82"/>
      <c r="I212" s="83"/>
      <c r="J212" s="78"/>
      <c r="K212" s="84"/>
      <c r="L212" s="83"/>
      <c r="M212" s="83"/>
      <c r="N212" s="83"/>
      <c r="O212" s="74"/>
      <c r="P212" s="84"/>
    </row>
    <row r="213" spans="1:16" ht="15.75" customHeight="1">
      <c r="A213" s="72" t="str">
        <f>IF(ISBLANK(B213),"",IF(ISNA(VLOOKUP(B213,'HIDE JobTable'!A:B,2,FALSE)),"Not found",VLOOKUP(B213,'HIDE JobTable'!A:B,2,FALSE)))</f>
        <v/>
      </c>
      <c r="B213" s="85"/>
      <c r="C213" s="74"/>
      <c r="D213" s="74"/>
      <c r="E213" s="81"/>
      <c r="F213" s="76"/>
      <c r="G213" s="74"/>
      <c r="H213" s="82"/>
      <c r="I213" s="83"/>
      <c r="J213" s="78"/>
      <c r="K213" s="84"/>
      <c r="L213" s="83"/>
      <c r="M213" s="83"/>
      <c r="N213" s="83"/>
      <c r="O213" s="74"/>
      <c r="P213" s="84"/>
    </row>
    <row r="214" spans="1:16" ht="15.75" customHeight="1">
      <c r="A214" s="72" t="str">
        <f>IF(ISBLANK(B214),"",IF(ISNA(VLOOKUP(B214,'HIDE JobTable'!A:B,2,FALSE)),"Not found",VLOOKUP(B214,'HIDE JobTable'!A:B,2,FALSE)))</f>
        <v/>
      </c>
      <c r="B214" s="85"/>
      <c r="C214" s="74"/>
      <c r="D214" s="74"/>
      <c r="E214" s="81"/>
      <c r="F214" s="76"/>
      <c r="G214" s="74"/>
      <c r="H214" s="82"/>
      <c r="I214" s="83"/>
      <c r="J214" s="78"/>
      <c r="K214" s="84"/>
      <c r="L214" s="83"/>
      <c r="M214" s="83"/>
      <c r="N214" s="83"/>
      <c r="O214" s="74"/>
      <c r="P214" s="84"/>
    </row>
    <row r="215" spans="1:16" ht="15.75" customHeight="1">
      <c r="A215" s="72" t="str">
        <f>IF(ISBLANK(B215),"",IF(ISNA(VLOOKUP(B215,'HIDE JobTable'!A:B,2,FALSE)),"Not found",VLOOKUP(B215,'HIDE JobTable'!A:B,2,FALSE)))</f>
        <v/>
      </c>
      <c r="B215" s="85"/>
      <c r="C215" s="74"/>
      <c r="D215" s="74"/>
      <c r="E215" s="81"/>
      <c r="F215" s="76"/>
      <c r="G215" s="74"/>
      <c r="H215" s="82"/>
      <c r="I215" s="83"/>
      <c r="J215" s="78"/>
      <c r="K215" s="84"/>
      <c r="L215" s="83"/>
      <c r="M215" s="83"/>
      <c r="N215" s="83"/>
      <c r="O215" s="74"/>
      <c r="P215" s="84"/>
    </row>
    <row r="216" spans="1:16" ht="15.75" customHeight="1">
      <c r="A216" s="72" t="str">
        <f>IF(ISBLANK(B216),"",IF(ISNA(VLOOKUP(B216,'HIDE JobTable'!A:B,2,FALSE)),"Not found",VLOOKUP(B216,'HIDE JobTable'!A:B,2,FALSE)))</f>
        <v/>
      </c>
      <c r="B216" s="85"/>
      <c r="C216" s="74"/>
      <c r="D216" s="74"/>
      <c r="E216" s="81"/>
      <c r="F216" s="76"/>
      <c r="G216" s="74"/>
      <c r="H216" s="82"/>
      <c r="I216" s="83"/>
      <c r="J216" s="78"/>
      <c r="K216" s="84"/>
      <c r="L216" s="83"/>
      <c r="M216" s="83"/>
      <c r="N216" s="83"/>
      <c r="O216" s="74"/>
      <c r="P216" s="84"/>
    </row>
    <row r="217" spans="1:16" ht="15.75" customHeight="1">
      <c r="A217" s="72" t="str">
        <f>IF(ISBLANK(B217),"",IF(ISNA(VLOOKUP(B217,'HIDE JobTable'!A:B,2,FALSE)),"Not found",VLOOKUP(B217,'HIDE JobTable'!A:B,2,FALSE)))</f>
        <v/>
      </c>
      <c r="B217" s="85"/>
      <c r="C217" s="74"/>
      <c r="D217" s="74"/>
      <c r="E217" s="81"/>
      <c r="F217" s="76"/>
      <c r="G217" s="74"/>
      <c r="H217" s="82"/>
      <c r="I217" s="83"/>
      <c r="J217" s="78"/>
      <c r="K217" s="84"/>
      <c r="L217" s="83"/>
      <c r="M217" s="83"/>
      <c r="N217" s="83"/>
      <c r="O217" s="74"/>
      <c r="P217" s="84"/>
    </row>
    <row r="218" spans="1:16" ht="15.75" customHeight="1">
      <c r="A218" s="72" t="str">
        <f>IF(ISBLANK(B218),"",IF(ISNA(VLOOKUP(B218,'HIDE JobTable'!A:B,2,FALSE)),"Not found",VLOOKUP(B218,'HIDE JobTable'!A:B,2,FALSE)))</f>
        <v/>
      </c>
      <c r="B218" s="85"/>
      <c r="C218" s="74"/>
      <c r="D218" s="74"/>
      <c r="E218" s="81"/>
      <c r="F218" s="76"/>
      <c r="G218" s="74"/>
      <c r="H218" s="82"/>
      <c r="I218" s="83"/>
      <c r="J218" s="78"/>
      <c r="K218" s="84"/>
      <c r="L218" s="83"/>
      <c r="M218" s="83"/>
      <c r="N218" s="83"/>
      <c r="O218" s="74"/>
      <c r="P218" s="84"/>
    </row>
    <row r="219" spans="1:16" ht="15.75" customHeight="1">
      <c r="A219" s="72" t="str">
        <f>IF(ISBLANK(B219),"",IF(ISNA(VLOOKUP(B219,'HIDE JobTable'!A:B,2,FALSE)),"Not found",VLOOKUP(B219,'HIDE JobTable'!A:B,2,FALSE)))</f>
        <v/>
      </c>
      <c r="B219" s="85"/>
      <c r="C219" s="74"/>
      <c r="D219" s="74"/>
      <c r="E219" s="81"/>
      <c r="F219" s="76"/>
      <c r="G219" s="74"/>
      <c r="H219" s="82"/>
      <c r="I219" s="83"/>
      <c r="J219" s="78"/>
      <c r="K219" s="84"/>
      <c r="L219" s="83"/>
      <c r="M219" s="83"/>
      <c r="N219" s="83"/>
      <c r="O219" s="74"/>
      <c r="P219" s="84"/>
    </row>
    <row r="220" spans="1:16" ht="15.75" customHeight="1">
      <c r="A220" s="72" t="str">
        <f>IF(ISBLANK(B220),"",IF(ISNA(VLOOKUP(B220,'HIDE JobTable'!A:B,2,FALSE)),"Not found",VLOOKUP(B220,'HIDE JobTable'!A:B,2,FALSE)))</f>
        <v/>
      </c>
      <c r="B220" s="85"/>
      <c r="C220" s="74"/>
      <c r="D220" s="74"/>
      <c r="E220" s="81"/>
      <c r="F220" s="76"/>
      <c r="G220" s="74"/>
      <c r="H220" s="82"/>
      <c r="I220" s="83"/>
      <c r="J220" s="78"/>
      <c r="K220" s="84"/>
      <c r="L220" s="83"/>
      <c r="M220" s="83"/>
      <c r="N220" s="83"/>
      <c r="O220" s="74"/>
      <c r="P220" s="84"/>
    </row>
    <row r="221" spans="1:16" ht="15.75" customHeight="1">
      <c r="A221" s="72" t="str">
        <f>IF(ISBLANK(B221),"",IF(ISNA(VLOOKUP(B221,'HIDE JobTable'!A:B,2,FALSE)),"Not found",VLOOKUP(B221,'HIDE JobTable'!A:B,2,FALSE)))</f>
        <v/>
      </c>
      <c r="B221" s="85"/>
      <c r="C221" s="74"/>
      <c r="D221" s="74"/>
      <c r="E221" s="81"/>
      <c r="F221" s="76"/>
      <c r="G221" s="74"/>
      <c r="H221" s="82"/>
      <c r="I221" s="83"/>
      <c r="J221" s="78"/>
      <c r="K221" s="84"/>
      <c r="L221" s="83"/>
      <c r="M221" s="83"/>
      <c r="N221" s="83"/>
      <c r="O221" s="74"/>
      <c r="P221" s="84"/>
    </row>
    <row r="222" spans="1:16" ht="15.75" customHeight="1">
      <c r="A222" s="72" t="str">
        <f>IF(ISBLANK(B222),"",IF(ISNA(VLOOKUP(B222,'HIDE JobTable'!A:B,2,FALSE)),"Not found",VLOOKUP(B222,'HIDE JobTable'!A:B,2,FALSE)))</f>
        <v/>
      </c>
      <c r="B222" s="85"/>
      <c r="C222" s="74"/>
      <c r="D222" s="74"/>
      <c r="E222" s="81"/>
      <c r="F222" s="76"/>
      <c r="G222" s="74"/>
      <c r="H222" s="82"/>
      <c r="I222" s="83"/>
      <c r="J222" s="78"/>
      <c r="K222" s="84"/>
      <c r="L222" s="83"/>
      <c r="M222" s="83"/>
      <c r="N222" s="83"/>
      <c r="O222" s="74"/>
      <c r="P222" s="84"/>
    </row>
    <row r="223" spans="1:16" ht="15.75" customHeight="1">
      <c r="A223" s="72" t="str">
        <f>IF(ISBLANK(B223),"",IF(ISNA(VLOOKUP(B223,'HIDE JobTable'!A:B,2,FALSE)),"Not found",VLOOKUP(B223,'HIDE JobTable'!A:B,2,FALSE)))</f>
        <v/>
      </c>
      <c r="B223" s="85"/>
      <c r="C223" s="74"/>
      <c r="D223" s="74"/>
      <c r="E223" s="81"/>
      <c r="F223" s="76"/>
      <c r="G223" s="74"/>
      <c r="H223" s="82"/>
      <c r="I223" s="83"/>
      <c r="J223" s="78"/>
      <c r="K223" s="84"/>
      <c r="L223" s="83"/>
      <c r="M223" s="83"/>
      <c r="N223" s="83"/>
      <c r="O223" s="74"/>
      <c r="P223" s="84"/>
    </row>
    <row r="224" spans="1:16" ht="15.75" customHeight="1">
      <c r="A224" s="72" t="str">
        <f>IF(ISBLANK(B224),"",IF(ISNA(VLOOKUP(B224,'HIDE JobTable'!A:B,2,FALSE)),"Not found",VLOOKUP(B224,'HIDE JobTable'!A:B,2,FALSE)))</f>
        <v/>
      </c>
      <c r="B224" s="85"/>
      <c r="C224" s="74"/>
      <c r="D224" s="74"/>
      <c r="E224" s="81"/>
      <c r="F224" s="76"/>
      <c r="G224" s="74"/>
      <c r="H224" s="82"/>
      <c r="I224" s="83"/>
      <c r="J224" s="78"/>
      <c r="K224" s="84"/>
      <c r="L224" s="83"/>
      <c r="M224" s="83"/>
      <c r="N224" s="83"/>
      <c r="O224" s="74"/>
      <c r="P224" s="84"/>
    </row>
    <row r="225" spans="1:16" ht="15.75" customHeight="1">
      <c r="A225" s="72" t="str">
        <f>IF(ISBLANK(B225),"",IF(ISNA(VLOOKUP(B225,'HIDE JobTable'!A:B,2,FALSE)),"Not found",VLOOKUP(B225,'HIDE JobTable'!A:B,2,FALSE)))</f>
        <v/>
      </c>
      <c r="B225" s="85"/>
      <c r="C225" s="74"/>
      <c r="D225" s="74"/>
      <c r="E225" s="81"/>
      <c r="F225" s="76"/>
      <c r="G225" s="74"/>
      <c r="H225" s="82"/>
      <c r="I225" s="83"/>
      <c r="J225" s="78"/>
      <c r="K225" s="84"/>
      <c r="L225" s="83"/>
      <c r="M225" s="83"/>
      <c r="N225" s="83"/>
      <c r="O225" s="74"/>
      <c r="P225" s="84"/>
    </row>
    <row r="226" spans="1:16" ht="15.75" customHeight="1">
      <c r="A226" s="72" t="str">
        <f>IF(ISBLANK(B226),"",IF(ISNA(VLOOKUP(B226,'HIDE JobTable'!A:B,2,FALSE)),"Not found",VLOOKUP(B226,'HIDE JobTable'!A:B,2,FALSE)))</f>
        <v/>
      </c>
      <c r="B226" s="85"/>
      <c r="C226" s="74"/>
      <c r="D226" s="74"/>
      <c r="E226" s="81"/>
      <c r="F226" s="76"/>
      <c r="G226" s="74"/>
      <c r="H226" s="82"/>
      <c r="I226" s="83"/>
      <c r="J226" s="78"/>
      <c r="K226" s="84"/>
      <c r="L226" s="83"/>
      <c r="M226" s="83"/>
      <c r="N226" s="83"/>
      <c r="O226" s="74"/>
      <c r="P226" s="84"/>
    </row>
    <row r="227" spans="1:16" ht="15.75" customHeight="1">
      <c r="A227" s="72" t="str">
        <f>IF(ISBLANK(B227),"",IF(ISNA(VLOOKUP(B227,'HIDE JobTable'!A:B,2,FALSE)),"Not found",VLOOKUP(B227,'HIDE JobTable'!A:B,2,FALSE)))</f>
        <v/>
      </c>
      <c r="B227" s="85"/>
      <c r="C227" s="74"/>
      <c r="D227" s="74"/>
      <c r="E227" s="81"/>
      <c r="F227" s="76"/>
      <c r="G227" s="74"/>
      <c r="H227" s="82"/>
      <c r="I227" s="83"/>
      <c r="J227" s="78"/>
      <c r="K227" s="84"/>
      <c r="L227" s="83"/>
      <c r="M227" s="83"/>
      <c r="N227" s="83"/>
      <c r="O227" s="74"/>
      <c r="P227" s="84"/>
    </row>
    <row r="228" spans="1:16" ht="15.75" customHeight="1">
      <c r="A228" s="72" t="str">
        <f>IF(ISBLANK(B228),"",IF(ISNA(VLOOKUP(B228,'HIDE JobTable'!A:B,2,FALSE)),"Not found",VLOOKUP(B228,'HIDE JobTable'!A:B,2,FALSE)))</f>
        <v/>
      </c>
      <c r="B228" s="85"/>
      <c r="C228" s="74"/>
      <c r="D228" s="74"/>
      <c r="E228" s="81"/>
      <c r="F228" s="76"/>
      <c r="G228" s="74"/>
      <c r="H228" s="82"/>
      <c r="I228" s="83"/>
      <c r="J228" s="78"/>
      <c r="K228" s="84"/>
      <c r="L228" s="83"/>
      <c r="M228" s="83"/>
      <c r="N228" s="83"/>
      <c r="O228" s="74"/>
      <c r="P228" s="84"/>
    </row>
    <row r="229" spans="1:16" ht="15.75" customHeight="1">
      <c r="A229" s="72" t="str">
        <f>IF(ISBLANK(B229),"",IF(ISNA(VLOOKUP(B229,'HIDE JobTable'!A:B,2,FALSE)),"Not found",VLOOKUP(B229,'HIDE JobTable'!A:B,2,FALSE)))</f>
        <v/>
      </c>
      <c r="B229" s="85"/>
      <c r="C229" s="74"/>
      <c r="D229" s="74"/>
      <c r="E229" s="81"/>
      <c r="F229" s="76"/>
      <c r="G229" s="74"/>
      <c r="H229" s="82"/>
      <c r="I229" s="83"/>
      <c r="J229" s="78"/>
      <c r="K229" s="84"/>
      <c r="L229" s="83"/>
      <c r="M229" s="83"/>
      <c r="N229" s="83"/>
      <c r="O229" s="74"/>
      <c r="P229" s="84"/>
    </row>
    <row r="230" spans="1:16" ht="15.75" customHeight="1">
      <c r="A230" s="72" t="str">
        <f>IF(ISBLANK(B230),"",IF(ISNA(VLOOKUP(B230,'HIDE JobTable'!A:B,2,FALSE)),"Not found",VLOOKUP(B230,'HIDE JobTable'!A:B,2,FALSE)))</f>
        <v/>
      </c>
      <c r="B230" s="85"/>
      <c r="C230" s="74"/>
      <c r="D230" s="74"/>
      <c r="E230" s="81"/>
      <c r="F230" s="76"/>
      <c r="G230" s="74"/>
      <c r="H230" s="82"/>
      <c r="I230" s="83"/>
      <c r="J230" s="78"/>
      <c r="K230" s="84"/>
      <c r="L230" s="83"/>
      <c r="M230" s="83"/>
      <c r="N230" s="83"/>
      <c r="O230" s="74"/>
      <c r="P230" s="84"/>
    </row>
    <row r="231" spans="1:16" ht="15.75" customHeight="1">
      <c r="A231" s="72" t="str">
        <f>IF(ISBLANK(B231),"",IF(ISNA(VLOOKUP(B231,'HIDE JobTable'!A:B,2,FALSE)),"Not found",VLOOKUP(B231,'HIDE JobTable'!A:B,2,FALSE)))</f>
        <v/>
      </c>
      <c r="B231" s="85"/>
      <c r="C231" s="74"/>
      <c r="D231" s="74"/>
      <c r="E231" s="81"/>
      <c r="F231" s="76"/>
      <c r="G231" s="74"/>
      <c r="H231" s="82"/>
      <c r="I231" s="83"/>
      <c r="J231" s="78"/>
      <c r="K231" s="84"/>
      <c r="L231" s="83"/>
      <c r="M231" s="83"/>
      <c r="N231" s="83"/>
      <c r="O231" s="74"/>
      <c r="P231" s="84"/>
    </row>
    <row r="232" spans="1:16" ht="15.75" customHeight="1">
      <c r="A232" s="72" t="str">
        <f>IF(ISBLANK(B232),"",IF(ISNA(VLOOKUP(B232,'HIDE JobTable'!A:B,2,FALSE)),"Not found",VLOOKUP(B232,'HIDE JobTable'!A:B,2,FALSE)))</f>
        <v/>
      </c>
      <c r="B232" s="85"/>
      <c r="C232" s="74"/>
      <c r="D232" s="74"/>
      <c r="E232" s="81"/>
      <c r="F232" s="76"/>
      <c r="G232" s="74"/>
      <c r="H232" s="82"/>
      <c r="I232" s="83"/>
      <c r="J232" s="78"/>
      <c r="K232" s="84"/>
      <c r="L232" s="83"/>
      <c r="M232" s="83"/>
      <c r="N232" s="83"/>
      <c r="O232" s="74"/>
      <c r="P232" s="84"/>
    </row>
    <row r="233" spans="1:16" ht="15.75" customHeight="1">
      <c r="A233" s="72" t="str">
        <f>IF(ISBLANK(B233),"",IF(ISNA(VLOOKUP(B233,'HIDE JobTable'!A:B,2,FALSE)),"Not found",VLOOKUP(B233,'HIDE JobTable'!A:B,2,FALSE)))</f>
        <v/>
      </c>
      <c r="B233" s="85"/>
      <c r="C233" s="74"/>
      <c r="D233" s="74"/>
      <c r="E233" s="81"/>
      <c r="F233" s="76"/>
      <c r="G233" s="74"/>
      <c r="H233" s="82"/>
      <c r="I233" s="83"/>
      <c r="J233" s="78"/>
      <c r="K233" s="84"/>
      <c r="L233" s="83"/>
      <c r="M233" s="83"/>
      <c r="N233" s="83"/>
      <c r="O233" s="74"/>
      <c r="P233" s="84"/>
    </row>
    <row r="234" spans="1:16" ht="15.75" customHeight="1">
      <c r="A234" s="72" t="str">
        <f>IF(ISBLANK(B234),"",IF(ISNA(VLOOKUP(B234,'HIDE JobTable'!A:B,2,FALSE)),"Not found",VLOOKUP(B234,'HIDE JobTable'!A:B,2,FALSE)))</f>
        <v/>
      </c>
      <c r="B234" s="85"/>
      <c r="C234" s="74"/>
      <c r="D234" s="74"/>
      <c r="E234" s="81"/>
      <c r="F234" s="76"/>
      <c r="G234" s="74"/>
      <c r="H234" s="82"/>
      <c r="I234" s="83"/>
      <c r="J234" s="78"/>
      <c r="K234" s="84"/>
      <c r="L234" s="83"/>
      <c r="M234" s="83"/>
      <c r="N234" s="83"/>
      <c r="O234" s="74"/>
      <c r="P234" s="84"/>
    </row>
    <row r="235" spans="1:16" ht="15.75" customHeight="1">
      <c r="A235" s="72" t="str">
        <f>IF(ISBLANK(B235),"",IF(ISNA(VLOOKUP(B235,'HIDE JobTable'!A:B,2,FALSE)),"Not found",VLOOKUP(B235,'HIDE JobTable'!A:B,2,FALSE)))</f>
        <v/>
      </c>
      <c r="B235" s="85"/>
      <c r="C235" s="74"/>
      <c r="D235" s="74"/>
      <c r="E235" s="81"/>
      <c r="F235" s="76"/>
      <c r="G235" s="74"/>
      <c r="H235" s="82"/>
      <c r="I235" s="83"/>
      <c r="J235" s="78"/>
      <c r="K235" s="84"/>
      <c r="L235" s="83"/>
      <c r="M235" s="83"/>
      <c r="N235" s="83"/>
      <c r="O235" s="74"/>
      <c r="P235" s="84"/>
    </row>
    <row r="236" spans="1:16" ht="15.75" customHeight="1">
      <c r="A236" s="72" t="str">
        <f>IF(ISBLANK(B236),"",IF(ISNA(VLOOKUP(B236,'HIDE JobTable'!A:B,2,FALSE)),"Not found",VLOOKUP(B236,'HIDE JobTable'!A:B,2,FALSE)))</f>
        <v/>
      </c>
      <c r="B236" s="85"/>
      <c r="C236" s="74"/>
      <c r="D236" s="74"/>
      <c r="E236" s="81"/>
      <c r="F236" s="76"/>
      <c r="G236" s="74"/>
      <c r="H236" s="82"/>
      <c r="I236" s="83"/>
      <c r="J236" s="78"/>
      <c r="K236" s="84"/>
      <c r="L236" s="83"/>
      <c r="M236" s="83"/>
      <c r="N236" s="83"/>
      <c r="O236" s="74"/>
      <c r="P236" s="84"/>
    </row>
    <row r="237" spans="1:16" ht="15.75" customHeight="1">
      <c r="A237" s="72" t="str">
        <f>IF(ISBLANK(B237),"",IF(ISNA(VLOOKUP(B237,'HIDE JobTable'!A:B,2,FALSE)),"Not found",VLOOKUP(B237,'HIDE JobTable'!A:B,2,FALSE)))</f>
        <v/>
      </c>
      <c r="B237" s="85"/>
      <c r="C237" s="74"/>
      <c r="D237" s="74"/>
      <c r="E237" s="81"/>
      <c r="F237" s="76"/>
      <c r="G237" s="74"/>
      <c r="H237" s="82"/>
      <c r="I237" s="83"/>
      <c r="J237" s="78"/>
      <c r="K237" s="84"/>
      <c r="L237" s="83"/>
      <c r="M237" s="83"/>
      <c r="N237" s="83"/>
      <c r="O237" s="74"/>
      <c r="P237" s="84"/>
    </row>
    <row r="238" spans="1:16" ht="15.75" customHeight="1">
      <c r="A238" s="72" t="str">
        <f>IF(ISBLANK(B238),"",IF(ISNA(VLOOKUP(B238,'HIDE JobTable'!A:B,2,FALSE)),"Not found",VLOOKUP(B238,'HIDE JobTable'!A:B,2,FALSE)))</f>
        <v/>
      </c>
      <c r="B238" s="85"/>
      <c r="C238" s="74"/>
      <c r="D238" s="74"/>
      <c r="E238" s="81"/>
      <c r="F238" s="76"/>
      <c r="G238" s="74"/>
      <c r="H238" s="82"/>
      <c r="I238" s="83"/>
      <c r="J238" s="78"/>
      <c r="K238" s="84"/>
      <c r="L238" s="83"/>
      <c r="M238" s="83"/>
      <c r="N238" s="83"/>
      <c r="O238" s="74"/>
      <c r="P238" s="84"/>
    </row>
    <row r="239" spans="1:16" ht="15.75" customHeight="1">
      <c r="A239" s="72" t="str">
        <f>IF(ISBLANK(B239),"",IF(ISNA(VLOOKUP(B239,'HIDE JobTable'!A:B,2,FALSE)),"Not found",VLOOKUP(B239,'HIDE JobTable'!A:B,2,FALSE)))</f>
        <v/>
      </c>
      <c r="B239" s="85"/>
      <c r="C239" s="74"/>
      <c r="D239" s="74"/>
      <c r="E239" s="81"/>
      <c r="F239" s="76"/>
      <c r="G239" s="74"/>
      <c r="H239" s="82"/>
      <c r="I239" s="83"/>
      <c r="J239" s="78"/>
      <c r="K239" s="84"/>
      <c r="L239" s="83"/>
      <c r="M239" s="83"/>
      <c r="N239" s="83"/>
      <c r="O239" s="74"/>
      <c r="P239" s="84"/>
    </row>
    <row r="240" spans="1:16" ht="15.75" customHeight="1">
      <c r="A240" s="72" t="str">
        <f>IF(ISBLANK(B240),"",IF(ISNA(VLOOKUP(B240,'HIDE JobTable'!A:B,2,FALSE)),"Not found",VLOOKUP(B240,'HIDE JobTable'!A:B,2,FALSE)))</f>
        <v/>
      </c>
      <c r="B240" s="85"/>
      <c r="C240" s="74"/>
      <c r="D240" s="74"/>
      <c r="E240" s="81"/>
      <c r="F240" s="76"/>
      <c r="G240" s="74"/>
      <c r="H240" s="82"/>
      <c r="I240" s="83"/>
      <c r="J240" s="78"/>
      <c r="K240" s="84"/>
      <c r="L240" s="83"/>
      <c r="M240" s="83"/>
      <c r="N240" s="83"/>
      <c r="O240" s="74"/>
      <c r="P240" s="84"/>
    </row>
    <row r="241" spans="1:16" ht="15.75" customHeight="1">
      <c r="A241" s="72" t="str">
        <f>IF(ISBLANK(B241),"",IF(ISNA(VLOOKUP(B241,'HIDE JobTable'!A:B,2,FALSE)),"Not found",VLOOKUP(B241,'HIDE JobTable'!A:B,2,FALSE)))</f>
        <v/>
      </c>
      <c r="B241" s="85"/>
      <c r="C241" s="74"/>
      <c r="D241" s="74"/>
      <c r="E241" s="81"/>
      <c r="F241" s="76"/>
      <c r="G241" s="74"/>
      <c r="H241" s="82"/>
      <c r="I241" s="83"/>
      <c r="J241" s="78"/>
      <c r="K241" s="84"/>
      <c r="L241" s="83"/>
      <c r="M241" s="83"/>
      <c r="N241" s="83"/>
      <c r="O241" s="74"/>
      <c r="P241" s="84"/>
    </row>
    <row r="242" spans="1:16" ht="15.75" customHeight="1">
      <c r="A242" s="72" t="str">
        <f>IF(ISBLANK(B242),"",IF(ISNA(VLOOKUP(B242,'HIDE JobTable'!A:B,2,FALSE)),"Not found",VLOOKUP(B242,'HIDE JobTable'!A:B,2,FALSE)))</f>
        <v/>
      </c>
      <c r="B242" s="85"/>
      <c r="C242" s="74"/>
      <c r="D242" s="74"/>
      <c r="E242" s="81"/>
      <c r="F242" s="76"/>
      <c r="G242" s="74"/>
      <c r="H242" s="82"/>
      <c r="I242" s="83"/>
      <c r="J242" s="78"/>
      <c r="K242" s="84"/>
      <c r="L242" s="83"/>
      <c r="M242" s="83"/>
      <c r="N242" s="83"/>
      <c r="O242" s="74"/>
      <c r="P242" s="84"/>
    </row>
    <row r="243" spans="1:16" ht="15.75" customHeight="1">
      <c r="A243" s="72" t="str">
        <f>IF(ISBLANK(B243),"",IF(ISNA(VLOOKUP(B243,'HIDE JobTable'!A:B,2,FALSE)),"Not found",VLOOKUP(B243,'HIDE JobTable'!A:B,2,FALSE)))</f>
        <v/>
      </c>
      <c r="B243" s="85"/>
      <c r="C243" s="74"/>
      <c r="D243" s="74"/>
      <c r="E243" s="81"/>
      <c r="F243" s="76"/>
      <c r="G243" s="74"/>
      <c r="H243" s="82"/>
      <c r="I243" s="83"/>
      <c r="J243" s="78"/>
      <c r="K243" s="84"/>
      <c r="L243" s="83"/>
      <c r="M243" s="83"/>
      <c r="N243" s="83"/>
      <c r="O243" s="74"/>
      <c r="P243" s="84"/>
    </row>
    <row r="244" spans="1:16" ht="15.75" customHeight="1">
      <c r="A244" s="72" t="str">
        <f>IF(ISBLANK(B244),"",IF(ISNA(VLOOKUP(B244,'HIDE JobTable'!A:B,2,FALSE)),"Not found",VLOOKUP(B244,'HIDE JobTable'!A:B,2,FALSE)))</f>
        <v/>
      </c>
      <c r="B244" s="85"/>
      <c r="C244" s="74"/>
      <c r="D244" s="74"/>
      <c r="E244" s="81"/>
      <c r="F244" s="76"/>
      <c r="G244" s="74"/>
      <c r="H244" s="82"/>
      <c r="I244" s="83"/>
      <c r="J244" s="78"/>
      <c r="K244" s="84"/>
      <c r="L244" s="83"/>
      <c r="M244" s="83"/>
      <c r="N244" s="83"/>
      <c r="O244" s="74"/>
      <c r="P244" s="84"/>
    </row>
    <row r="245" spans="1:16" ht="15.75" customHeight="1">
      <c r="A245" s="72" t="str">
        <f>IF(ISBLANK(B245),"",IF(ISNA(VLOOKUP(B245,'HIDE JobTable'!A:B,2,FALSE)),"Not found",VLOOKUP(B245,'HIDE JobTable'!A:B,2,FALSE)))</f>
        <v/>
      </c>
      <c r="B245" s="85"/>
      <c r="C245" s="74"/>
      <c r="D245" s="74"/>
      <c r="E245" s="81"/>
      <c r="F245" s="76"/>
      <c r="G245" s="74"/>
      <c r="H245" s="82"/>
      <c r="I245" s="83"/>
      <c r="J245" s="78"/>
      <c r="K245" s="84"/>
      <c r="L245" s="83"/>
      <c r="M245" s="83"/>
      <c r="N245" s="83"/>
      <c r="O245" s="74"/>
      <c r="P245" s="84"/>
    </row>
    <row r="246" spans="1:16" ht="15.75" customHeight="1">
      <c r="A246" s="72" t="str">
        <f>IF(ISBLANK(B246),"",IF(ISNA(VLOOKUP(B246,'HIDE JobTable'!A:B,2,FALSE)),"Not found",VLOOKUP(B246,'HIDE JobTable'!A:B,2,FALSE)))</f>
        <v/>
      </c>
      <c r="B246" s="85"/>
      <c r="C246" s="74"/>
      <c r="D246" s="74"/>
      <c r="E246" s="81"/>
      <c r="F246" s="76"/>
      <c r="G246" s="74"/>
      <c r="H246" s="82"/>
      <c r="I246" s="83"/>
      <c r="J246" s="78"/>
      <c r="K246" s="84"/>
      <c r="L246" s="83"/>
      <c r="M246" s="83"/>
      <c r="N246" s="83"/>
      <c r="O246" s="74"/>
      <c r="P246" s="84"/>
    </row>
    <row r="247" spans="1:16" ht="15.75" customHeight="1">
      <c r="A247" s="72" t="str">
        <f>IF(ISBLANK(B247),"",IF(ISNA(VLOOKUP(B247,'HIDE JobTable'!A:B,2,FALSE)),"Not found",VLOOKUP(B247,'HIDE JobTable'!A:B,2,FALSE)))</f>
        <v/>
      </c>
      <c r="B247" s="85"/>
      <c r="C247" s="74"/>
      <c r="D247" s="74"/>
      <c r="E247" s="81"/>
      <c r="F247" s="76"/>
      <c r="G247" s="74"/>
      <c r="H247" s="82"/>
      <c r="I247" s="83"/>
      <c r="J247" s="78"/>
      <c r="K247" s="84"/>
      <c r="L247" s="83"/>
      <c r="M247" s="83"/>
      <c r="N247" s="83"/>
      <c r="O247" s="74"/>
      <c r="P247" s="84"/>
    </row>
    <row r="248" spans="1:16" ht="15.75" customHeight="1">
      <c r="A248" s="72" t="str">
        <f>IF(ISBLANK(B248),"",IF(ISNA(VLOOKUP(B248,'HIDE JobTable'!A:B,2,FALSE)),"Not found",VLOOKUP(B248,'HIDE JobTable'!A:B,2,FALSE)))</f>
        <v/>
      </c>
      <c r="B248" s="85"/>
      <c r="C248" s="74"/>
      <c r="D248" s="74"/>
      <c r="E248" s="81"/>
      <c r="F248" s="76"/>
      <c r="G248" s="74"/>
      <c r="H248" s="82"/>
      <c r="I248" s="83"/>
      <c r="J248" s="78"/>
      <c r="K248" s="84"/>
      <c r="L248" s="83"/>
      <c r="M248" s="83"/>
      <c r="N248" s="83"/>
      <c r="O248" s="74"/>
      <c r="P248" s="84"/>
    </row>
    <row r="249" spans="1:16" ht="15.75" customHeight="1">
      <c r="A249" s="72" t="str">
        <f>IF(ISBLANK(B249),"",IF(ISNA(VLOOKUP(B249,'HIDE JobTable'!A:B,2,FALSE)),"Not found",VLOOKUP(B249,'HIDE JobTable'!A:B,2,FALSE)))</f>
        <v/>
      </c>
      <c r="B249" s="85"/>
      <c r="C249" s="74"/>
      <c r="D249" s="74"/>
      <c r="E249" s="81"/>
      <c r="F249" s="76"/>
      <c r="G249" s="74"/>
      <c r="H249" s="82"/>
      <c r="I249" s="83"/>
      <c r="J249" s="78"/>
      <c r="K249" s="84"/>
      <c r="L249" s="83"/>
      <c r="M249" s="83"/>
      <c r="N249" s="83"/>
      <c r="O249" s="74"/>
      <c r="P249" s="84"/>
    </row>
    <row r="250" spans="1:16" ht="15.75" customHeight="1">
      <c r="A250" s="72" t="str">
        <f>IF(ISBLANK(B250),"",IF(ISNA(VLOOKUP(B250,'HIDE JobTable'!A:B,2,FALSE)),"Not found",VLOOKUP(B250,'HIDE JobTable'!A:B,2,FALSE)))</f>
        <v/>
      </c>
      <c r="B250" s="85"/>
      <c r="C250" s="74"/>
      <c r="D250" s="74"/>
      <c r="E250" s="81"/>
      <c r="F250" s="76"/>
      <c r="G250" s="74"/>
      <c r="H250" s="82"/>
      <c r="I250" s="83"/>
      <c r="J250" s="78"/>
      <c r="K250" s="84"/>
      <c r="L250" s="83"/>
      <c r="M250" s="83"/>
      <c r="N250" s="83"/>
      <c r="O250" s="74"/>
      <c r="P250" s="84"/>
    </row>
    <row r="251" spans="1:16" ht="15.75" customHeight="1">
      <c r="A251" s="72" t="str">
        <f>IF(ISBLANK(B251),"",IF(ISNA(VLOOKUP(B251,'HIDE JobTable'!A:B,2,FALSE)),"Not found",VLOOKUP(B251,'HIDE JobTable'!A:B,2,FALSE)))</f>
        <v/>
      </c>
      <c r="B251" s="85"/>
      <c r="C251" s="74"/>
      <c r="D251" s="74"/>
      <c r="E251" s="81"/>
      <c r="F251" s="76"/>
      <c r="G251" s="74"/>
      <c r="H251" s="82"/>
      <c r="I251" s="83"/>
      <c r="J251" s="78"/>
      <c r="K251" s="84"/>
      <c r="L251" s="83"/>
      <c r="M251" s="83"/>
      <c r="N251" s="83"/>
      <c r="O251" s="74"/>
      <c r="P251" s="84"/>
    </row>
    <row r="252" spans="1:16" ht="15.75" customHeight="1">
      <c r="A252" s="72" t="str">
        <f>IF(ISBLANK(B252),"",IF(ISNA(VLOOKUP(B252,'HIDE JobTable'!A:B,2,FALSE)),"Not found",VLOOKUP(B252,'HIDE JobTable'!A:B,2,FALSE)))</f>
        <v/>
      </c>
      <c r="B252" s="85"/>
      <c r="C252" s="74"/>
      <c r="D252" s="74"/>
      <c r="E252" s="81"/>
      <c r="F252" s="76"/>
      <c r="G252" s="74"/>
      <c r="H252" s="82"/>
      <c r="I252" s="83"/>
      <c r="J252" s="78"/>
      <c r="K252" s="84"/>
      <c r="L252" s="83"/>
      <c r="M252" s="83"/>
      <c r="N252" s="83"/>
      <c r="O252" s="74"/>
      <c r="P252" s="84"/>
    </row>
    <row r="253" spans="1:16" ht="15.75" customHeight="1">
      <c r="A253" s="72" t="str">
        <f>IF(ISBLANK(B253),"",IF(ISNA(VLOOKUP(B253,'HIDE JobTable'!A:B,2,FALSE)),"Not found",VLOOKUP(B253,'HIDE JobTable'!A:B,2,FALSE)))</f>
        <v/>
      </c>
      <c r="B253" s="85"/>
      <c r="C253" s="74"/>
      <c r="D253" s="74"/>
      <c r="E253" s="81"/>
      <c r="F253" s="76"/>
      <c r="G253" s="74"/>
      <c r="H253" s="82"/>
      <c r="I253" s="83"/>
      <c r="J253" s="78"/>
      <c r="K253" s="84"/>
      <c r="L253" s="83"/>
      <c r="M253" s="83"/>
      <c r="N253" s="83"/>
      <c r="O253" s="74"/>
      <c r="P253" s="84"/>
    </row>
    <row r="254" spans="1:16" ht="15.75" customHeight="1">
      <c r="A254" s="72" t="str">
        <f>IF(ISBLANK(B254),"",IF(ISNA(VLOOKUP(B254,'HIDE JobTable'!A:B,2,FALSE)),"Not found",VLOOKUP(B254,'HIDE JobTable'!A:B,2,FALSE)))</f>
        <v/>
      </c>
      <c r="B254" s="85"/>
      <c r="C254" s="74"/>
      <c r="D254" s="74"/>
      <c r="E254" s="81"/>
      <c r="F254" s="76"/>
      <c r="G254" s="74"/>
      <c r="H254" s="82"/>
      <c r="I254" s="83"/>
      <c r="J254" s="78"/>
      <c r="K254" s="84"/>
      <c r="L254" s="83"/>
      <c r="M254" s="83"/>
      <c r="N254" s="83"/>
      <c r="O254" s="74"/>
      <c r="P254" s="84"/>
    </row>
    <row r="255" spans="1:16" ht="15.75" customHeight="1">
      <c r="A255" s="72" t="str">
        <f>IF(ISBLANK(B255),"",IF(ISNA(VLOOKUP(B255,'HIDE JobTable'!A:B,2,FALSE)),"Not found",VLOOKUP(B255,'HIDE JobTable'!A:B,2,FALSE)))</f>
        <v/>
      </c>
      <c r="B255" s="85"/>
      <c r="C255" s="74"/>
      <c r="D255" s="74"/>
      <c r="E255" s="81"/>
      <c r="F255" s="76"/>
      <c r="G255" s="74"/>
      <c r="H255" s="82"/>
      <c r="I255" s="83"/>
      <c r="J255" s="78"/>
      <c r="K255" s="84"/>
      <c r="L255" s="83"/>
      <c r="M255" s="83"/>
      <c r="N255" s="83"/>
      <c r="O255" s="74"/>
      <c r="P255" s="84"/>
    </row>
    <row r="256" spans="1:16" ht="15.75" customHeight="1">
      <c r="A256" s="72" t="str">
        <f>IF(ISBLANK(B256),"",IF(ISNA(VLOOKUP(B256,'HIDE JobTable'!A:B,2,FALSE)),"Not found",VLOOKUP(B256,'HIDE JobTable'!A:B,2,FALSE)))</f>
        <v/>
      </c>
      <c r="B256" s="85"/>
      <c r="C256" s="74"/>
      <c r="D256" s="74"/>
      <c r="E256" s="81"/>
      <c r="F256" s="76"/>
      <c r="G256" s="74"/>
      <c r="H256" s="82"/>
      <c r="I256" s="83"/>
      <c r="J256" s="78"/>
      <c r="K256" s="84"/>
      <c r="L256" s="83"/>
      <c r="M256" s="83"/>
      <c r="N256" s="83"/>
      <c r="O256" s="74"/>
      <c r="P256" s="84"/>
    </row>
    <row r="257" spans="1:16" ht="15.75" customHeight="1">
      <c r="A257" s="72" t="str">
        <f>IF(ISBLANK(B257),"",IF(ISNA(VLOOKUP(B257,'HIDE JobTable'!A:B,2,FALSE)),"Not found",VLOOKUP(B257,'HIDE JobTable'!A:B,2,FALSE)))</f>
        <v/>
      </c>
      <c r="B257" s="85"/>
      <c r="C257" s="74"/>
      <c r="D257" s="74"/>
      <c r="E257" s="81"/>
      <c r="F257" s="76"/>
      <c r="G257" s="74"/>
      <c r="H257" s="82"/>
      <c r="I257" s="83"/>
      <c r="J257" s="78"/>
      <c r="K257" s="84"/>
      <c r="L257" s="83"/>
      <c r="M257" s="83"/>
      <c r="N257" s="83"/>
      <c r="O257" s="74"/>
      <c r="P257" s="84"/>
    </row>
    <row r="258" spans="1:16" ht="15.75" customHeight="1">
      <c r="A258" s="72" t="str">
        <f>IF(ISBLANK(B258),"",IF(ISNA(VLOOKUP(B258,'HIDE JobTable'!A:B,2,FALSE)),"Not found",VLOOKUP(B258,'HIDE JobTable'!A:B,2,FALSE)))</f>
        <v/>
      </c>
      <c r="B258" s="85"/>
      <c r="C258" s="74"/>
      <c r="D258" s="74"/>
      <c r="E258" s="81"/>
      <c r="F258" s="76"/>
      <c r="G258" s="74"/>
      <c r="H258" s="82"/>
      <c r="I258" s="83"/>
      <c r="J258" s="78"/>
      <c r="K258" s="84"/>
      <c r="L258" s="83"/>
      <c r="M258" s="83"/>
      <c r="N258" s="83"/>
      <c r="O258" s="74"/>
      <c r="P258" s="84"/>
    </row>
    <row r="259" spans="1:16" ht="15.75" customHeight="1">
      <c r="A259" s="72" t="str">
        <f>IF(ISBLANK(B259),"",IF(ISNA(VLOOKUP(B259,'HIDE JobTable'!A:B,2,FALSE)),"Not found",VLOOKUP(B259,'HIDE JobTable'!A:B,2,FALSE)))</f>
        <v/>
      </c>
      <c r="B259" s="85"/>
      <c r="C259" s="74"/>
      <c r="D259" s="74"/>
      <c r="E259" s="81"/>
      <c r="F259" s="76"/>
      <c r="G259" s="74"/>
      <c r="H259" s="82"/>
      <c r="I259" s="83"/>
      <c r="J259" s="78"/>
      <c r="K259" s="84"/>
      <c r="L259" s="83"/>
      <c r="M259" s="83"/>
      <c r="N259" s="83"/>
      <c r="O259" s="74"/>
      <c r="P259" s="84"/>
    </row>
    <row r="260" spans="1:16" ht="15.75" customHeight="1">
      <c r="A260" s="72" t="str">
        <f>IF(ISBLANK(B260),"",IF(ISNA(VLOOKUP(B260,'HIDE JobTable'!A:B,2,FALSE)),"Not found",VLOOKUP(B260,'HIDE JobTable'!A:B,2,FALSE)))</f>
        <v/>
      </c>
      <c r="B260" s="85"/>
      <c r="C260" s="74"/>
      <c r="D260" s="74"/>
      <c r="E260" s="81"/>
      <c r="F260" s="76"/>
      <c r="G260" s="74"/>
      <c r="H260" s="82"/>
      <c r="I260" s="83"/>
      <c r="J260" s="78"/>
      <c r="K260" s="84"/>
      <c r="L260" s="83"/>
      <c r="M260" s="83"/>
      <c r="N260" s="83"/>
      <c r="O260" s="74"/>
      <c r="P260" s="84"/>
    </row>
    <row r="261" spans="1:16" ht="15.75" customHeight="1">
      <c r="A261" s="72" t="str">
        <f>IF(ISBLANK(B261),"",IF(ISNA(VLOOKUP(B261,'HIDE JobTable'!A:B,2,FALSE)),"Not found",VLOOKUP(B261,'HIDE JobTable'!A:B,2,FALSE)))</f>
        <v/>
      </c>
      <c r="B261" s="85"/>
      <c r="C261" s="74"/>
      <c r="D261" s="74"/>
      <c r="E261" s="81"/>
      <c r="F261" s="76"/>
      <c r="G261" s="74"/>
      <c r="H261" s="82"/>
      <c r="I261" s="83"/>
      <c r="J261" s="78"/>
      <c r="K261" s="84"/>
      <c r="L261" s="83"/>
      <c r="M261" s="83"/>
      <c r="N261" s="83"/>
      <c r="O261" s="74"/>
      <c r="P261" s="84"/>
    </row>
    <row r="262" spans="1:16" ht="15.75" customHeight="1">
      <c r="A262" s="72" t="str">
        <f>IF(ISBLANK(B262),"",IF(ISNA(VLOOKUP(B262,'HIDE JobTable'!A:B,2,FALSE)),"Not found",VLOOKUP(B262,'HIDE JobTable'!A:B,2,FALSE)))</f>
        <v/>
      </c>
      <c r="B262" s="85"/>
      <c r="C262" s="74"/>
      <c r="D262" s="74"/>
      <c r="E262" s="81"/>
      <c r="F262" s="76"/>
      <c r="G262" s="74"/>
      <c r="H262" s="82"/>
      <c r="I262" s="83"/>
      <c r="J262" s="78"/>
      <c r="K262" s="84"/>
      <c r="L262" s="83"/>
      <c r="M262" s="83"/>
      <c r="N262" s="83"/>
      <c r="O262" s="74"/>
      <c r="P262" s="84"/>
    </row>
    <row r="263" spans="1:16" ht="15.75" customHeight="1">
      <c r="A263" s="72" t="str">
        <f>IF(ISBLANK(B263),"",IF(ISNA(VLOOKUP(B263,'HIDE JobTable'!A:B,2,FALSE)),"Not found",VLOOKUP(B263,'HIDE JobTable'!A:B,2,FALSE)))</f>
        <v/>
      </c>
      <c r="B263" s="85"/>
      <c r="C263" s="74"/>
      <c r="D263" s="74"/>
      <c r="E263" s="81"/>
      <c r="F263" s="76"/>
      <c r="G263" s="74"/>
      <c r="H263" s="82"/>
      <c r="I263" s="83"/>
      <c r="J263" s="78"/>
      <c r="K263" s="84"/>
      <c r="L263" s="83"/>
      <c r="M263" s="83"/>
      <c r="N263" s="83"/>
      <c r="O263" s="74"/>
      <c r="P263" s="84"/>
    </row>
    <row r="264" spans="1:16" ht="15.75" customHeight="1">
      <c r="A264" s="72" t="str">
        <f>IF(ISBLANK(B264),"",IF(ISNA(VLOOKUP(B264,'HIDE JobTable'!A:B,2,FALSE)),"Not found",VLOOKUP(B264,'HIDE JobTable'!A:B,2,FALSE)))</f>
        <v/>
      </c>
      <c r="B264" s="85"/>
      <c r="C264" s="74"/>
      <c r="D264" s="74"/>
      <c r="E264" s="81"/>
      <c r="F264" s="76"/>
      <c r="G264" s="74"/>
      <c r="H264" s="82"/>
      <c r="I264" s="83"/>
      <c r="J264" s="78"/>
      <c r="K264" s="84"/>
      <c r="L264" s="83"/>
      <c r="M264" s="83"/>
      <c r="N264" s="83"/>
      <c r="O264" s="74"/>
      <c r="P264" s="84"/>
    </row>
    <row r="265" spans="1:16" ht="15.75" customHeight="1">
      <c r="A265" s="72" t="str">
        <f>IF(ISBLANK(B265),"",IF(ISNA(VLOOKUP(B265,'HIDE JobTable'!A:B,2,FALSE)),"Not found",VLOOKUP(B265,'HIDE JobTable'!A:B,2,FALSE)))</f>
        <v/>
      </c>
      <c r="B265" s="85"/>
      <c r="C265" s="74"/>
      <c r="D265" s="74"/>
      <c r="E265" s="81"/>
      <c r="F265" s="76"/>
      <c r="G265" s="74"/>
      <c r="H265" s="82"/>
      <c r="I265" s="83"/>
      <c r="J265" s="78"/>
      <c r="K265" s="84"/>
      <c r="L265" s="83"/>
      <c r="M265" s="83"/>
      <c r="N265" s="83"/>
      <c r="O265" s="74"/>
      <c r="P265" s="84"/>
    </row>
    <row r="266" spans="1:16" ht="15.75" customHeight="1">
      <c r="A266" s="72" t="str">
        <f>IF(ISBLANK(B266),"",IF(ISNA(VLOOKUP(B266,'HIDE JobTable'!A:B,2,FALSE)),"Not found",VLOOKUP(B266,'HIDE JobTable'!A:B,2,FALSE)))</f>
        <v/>
      </c>
      <c r="B266" s="85"/>
      <c r="C266" s="74"/>
      <c r="D266" s="74"/>
      <c r="E266" s="81"/>
      <c r="F266" s="76"/>
      <c r="G266" s="74"/>
      <c r="H266" s="82"/>
      <c r="I266" s="83"/>
      <c r="J266" s="78"/>
      <c r="K266" s="84"/>
      <c r="L266" s="83"/>
      <c r="M266" s="83"/>
      <c r="N266" s="83"/>
      <c r="O266" s="74"/>
      <c r="P266" s="84"/>
    </row>
    <row r="267" spans="1:16" ht="15.75" customHeight="1">
      <c r="A267" s="72" t="str">
        <f>IF(ISBLANK(B267),"",IF(ISNA(VLOOKUP(B267,'HIDE JobTable'!A:B,2,FALSE)),"Not found",VLOOKUP(B267,'HIDE JobTable'!A:B,2,FALSE)))</f>
        <v/>
      </c>
      <c r="B267" s="85"/>
      <c r="C267" s="74"/>
      <c r="D267" s="74"/>
      <c r="E267" s="81"/>
      <c r="F267" s="76"/>
      <c r="G267" s="74"/>
      <c r="H267" s="82"/>
      <c r="I267" s="83"/>
      <c r="J267" s="78"/>
      <c r="K267" s="84"/>
      <c r="L267" s="83"/>
      <c r="M267" s="83"/>
      <c r="N267" s="83"/>
      <c r="O267" s="74"/>
      <c r="P267" s="84"/>
    </row>
    <row r="268" spans="1:16" ht="15.75" customHeight="1">
      <c r="A268" s="72" t="str">
        <f>IF(ISBLANK(B268),"",IF(ISNA(VLOOKUP(B268,'HIDE JobTable'!A:B,2,FALSE)),"Not found",VLOOKUP(B268,'HIDE JobTable'!A:B,2,FALSE)))</f>
        <v/>
      </c>
      <c r="B268" s="85"/>
      <c r="C268" s="74"/>
      <c r="D268" s="74"/>
      <c r="E268" s="81"/>
      <c r="F268" s="76"/>
      <c r="G268" s="74"/>
      <c r="H268" s="82"/>
      <c r="I268" s="83"/>
      <c r="J268" s="78"/>
      <c r="K268" s="84"/>
      <c r="L268" s="83"/>
      <c r="M268" s="83"/>
      <c r="N268" s="83"/>
      <c r="O268" s="74"/>
      <c r="P268" s="84"/>
    </row>
    <row r="269" spans="1:16" ht="15.75" customHeight="1">
      <c r="A269" s="72" t="str">
        <f>IF(ISBLANK(B269),"",IF(ISNA(VLOOKUP(B269,'HIDE JobTable'!A:B,2,FALSE)),"Not found",VLOOKUP(B269,'HIDE JobTable'!A:B,2,FALSE)))</f>
        <v/>
      </c>
      <c r="B269" s="85"/>
      <c r="C269" s="74"/>
      <c r="D269" s="74"/>
      <c r="E269" s="81"/>
      <c r="F269" s="76"/>
      <c r="G269" s="74"/>
      <c r="H269" s="82"/>
      <c r="I269" s="83"/>
      <c r="J269" s="78"/>
      <c r="K269" s="84"/>
      <c r="L269" s="83"/>
      <c r="M269" s="83"/>
      <c r="N269" s="83"/>
      <c r="O269" s="74"/>
      <c r="P269" s="84"/>
    </row>
    <row r="270" spans="1:16" ht="15.75" customHeight="1">
      <c r="A270" s="72" t="str">
        <f>IF(ISBLANK(B270),"",IF(ISNA(VLOOKUP(B270,'HIDE JobTable'!A:B,2,FALSE)),"Not found",VLOOKUP(B270,'HIDE JobTable'!A:B,2,FALSE)))</f>
        <v/>
      </c>
      <c r="B270" s="85"/>
      <c r="C270" s="74"/>
      <c r="D270" s="74"/>
      <c r="E270" s="81"/>
      <c r="F270" s="76"/>
      <c r="G270" s="74"/>
      <c r="H270" s="82"/>
      <c r="I270" s="83"/>
      <c r="J270" s="78"/>
      <c r="K270" s="84"/>
      <c r="L270" s="83"/>
      <c r="M270" s="83"/>
      <c r="N270" s="83"/>
      <c r="O270" s="74"/>
      <c r="P270" s="84"/>
    </row>
    <row r="271" spans="1:16" ht="15.75" customHeight="1">
      <c r="A271" s="72" t="str">
        <f>IF(ISBLANK(B271),"",IF(ISNA(VLOOKUP(B271,'HIDE JobTable'!A:B,2,FALSE)),"Not found",VLOOKUP(B271,'HIDE JobTable'!A:B,2,FALSE)))</f>
        <v/>
      </c>
      <c r="B271" s="85"/>
      <c r="C271" s="74"/>
      <c r="D271" s="74"/>
      <c r="E271" s="81"/>
      <c r="F271" s="76"/>
      <c r="G271" s="74"/>
      <c r="H271" s="82"/>
      <c r="I271" s="83"/>
      <c r="J271" s="78"/>
      <c r="K271" s="84"/>
      <c r="L271" s="83"/>
      <c r="M271" s="83"/>
      <c r="N271" s="83"/>
      <c r="O271" s="74"/>
      <c r="P271" s="84"/>
    </row>
    <row r="272" spans="1:16" ht="15.75" customHeight="1">
      <c r="A272" s="72" t="str">
        <f>IF(ISBLANK(B272),"",IF(ISNA(VLOOKUP(B272,'HIDE JobTable'!A:B,2,FALSE)),"Not found",VLOOKUP(B272,'HIDE JobTable'!A:B,2,FALSE)))</f>
        <v/>
      </c>
      <c r="B272" s="85"/>
      <c r="C272" s="74"/>
      <c r="D272" s="74"/>
      <c r="E272" s="81"/>
      <c r="F272" s="76"/>
      <c r="G272" s="74"/>
      <c r="H272" s="82"/>
      <c r="I272" s="83"/>
      <c r="J272" s="78"/>
      <c r="K272" s="84"/>
      <c r="L272" s="83"/>
      <c r="M272" s="83"/>
      <c r="N272" s="83"/>
      <c r="O272" s="74"/>
      <c r="P272" s="84"/>
    </row>
    <row r="273" spans="1:16" ht="15.75" customHeight="1">
      <c r="A273" s="72" t="str">
        <f>IF(ISBLANK(B273),"",IF(ISNA(VLOOKUP(B273,'HIDE JobTable'!A:B,2,FALSE)),"Not found",VLOOKUP(B273,'HIDE JobTable'!A:B,2,FALSE)))</f>
        <v/>
      </c>
      <c r="B273" s="85"/>
      <c r="C273" s="74"/>
      <c r="D273" s="74"/>
      <c r="E273" s="81"/>
      <c r="F273" s="76"/>
      <c r="G273" s="74"/>
      <c r="H273" s="82"/>
      <c r="I273" s="83"/>
      <c r="J273" s="78"/>
      <c r="K273" s="84"/>
      <c r="L273" s="83"/>
      <c r="M273" s="83"/>
      <c r="N273" s="83"/>
      <c r="O273" s="74"/>
      <c r="P273" s="84"/>
    </row>
    <row r="274" spans="1:16" ht="15.75" customHeight="1">
      <c r="A274" s="72" t="str">
        <f>IF(ISBLANK(B274),"",IF(ISNA(VLOOKUP(B274,'HIDE JobTable'!A:B,2,FALSE)),"Not found",VLOOKUP(B274,'HIDE JobTable'!A:B,2,FALSE)))</f>
        <v/>
      </c>
      <c r="B274" s="85"/>
      <c r="C274" s="74"/>
      <c r="D274" s="74"/>
      <c r="E274" s="81"/>
      <c r="F274" s="76"/>
      <c r="G274" s="74"/>
      <c r="H274" s="82"/>
      <c r="I274" s="83"/>
      <c r="J274" s="78"/>
      <c r="K274" s="84"/>
      <c r="L274" s="83"/>
      <c r="M274" s="83"/>
      <c r="N274" s="83"/>
      <c r="O274" s="74"/>
      <c r="P274" s="84"/>
    </row>
    <row r="275" spans="1:16" ht="15.75" customHeight="1">
      <c r="A275" s="72" t="str">
        <f>IF(ISBLANK(B275),"",IF(ISNA(VLOOKUP(B275,'HIDE JobTable'!A:B,2,FALSE)),"Not found",VLOOKUP(B275,'HIDE JobTable'!A:B,2,FALSE)))</f>
        <v/>
      </c>
      <c r="B275" s="85"/>
      <c r="C275" s="74"/>
      <c r="D275" s="74"/>
      <c r="E275" s="81"/>
      <c r="F275" s="76"/>
      <c r="G275" s="74"/>
      <c r="H275" s="82"/>
      <c r="I275" s="83"/>
      <c r="J275" s="78"/>
      <c r="K275" s="84"/>
      <c r="L275" s="83"/>
      <c r="M275" s="83"/>
      <c r="N275" s="83"/>
      <c r="O275" s="74"/>
      <c r="P275" s="84"/>
    </row>
    <row r="276" spans="1:16" ht="15.75" customHeight="1">
      <c r="A276" s="72" t="str">
        <f>IF(ISBLANK(B276),"",IF(ISNA(VLOOKUP(B276,'HIDE JobTable'!A:B,2,FALSE)),"Not found",VLOOKUP(B276,'HIDE JobTable'!A:B,2,FALSE)))</f>
        <v/>
      </c>
      <c r="B276" s="85"/>
      <c r="C276" s="74"/>
      <c r="D276" s="74"/>
      <c r="E276" s="81"/>
      <c r="F276" s="76"/>
      <c r="G276" s="74"/>
      <c r="H276" s="82"/>
      <c r="I276" s="83"/>
      <c r="J276" s="78"/>
      <c r="K276" s="84"/>
      <c r="L276" s="83"/>
      <c r="M276" s="83"/>
      <c r="N276" s="83"/>
      <c r="O276" s="74"/>
      <c r="P276" s="84"/>
    </row>
    <row r="277" spans="1:16" ht="15.75" customHeight="1">
      <c r="A277" s="72" t="str">
        <f>IF(ISBLANK(B277),"",IF(ISNA(VLOOKUP(B277,'HIDE JobTable'!A:B,2,FALSE)),"Not found",VLOOKUP(B277,'HIDE JobTable'!A:B,2,FALSE)))</f>
        <v/>
      </c>
      <c r="B277" s="85"/>
      <c r="C277" s="74"/>
      <c r="D277" s="74"/>
      <c r="E277" s="81"/>
      <c r="F277" s="76"/>
      <c r="G277" s="74"/>
      <c r="H277" s="82"/>
      <c r="I277" s="83"/>
      <c r="J277" s="78"/>
      <c r="K277" s="84"/>
      <c r="L277" s="83"/>
      <c r="M277" s="83"/>
      <c r="N277" s="83"/>
      <c r="O277" s="74"/>
      <c r="P277" s="84"/>
    </row>
    <row r="278" spans="1:16" ht="15.75" customHeight="1">
      <c r="A278" s="72" t="str">
        <f>IF(ISBLANK(B278),"",IF(ISNA(VLOOKUP(B278,'HIDE JobTable'!A:B,2,FALSE)),"Not found",VLOOKUP(B278,'HIDE JobTable'!A:B,2,FALSE)))</f>
        <v/>
      </c>
      <c r="B278" s="85"/>
      <c r="C278" s="74"/>
      <c r="D278" s="74"/>
      <c r="E278" s="81"/>
      <c r="F278" s="76"/>
      <c r="G278" s="74"/>
      <c r="H278" s="82"/>
      <c r="I278" s="83"/>
      <c r="J278" s="78"/>
      <c r="K278" s="84"/>
      <c r="L278" s="83"/>
      <c r="M278" s="83"/>
      <c r="N278" s="83"/>
      <c r="O278" s="74"/>
      <c r="P278" s="84"/>
    </row>
    <row r="279" spans="1:16" ht="15.75" customHeight="1">
      <c r="A279" s="72" t="str">
        <f>IF(ISBLANK(B279),"",IF(ISNA(VLOOKUP(B279,'HIDE JobTable'!A:B,2,FALSE)),"Not found",VLOOKUP(B279,'HIDE JobTable'!A:B,2,FALSE)))</f>
        <v/>
      </c>
      <c r="B279" s="85"/>
      <c r="C279" s="74"/>
      <c r="D279" s="74"/>
      <c r="E279" s="81"/>
      <c r="F279" s="76"/>
      <c r="G279" s="74"/>
      <c r="H279" s="82"/>
      <c r="I279" s="83"/>
      <c r="J279" s="78"/>
      <c r="K279" s="84"/>
      <c r="L279" s="83"/>
      <c r="M279" s="83"/>
      <c r="N279" s="83"/>
      <c r="O279" s="74"/>
      <c r="P279" s="84"/>
    </row>
    <row r="280" spans="1:16" ht="15.75" customHeight="1">
      <c r="A280" s="72" t="str">
        <f>IF(ISBLANK(B280),"",IF(ISNA(VLOOKUP(B280,'HIDE JobTable'!A:B,2,FALSE)),"Not found",VLOOKUP(B280,'HIDE JobTable'!A:B,2,FALSE)))</f>
        <v/>
      </c>
      <c r="B280" s="85"/>
      <c r="C280" s="74"/>
      <c r="D280" s="74"/>
      <c r="E280" s="81"/>
      <c r="F280" s="76"/>
      <c r="G280" s="74"/>
      <c r="H280" s="82"/>
      <c r="I280" s="83"/>
      <c r="J280" s="78"/>
      <c r="K280" s="84"/>
      <c r="L280" s="83"/>
      <c r="M280" s="83"/>
      <c r="N280" s="83"/>
      <c r="O280" s="74"/>
      <c r="P280" s="84"/>
    </row>
    <row r="281" spans="1:16" ht="15.75" customHeight="1">
      <c r="A281" s="72" t="str">
        <f>IF(ISBLANK(B281),"",IF(ISNA(VLOOKUP(B281,'HIDE JobTable'!A:B,2,FALSE)),"Not found",VLOOKUP(B281,'HIDE JobTable'!A:B,2,FALSE)))</f>
        <v/>
      </c>
      <c r="B281" s="85"/>
      <c r="C281" s="74"/>
      <c r="D281" s="74"/>
      <c r="E281" s="81"/>
      <c r="F281" s="76"/>
      <c r="G281" s="74"/>
      <c r="H281" s="82"/>
      <c r="I281" s="83"/>
      <c r="J281" s="78"/>
      <c r="K281" s="84"/>
      <c r="L281" s="83"/>
      <c r="M281" s="83"/>
      <c r="N281" s="83"/>
      <c r="O281" s="74"/>
      <c r="P281" s="84"/>
    </row>
    <row r="282" spans="1:16" ht="15.75" customHeight="1">
      <c r="A282" s="72" t="str">
        <f>IF(ISBLANK(B282),"",IF(ISNA(VLOOKUP(B282,'HIDE JobTable'!A:B,2,FALSE)),"Not found",VLOOKUP(B282,'HIDE JobTable'!A:B,2,FALSE)))</f>
        <v/>
      </c>
      <c r="B282" s="85"/>
      <c r="C282" s="74"/>
      <c r="D282" s="74"/>
      <c r="E282" s="81"/>
      <c r="F282" s="76"/>
      <c r="G282" s="74"/>
      <c r="H282" s="82"/>
      <c r="I282" s="83"/>
      <c r="J282" s="78"/>
      <c r="K282" s="84"/>
      <c r="L282" s="83"/>
      <c r="M282" s="83"/>
      <c r="N282" s="83"/>
      <c r="O282" s="74"/>
      <c r="P282" s="84"/>
    </row>
    <row r="283" spans="1:16" ht="15.75" customHeight="1">
      <c r="A283" s="72" t="str">
        <f>IF(ISBLANK(B283),"",IF(ISNA(VLOOKUP(B283,'HIDE JobTable'!A:B,2,FALSE)),"Not found",VLOOKUP(B283,'HIDE JobTable'!A:B,2,FALSE)))</f>
        <v/>
      </c>
      <c r="B283" s="85"/>
      <c r="C283" s="74"/>
      <c r="D283" s="74"/>
      <c r="E283" s="81"/>
      <c r="F283" s="76"/>
      <c r="G283" s="74"/>
      <c r="H283" s="82"/>
      <c r="I283" s="83"/>
      <c r="J283" s="78"/>
      <c r="K283" s="84"/>
      <c r="L283" s="83"/>
      <c r="M283" s="83"/>
      <c r="N283" s="83"/>
      <c r="O283" s="74"/>
      <c r="P283" s="84"/>
    </row>
    <row r="284" spans="1:16" ht="15.75" customHeight="1">
      <c r="A284" s="72" t="str">
        <f>IF(ISBLANK(B284),"",IF(ISNA(VLOOKUP(B284,'HIDE JobTable'!A:B,2,FALSE)),"Not found",VLOOKUP(B284,'HIDE JobTable'!A:B,2,FALSE)))</f>
        <v/>
      </c>
      <c r="B284" s="85"/>
      <c r="C284" s="74"/>
      <c r="D284" s="74"/>
      <c r="E284" s="81"/>
      <c r="F284" s="76"/>
      <c r="G284" s="74"/>
      <c r="H284" s="82"/>
      <c r="I284" s="83"/>
      <c r="J284" s="78"/>
      <c r="K284" s="84"/>
      <c r="L284" s="83"/>
      <c r="M284" s="83"/>
      <c r="N284" s="83"/>
      <c r="O284" s="74"/>
      <c r="P284" s="84"/>
    </row>
    <row r="285" spans="1:16" ht="15.75" customHeight="1">
      <c r="A285" s="72" t="str">
        <f>IF(ISBLANK(B285),"",IF(ISNA(VLOOKUP(B285,'HIDE JobTable'!A:B,2,FALSE)),"Not found",VLOOKUP(B285,'HIDE JobTable'!A:B,2,FALSE)))</f>
        <v/>
      </c>
      <c r="B285" s="85"/>
      <c r="C285" s="74"/>
      <c r="D285" s="74"/>
      <c r="E285" s="81"/>
      <c r="F285" s="76"/>
      <c r="G285" s="74"/>
      <c r="H285" s="82"/>
      <c r="I285" s="83"/>
      <c r="J285" s="78"/>
      <c r="K285" s="84"/>
      <c r="L285" s="83"/>
      <c r="M285" s="83"/>
      <c r="N285" s="83"/>
      <c r="O285" s="74"/>
      <c r="P285" s="84"/>
    </row>
    <row r="286" spans="1:16" ht="15.75" customHeight="1">
      <c r="A286" s="72" t="str">
        <f>IF(ISBLANK(B286),"",IF(ISNA(VLOOKUP(B286,'HIDE JobTable'!A:B,2,FALSE)),"Not found",VLOOKUP(B286,'HIDE JobTable'!A:B,2,FALSE)))</f>
        <v/>
      </c>
      <c r="B286" s="85"/>
      <c r="C286" s="74"/>
      <c r="D286" s="74"/>
      <c r="E286" s="81"/>
      <c r="F286" s="76"/>
      <c r="G286" s="74"/>
      <c r="H286" s="82"/>
      <c r="I286" s="83"/>
      <c r="J286" s="78"/>
      <c r="K286" s="84"/>
      <c r="L286" s="83"/>
      <c r="M286" s="83"/>
      <c r="N286" s="83"/>
      <c r="O286" s="74"/>
      <c r="P286" s="84"/>
    </row>
    <row r="287" spans="1:16" ht="15.75" customHeight="1">
      <c r="A287" s="72" t="str">
        <f>IF(ISBLANK(B287),"",IF(ISNA(VLOOKUP(B287,'HIDE JobTable'!A:B,2,FALSE)),"Not found",VLOOKUP(B287,'HIDE JobTable'!A:B,2,FALSE)))</f>
        <v/>
      </c>
      <c r="B287" s="85"/>
      <c r="C287" s="74"/>
      <c r="D287" s="74"/>
      <c r="E287" s="81"/>
      <c r="F287" s="76"/>
      <c r="G287" s="74"/>
      <c r="H287" s="82"/>
      <c r="I287" s="83"/>
      <c r="J287" s="78"/>
      <c r="K287" s="84"/>
      <c r="L287" s="83"/>
      <c r="M287" s="83"/>
      <c r="N287" s="83"/>
      <c r="O287" s="74"/>
      <c r="P287" s="84"/>
    </row>
    <row r="288" spans="1:16" ht="15.75" customHeight="1">
      <c r="A288" s="72" t="str">
        <f>IF(ISBLANK(B288),"",IF(ISNA(VLOOKUP(B288,'HIDE JobTable'!A:B,2,FALSE)),"Not found",VLOOKUP(B288,'HIDE JobTable'!A:B,2,FALSE)))</f>
        <v/>
      </c>
      <c r="B288" s="85"/>
      <c r="C288" s="74"/>
      <c r="D288" s="74"/>
      <c r="E288" s="81"/>
      <c r="F288" s="76"/>
      <c r="G288" s="74"/>
      <c r="H288" s="82"/>
      <c r="I288" s="83"/>
      <c r="J288" s="78"/>
      <c r="K288" s="84"/>
      <c r="L288" s="83"/>
      <c r="M288" s="83"/>
      <c r="N288" s="83"/>
      <c r="O288" s="74"/>
      <c r="P288" s="84"/>
    </row>
    <row r="289" spans="1:16" ht="15.75" customHeight="1">
      <c r="A289" s="72" t="str">
        <f>IF(ISBLANK(B289),"",IF(ISNA(VLOOKUP(B289,'HIDE JobTable'!A:B,2,FALSE)),"Not found",VLOOKUP(B289,'HIDE JobTable'!A:B,2,FALSE)))</f>
        <v/>
      </c>
      <c r="B289" s="85"/>
      <c r="C289" s="74"/>
      <c r="D289" s="74"/>
      <c r="E289" s="81"/>
      <c r="F289" s="76"/>
      <c r="G289" s="74"/>
      <c r="H289" s="82"/>
      <c r="I289" s="83"/>
      <c r="J289" s="78"/>
      <c r="K289" s="84"/>
      <c r="L289" s="83"/>
      <c r="M289" s="83"/>
      <c r="N289" s="83"/>
      <c r="O289" s="74"/>
      <c r="P289" s="84"/>
    </row>
    <row r="290" spans="1:16" ht="15.75" customHeight="1">
      <c r="A290" s="72" t="str">
        <f>IF(ISBLANK(B290),"",IF(ISNA(VLOOKUP(B290,'HIDE JobTable'!A:B,2,FALSE)),"Not found",VLOOKUP(B290,'HIDE JobTable'!A:B,2,FALSE)))</f>
        <v/>
      </c>
      <c r="B290" s="85"/>
      <c r="C290" s="74"/>
      <c r="D290" s="74"/>
      <c r="E290" s="81"/>
      <c r="F290" s="76"/>
      <c r="G290" s="74"/>
      <c r="H290" s="82"/>
      <c r="I290" s="83"/>
      <c r="J290" s="78"/>
      <c r="K290" s="84"/>
      <c r="L290" s="83"/>
      <c r="M290" s="83"/>
      <c r="N290" s="83"/>
      <c r="O290" s="74"/>
      <c r="P290" s="84"/>
    </row>
    <row r="291" spans="1:16" ht="15.75" customHeight="1">
      <c r="A291" s="72" t="str">
        <f>IF(ISBLANK(B291),"",IF(ISNA(VLOOKUP(B291,'HIDE JobTable'!A:B,2,FALSE)),"Not found",VLOOKUP(B291,'HIDE JobTable'!A:B,2,FALSE)))</f>
        <v/>
      </c>
      <c r="B291" s="85"/>
      <c r="C291" s="74"/>
      <c r="D291" s="74"/>
      <c r="E291" s="81"/>
      <c r="F291" s="76"/>
      <c r="G291" s="74"/>
      <c r="H291" s="82"/>
      <c r="I291" s="83"/>
      <c r="J291" s="78"/>
      <c r="K291" s="84"/>
      <c r="L291" s="83"/>
      <c r="M291" s="83"/>
      <c r="N291" s="83"/>
      <c r="O291" s="74"/>
      <c r="P291" s="84"/>
    </row>
    <row r="292" spans="1:16" ht="15.75" customHeight="1">
      <c r="A292" s="72" t="str">
        <f>IF(ISBLANK(B292),"",IF(ISNA(VLOOKUP(B292,'HIDE JobTable'!A:B,2,FALSE)),"Not found",VLOOKUP(B292,'HIDE JobTable'!A:B,2,FALSE)))</f>
        <v/>
      </c>
      <c r="B292" s="85"/>
      <c r="C292" s="74"/>
      <c r="D292" s="74"/>
      <c r="E292" s="81"/>
      <c r="F292" s="76"/>
      <c r="G292" s="74"/>
      <c r="H292" s="82"/>
      <c r="I292" s="83"/>
      <c r="J292" s="78"/>
      <c r="K292" s="84"/>
      <c r="L292" s="83"/>
      <c r="M292" s="83"/>
      <c r="N292" s="83"/>
      <c r="O292" s="74"/>
      <c r="P292" s="84"/>
    </row>
    <row r="293" spans="1:16" ht="15.75" customHeight="1">
      <c r="A293" s="72" t="str">
        <f>IF(ISBLANK(B293),"",IF(ISNA(VLOOKUP(B293,'HIDE JobTable'!A:B,2,FALSE)),"Not found",VLOOKUP(B293,'HIDE JobTable'!A:B,2,FALSE)))</f>
        <v/>
      </c>
      <c r="B293" s="85"/>
      <c r="C293" s="74"/>
      <c r="D293" s="74"/>
      <c r="E293" s="81"/>
      <c r="F293" s="76"/>
      <c r="G293" s="74"/>
      <c r="H293" s="82"/>
      <c r="I293" s="83"/>
      <c r="J293" s="78"/>
      <c r="K293" s="84"/>
      <c r="L293" s="83"/>
      <c r="M293" s="83"/>
      <c r="N293" s="83"/>
      <c r="O293" s="74"/>
      <c r="P293" s="84"/>
    </row>
    <row r="294" spans="1:16" ht="15.75" customHeight="1">
      <c r="A294" s="72" t="str">
        <f>IF(ISBLANK(B294),"",IF(ISNA(VLOOKUP(B294,'HIDE JobTable'!A:B,2,FALSE)),"Not found",VLOOKUP(B294,'HIDE JobTable'!A:B,2,FALSE)))</f>
        <v/>
      </c>
      <c r="B294" s="85"/>
      <c r="C294" s="74"/>
      <c r="D294" s="74"/>
      <c r="E294" s="81"/>
      <c r="F294" s="76"/>
      <c r="G294" s="74"/>
      <c r="H294" s="82"/>
      <c r="I294" s="83"/>
      <c r="J294" s="78"/>
      <c r="K294" s="84"/>
      <c r="L294" s="83"/>
      <c r="M294" s="83"/>
      <c r="N294" s="83"/>
      <c r="O294" s="74"/>
      <c r="P294" s="84"/>
    </row>
    <row r="295" spans="1:16" ht="15.75" customHeight="1">
      <c r="A295" s="72" t="str">
        <f>IF(ISBLANK(B295),"",IF(ISNA(VLOOKUP(B295,'HIDE JobTable'!A:B,2,FALSE)),"Not found",VLOOKUP(B295,'HIDE JobTable'!A:B,2,FALSE)))</f>
        <v/>
      </c>
      <c r="B295" s="85"/>
      <c r="C295" s="74"/>
      <c r="D295" s="74"/>
      <c r="E295" s="81"/>
      <c r="F295" s="76"/>
      <c r="G295" s="74"/>
      <c r="H295" s="82"/>
      <c r="I295" s="83"/>
      <c r="J295" s="78"/>
      <c r="K295" s="84"/>
      <c r="L295" s="83"/>
      <c r="M295" s="83"/>
      <c r="N295" s="83"/>
      <c r="O295" s="74"/>
      <c r="P295" s="84"/>
    </row>
    <row r="296" spans="1:16" ht="15.75" customHeight="1">
      <c r="A296" s="72" t="str">
        <f>IF(ISBLANK(B296),"",IF(ISNA(VLOOKUP(B296,'HIDE JobTable'!A:B,2,FALSE)),"Not found",VLOOKUP(B296,'HIDE JobTable'!A:B,2,FALSE)))</f>
        <v/>
      </c>
      <c r="B296" s="85"/>
      <c r="C296" s="74"/>
      <c r="D296" s="74"/>
      <c r="E296" s="81"/>
      <c r="F296" s="76"/>
      <c r="G296" s="74"/>
      <c r="H296" s="82"/>
      <c r="I296" s="83"/>
      <c r="J296" s="78"/>
      <c r="K296" s="84"/>
      <c r="L296" s="83"/>
      <c r="M296" s="83"/>
      <c r="N296" s="83"/>
      <c r="O296" s="74"/>
      <c r="P296" s="84"/>
    </row>
    <row r="297" spans="1:16" ht="15.75" customHeight="1">
      <c r="A297" s="72" t="str">
        <f>IF(ISBLANK(B297),"",IF(ISNA(VLOOKUP(B297,'HIDE JobTable'!A:B,2,FALSE)),"Not found",VLOOKUP(B297,'HIDE JobTable'!A:B,2,FALSE)))</f>
        <v/>
      </c>
      <c r="B297" s="85"/>
      <c r="C297" s="74"/>
      <c r="D297" s="74"/>
      <c r="E297" s="81"/>
      <c r="F297" s="76"/>
      <c r="G297" s="74"/>
      <c r="H297" s="82"/>
      <c r="I297" s="83"/>
      <c r="J297" s="78"/>
      <c r="K297" s="84"/>
      <c r="L297" s="83"/>
      <c r="M297" s="83"/>
      <c r="N297" s="83"/>
      <c r="O297" s="74"/>
      <c r="P297" s="84"/>
    </row>
    <row r="298" spans="1:16" ht="15.75" customHeight="1">
      <c r="A298" s="72" t="str">
        <f>IF(ISBLANK(B298),"",IF(ISNA(VLOOKUP(B298,'HIDE JobTable'!A:B,2,FALSE)),"Not found",VLOOKUP(B298,'HIDE JobTable'!A:B,2,FALSE)))</f>
        <v/>
      </c>
      <c r="B298" s="85"/>
      <c r="C298" s="74"/>
      <c r="D298" s="74"/>
      <c r="E298" s="81"/>
      <c r="F298" s="76"/>
      <c r="G298" s="74"/>
      <c r="H298" s="82"/>
      <c r="I298" s="83"/>
      <c r="J298" s="78"/>
      <c r="K298" s="84"/>
      <c r="L298" s="83"/>
      <c r="M298" s="83"/>
      <c r="N298" s="83"/>
      <c r="O298" s="74"/>
      <c r="P298" s="84"/>
    </row>
    <row r="299" spans="1:16" ht="15.75" customHeight="1">
      <c r="A299" s="72" t="str">
        <f>IF(ISBLANK(B299),"",IF(ISNA(VLOOKUP(B299,'HIDE JobTable'!A:B,2,FALSE)),"Not found",VLOOKUP(B299,'HIDE JobTable'!A:B,2,FALSE)))</f>
        <v/>
      </c>
      <c r="B299" s="85"/>
      <c r="C299" s="74"/>
      <c r="D299" s="74"/>
      <c r="E299" s="81"/>
      <c r="F299" s="76"/>
      <c r="G299" s="74"/>
      <c r="H299" s="82"/>
      <c r="I299" s="83"/>
      <c r="J299" s="78"/>
      <c r="K299" s="84"/>
      <c r="L299" s="83"/>
      <c r="M299" s="83"/>
      <c r="N299" s="83"/>
      <c r="O299" s="74"/>
      <c r="P299" s="84"/>
    </row>
    <row r="300" spans="1:16" ht="15.75" customHeight="1">
      <c r="A300" s="72" t="str">
        <f>IF(ISBLANK(B300),"",IF(ISNA(VLOOKUP(B300,'HIDE JobTable'!A:B,2,FALSE)),"Not found",VLOOKUP(B300,'HIDE JobTable'!A:B,2,FALSE)))</f>
        <v/>
      </c>
      <c r="B300" s="85"/>
      <c r="C300" s="74"/>
      <c r="D300" s="74"/>
      <c r="E300" s="81"/>
      <c r="F300" s="76"/>
      <c r="G300" s="74"/>
      <c r="H300" s="82"/>
      <c r="I300" s="83"/>
      <c r="J300" s="78"/>
      <c r="K300" s="84"/>
      <c r="L300" s="83"/>
      <c r="M300" s="83"/>
      <c r="N300" s="83"/>
      <c r="O300" s="74"/>
      <c r="P300" s="84"/>
    </row>
    <row r="301" spans="1:16" ht="15.75" customHeight="1">
      <c r="A301" s="72" t="str">
        <f>IF(ISBLANK(B301),"",IF(ISNA(VLOOKUP(B301,'HIDE JobTable'!A:B,2,FALSE)),"Not found",VLOOKUP(B301,'HIDE JobTable'!A:B,2,FALSE)))</f>
        <v/>
      </c>
      <c r="B301" s="85"/>
      <c r="C301" s="74"/>
      <c r="D301" s="74"/>
      <c r="E301" s="81"/>
      <c r="F301" s="76"/>
      <c r="G301" s="74"/>
      <c r="H301" s="82"/>
      <c r="I301" s="83"/>
      <c r="J301" s="78"/>
      <c r="K301" s="84"/>
      <c r="L301" s="83"/>
      <c r="M301" s="83"/>
      <c r="N301" s="83"/>
      <c r="O301" s="74"/>
      <c r="P301" s="84"/>
    </row>
    <row r="302" spans="1:16" ht="15.75" customHeight="1">
      <c r="A302" s="72" t="str">
        <f>IF(ISBLANK(B302),"",IF(ISNA(VLOOKUP(B302,'HIDE JobTable'!A:B,2,FALSE)),"Not found",VLOOKUP(B302,'HIDE JobTable'!A:B,2,FALSE)))</f>
        <v/>
      </c>
      <c r="B302" s="85"/>
      <c r="C302" s="74"/>
      <c r="D302" s="74"/>
      <c r="E302" s="81"/>
      <c r="F302" s="76"/>
      <c r="G302" s="74"/>
      <c r="H302" s="82"/>
      <c r="I302" s="83"/>
      <c r="J302" s="78"/>
      <c r="K302" s="84"/>
      <c r="L302" s="83"/>
      <c r="M302" s="83"/>
      <c r="N302" s="83"/>
      <c r="O302" s="74"/>
      <c r="P302" s="84"/>
    </row>
    <row r="303" spans="1:16" ht="15.75" customHeight="1">
      <c r="A303" s="72" t="str">
        <f>IF(ISBLANK(B303),"",IF(ISNA(VLOOKUP(B303,'HIDE JobTable'!A:B,2,FALSE)),"Not found",VLOOKUP(B303,'HIDE JobTable'!A:B,2,FALSE)))</f>
        <v/>
      </c>
      <c r="B303" s="85"/>
      <c r="C303" s="74"/>
      <c r="D303" s="74"/>
      <c r="E303" s="81"/>
      <c r="F303" s="76"/>
      <c r="G303" s="74"/>
      <c r="H303" s="82"/>
      <c r="I303" s="83"/>
      <c r="J303" s="78"/>
      <c r="K303" s="84"/>
      <c r="L303" s="83"/>
      <c r="M303" s="83"/>
      <c r="N303" s="83"/>
      <c r="O303" s="74"/>
      <c r="P303" s="84"/>
    </row>
    <row r="304" spans="1:16" ht="15.75" customHeight="1">
      <c r="A304" s="72" t="str">
        <f>IF(ISBLANK(B304),"",IF(ISNA(VLOOKUP(B304,'HIDE JobTable'!A:B,2,FALSE)),"Not found",VLOOKUP(B304,'HIDE JobTable'!A:B,2,FALSE)))</f>
        <v/>
      </c>
      <c r="B304" s="85"/>
      <c r="C304" s="74"/>
      <c r="D304" s="74"/>
      <c r="E304" s="81"/>
      <c r="F304" s="76"/>
      <c r="G304" s="74"/>
      <c r="H304" s="82"/>
      <c r="I304" s="83"/>
      <c r="J304" s="78"/>
      <c r="K304" s="84"/>
      <c r="L304" s="83"/>
      <c r="M304" s="83"/>
      <c r="N304" s="83"/>
      <c r="O304" s="74"/>
      <c r="P304" s="84"/>
    </row>
    <row r="305" spans="1:16" ht="15.75" customHeight="1">
      <c r="A305" s="72" t="str">
        <f>IF(ISBLANK(B305),"",IF(ISNA(VLOOKUP(B305,'HIDE JobTable'!A:B,2,FALSE)),"Not found",VLOOKUP(B305,'HIDE JobTable'!A:B,2,FALSE)))</f>
        <v/>
      </c>
      <c r="B305" s="85"/>
      <c r="C305" s="74"/>
      <c r="D305" s="74"/>
      <c r="E305" s="81"/>
      <c r="F305" s="76"/>
      <c r="G305" s="74"/>
      <c r="H305" s="82"/>
      <c r="I305" s="83"/>
      <c r="J305" s="78"/>
      <c r="K305" s="84"/>
      <c r="L305" s="83"/>
      <c r="M305" s="83"/>
      <c r="N305" s="83"/>
      <c r="O305" s="74"/>
      <c r="P305" s="84"/>
    </row>
    <row r="306" spans="1:16" ht="15.75" customHeight="1">
      <c r="A306" s="72" t="str">
        <f>IF(ISBLANK(B306),"",IF(ISNA(VLOOKUP(B306,'HIDE JobTable'!A:B,2,FALSE)),"Not found",VLOOKUP(B306,'HIDE JobTable'!A:B,2,FALSE)))</f>
        <v/>
      </c>
      <c r="B306" s="85"/>
      <c r="C306" s="74"/>
      <c r="D306" s="74"/>
      <c r="E306" s="81"/>
      <c r="F306" s="76"/>
      <c r="G306" s="74"/>
      <c r="H306" s="82"/>
      <c r="I306" s="83"/>
      <c r="J306" s="78"/>
      <c r="K306" s="84"/>
      <c r="L306" s="83"/>
      <c r="M306" s="83"/>
      <c r="N306" s="83"/>
      <c r="O306" s="74"/>
      <c r="P306" s="84"/>
    </row>
    <row r="307" spans="1:16" ht="15.75" customHeight="1">
      <c r="A307" s="72" t="str">
        <f>IF(ISBLANK(B307),"",IF(ISNA(VLOOKUP(B307,'HIDE JobTable'!A:B,2,FALSE)),"Not found",VLOOKUP(B307,'HIDE JobTable'!A:B,2,FALSE)))</f>
        <v/>
      </c>
      <c r="B307" s="85"/>
      <c r="C307" s="74"/>
      <c r="D307" s="74"/>
      <c r="E307" s="81"/>
      <c r="F307" s="76"/>
      <c r="G307" s="74"/>
      <c r="H307" s="82"/>
      <c r="I307" s="83"/>
      <c r="J307" s="78"/>
      <c r="K307" s="84"/>
      <c r="L307" s="83"/>
      <c r="M307" s="83"/>
      <c r="N307" s="83"/>
      <c r="O307" s="74"/>
      <c r="P307" s="84"/>
    </row>
    <row r="308" spans="1:16" ht="15.75" customHeight="1">
      <c r="A308" s="72" t="str">
        <f>IF(ISBLANK(B308),"",IF(ISNA(VLOOKUP(B308,'HIDE JobTable'!A:B,2,FALSE)),"Not found",VLOOKUP(B308,'HIDE JobTable'!A:B,2,FALSE)))</f>
        <v/>
      </c>
      <c r="B308" s="85"/>
      <c r="C308" s="74"/>
      <c r="D308" s="74"/>
      <c r="E308" s="81"/>
      <c r="F308" s="76"/>
      <c r="G308" s="74"/>
      <c r="H308" s="82"/>
      <c r="I308" s="83"/>
      <c r="J308" s="78"/>
      <c r="K308" s="84"/>
      <c r="L308" s="83"/>
      <c r="M308" s="83"/>
      <c r="N308" s="83"/>
      <c r="O308" s="74"/>
      <c r="P308" s="84"/>
    </row>
    <row r="309" spans="1:16" ht="15.75" customHeight="1">
      <c r="A309" s="72" t="str">
        <f>IF(ISBLANK(B309),"",IF(ISNA(VLOOKUP(B309,'HIDE JobTable'!A:B,2,FALSE)),"Not found",VLOOKUP(B309,'HIDE JobTable'!A:B,2,FALSE)))</f>
        <v/>
      </c>
      <c r="B309" s="85"/>
      <c r="C309" s="74"/>
      <c r="D309" s="74"/>
      <c r="E309" s="81"/>
      <c r="F309" s="76"/>
      <c r="G309" s="74"/>
      <c r="H309" s="82"/>
      <c r="I309" s="83"/>
      <c r="J309" s="78"/>
      <c r="K309" s="84"/>
      <c r="L309" s="83"/>
      <c r="M309" s="83"/>
      <c r="N309" s="83"/>
      <c r="O309" s="74"/>
      <c r="P309" s="84"/>
    </row>
    <row r="310" spans="1:16" ht="15.75" customHeight="1">
      <c r="A310" s="72" t="str">
        <f>IF(ISBLANK(B310),"",IF(ISNA(VLOOKUP(B310,'HIDE JobTable'!A:B,2,FALSE)),"Not found",VLOOKUP(B310,'HIDE JobTable'!A:B,2,FALSE)))</f>
        <v/>
      </c>
      <c r="B310" s="85"/>
      <c r="C310" s="74"/>
      <c r="D310" s="74"/>
      <c r="E310" s="81"/>
      <c r="F310" s="76"/>
      <c r="G310" s="74"/>
      <c r="H310" s="82"/>
      <c r="I310" s="83"/>
      <c r="J310" s="78"/>
      <c r="K310" s="84"/>
      <c r="L310" s="83"/>
      <c r="M310" s="83"/>
      <c r="N310" s="83"/>
      <c r="O310" s="74"/>
      <c r="P310" s="84"/>
    </row>
    <row r="311" spans="1:16" ht="15.75" customHeight="1">
      <c r="A311" s="72" t="str">
        <f>IF(ISBLANK(B311),"",IF(ISNA(VLOOKUP(B311,'HIDE JobTable'!A:B,2,FALSE)),"Not found",VLOOKUP(B311,'HIDE JobTable'!A:B,2,FALSE)))</f>
        <v/>
      </c>
      <c r="B311" s="85"/>
      <c r="C311" s="74"/>
      <c r="D311" s="74"/>
      <c r="E311" s="81"/>
      <c r="F311" s="76"/>
      <c r="G311" s="74"/>
      <c r="H311" s="82"/>
      <c r="I311" s="83"/>
      <c r="J311" s="78"/>
      <c r="K311" s="84"/>
      <c r="L311" s="83"/>
      <c r="M311" s="83"/>
      <c r="N311" s="83"/>
      <c r="O311" s="74"/>
      <c r="P311" s="84"/>
    </row>
    <row r="312" spans="1:16" ht="15.75" customHeight="1">
      <c r="A312" s="72" t="str">
        <f>IF(ISBLANK(B312),"",IF(ISNA(VLOOKUP(B312,'HIDE JobTable'!A:B,2,FALSE)),"Not found",VLOOKUP(B312,'HIDE JobTable'!A:B,2,FALSE)))</f>
        <v/>
      </c>
      <c r="B312" s="85"/>
      <c r="C312" s="74"/>
      <c r="D312" s="74"/>
      <c r="E312" s="81"/>
      <c r="F312" s="76"/>
      <c r="G312" s="74"/>
      <c r="H312" s="82"/>
      <c r="I312" s="83"/>
      <c r="J312" s="78"/>
      <c r="K312" s="84"/>
      <c r="L312" s="83"/>
      <c r="M312" s="83"/>
      <c r="N312" s="83"/>
      <c r="O312" s="74"/>
      <c r="P312" s="84"/>
    </row>
    <row r="313" spans="1:16" ht="15.75" customHeight="1">
      <c r="A313" s="72" t="str">
        <f>IF(ISBLANK(B313),"",IF(ISNA(VLOOKUP(B313,'HIDE JobTable'!A:B,2,FALSE)),"Not found",VLOOKUP(B313,'HIDE JobTable'!A:B,2,FALSE)))</f>
        <v/>
      </c>
      <c r="B313" s="85"/>
      <c r="C313" s="74"/>
      <c r="D313" s="74"/>
      <c r="E313" s="81"/>
      <c r="F313" s="76"/>
      <c r="G313" s="74"/>
      <c r="H313" s="82"/>
      <c r="I313" s="83"/>
      <c r="J313" s="78"/>
      <c r="K313" s="84"/>
      <c r="L313" s="83"/>
      <c r="M313" s="83"/>
      <c r="N313" s="83"/>
      <c r="O313" s="74"/>
      <c r="P313" s="84"/>
    </row>
    <row r="314" spans="1:16" ht="15.75" customHeight="1">
      <c r="A314" s="72" t="str">
        <f>IF(ISBLANK(B314),"",IF(ISNA(VLOOKUP(B314,'HIDE JobTable'!A:B,2,FALSE)),"Not found",VLOOKUP(B314,'HIDE JobTable'!A:B,2,FALSE)))</f>
        <v/>
      </c>
      <c r="B314" s="85"/>
      <c r="C314" s="74"/>
      <c r="D314" s="74"/>
      <c r="E314" s="81"/>
      <c r="F314" s="76"/>
      <c r="G314" s="74"/>
      <c r="H314" s="82"/>
      <c r="I314" s="83"/>
      <c r="J314" s="78"/>
      <c r="K314" s="84"/>
      <c r="L314" s="83"/>
      <c r="M314" s="83"/>
      <c r="N314" s="83"/>
      <c r="O314" s="74"/>
      <c r="P314" s="84"/>
    </row>
    <row r="315" spans="1:16" ht="15.75" customHeight="1">
      <c r="A315" s="72" t="str">
        <f>IF(ISBLANK(B315),"",IF(ISNA(VLOOKUP(B315,'HIDE JobTable'!A:B,2,FALSE)),"Not found",VLOOKUP(B315,'HIDE JobTable'!A:B,2,FALSE)))</f>
        <v/>
      </c>
      <c r="B315" s="85"/>
      <c r="C315" s="74"/>
      <c r="D315" s="74"/>
      <c r="E315" s="81"/>
      <c r="F315" s="76"/>
      <c r="G315" s="74"/>
      <c r="H315" s="82"/>
      <c r="I315" s="83"/>
      <c r="J315" s="78"/>
      <c r="K315" s="84"/>
      <c r="L315" s="83"/>
      <c r="M315" s="83"/>
      <c r="N315" s="83"/>
      <c r="O315" s="74"/>
      <c r="P315" s="84"/>
    </row>
    <row r="316" spans="1:16" ht="15.75" customHeight="1">
      <c r="A316" s="72" t="str">
        <f>IF(ISBLANK(B316),"",IF(ISNA(VLOOKUP(B316,'HIDE JobTable'!A:B,2,FALSE)),"Not found",VLOOKUP(B316,'HIDE JobTable'!A:B,2,FALSE)))</f>
        <v/>
      </c>
      <c r="B316" s="85"/>
      <c r="C316" s="74"/>
      <c r="D316" s="74"/>
      <c r="E316" s="81"/>
      <c r="F316" s="76"/>
      <c r="G316" s="74"/>
      <c r="H316" s="82"/>
      <c r="I316" s="83"/>
      <c r="J316" s="78"/>
      <c r="K316" s="84"/>
      <c r="L316" s="83"/>
      <c r="M316" s="83"/>
      <c r="N316" s="83"/>
      <c r="O316" s="74"/>
      <c r="P316" s="84"/>
    </row>
    <row r="317" spans="1:16" ht="15.75" customHeight="1">
      <c r="A317" s="72" t="str">
        <f>IF(ISBLANK(B317),"",IF(ISNA(VLOOKUP(B317,'HIDE JobTable'!A:B,2,FALSE)),"Not found",VLOOKUP(B317,'HIDE JobTable'!A:B,2,FALSE)))</f>
        <v/>
      </c>
      <c r="B317" s="85"/>
      <c r="C317" s="74"/>
      <c r="D317" s="74"/>
      <c r="E317" s="81"/>
      <c r="F317" s="76"/>
      <c r="G317" s="74"/>
      <c r="H317" s="82"/>
      <c r="I317" s="83"/>
      <c r="J317" s="78"/>
      <c r="K317" s="84"/>
      <c r="L317" s="83"/>
      <c r="M317" s="83"/>
      <c r="N317" s="83"/>
      <c r="O317" s="74"/>
      <c r="P317" s="84"/>
    </row>
    <row r="318" spans="1:16" ht="15.75" customHeight="1">
      <c r="A318" s="72" t="str">
        <f>IF(ISBLANK(B318),"",IF(ISNA(VLOOKUP(B318,'HIDE JobTable'!A:B,2,FALSE)),"Not found",VLOOKUP(B318,'HIDE JobTable'!A:B,2,FALSE)))</f>
        <v/>
      </c>
      <c r="B318" s="85"/>
      <c r="C318" s="74"/>
      <c r="D318" s="74"/>
      <c r="E318" s="81"/>
      <c r="F318" s="76"/>
      <c r="G318" s="74"/>
      <c r="H318" s="82"/>
      <c r="I318" s="83"/>
      <c r="J318" s="78"/>
      <c r="K318" s="84"/>
      <c r="L318" s="83"/>
      <c r="M318" s="83"/>
      <c r="N318" s="83"/>
      <c r="O318" s="74"/>
      <c r="P318" s="84"/>
    </row>
    <row r="319" spans="1:16" ht="15.75" customHeight="1">
      <c r="A319" s="72" t="str">
        <f>IF(ISBLANK(B319),"",IF(ISNA(VLOOKUP(B319,'HIDE JobTable'!A:B,2,FALSE)),"Not found",VLOOKUP(B319,'HIDE JobTable'!A:B,2,FALSE)))</f>
        <v/>
      </c>
      <c r="B319" s="85"/>
      <c r="C319" s="74"/>
      <c r="D319" s="74"/>
      <c r="E319" s="81"/>
      <c r="F319" s="76"/>
      <c r="G319" s="74"/>
      <c r="H319" s="82"/>
      <c r="I319" s="83"/>
      <c r="J319" s="78"/>
      <c r="K319" s="84"/>
      <c r="L319" s="83"/>
      <c r="M319" s="83"/>
      <c r="N319" s="83"/>
      <c r="O319" s="74"/>
      <c r="P319" s="84"/>
    </row>
    <row r="320" spans="1:16" ht="15.75" customHeight="1">
      <c r="A320" s="72" t="str">
        <f>IF(ISBLANK(B320),"",IF(ISNA(VLOOKUP(B320,'HIDE JobTable'!A:B,2,FALSE)),"Not found",VLOOKUP(B320,'HIDE JobTable'!A:B,2,FALSE)))</f>
        <v/>
      </c>
      <c r="B320" s="85"/>
      <c r="C320" s="74"/>
      <c r="D320" s="74"/>
      <c r="E320" s="81"/>
      <c r="F320" s="76"/>
      <c r="G320" s="74"/>
      <c r="H320" s="82"/>
      <c r="I320" s="83"/>
      <c r="J320" s="78"/>
      <c r="K320" s="84"/>
      <c r="L320" s="83"/>
      <c r="M320" s="83"/>
      <c r="N320" s="83"/>
      <c r="O320" s="74"/>
      <c r="P320" s="84"/>
    </row>
    <row r="321" spans="1:16" ht="15.75" customHeight="1">
      <c r="A321" s="72" t="str">
        <f>IF(ISBLANK(B321),"",IF(ISNA(VLOOKUP(B321,'HIDE JobTable'!A:B,2,FALSE)),"Not found",VLOOKUP(B321,'HIDE JobTable'!A:B,2,FALSE)))</f>
        <v/>
      </c>
      <c r="B321" s="85"/>
      <c r="C321" s="74"/>
      <c r="D321" s="74"/>
      <c r="E321" s="81"/>
      <c r="F321" s="76"/>
      <c r="G321" s="74"/>
      <c r="H321" s="82"/>
      <c r="I321" s="83"/>
      <c r="J321" s="78"/>
      <c r="K321" s="84"/>
      <c r="L321" s="83"/>
      <c r="M321" s="83"/>
      <c r="N321" s="83"/>
      <c r="O321" s="74"/>
      <c r="P321" s="84"/>
    </row>
    <row r="322" spans="1:16" ht="15.75" customHeight="1">
      <c r="A322" s="72" t="str">
        <f>IF(ISBLANK(B322),"",IF(ISNA(VLOOKUP(B322,'HIDE JobTable'!A:B,2,FALSE)),"Not found",VLOOKUP(B322,'HIDE JobTable'!A:B,2,FALSE)))</f>
        <v/>
      </c>
      <c r="B322" s="85"/>
      <c r="C322" s="74"/>
      <c r="D322" s="74"/>
      <c r="E322" s="81"/>
      <c r="F322" s="76"/>
      <c r="G322" s="74"/>
      <c r="H322" s="82"/>
      <c r="I322" s="83"/>
      <c r="J322" s="78"/>
      <c r="K322" s="84"/>
      <c r="L322" s="83"/>
      <c r="M322" s="83"/>
      <c r="N322" s="83"/>
      <c r="O322" s="74"/>
      <c r="P322" s="84"/>
    </row>
    <row r="323" spans="1:16" ht="15.75" customHeight="1">
      <c r="A323" s="72" t="str">
        <f>IF(ISBLANK(B323),"",IF(ISNA(VLOOKUP(B323,'HIDE JobTable'!A:B,2,FALSE)),"Not found",VLOOKUP(B323,'HIDE JobTable'!A:B,2,FALSE)))</f>
        <v/>
      </c>
      <c r="B323" s="85"/>
      <c r="C323" s="74"/>
      <c r="D323" s="74"/>
      <c r="E323" s="81"/>
      <c r="F323" s="76"/>
      <c r="G323" s="74"/>
      <c r="H323" s="82"/>
      <c r="I323" s="83"/>
      <c r="J323" s="78"/>
      <c r="K323" s="84"/>
      <c r="L323" s="83"/>
      <c r="M323" s="83"/>
      <c r="N323" s="83"/>
      <c r="O323" s="74"/>
      <c r="P323" s="84"/>
    </row>
    <row r="324" spans="1:16" ht="15.75" customHeight="1">
      <c r="A324" s="72" t="str">
        <f>IF(ISBLANK(B324),"",IF(ISNA(VLOOKUP(B324,'HIDE JobTable'!A:B,2,FALSE)),"Not found",VLOOKUP(B324,'HIDE JobTable'!A:B,2,FALSE)))</f>
        <v/>
      </c>
      <c r="B324" s="85"/>
      <c r="C324" s="74"/>
      <c r="D324" s="74"/>
      <c r="E324" s="81"/>
      <c r="F324" s="76"/>
      <c r="G324" s="74"/>
      <c r="H324" s="82"/>
      <c r="I324" s="83"/>
      <c r="J324" s="78"/>
      <c r="K324" s="84"/>
      <c r="L324" s="83"/>
      <c r="M324" s="83"/>
      <c r="N324" s="83"/>
      <c r="O324" s="74"/>
      <c r="P324" s="84"/>
    </row>
    <row r="325" spans="1:16" ht="15.75" customHeight="1">
      <c r="A325" s="72" t="str">
        <f>IF(ISBLANK(B325),"",IF(ISNA(VLOOKUP(B325,'HIDE JobTable'!A:B,2,FALSE)),"Not found",VLOOKUP(B325,'HIDE JobTable'!A:B,2,FALSE)))</f>
        <v/>
      </c>
      <c r="B325" s="85"/>
      <c r="C325" s="74"/>
      <c r="D325" s="74"/>
      <c r="E325" s="81"/>
      <c r="F325" s="76"/>
      <c r="G325" s="74"/>
      <c r="H325" s="82"/>
      <c r="I325" s="83"/>
      <c r="J325" s="78"/>
      <c r="K325" s="84"/>
      <c r="L325" s="83"/>
      <c r="M325" s="83"/>
      <c r="N325" s="83"/>
      <c r="O325" s="74"/>
      <c r="P325" s="84"/>
    </row>
    <row r="326" spans="1:16" ht="15.75" customHeight="1">
      <c r="A326" s="72" t="str">
        <f>IF(ISBLANK(B326),"",IF(ISNA(VLOOKUP(B326,'HIDE JobTable'!A:B,2,FALSE)),"Not found",VLOOKUP(B326,'HIDE JobTable'!A:B,2,FALSE)))</f>
        <v/>
      </c>
      <c r="B326" s="85"/>
      <c r="C326" s="74"/>
      <c r="D326" s="74"/>
      <c r="E326" s="81"/>
      <c r="F326" s="76"/>
      <c r="G326" s="74"/>
      <c r="H326" s="82"/>
      <c r="I326" s="83"/>
      <c r="J326" s="78"/>
      <c r="K326" s="84"/>
      <c r="L326" s="83"/>
      <c r="M326" s="83"/>
      <c r="N326" s="83"/>
      <c r="O326" s="74"/>
      <c r="P326" s="84"/>
    </row>
    <row r="327" spans="1:16" ht="15.75" customHeight="1">
      <c r="A327" s="72" t="str">
        <f>IF(ISBLANK(B327),"",IF(ISNA(VLOOKUP(B327,'HIDE JobTable'!A:B,2,FALSE)),"Not found",VLOOKUP(B327,'HIDE JobTable'!A:B,2,FALSE)))</f>
        <v/>
      </c>
      <c r="B327" s="85"/>
      <c r="C327" s="74"/>
      <c r="D327" s="74"/>
      <c r="E327" s="81"/>
      <c r="F327" s="76"/>
      <c r="G327" s="74"/>
      <c r="H327" s="82"/>
      <c r="I327" s="83"/>
      <c r="J327" s="78"/>
      <c r="K327" s="84"/>
      <c r="L327" s="83"/>
      <c r="M327" s="83"/>
      <c r="N327" s="83"/>
      <c r="O327" s="74"/>
      <c r="P327" s="84"/>
    </row>
    <row r="328" spans="1:16" ht="15.75" customHeight="1">
      <c r="A328" s="72" t="str">
        <f>IF(ISBLANK(B328),"",IF(ISNA(VLOOKUP(B328,'HIDE JobTable'!A:B,2,FALSE)),"Not found",VLOOKUP(B328,'HIDE JobTable'!A:B,2,FALSE)))</f>
        <v/>
      </c>
      <c r="B328" s="85"/>
      <c r="C328" s="74"/>
      <c r="D328" s="74"/>
      <c r="E328" s="81"/>
      <c r="F328" s="76"/>
      <c r="G328" s="74"/>
      <c r="H328" s="82"/>
      <c r="I328" s="83"/>
      <c r="J328" s="78"/>
      <c r="K328" s="84"/>
      <c r="L328" s="83"/>
      <c r="M328" s="83"/>
      <c r="N328" s="83"/>
      <c r="O328" s="74"/>
      <c r="P328" s="84"/>
    </row>
    <row r="329" spans="1:16" ht="15.75" customHeight="1">
      <c r="A329" s="72" t="str">
        <f>IF(ISBLANK(B329),"",IF(ISNA(VLOOKUP(B329,'HIDE JobTable'!A:B,2,FALSE)),"Not found",VLOOKUP(B329,'HIDE JobTable'!A:B,2,FALSE)))</f>
        <v/>
      </c>
      <c r="B329" s="85"/>
      <c r="C329" s="74"/>
      <c r="D329" s="74"/>
      <c r="E329" s="81"/>
      <c r="F329" s="76"/>
      <c r="G329" s="74"/>
      <c r="H329" s="82"/>
      <c r="I329" s="83"/>
      <c r="J329" s="78"/>
      <c r="K329" s="84"/>
      <c r="L329" s="83"/>
      <c r="M329" s="83"/>
      <c r="N329" s="83"/>
      <c r="O329" s="74"/>
      <c r="P329" s="84"/>
    </row>
    <row r="330" spans="1:16" ht="15.75" customHeight="1">
      <c r="A330" s="72" t="str">
        <f>IF(ISBLANK(B330),"",IF(ISNA(VLOOKUP(B330,'HIDE JobTable'!A:B,2,FALSE)),"Not found",VLOOKUP(B330,'HIDE JobTable'!A:B,2,FALSE)))</f>
        <v/>
      </c>
      <c r="B330" s="85"/>
      <c r="C330" s="74"/>
      <c r="D330" s="74"/>
      <c r="E330" s="81"/>
      <c r="F330" s="76"/>
      <c r="G330" s="74"/>
      <c r="H330" s="82"/>
      <c r="I330" s="83"/>
      <c r="J330" s="78"/>
      <c r="K330" s="84"/>
      <c r="L330" s="83"/>
      <c r="M330" s="83"/>
      <c r="N330" s="83"/>
      <c r="O330" s="74"/>
      <c r="P330" s="84"/>
    </row>
    <row r="331" spans="1:16" ht="15.75" customHeight="1">
      <c r="A331" s="72" t="str">
        <f>IF(ISBLANK(B331),"",IF(ISNA(VLOOKUP(B331,'HIDE JobTable'!A:B,2,FALSE)),"Not found",VLOOKUP(B331,'HIDE JobTable'!A:B,2,FALSE)))</f>
        <v/>
      </c>
      <c r="B331" s="85"/>
      <c r="C331" s="74"/>
      <c r="D331" s="74"/>
      <c r="E331" s="81"/>
      <c r="F331" s="76"/>
      <c r="G331" s="74"/>
      <c r="H331" s="82"/>
      <c r="I331" s="83"/>
      <c r="J331" s="78"/>
      <c r="K331" s="84"/>
      <c r="L331" s="83"/>
      <c r="M331" s="83"/>
      <c r="N331" s="83"/>
      <c r="O331" s="74"/>
      <c r="P331" s="84"/>
    </row>
    <row r="332" spans="1:16" ht="15.75" customHeight="1">
      <c r="A332" s="72" t="str">
        <f>IF(ISBLANK(B332),"",IF(ISNA(VLOOKUP(B332,'HIDE JobTable'!A:B,2,FALSE)),"Not found",VLOOKUP(B332,'HIDE JobTable'!A:B,2,FALSE)))</f>
        <v/>
      </c>
      <c r="B332" s="85"/>
      <c r="C332" s="74"/>
      <c r="D332" s="74"/>
      <c r="E332" s="81"/>
      <c r="F332" s="76"/>
      <c r="G332" s="74"/>
      <c r="H332" s="82"/>
      <c r="I332" s="83"/>
      <c r="J332" s="78"/>
      <c r="K332" s="84"/>
      <c r="L332" s="83"/>
      <c r="M332" s="83"/>
      <c r="N332" s="83"/>
      <c r="O332" s="74"/>
      <c r="P332" s="84"/>
    </row>
    <row r="333" spans="1:16" ht="15.75" customHeight="1">
      <c r="A333" s="72" t="str">
        <f>IF(ISBLANK(B333),"",IF(ISNA(VLOOKUP(B333,'HIDE JobTable'!A:B,2,FALSE)),"Not found",VLOOKUP(B333,'HIDE JobTable'!A:B,2,FALSE)))</f>
        <v/>
      </c>
      <c r="B333" s="85"/>
      <c r="C333" s="74"/>
      <c r="D333" s="74"/>
      <c r="E333" s="81"/>
      <c r="F333" s="76"/>
      <c r="G333" s="74"/>
      <c r="H333" s="82"/>
      <c r="I333" s="83"/>
      <c r="J333" s="78"/>
      <c r="K333" s="84"/>
      <c r="L333" s="83"/>
      <c r="M333" s="83"/>
      <c r="N333" s="83"/>
      <c r="O333" s="74"/>
      <c r="P333" s="84"/>
    </row>
    <row r="334" spans="1:16" ht="15.75" customHeight="1">
      <c r="A334" s="72" t="str">
        <f>IF(ISBLANK(B334),"",IF(ISNA(VLOOKUP(B334,'HIDE JobTable'!A:B,2,FALSE)),"Not found",VLOOKUP(B334,'HIDE JobTable'!A:B,2,FALSE)))</f>
        <v/>
      </c>
      <c r="B334" s="85"/>
      <c r="C334" s="74"/>
      <c r="D334" s="74"/>
      <c r="E334" s="81"/>
      <c r="F334" s="76"/>
      <c r="G334" s="74"/>
      <c r="H334" s="82"/>
      <c r="I334" s="83"/>
      <c r="J334" s="78"/>
      <c r="K334" s="84"/>
      <c r="L334" s="83"/>
      <c r="M334" s="83"/>
      <c r="N334" s="83"/>
      <c r="O334" s="74"/>
      <c r="P334" s="84"/>
    </row>
    <row r="335" spans="1:16" ht="15.75" customHeight="1">
      <c r="A335" s="72" t="str">
        <f>IF(ISBLANK(B335),"",IF(ISNA(VLOOKUP(B335,'HIDE JobTable'!A:B,2,FALSE)),"Not found",VLOOKUP(B335,'HIDE JobTable'!A:B,2,FALSE)))</f>
        <v/>
      </c>
      <c r="B335" s="85"/>
      <c r="C335" s="74"/>
      <c r="D335" s="74"/>
      <c r="E335" s="81"/>
      <c r="F335" s="76"/>
      <c r="G335" s="74"/>
      <c r="H335" s="82"/>
      <c r="I335" s="83"/>
      <c r="J335" s="78"/>
      <c r="K335" s="84"/>
      <c r="L335" s="83"/>
      <c r="M335" s="83"/>
      <c r="N335" s="83"/>
      <c r="O335" s="74"/>
      <c r="P335" s="84"/>
    </row>
    <row r="336" spans="1:16" ht="15.75" customHeight="1">
      <c r="A336" s="72" t="str">
        <f>IF(ISBLANK(B336),"",IF(ISNA(VLOOKUP(B336,'HIDE JobTable'!A:B,2,FALSE)),"Not found",VLOOKUP(B336,'HIDE JobTable'!A:B,2,FALSE)))</f>
        <v/>
      </c>
      <c r="B336" s="85"/>
      <c r="C336" s="74"/>
      <c r="D336" s="74"/>
      <c r="E336" s="81"/>
      <c r="F336" s="76"/>
      <c r="G336" s="74"/>
      <c r="H336" s="82"/>
      <c r="I336" s="83"/>
      <c r="J336" s="78"/>
      <c r="K336" s="84"/>
      <c r="L336" s="83"/>
      <c r="M336" s="83"/>
      <c r="N336" s="83"/>
      <c r="O336" s="74"/>
      <c r="P336" s="84"/>
    </row>
    <row r="337" spans="1:16" ht="15.75" customHeight="1">
      <c r="A337" s="72" t="str">
        <f>IF(ISBLANK(B337),"",IF(ISNA(VLOOKUP(B337,'HIDE JobTable'!A:B,2,FALSE)),"Not found",VLOOKUP(B337,'HIDE JobTable'!A:B,2,FALSE)))</f>
        <v/>
      </c>
      <c r="B337" s="85"/>
      <c r="C337" s="74"/>
      <c r="D337" s="74"/>
      <c r="E337" s="81"/>
      <c r="F337" s="76"/>
      <c r="G337" s="74"/>
      <c r="H337" s="82"/>
      <c r="I337" s="83"/>
      <c r="J337" s="78"/>
      <c r="K337" s="84"/>
      <c r="L337" s="83"/>
      <c r="M337" s="83"/>
      <c r="N337" s="83"/>
      <c r="O337" s="74"/>
      <c r="P337" s="84"/>
    </row>
    <row r="338" spans="1:16" ht="15.75" customHeight="1">
      <c r="A338" s="72" t="str">
        <f>IF(ISBLANK(B338),"",IF(ISNA(VLOOKUP(B338,'HIDE JobTable'!A:B,2,FALSE)),"Not found",VLOOKUP(B338,'HIDE JobTable'!A:B,2,FALSE)))</f>
        <v/>
      </c>
      <c r="B338" s="85"/>
      <c r="C338" s="74"/>
      <c r="D338" s="74"/>
      <c r="E338" s="81"/>
      <c r="F338" s="76"/>
      <c r="G338" s="74"/>
      <c r="H338" s="82"/>
      <c r="I338" s="83"/>
      <c r="J338" s="78"/>
      <c r="K338" s="84"/>
      <c r="L338" s="83"/>
      <c r="M338" s="83"/>
      <c r="N338" s="83"/>
      <c r="O338" s="74"/>
      <c r="P338" s="84"/>
    </row>
    <row r="339" spans="1:16" ht="15.75" customHeight="1">
      <c r="A339" s="72" t="str">
        <f>IF(ISBLANK(B339),"",IF(ISNA(VLOOKUP(B339,'HIDE JobTable'!A:B,2,FALSE)),"Not found",VLOOKUP(B339,'HIDE JobTable'!A:B,2,FALSE)))</f>
        <v/>
      </c>
      <c r="B339" s="85"/>
      <c r="C339" s="74"/>
      <c r="D339" s="74"/>
      <c r="E339" s="81"/>
      <c r="F339" s="76"/>
      <c r="G339" s="74"/>
      <c r="H339" s="82"/>
      <c r="I339" s="83"/>
      <c r="J339" s="78"/>
      <c r="K339" s="84"/>
      <c r="L339" s="83"/>
      <c r="M339" s="83"/>
      <c r="N339" s="83"/>
      <c r="O339" s="74"/>
      <c r="P339" s="84"/>
    </row>
    <row r="340" spans="1:16" ht="15.75" customHeight="1">
      <c r="A340" s="72" t="str">
        <f>IF(ISBLANK(B340),"",IF(ISNA(VLOOKUP(B340,'HIDE JobTable'!A:B,2,FALSE)),"Not found",VLOOKUP(B340,'HIDE JobTable'!A:B,2,FALSE)))</f>
        <v/>
      </c>
      <c r="B340" s="85"/>
      <c r="C340" s="74"/>
      <c r="D340" s="74"/>
      <c r="E340" s="81"/>
      <c r="F340" s="76"/>
      <c r="G340" s="74"/>
      <c r="H340" s="82"/>
      <c r="I340" s="83"/>
      <c r="J340" s="78"/>
      <c r="K340" s="84"/>
      <c r="L340" s="83"/>
      <c r="M340" s="83"/>
      <c r="N340" s="83"/>
      <c r="O340" s="74"/>
      <c r="P340" s="84"/>
    </row>
    <row r="341" spans="1:16" ht="15.75" customHeight="1">
      <c r="A341" s="72" t="str">
        <f>IF(ISBLANK(B341),"",IF(ISNA(VLOOKUP(B341,'HIDE JobTable'!A:B,2,FALSE)),"Not found",VLOOKUP(B341,'HIDE JobTable'!A:B,2,FALSE)))</f>
        <v/>
      </c>
      <c r="B341" s="85"/>
      <c r="C341" s="74"/>
      <c r="D341" s="74"/>
      <c r="E341" s="81"/>
      <c r="F341" s="76"/>
      <c r="G341" s="74"/>
      <c r="H341" s="82"/>
      <c r="I341" s="83"/>
      <c r="J341" s="78"/>
      <c r="K341" s="84"/>
      <c r="L341" s="83"/>
      <c r="M341" s="83"/>
      <c r="N341" s="83"/>
      <c r="O341" s="74"/>
      <c r="P341" s="84"/>
    </row>
    <row r="342" spans="1:16" ht="15.75" customHeight="1">
      <c r="A342" s="72" t="str">
        <f>IF(ISBLANK(B342),"",IF(ISNA(VLOOKUP(B342,'HIDE JobTable'!A:B,2,FALSE)),"Not found",VLOOKUP(B342,'HIDE JobTable'!A:B,2,FALSE)))</f>
        <v/>
      </c>
      <c r="B342" s="85"/>
      <c r="C342" s="74"/>
      <c r="D342" s="74"/>
      <c r="E342" s="81"/>
      <c r="F342" s="76"/>
      <c r="G342" s="74"/>
      <c r="H342" s="82"/>
      <c r="I342" s="83"/>
      <c r="J342" s="78"/>
      <c r="K342" s="84"/>
      <c r="L342" s="83"/>
      <c r="M342" s="83"/>
      <c r="N342" s="83"/>
      <c r="O342" s="74"/>
      <c r="P342" s="84"/>
    </row>
    <row r="343" spans="1:16" ht="15.75" customHeight="1">
      <c r="A343" s="72" t="str">
        <f>IF(ISBLANK(B343),"",IF(ISNA(VLOOKUP(B343,'HIDE JobTable'!A:B,2,FALSE)),"Not found",VLOOKUP(B343,'HIDE JobTable'!A:B,2,FALSE)))</f>
        <v/>
      </c>
      <c r="B343" s="85"/>
      <c r="C343" s="74"/>
      <c r="D343" s="74"/>
      <c r="E343" s="81"/>
      <c r="F343" s="76"/>
      <c r="G343" s="74"/>
      <c r="H343" s="82"/>
      <c r="I343" s="83"/>
      <c r="J343" s="78"/>
      <c r="K343" s="84"/>
      <c r="L343" s="83"/>
      <c r="M343" s="83"/>
      <c r="N343" s="83"/>
      <c r="O343" s="74"/>
      <c r="P343" s="84"/>
    </row>
    <row r="344" spans="1:16" ht="15.75" customHeight="1">
      <c r="A344" s="72" t="str">
        <f>IF(ISBLANK(B344),"",IF(ISNA(VLOOKUP(B344,'HIDE JobTable'!A:B,2,FALSE)),"Not found",VLOOKUP(B344,'HIDE JobTable'!A:B,2,FALSE)))</f>
        <v/>
      </c>
      <c r="B344" s="85"/>
      <c r="C344" s="74"/>
      <c r="D344" s="74"/>
      <c r="E344" s="81"/>
      <c r="F344" s="76"/>
      <c r="G344" s="74"/>
      <c r="H344" s="82"/>
      <c r="I344" s="83"/>
      <c r="J344" s="78"/>
      <c r="K344" s="84"/>
      <c r="L344" s="83"/>
      <c r="M344" s="83"/>
      <c r="N344" s="83"/>
      <c r="O344" s="74"/>
      <c r="P344" s="84"/>
    </row>
    <row r="345" spans="1:16" ht="15.75" customHeight="1">
      <c r="A345" s="72" t="str">
        <f>IF(ISBLANK(B345),"",IF(ISNA(VLOOKUP(B345,'HIDE JobTable'!A:B,2,FALSE)),"Not found",VLOOKUP(B345,'HIDE JobTable'!A:B,2,FALSE)))</f>
        <v/>
      </c>
      <c r="B345" s="85"/>
      <c r="C345" s="74"/>
      <c r="D345" s="74"/>
      <c r="E345" s="81"/>
      <c r="F345" s="76"/>
      <c r="G345" s="74"/>
      <c r="H345" s="82"/>
      <c r="I345" s="83"/>
      <c r="J345" s="78"/>
      <c r="K345" s="84"/>
      <c r="L345" s="83"/>
      <c r="M345" s="83"/>
      <c r="N345" s="83"/>
      <c r="O345" s="74"/>
      <c r="P345" s="84"/>
    </row>
    <row r="346" spans="1:16" ht="15.75" customHeight="1">
      <c r="A346" s="72" t="str">
        <f>IF(ISBLANK(B346),"",IF(ISNA(VLOOKUP(B346,'HIDE JobTable'!A:B,2,FALSE)),"Not found",VLOOKUP(B346,'HIDE JobTable'!A:B,2,FALSE)))</f>
        <v/>
      </c>
      <c r="B346" s="85"/>
      <c r="C346" s="74"/>
      <c r="D346" s="74"/>
      <c r="E346" s="81"/>
      <c r="F346" s="76"/>
      <c r="G346" s="74"/>
      <c r="H346" s="82"/>
      <c r="I346" s="83"/>
      <c r="J346" s="78"/>
      <c r="K346" s="84"/>
      <c r="L346" s="83"/>
      <c r="M346" s="83"/>
      <c r="N346" s="83"/>
      <c r="O346" s="74"/>
      <c r="P346" s="84"/>
    </row>
    <row r="347" spans="1:16" ht="15.75" customHeight="1">
      <c r="A347" s="72" t="str">
        <f>IF(ISBLANK(B347),"",IF(ISNA(VLOOKUP(B347,'HIDE JobTable'!A:B,2,FALSE)),"Not found",VLOOKUP(B347,'HIDE JobTable'!A:B,2,FALSE)))</f>
        <v/>
      </c>
      <c r="B347" s="85"/>
      <c r="C347" s="74"/>
      <c r="D347" s="74"/>
      <c r="E347" s="81"/>
      <c r="F347" s="76"/>
      <c r="G347" s="74"/>
      <c r="H347" s="82"/>
      <c r="I347" s="83"/>
      <c r="J347" s="78"/>
      <c r="K347" s="84"/>
      <c r="L347" s="83"/>
      <c r="M347" s="83"/>
      <c r="N347" s="83"/>
      <c r="O347" s="74"/>
      <c r="P347" s="84"/>
    </row>
    <row r="348" spans="1:16" ht="15.75" customHeight="1">
      <c r="A348" s="72" t="str">
        <f>IF(ISBLANK(B348),"",IF(ISNA(VLOOKUP(B348,'HIDE JobTable'!A:B,2,FALSE)),"Not found",VLOOKUP(B348,'HIDE JobTable'!A:B,2,FALSE)))</f>
        <v/>
      </c>
      <c r="B348" s="85"/>
      <c r="C348" s="74"/>
      <c r="D348" s="74"/>
      <c r="E348" s="81"/>
      <c r="F348" s="76"/>
      <c r="G348" s="74"/>
      <c r="H348" s="82"/>
      <c r="I348" s="83"/>
      <c r="J348" s="78"/>
      <c r="K348" s="84"/>
      <c r="L348" s="83"/>
      <c r="M348" s="83"/>
      <c r="N348" s="83"/>
      <c r="O348" s="74"/>
      <c r="P348" s="84"/>
    </row>
    <row r="349" spans="1:16" ht="15.75" customHeight="1">
      <c r="A349" s="72" t="str">
        <f>IF(ISBLANK(B349),"",IF(ISNA(VLOOKUP(B349,'HIDE JobTable'!A:B,2,FALSE)),"Not found",VLOOKUP(B349,'HIDE JobTable'!A:B,2,FALSE)))</f>
        <v/>
      </c>
      <c r="B349" s="85"/>
      <c r="C349" s="74"/>
      <c r="D349" s="74"/>
      <c r="E349" s="81"/>
      <c r="F349" s="76"/>
      <c r="G349" s="74"/>
      <c r="H349" s="82"/>
      <c r="I349" s="83"/>
      <c r="J349" s="78"/>
      <c r="K349" s="84"/>
      <c r="L349" s="83"/>
      <c r="M349" s="83"/>
      <c r="N349" s="83"/>
      <c r="O349" s="74"/>
      <c r="P349" s="84"/>
    </row>
    <row r="350" spans="1:16" ht="15.75" customHeight="1">
      <c r="A350" s="72" t="str">
        <f>IF(ISBLANK(B350),"",IF(ISNA(VLOOKUP(B350,'HIDE JobTable'!A:B,2,FALSE)),"Not found",VLOOKUP(B350,'HIDE JobTable'!A:B,2,FALSE)))</f>
        <v/>
      </c>
      <c r="B350" s="85"/>
      <c r="C350" s="74"/>
      <c r="D350" s="74"/>
      <c r="E350" s="81"/>
      <c r="F350" s="76"/>
      <c r="G350" s="74"/>
      <c r="H350" s="82"/>
      <c r="I350" s="83"/>
      <c r="J350" s="78"/>
      <c r="K350" s="84"/>
      <c r="L350" s="83"/>
      <c r="M350" s="83"/>
      <c r="N350" s="83"/>
      <c r="O350" s="74"/>
      <c r="P350" s="84"/>
    </row>
    <row r="351" spans="1:16" ht="15.75" customHeight="1">
      <c r="A351" s="72" t="str">
        <f>IF(ISBLANK(B351),"",IF(ISNA(VLOOKUP(B351,'HIDE JobTable'!A:B,2,FALSE)),"Not found",VLOOKUP(B351,'HIDE JobTable'!A:B,2,FALSE)))</f>
        <v/>
      </c>
      <c r="B351" s="85"/>
      <c r="C351" s="74"/>
      <c r="D351" s="74"/>
      <c r="E351" s="81"/>
      <c r="F351" s="76"/>
      <c r="G351" s="74"/>
      <c r="H351" s="82"/>
      <c r="I351" s="83"/>
      <c r="J351" s="78"/>
      <c r="K351" s="84"/>
      <c r="L351" s="83"/>
      <c r="M351" s="83"/>
      <c r="N351" s="83"/>
      <c r="O351" s="74"/>
      <c r="P351" s="84"/>
    </row>
    <row r="352" spans="1:16" ht="15.75" customHeight="1">
      <c r="A352" s="72" t="str">
        <f>IF(ISBLANK(B352),"",IF(ISNA(VLOOKUP(B352,'HIDE JobTable'!A:B,2,FALSE)),"Not found",VLOOKUP(B352,'HIDE JobTable'!A:B,2,FALSE)))</f>
        <v/>
      </c>
      <c r="B352" s="85"/>
      <c r="C352" s="74"/>
      <c r="D352" s="74"/>
      <c r="E352" s="81"/>
      <c r="F352" s="76"/>
      <c r="G352" s="74"/>
      <c r="H352" s="82"/>
      <c r="I352" s="83"/>
      <c r="J352" s="78"/>
      <c r="K352" s="84"/>
      <c r="L352" s="83"/>
      <c r="M352" s="83"/>
      <c r="N352" s="83"/>
      <c r="O352" s="74"/>
      <c r="P352" s="84"/>
    </row>
    <row r="353" spans="1:16" ht="15.75" customHeight="1">
      <c r="A353" s="72" t="str">
        <f>IF(ISBLANK(B353),"",IF(ISNA(VLOOKUP(B353,'HIDE JobTable'!A:B,2,FALSE)),"Not found",VLOOKUP(B353,'HIDE JobTable'!A:B,2,FALSE)))</f>
        <v/>
      </c>
      <c r="B353" s="85"/>
      <c r="C353" s="74"/>
      <c r="D353" s="74"/>
      <c r="E353" s="81"/>
      <c r="F353" s="76"/>
      <c r="G353" s="74"/>
      <c r="H353" s="82"/>
      <c r="I353" s="83"/>
      <c r="J353" s="78"/>
      <c r="K353" s="84"/>
      <c r="L353" s="83"/>
      <c r="M353" s="83"/>
      <c r="N353" s="83"/>
      <c r="O353" s="74"/>
      <c r="P353" s="84"/>
    </row>
    <row r="354" spans="1:16" ht="15.75" customHeight="1">
      <c r="A354" s="72" t="str">
        <f>IF(ISBLANK(B354),"",IF(ISNA(VLOOKUP(B354,'HIDE JobTable'!A:B,2,FALSE)),"Not found",VLOOKUP(B354,'HIDE JobTable'!A:B,2,FALSE)))</f>
        <v/>
      </c>
      <c r="B354" s="85"/>
      <c r="C354" s="74"/>
      <c r="D354" s="74"/>
      <c r="E354" s="81"/>
      <c r="F354" s="76"/>
      <c r="G354" s="74"/>
      <c r="H354" s="82"/>
      <c r="I354" s="83"/>
      <c r="J354" s="78"/>
      <c r="K354" s="84"/>
      <c r="L354" s="83"/>
      <c r="M354" s="83"/>
      <c r="N354" s="83"/>
      <c r="O354" s="74"/>
      <c r="P354" s="84"/>
    </row>
    <row r="355" spans="1:16" ht="15.75" customHeight="1">
      <c r="A355" s="72" t="str">
        <f>IF(ISBLANK(B355),"",IF(ISNA(VLOOKUP(B355,'HIDE JobTable'!A:B,2,FALSE)),"Not found",VLOOKUP(B355,'HIDE JobTable'!A:B,2,FALSE)))</f>
        <v/>
      </c>
      <c r="B355" s="85"/>
      <c r="C355" s="74"/>
      <c r="D355" s="74"/>
      <c r="E355" s="81"/>
      <c r="F355" s="76"/>
      <c r="G355" s="74"/>
      <c r="H355" s="82"/>
      <c r="I355" s="83"/>
      <c r="J355" s="78"/>
      <c r="K355" s="84"/>
      <c r="L355" s="83"/>
      <c r="M355" s="83"/>
      <c r="N355" s="83"/>
      <c r="O355" s="74"/>
      <c r="P355" s="84"/>
    </row>
    <row r="356" spans="1:16" ht="15.75" customHeight="1">
      <c r="A356" s="72" t="str">
        <f>IF(ISBLANK(B356),"",IF(ISNA(VLOOKUP(B356,'HIDE JobTable'!A:B,2,FALSE)),"Not found",VLOOKUP(B356,'HIDE JobTable'!A:B,2,FALSE)))</f>
        <v/>
      </c>
      <c r="B356" s="85"/>
      <c r="C356" s="74"/>
      <c r="D356" s="74"/>
      <c r="E356" s="81"/>
      <c r="F356" s="76"/>
      <c r="G356" s="74"/>
      <c r="H356" s="82"/>
      <c r="I356" s="83"/>
      <c r="J356" s="78"/>
      <c r="K356" s="84"/>
      <c r="L356" s="83"/>
      <c r="M356" s="83"/>
      <c r="N356" s="83"/>
      <c r="O356" s="74"/>
      <c r="P356" s="84"/>
    </row>
    <row r="357" spans="1:16" ht="15.75" customHeight="1">
      <c r="A357" s="72" t="str">
        <f>IF(ISBLANK(B357),"",IF(ISNA(VLOOKUP(B357,'HIDE JobTable'!A:B,2,FALSE)),"Not found",VLOOKUP(B357,'HIDE JobTable'!A:B,2,FALSE)))</f>
        <v/>
      </c>
      <c r="B357" s="85"/>
      <c r="C357" s="74"/>
      <c r="D357" s="74"/>
      <c r="E357" s="81"/>
      <c r="F357" s="76"/>
      <c r="G357" s="74"/>
      <c r="H357" s="82"/>
      <c r="I357" s="83"/>
      <c r="J357" s="78"/>
      <c r="K357" s="84"/>
      <c r="L357" s="83"/>
      <c r="M357" s="83"/>
      <c r="N357" s="83"/>
      <c r="O357" s="74"/>
      <c r="P357" s="84"/>
    </row>
    <row r="358" spans="1:16" ht="15.75" customHeight="1">
      <c r="A358" s="72" t="str">
        <f>IF(ISBLANK(B358),"",IF(ISNA(VLOOKUP(B358,'HIDE JobTable'!A:B,2,FALSE)),"Not found",VLOOKUP(B358,'HIDE JobTable'!A:B,2,FALSE)))</f>
        <v/>
      </c>
      <c r="B358" s="85"/>
      <c r="C358" s="74"/>
      <c r="D358" s="74"/>
      <c r="E358" s="81"/>
      <c r="F358" s="76"/>
      <c r="G358" s="74"/>
      <c r="H358" s="82"/>
      <c r="I358" s="83"/>
      <c r="J358" s="78"/>
      <c r="K358" s="84"/>
      <c r="L358" s="83"/>
      <c r="M358" s="83"/>
      <c r="N358" s="83"/>
      <c r="O358" s="74"/>
      <c r="P358" s="84"/>
    </row>
    <row r="359" spans="1:16" ht="15.75" customHeight="1">
      <c r="A359" s="72" t="str">
        <f>IF(ISBLANK(B359),"",IF(ISNA(VLOOKUP(B359,'HIDE JobTable'!A:B,2,FALSE)),"Not found",VLOOKUP(B359,'HIDE JobTable'!A:B,2,FALSE)))</f>
        <v/>
      </c>
      <c r="B359" s="85"/>
      <c r="C359" s="74"/>
      <c r="D359" s="74"/>
      <c r="E359" s="81"/>
      <c r="F359" s="76"/>
      <c r="G359" s="74"/>
      <c r="H359" s="82"/>
      <c r="I359" s="83"/>
      <c r="J359" s="78"/>
      <c r="K359" s="84"/>
      <c r="L359" s="83"/>
      <c r="M359" s="83"/>
      <c r="N359" s="83"/>
      <c r="O359" s="74"/>
      <c r="P359" s="84"/>
    </row>
    <row r="360" spans="1:16" ht="15.75" customHeight="1">
      <c r="A360" s="72" t="str">
        <f>IF(ISBLANK(B360),"",IF(ISNA(VLOOKUP(B360,'HIDE JobTable'!A:B,2,FALSE)),"Not found",VLOOKUP(B360,'HIDE JobTable'!A:B,2,FALSE)))</f>
        <v/>
      </c>
      <c r="B360" s="85"/>
      <c r="C360" s="74"/>
      <c r="D360" s="74"/>
      <c r="E360" s="81"/>
      <c r="F360" s="76"/>
      <c r="G360" s="74"/>
      <c r="H360" s="82"/>
      <c r="I360" s="83"/>
      <c r="J360" s="78"/>
      <c r="K360" s="84"/>
      <c r="L360" s="83"/>
      <c r="M360" s="83"/>
      <c r="N360" s="83"/>
      <c r="O360" s="74"/>
      <c r="P360" s="84"/>
    </row>
    <row r="361" spans="1:16" ht="15.75" customHeight="1">
      <c r="A361" s="72" t="str">
        <f>IF(ISBLANK(B361),"",IF(ISNA(VLOOKUP(B361,'HIDE JobTable'!A:B,2,FALSE)),"Not found",VLOOKUP(B361,'HIDE JobTable'!A:B,2,FALSE)))</f>
        <v/>
      </c>
      <c r="B361" s="85"/>
      <c r="C361" s="74"/>
      <c r="D361" s="74"/>
      <c r="E361" s="81"/>
      <c r="F361" s="76"/>
      <c r="G361" s="74"/>
      <c r="H361" s="82"/>
      <c r="I361" s="83"/>
      <c r="J361" s="78"/>
      <c r="K361" s="84"/>
      <c r="L361" s="83"/>
      <c r="M361" s="83"/>
      <c r="N361" s="83"/>
      <c r="O361" s="74"/>
      <c r="P361" s="84"/>
    </row>
    <row r="362" spans="1:16" ht="15.75" customHeight="1">
      <c r="A362" s="72" t="str">
        <f>IF(ISBLANK(B362),"",IF(ISNA(VLOOKUP(B362,'HIDE JobTable'!A:B,2,FALSE)),"Not found",VLOOKUP(B362,'HIDE JobTable'!A:B,2,FALSE)))</f>
        <v/>
      </c>
      <c r="B362" s="85"/>
      <c r="C362" s="74"/>
      <c r="D362" s="74"/>
      <c r="E362" s="81"/>
      <c r="F362" s="76"/>
      <c r="G362" s="74"/>
      <c r="H362" s="82"/>
      <c r="I362" s="83"/>
      <c r="J362" s="78"/>
      <c r="K362" s="84"/>
      <c r="L362" s="83"/>
      <c r="M362" s="83"/>
      <c r="N362" s="83"/>
      <c r="O362" s="74"/>
      <c r="P362" s="84"/>
    </row>
    <row r="363" spans="1:16" ht="15.75" customHeight="1">
      <c r="A363" s="72" t="str">
        <f>IF(ISBLANK(B363),"",IF(ISNA(VLOOKUP(B363,'HIDE JobTable'!A:B,2,FALSE)),"Not found",VLOOKUP(B363,'HIDE JobTable'!A:B,2,FALSE)))</f>
        <v/>
      </c>
      <c r="B363" s="85"/>
      <c r="C363" s="74"/>
      <c r="D363" s="74"/>
      <c r="E363" s="81"/>
      <c r="F363" s="76"/>
      <c r="G363" s="74"/>
      <c r="H363" s="82"/>
      <c r="I363" s="83"/>
      <c r="J363" s="78"/>
      <c r="K363" s="84"/>
      <c r="L363" s="83"/>
      <c r="M363" s="83"/>
      <c r="N363" s="83"/>
      <c r="O363" s="74"/>
      <c r="P363" s="84"/>
    </row>
    <row r="364" spans="1:16" ht="15.75" customHeight="1">
      <c r="A364" s="72" t="str">
        <f>IF(ISBLANK(B364),"",IF(ISNA(VLOOKUP(B364,'HIDE JobTable'!A:B,2,FALSE)),"Not found",VLOOKUP(B364,'HIDE JobTable'!A:B,2,FALSE)))</f>
        <v/>
      </c>
      <c r="B364" s="85"/>
      <c r="C364" s="74"/>
      <c r="D364" s="74"/>
      <c r="E364" s="81"/>
      <c r="F364" s="76"/>
      <c r="G364" s="74"/>
      <c r="H364" s="82"/>
      <c r="I364" s="83"/>
      <c r="J364" s="78"/>
      <c r="K364" s="84"/>
      <c r="L364" s="83"/>
      <c r="M364" s="83"/>
      <c r="N364" s="83"/>
      <c r="O364" s="74"/>
      <c r="P364" s="84"/>
    </row>
    <row r="365" spans="1:16" ht="15.75" customHeight="1">
      <c r="A365" s="72" t="str">
        <f>IF(ISBLANK(B365),"",IF(ISNA(VLOOKUP(B365,'HIDE JobTable'!A:B,2,FALSE)),"Not found",VLOOKUP(B365,'HIDE JobTable'!A:B,2,FALSE)))</f>
        <v/>
      </c>
      <c r="B365" s="85"/>
      <c r="C365" s="74"/>
      <c r="D365" s="74"/>
      <c r="E365" s="81"/>
      <c r="F365" s="76"/>
      <c r="G365" s="74"/>
      <c r="H365" s="82"/>
      <c r="I365" s="83"/>
      <c r="J365" s="78"/>
      <c r="K365" s="84"/>
      <c r="L365" s="83"/>
      <c r="M365" s="83"/>
      <c r="N365" s="83"/>
      <c r="O365" s="74"/>
      <c r="P365" s="84"/>
    </row>
    <row r="366" spans="1:16" ht="15.75" customHeight="1">
      <c r="A366" s="72" t="str">
        <f>IF(ISBLANK(B366),"",IF(ISNA(VLOOKUP(B366,'HIDE JobTable'!A:B,2,FALSE)),"Not found",VLOOKUP(B366,'HIDE JobTable'!A:B,2,FALSE)))</f>
        <v/>
      </c>
      <c r="B366" s="85"/>
      <c r="C366" s="74"/>
      <c r="D366" s="74"/>
      <c r="E366" s="81"/>
      <c r="F366" s="76"/>
      <c r="G366" s="74"/>
      <c r="H366" s="82"/>
      <c r="I366" s="83"/>
      <c r="J366" s="78"/>
      <c r="K366" s="84"/>
      <c r="L366" s="83"/>
      <c r="M366" s="83"/>
      <c r="N366" s="83"/>
      <c r="O366" s="74"/>
      <c r="P366" s="84"/>
    </row>
    <row r="367" spans="1:16" ht="15.75" customHeight="1">
      <c r="A367" s="72" t="str">
        <f>IF(ISBLANK(B367),"",IF(ISNA(VLOOKUP(B367,'HIDE JobTable'!A:B,2,FALSE)),"Not found",VLOOKUP(B367,'HIDE JobTable'!A:B,2,FALSE)))</f>
        <v/>
      </c>
      <c r="B367" s="85"/>
      <c r="C367" s="74"/>
      <c r="D367" s="74"/>
      <c r="E367" s="81"/>
      <c r="F367" s="76"/>
      <c r="G367" s="74"/>
      <c r="H367" s="82"/>
      <c r="I367" s="83"/>
      <c r="J367" s="78"/>
      <c r="K367" s="84"/>
      <c r="L367" s="83"/>
      <c r="M367" s="83"/>
      <c r="N367" s="83"/>
      <c r="O367" s="74"/>
      <c r="P367" s="84"/>
    </row>
    <row r="368" spans="1:16" ht="15.75" customHeight="1">
      <c r="A368" s="72" t="str">
        <f>IF(ISBLANK(B368),"",IF(ISNA(VLOOKUP(B368,'HIDE JobTable'!A:B,2,FALSE)),"Not found",VLOOKUP(B368,'HIDE JobTable'!A:B,2,FALSE)))</f>
        <v/>
      </c>
      <c r="B368" s="85"/>
      <c r="C368" s="74"/>
      <c r="D368" s="74"/>
      <c r="E368" s="81"/>
      <c r="F368" s="76"/>
      <c r="G368" s="74"/>
      <c r="H368" s="82"/>
      <c r="I368" s="83"/>
      <c r="J368" s="78"/>
      <c r="K368" s="84"/>
      <c r="L368" s="83"/>
      <c r="M368" s="83"/>
      <c r="N368" s="83"/>
      <c r="O368" s="74"/>
      <c r="P368" s="84"/>
    </row>
    <row r="369" spans="1:16" ht="15.75" customHeight="1">
      <c r="A369" s="72" t="str">
        <f>IF(ISBLANK(B369),"",IF(ISNA(VLOOKUP(B369,'HIDE JobTable'!A:B,2,FALSE)),"Not found",VLOOKUP(B369,'HIDE JobTable'!A:B,2,FALSE)))</f>
        <v/>
      </c>
      <c r="B369" s="85"/>
      <c r="C369" s="74"/>
      <c r="D369" s="74"/>
      <c r="E369" s="81"/>
      <c r="F369" s="76"/>
      <c r="G369" s="74"/>
      <c r="H369" s="82"/>
      <c r="I369" s="83"/>
      <c r="J369" s="78"/>
      <c r="K369" s="84"/>
      <c r="L369" s="83"/>
      <c r="M369" s="83"/>
      <c r="N369" s="83"/>
      <c r="O369" s="74"/>
      <c r="P369" s="84"/>
    </row>
    <row r="370" spans="1:16" ht="15.75" customHeight="1">
      <c r="A370" s="72" t="str">
        <f>IF(ISBLANK(B370),"",IF(ISNA(VLOOKUP(B370,'HIDE JobTable'!A:B,2,FALSE)),"Not found",VLOOKUP(B370,'HIDE JobTable'!A:B,2,FALSE)))</f>
        <v/>
      </c>
      <c r="B370" s="85"/>
      <c r="C370" s="74"/>
      <c r="D370" s="74"/>
      <c r="E370" s="81"/>
      <c r="F370" s="76"/>
      <c r="G370" s="74"/>
      <c r="H370" s="82"/>
      <c r="I370" s="83"/>
      <c r="J370" s="78"/>
      <c r="K370" s="84"/>
      <c r="L370" s="83"/>
      <c r="M370" s="83"/>
      <c r="N370" s="83"/>
      <c r="O370" s="74"/>
      <c r="P370" s="84"/>
    </row>
    <row r="371" spans="1:16" ht="15.75" customHeight="1">
      <c r="A371" s="72" t="str">
        <f>IF(ISBLANK(B371),"",IF(ISNA(VLOOKUP(B371,'HIDE JobTable'!A:B,2,FALSE)),"Not found",VLOOKUP(B371,'HIDE JobTable'!A:B,2,FALSE)))</f>
        <v/>
      </c>
      <c r="B371" s="85"/>
      <c r="C371" s="74"/>
      <c r="D371" s="74"/>
      <c r="E371" s="81"/>
      <c r="F371" s="76"/>
      <c r="G371" s="74"/>
      <c r="H371" s="82"/>
      <c r="I371" s="83"/>
      <c r="J371" s="78"/>
      <c r="K371" s="84"/>
      <c r="L371" s="83"/>
      <c r="M371" s="83"/>
      <c r="N371" s="83"/>
      <c r="O371" s="74"/>
      <c r="P371" s="84"/>
    </row>
    <row r="372" spans="1:16" ht="15.75" customHeight="1">
      <c r="A372" s="72" t="str">
        <f>IF(ISBLANK(B372),"",IF(ISNA(VLOOKUP(B372,'HIDE JobTable'!A:B,2,FALSE)),"Not found",VLOOKUP(B372,'HIDE JobTable'!A:B,2,FALSE)))</f>
        <v/>
      </c>
      <c r="B372" s="85"/>
      <c r="C372" s="74"/>
      <c r="D372" s="74"/>
      <c r="E372" s="81"/>
      <c r="F372" s="76"/>
      <c r="G372" s="74"/>
      <c r="H372" s="82"/>
      <c r="I372" s="83"/>
      <c r="J372" s="78"/>
      <c r="K372" s="84"/>
      <c r="L372" s="83"/>
      <c r="M372" s="83"/>
      <c r="N372" s="83"/>
      <c r="O372" s="74"/>
      <c r="P372" s="84"/>
    </row>
    <row r="373" spans="1:16" ht="15.75" customHeight="1">
      <c r="A373" s="72" t="str">
        <f>IF(ISBLANK(B373),"",IF(ISNA(VLOOKUP(B373,'HIDE JobTable'!A:B,2,FALSE)),"Not found",VLOOKUP(B373,'HIDE JobTable'!A:B,2,FALSE)))</f>
        <v/>
      </c>
      <c r="B373" s="85"/>
      <c r="C373" s="74"/>
      <c r="D373" s="74"/>
      <c r="E373" s="81"/>
      <c r="F373" s="76"/>
      <c r="G373" s="74"/>
      <c r="H373" s="82"/>
      <c r="I373" s="83"/>
      <c r="J373" s="78"/>
      <c r="K373" s="84"/>
      <c r="L373" s="83"/>
      <c r="M373" s="83"/>
      <c r="N373" s="83"/>
      <c r="O373" s="74"/>
      <c r="P373" s="84"/>
    </row>
    <row r="374" spans="1:16" ht="15.75" customHeight="1">
      <c r="A374" s="72" t="str">
        <f>IF(ISBLANK(B374),"",IF(ISNA(VLOOKUP(B374,'HIDE JobTable'!A:B,2,FALSE)),"Not found",VLOOKUP(B374,'HIDE JobTable'!A:B,2,FALSE)))</f>
        <v/>
      </c>
      <c r="B374" s="85"/>
      <c r="C374" s="74"/>
      <c r="D374" s="74"/>
      <c r="E374" s="81"/>
      <c r="F374" s="76"/>
      <c r="G374" s="74"/>
      <c r="H374" s="82"/>
      <c r="I374" s="83"/>
      <c r="J374" s="78"/>
      <c r="K374" s="84"/>
      <c r="L374" s="83"/>
      <c r="M374" s="83"/>
      <c r="N374" s="83"/>
      <c r="O374" s="74"/>
      <c r="P374" s="84"/>
    </row>
    <row r="375" spans="1:16" ht="15.75" customHeight="1">
      <c r="A375" s="72" t="str">
        <f>IF(ISBLANK(B375),"",IF(ISNA(VLOOKUP(B375,'HIDE JobTable'!A:B,2,FALSE)),"Not found",VLOOKUP(B375,'HIDE JobTable'!A:B,2,FALSE)))</f>
        <v/>
      </c>
      <c r="B375" s="85"/>
      <c r="C375" s="74"/>
      <c r="D375" s="74"/>
      <c r="E375" s="81"/>
      <c r="F375" s="76"/>
      <c r="G375" s="74"/>
      <c r="H375" s="82"/>
      <c r="I375" s="83"/>
      <c r="J375" s="78"/>
      <c r="K375" s="84"/>
      <c r="L375" s="83"/>
      <c r="M375" s="83"/>
      <c r="N375" s="83"/>
      <c r="O375" s="74"/>
      <c r="P375" s="84"/>
    </row>
    <row r="376" spans="1:16" ht="15.75" customHeight="1">
      <c r="A376" s="72" t="str">
        <f>IF(ISBLANK(B376),"",IF(ISNA(VLOOKUP(B376,'HIDE JobTable'!A:B,2,FALSE)),"Not found",VLOOKUP(B376,'HIDE JobTable'!A:B,2,FALSE)))</f>
        <v/>
      </c>
      <c r="B376" s="85"/>
      <c r="C376" s="74"/>
      <c r="D376" s="74"/>
      <c r="E376" s="81"/>
      <c r="F376" s="76"/>
      <c r="G376" s="74"/>
      <c r="H376" s="82"/>
      <c r="I376" s="83"/>
      <c r="J376" s="78"/>
      <c r="K376" s="84"/>
      <c r="L376" s="83"/>
      <c r="M376" s="83"/>
      <c r="N376" s="83"/>
      <c r="O376" s="74"/>
      <c r="P376" s="84"/>
    </row>
    <row r="377" spans="1:16" ht="15.75" customHeight="1">
      <c r="A377" s="72" t="str">
        <f>IF(ISBLANK(B377),"",IF(ISNA(VLOOKUP(B377,'HIDE JobTable'!A:B,2,FALSE)),"Not found",VLOOKUP(B377,'HIDE JobTable'!A:B,2,FALSE)))</f>
        <v/>
      </c>
      <c r="B377" s="85"/>
      <c r="C377" s="74"/>
      <c r="D377" s="74"/>
      <c r="E377" s="81"/>
      <c r="F377" s="76"/>
      <c r="G377" s="74"/>
      <c r="H377" s="82"/>
      <c r="I377" s="83"/>
      <c r="J377" s="78"/>
      <c r="K377" s="84"/>
      <c r="L377" s="83"/>
      <c r="M377" s="83"/>
      <c r="N377" s="83"/>
      <c r="O377" s="74"/>
      <c r="P377" s="84"/>
    </row>
    <row r="378" spans="1:16" ht="15.75" customHeight="1">
      <c r="A378" s="72" t="str">
        <f>IF(ISBLANK(B378),"",IF(ISNA(VLOOKUP(B378,'HIDE JobTable'!A:B,2,FALSE)),"Not found",VLOOKUP(B378,'HIDE JobTable'!A:B,2,FALSE)))</f>
        <v/>
      </c>
      <c r="B378" s="85"/>
      <c r="C378" s="74"/>
      <c r="D378" s="74"/>
      <c r="E378" s="81"/>
      <c r="F378" s="76"/>
      <c r="G378" s="74"/>
      <c r="H378" s="82"/>
      <c r="I378" s="83"/>
      <c r="J378" s="78"/>
      <c r="K378" s="84"/>
      <c r="L378" s="83"/>
      <c r="M378" s="83"/>
      <c r="N378" s="83"/>
      <c r="O378" s="74"/>
      <c r="P378" s="84"/>
    </row>
    <row r="379" spans="1:16" ht="15.75" customHeight="1">
      <c r="A379" s="72" t="str">
        <f>IF(ISBLANK(B379),"",IF(ISNA(VLOOKUP(B379,'HIDE JobTable'!A:B,2,FALSE)),"Not found",VLOOKUP(B379,'HIDE JobTable'!A:B,2,FALSE)))</f>
        <v/>
      </c>
      <c r="B379" s="85"/>
      <c r="C379" s="74"/>
      <c r="D379" s="74"/>
      <c r="E379" s="81"/>
      <c r="F379" s="76"/>
      <c r="G379" s="74"/>
      <c r="H379" s="82"/>
      <c r="I379" s="83"/>
      <c r="J379" s="78"/>
      <c r="K379" s="84"/>
      <c r="L379" s="83"/>
      <c r="M379" s="83"/>
      <c r="N379" s="83"/>
      <c r="O379" s="74"/>
      <c r="P379" s="84"/>
    </row>
    <row r="380" spans="1:16" ht="15.75" customHeight="1">
      <c r="A380" s="72" t="str">
        <f>IF(ISBLANK(B380),"",IF(ISNA(VLOOKUP(B380,'HIDE JobTable'!A:B,2,FALSE)),"Not found",VLOOKUP(B380,'HIDE JobTable'!A:B,2,FALSE)))</f>
        <v/>
      </c>
      <c r="B380" s="85"/>
      <c r="C380" s="74"/>
      <c r="D380" s="74"/>
      <c r="E380" s="81"/>
      <c r="F380" s="76"/>
      <c r="G380" s="74"/>
      <c r="H380" s="82"/>
      <c r="I380" s="83"/>
      <c r="J380" s="78"/>
      <c r="K380" s="84"/>
      <c r="L380" s="83"/>
      <c r="M380" s="83"/>
      <c r="N380" s="83"/>
      <c r="O380" s="74"/>
      <c r="P380" s="84"/>
    </row>
    <row r="381" spans="1:16" ht="15.75" customHeight="1">
      <c r="A381" s="72" t="str">
        <f>IF(ISBLANK(B381),"",IF(ISNA(VLOOKUP(B381,'HIDE JobTable'!A:B,2,FALSE)),"Not found",VLOOKUP(B381,'HIDE JobTable'!A:B,2,FALSE)))</f>
        <v/>
      </c>
      <c r="B381" s="85"/>
      <c r="C381" s="74"/>
      <c r="D381" s="74"/>
      <c r="E381" s="81"/>
      <c r="F381" s="76"/>
      <c r="G381" s="74"/>
      <c r="H381" s="82"/>
      <c r="I381" s="83"/>
      <c r="J381" s="78"/>
      <c r="K381" s="84"/>
      <c r="L381" s="83"/>
      <c r="M381" s="83"/>
      <c r="N381" s="83"/>
      <c r="O381" s="74"/>
      <c r="P381" s="84"/>
    </row>
    <row r="382" spans="1:16" ht="15.75" customHeight="1">
      <c r="A382" s="72" t="str">
        <f>IF(ISBLANK(B382),"",IF(ISNA(VLOOKUP(B382,'HIDE JobTable'!A:B,2,FALSE)),"Not found",VLOOKUP(B382,'HIDE JobTable'!A:B,2,FALSE)))</f>
        <v/>
      </c>
      <c r="B382" s="85"/>
      <c r="C382" s="74"/>
      <c r="D382" s="74"/>
      <c r="E382" s="81"/>
      <c r="F382" s="76"/>
      <c r="G382" s="74"/>
      <c r="H382" s="82"/>
      <c r="I382" s="83"/>
      <c r="J382" s="78"/>
      <c r="K382" s="84"/>
      <c r="L382" s="83"/>
      <c r="M382" s="83"/>
      <c r="N382" s="83"/>
      <c r="O382" s="74"/>
      <c r="P382" s="84"/>
    </row>
    <row r="383" spans="1:16" ht="15.75" customHeight="1">
      <c r="A383" s="72" t="str">
        <f>IF(ISBLANK(B383),"",IF(ISNA(VLOOKUP(B383,'HIDE JobTable'!A:B,2,FALSE)),"Not found",VLOOKUP(B383,'HIDE JobTable'!A:B,2,FALSE)))</f>
        <v/>
      </c>
      <c r="B383" s="85"/>
      <c r="C383" s="74"/>
      <c r="D383" s="74"/>
      <c r="E383" s="81"/>
      <c r="F383" s="76"/>
      <c r="G383" s="74"/>
      <c r="H383" s="82"/>
      <c r="I383" s="83"/>
      <c r="J383" s="78"/>
      <c r="K383" s="84"/>
      <c r="L383" s="83"/>
      <c r="M383" s="83"/>
      <c r="N383" s="83"/>
      <c r="O383" s="74"/>
      <c r="P383" s="84"/>
    </row>
    <row r="384" spans="1:16" ht="15.75" customHeight="1">
      <c r="A384" s="72" t="str">
        <f>IF(ISBLANK(B384),"",IF(ISNA(VLOOKUP(B384,'HIDE JobTable'!A:B,2,FALSE)),"Not found",VLOOKUP(B384,'HIDE JobTable'!A:B,2,FALSE)))</f>
        <v/>
      </c>
      <c r="B384" s="85"/>
      <c r="C384" s="74"/>
      <c r="D384" s="74"/>
      <c r="E384" s="81"/>
      <c r="F384" s="76"/>
      <c r="G384" s="74"/>
      <c r="H384" s="82"/>
      <c r="I384" s="83"/>
      <c r="J384" s="78"/>
      <c r="K384" s="84"/>
      <c r="L384" s="83"/>
      <c r="M384" s="83"/>
      <c r="N384" s="83"/>
      <c r="O384" s="74"/>
      <c r="P384" s="84"/>
    </row>
    <row r="385" spans="1:16" ht="15.75" customHeight="1">
      <c r="A385" s="72" t="str">
        <f>IF(ISBLANK(B385),"",IF(ISNA(VLOOKUP(B385,'HIDE JobTable'!A:B,2,FALSE)),"Not found",VLOOKUP(B385,'HIDE JobTable'!A:B,2,FALSE)))</f>
        <v/>
      </c>
      <c r="B385" s="85"/>
      <c r="C385" s="74"/>
      <c r="D385" s="74"/>
      <c r="E385" s="81"/>
      <c r="F385" s="76"/>
      <c r="G385" s="74"/>
      <c r="H385" s="82"/>
      <c r="I385" s="83"/>
      <c r="J385" s="78"/>
      <c r="K385" s="84"/>
      <c r="L385" s="83"/>
      <c r="M385" s="83"/>
      <c r="N385" s="83"/>
      <c r="O385" s="74"/>
      <c r="P385" s="84"/>
    </row>
    <row r="386" spans="1:16" ht="15.75" customHeight="1">
      <c r="A386" s="72" t="str">
        <f>IF(ISBLANK(B386),"",IF(ISNA(VLOOKUP(B386,'HIDE JobTable'!A:B,2,FALSE)),"Not found",VLOOKUP(B386,'HIDE JobTable'!A:B,2,FALSE)))</f>
        <v/>
      </c>
      <c r="B386" s="85"/>
      <c r="C386" s="74"/>
      <c r="D386" s="74"/>
      <c r="E386" s="81"/>
      <c r="F386" s="76"/>
      <c r="G386" s="74"/>
      <c r="H386" s="82"/>
      <c r="I386" s="83"/>
      <c r="J386" s="78"/>
      <c r="K386" s="84"/>
      <c r="L386" s="83"/>
      <c r="M386" s="83"/>
      <c r="N386" s="83"/>
      <c r="O386" s="74"/>
      <c r="P386" s="84"/>
    </row>
    <row r="387" spans="1:16" ht="15.75" customHeight="1">
      <c r="A387" s="72" t="str">
        <f>IF(ISBLANK(B387),"",IF(ISNA(VLOOKUP(B387,'HIDE JobTable'!A:B,2,FALSE)),"Not found",VLOOKUP(B387,'HIDE JobTable'!A:B,2,FALSE)))</f>
        <v/>
      </c>
      <c r="B387" s="85"/>
      <c r="C387" s="74"/>
      <c r="D387" s="74"/>
      <c r="E387" s="81"/>
      <c r="F387" s="76"/>
      <c r="G387" s="74"/>
      <c r="H387" s="82"/>
      <c r="I387" s="83"/>
      <c r="J387" s="78"/>
      <c r="K387" s="84"/>
      <c r="L387" s="83"/>
      <c r="M387" s="83"/>
      <c r="N387" s="83"/>
      <c r="O387" s="74"/>
      <c r="P387" s="84"/>
    </row>
    <row r="388" spans="1:16" ht="15.75" customHeight="1">
      <c r="A388" s="72" t="str">
        <f>IF(ISBLANK(B388),"",IF(ISNA(VLOOKUP(B388,'HIDE JobTable'!A:B,2,FALSE)),"Not found",VLOOKUP(B388,'HIDE JobTable'!A:B,2,FALSE)))</f>
        <v/>
      </c>
      <c r="B388" s="85"/>
      <c r="C388" s="74"/>
      <c r="D388" s="74"/>
      <c r="E388" s="81"/>
      <c r="F388" s="76"/>
      <c r="G388" s="74"/>
      <c r="H388" s="82"/>
      <c r="I388" s="83"/>
      <c r="J388" s="78"/>
      <c r="K388" s="84"/>
      <c r="L388" s="83"/>
      <c r="M388" s="83"/>
      <c r="N388" s="83"/>
      <c r="O388" s="74"/>
      <c r="P388" s="84"/>
    </row>
    <row r="389" spans="1:16" ht="15.75" customHeight="1">
      <c r="A389" s="72" t="str">
        <f>IF(ISBLANK(B389),"",IF(ISNA(VLOOKUP(B389,'HIDE JobTable'!A:B,2,FALSE)),"Not found",VLOOKUP(B389,'HIDE JobTable'!A:B,2,FALSE)))</f>
        <v/>
      </c>
      <c r="B389" s="85"/>
      <c r="C389" s="74"/>
      <c r="D389" s="74"/>
      <c r="E389" s="81"/>
      <c r="F389" s="76"/>
      <c r="G389" s="74"/>
      <c r="H389" s="82"/>
      <c r="I389" s="83"/>
      <c r="J389" s="78"/>
      <c r="K389" s="84"/>
      <c r="L389" s="83"/>
      <c r="M389" s="83"/>
      <c r="N389" s="83"/>
      <c r="O389" s="74"/>
      <c r="P389" s="84"/>
    </row>
    <row r="390" spans="1:16" ht="15.75" customHeight="1">
      <c r="A390" s="72" t="str">
        <f>IF(ISBLANK(B390),"",IF(ISNA(VLOOKUP(B390,'HIDE JobTable'!A:B,2,FALSE)),"Not found",VLOOKUP(B390,'HIDE JobTable'!A:B,2,FALSE)))</f>
        <v/>
      </c>
      <c r="B390" s="85"/>
      <c r="C390" s="74"/>
      <c r="D390" s="74"/>
      <c r="E390" s="81"/>
      <c r="F390" s="76"/>
      <c r="G390" s="74"/>
      <c r="H390" s="82"/>
      <c r="I390" s="83"/>
      <c r="J390" s="78"/>
      <c r="K390" s="84"/>
      <c r="L390" s="83"/>
      <c r="M390" s="83"/>
      <c r="N390" s="83"/>
      <c r="O390" s="74"/>
      <c r="P390" s="84"/>
    </row>
    <row r="391" spans="1:16" ht="15.75" customHeight="1">
      <c r="A391" s="72" t="str">
        <f>IF(ISBLANK(B391),"",IF(ISNA(VLOOKUP(B391,'HIDE JobTable'!A:B,2,FALSE)),"Not found",VLOOKUP(B391,'HIDE JobTable'!A:B,2,FALSE)))</f>
        <v/>
      </c>
      <c r="B391" s="85"/>
      <c r="C391" s="74"/>
      <c r="D391" s="74"/>
      <c r="E391" s="81"/>
      <c r="F391" s="76"/>
      <c r="G391" s="74"/>
      <c r="H391" s="82"/>
      <c r="I391" s="83"/>
      <c r="J391" s="78"/>
      <c r="K391" s="84"/>
      <c r="L391" s="83"/>
      <c r="M391" s="83"/>
      <c r="N391" s="83"/>
      <c r="O391" s="74"/>
      <c r="P391" s="84"/>
    </row>
    <row r="392" spans="1:16" ht="15.75" customHeight="1">
      <c r="A392" s="72" t="str">
        <f>IF(ISBLANK(B392),"",IF(ISNA(VLOOKUP(B392,'HIDE JobTable'!A:B,2,FALSE)),"Not found",VLOOKUP(B392,'HIDE JobTable'!A:B,2,FALSE)))</f>
        <v/>
      </c>
      <c r="B392" s="85"/>
      <c r="C392" s="74"/>
      <c r="D392" s="74"/>
      <c r="E392" s="81"/>
      <c r="F392" s="76"/>
      <c r="G392" s="74"/>
      <c r="H392" s="82"/>
      <c r="I392" s="83"/>
      <c r="J392" s="78"/>
      <c r="K392" s="84"/>
      <c r="L392" s="83"/>
      <c r="M392" s="83"/>
      <c r="N392" s="83"/>
      <c r="O392" s="74"/>
      <c r="P392" s="84"/>
    </row>
    <row r="393" spans="1:16" ht="15.75" customHeight="1">
      <c r="A393" s="72" t="str">
        <f>IF(ISBLANK(B393),"",IF(ISNA(VLOOKUP(B393,'HIDE JobTable'!A:B,2,FALSE)),"Not found",VLOOKUP(B393,'HIDE JobTable'!A:B,2,FALSE)))</f>
        <v/>
      </c>
      <c r="B393" s="85"/>
      <c r="C393" s="74"/>
      <c r="D393" s="74"/>
      <c r="E393" s="81"/>
      <c r="F393" s="76"/>
      <c r="G393" s="74"/>
      <c r="H393" s="82"/>
      <c r="I393" s="83"/>
      <c r="J393" s="78"/>
      <c r="K393" s="84"/>
      <c r="L393" s="83"/>
      <c r="M393" s="83"/>
      <c r="N393" s="83"/>
      <c r="O393" s="74"/>
      <c r="P393" s="84"/>
    </row>
    <row r="394" spans="1:16" ht="15.75" customHeight="1">
      <c r="A394" s="72" t="str">
        <f>IF(ISBLANK(B394),"",IF(ISNA(VLOOKUP(B394,'HIDE JobTable'!A:B,2,FALSE)),"Not found",VLOOKUP(B394,'HIDE JobTable'!A:B,2,FALSE)))</f>
        <v/>
      </c>
      <c r="B394" s="85"/>
      <c r="C394" s="74"/>
      <c r="D394" s="74"/>
      <c r="E394" s="81"/>
      <c r="F394" s="76"/>
      <c r="G394" s="74"/>
      <c r="H394" s="82"/>
      <c r="I394" s="83"/>
      <c r="J394" s="78"/>
      <c r="K394" s="84"/>
      <c r="L394" s="83"/>
      <c r="M394" s="83"/>
      <c r="N394" s="83"/>
      <c r="O394" s="74"/>
      <c r="P394" s="84"/>
    </row>
    <row r="395" spans="1:16" ht="15.75" customHeight="1">
      <c r="A395" s="72" t="str">
        <f>IF(ISBLANK(B395),"",IF(ISNA(VLOOKUP(B395,'HIDE JobTable'!A:B,2,FALSE)),"Not found",VLOOKUP(B395,'HIDE JobTable'!A:B,2,FALSE)))</f>
        <v/>
      </c>
      <c r="B395" s="85"/>
      <c r="C395" s="74"/>
      <c r="D395" s="74"/>
      <c r="E395" s="81"/>
      <c r="F395" s="76"/>
      <c r="G395" s="74"/>
      <c r="H395" s="82"/>
      <c r="I395" s="83"/>
      <c r="J395" s="78"/>
      <c r="K395" s="84"/>
      <c r="L395" s="83"/>
      <c r="M395" s="83"/>
      <c r="N395" s="83"/>
      <c r="O395" s="74"/>
      <c r="P395" s="84"/>
    </row>
    <row r="396" spans="1:16" ht="15.75" customHeight="1">
      <c r="A396" s="72" t="str">
        <f>IF(ISBLANK(B396),"",IF(ISNA(VLOOKUP(B396,'HIDE JobTable'!A:B,2,FALSE)),"Not found",VLOOKUP(B396,'HIDE JobTable'!A:B,2,FALSE)))</f>
        <v/>
      </c>
      <c r="B396" s="85"/>
      <c r="C396" s="74"/>
      <c r="D396" s="74"/>
      <c r="E396" s="81"/>
      <c r="F396" s="76"/>
      <c r="G396" s="74"/>
      <c r="H396" s="82"/>
      <c r="I396" s="83"/>
      <c r="J396" s="78"/>
      <c r="K396" s="84"/>
      <c r="L396" s="83"/>
      <c r="M396" s="83"/>
      <c r="N396" s="83"/>
      <c r="O396" s="74"/>
      <c r="P396" s="84"/>
    </row>
    <row r="397" spans="1:16" ht="15.75" customHeight="1">
      <c r="A397" s="72" t="str">
        <f>IF(ISBLANK(B397),"",IF(ISNA(VLOOKUP(B397,'HIDE JobTable'!A:B,2,FALSE)),"Not found",VLOOKUP(B397,'HIDE JobTable'!A:B,2,FALSE)))</f>
        <v/>
      </c>
      <c r="B397" s="85"/>
      <c r="C397" s="74"/>
      <c r="D397" s="74"/>
      <c r="E397" s="81"/>
      <c r="F397" s="76"/>
      <c r="G397" s="74"/>
      <c r="H397" s="82"/>
      <c r="I397" s="83"/>
      <c r="J397" s="78"/>
      <c r="K397" s="84"/>
      <c r="L397" s="83"/>
      <c r="M397" s="83"/>
      <c r="N397" s="83"/>
      <c r="O397" s="74"/>
      <c r="P397" s="84"/>
    </row>
    <row r="398" spans="1:16" ht="15.75" customHeight="1">
      <c r="A398" s="72" t="str">
        <f>IF(ISBLANK(B398),"",IF(ISNA(VLOOKUP(B398,'HIDE JobTable'!A:B,2,FALSE)),"Not found",VLOOKUP(B398,'HIDE JobTable'!A:B,2,FALSE)))</f>
        <v/>
      </c>
      <c r="B398" s="85"/>
      <c r="C398" s="74"/>
      <c r="D398" s="74"/>
      <c r="E398" s="81"/>
      <c r="F398" s="76"/>
      <c r="G398" s="74"/>
      <c r="H398" s="82"/>
      <c r="I398" s="83"/>
      <c r="J398" s="78"/>
      <c r="K398" s="84"/>
      <c r="L398" s="83"/>
      <c r="M398" s="83"/>
      <c r="N398" s="83"/>
      <c r="O398" s="74"/>
      <c r="P398" s="84"/>
    </row>
    <row r="399" spans="1:16" ht="15.75" customHeight="1">
      <c r="A399" s="72" t="str">
        <f>IF(ISBLANK(B399),"",IF(ISNA(VLOOKUP(B399,'HIDE JobTable'!A:B,2,FALSE)),"Not found",VLOOKUP(B399,'HIDE JobTable'!A:B,2,FALSE)))</f>
        <v/>
      </c>
      <c r="B399" s="85"/>
      <c r="C399" s="74"/>
      <c r="D399" s="74"/>
      <c r="E399" s="81"/>
      <c r="F399" s="76"/>
      <c r="G399" s="74"/>
      <c r="H399" s="82"/>
      <c r="I399" s="83"/>
      <c r="J399" s="78"/>
      <c r="K399" s="84"/>
      <c r="L399" s="83"/>
      <c r="M399" s="83"/>
      <c r="N399" s="83"/>
      <c r="O399" s="74"/>
      <c r="P399" s="84"/>
    </row>
    <row r="400" spans="1:16" ht="15.75" customHeight="1">
      <c r="A400" s="72" t="str">
        <f>IF(ISBLANK(B400),"",IF(ISNA(VLOOKUP(B400,'HIDE JobTable'!A:B,2,FALSE)),"Not found",VLOOKUP(B400,'HIDE JobTable'!A:B,2,FALSE)))</f>
        <v/>
      </c>
      <c r="B400" s="85"/>
      <c r="C400" s="74"/>
      <c r="D400" s="74"/>
      <c r="E400" s="81"/>
      <c r="F400" s="76"/>
      <c r="G400" s="74"/>
      <c r="H400" s="82"/>
      <c r="I400" s="83"/>
      <c r="J400" s="78"/>
      <c r="K400" s="84"/>
      <c r="L400" s="83"/>
      <c r="M400" s="83"/>
      <c r="N400" s="83"/>
      <c r="O400" s="74"/>
      <c r="P400" s="84"/>
    </row>
    <row r="401" spans="1:16" ht="15.75" customHeight="1">
      <c r="A401" s="72" t="str">
        <f>IF(ISBLANK(B401),"",IF(ISNA(VLOOKUP(B401,'HIDE JobTable'!A:B,2,FALSE)),"Not found",VLOOKUP(B401,'HIDE JobTable'!A:B,2,FALSE)))</f>
        <v/>
      </c>
      <c r="B401" s="85"/>
      <c r="C401" s="74"/>
      <c r="D401" s="74"/>
      <c r="E401" s="81"/>
      <c r="F401" s="76"/>
      <c r="G401" s="74"/>
      <c r="H401" s="82"/>
      <c r="I401" s="83"/>
      <c r="J401" s="78"/>
      <c r="K401" s="84"/>
      <c r="L401" s="83"/>
      <c r="M401" s="83"/>
      <c r="N401" s="83"/>
      <c r="O401" s="74"/>
      <c r="P401" s="84"/>
    </row>
    <row r="402" spans="1:16" ht="15.75" customHeight="1">
      <c r="A402" s="72" t="str">
        <f>IF(ISBLANK(B402),"",IF(ISNA(VLOOKUP(B402,'HIDE JobTable'!A:B,2,FALSE)),"Not found",VLOOKUP(B402,'HIDE JobTable'!A:B,2,FALSE)))</f>
        <v/>
      </c>
      <c r="B402" s="85"/>
      <c r="C402" s="74"/>
      <c r="D402" s="74"/>
      <c r="E402" s="81"/>
      <c r="F402" s="76"/>
      <c r="G402" s="74"/>
      <c r="H402" s="82"/>
      <c r="I402" s="83"/>
      <c r="J402" s="78"/>
      <c r="K402" s="84"/>
      <c r="L402" s="83"/>
      <c r="M402" s="83"/>
      <c r="N402" s="83"/>
      <c r="O402" s="74"/>
      <c r="P402" s="84"/>
    </row>
    <row r="403" spans="1:16" ht="15.75" customHeight="1">
      <c r="A403" s="72" t="str">
        <f>IF(ISBLANK(B403),"",IF(ISNA(VLOOKUP(B403,'HIDE JobTable'!A:B,2,FALSE)),"Not found",VLOOKUP(B403,'HIDE JobTable'!A:B,2,FALSE)))</f>
        <v/>
      </c>
      <c r="B403" s="85"/>
      <c r="C403" s="74"/>
      <c r="D403" s="74"/>
      <c r="E403" s="81"/>
      <c r="F403" s="76"/>
      <c r="G403" s="74"/>
      <c r="H403" s="82"/>
      <c r="I403" s="83"/>
      <c r="J403" s="78"/>
      <c r="K403" s="84"/>
      <c r="L403" s="83"/>
      <c r="M403" s="83"/>
      <c r="N403" s="83"/>
      <c r="O403" s="74"/>
      <c r="P403" s="84"/>
    </row>
    <row r="404" spans="1:16" ht="15.75" customHeight="1">
      <c r="A404" s="72" t="str">
        <f>IF(ISBLANK(B404),"",IF(ISNA(VLOOKUP(B404,'HIDE JobTable'!A:B,2,FALSE)),"Not found",VLOOKUP(B404,'HIDE JobTable'!A:B,2,FALSE)))</f>
        <v/>
      </c>
      <c r="B404" s="85"/>
      <c r="C404" s="74"/>
      <c r="D404" s="74"/>
      <c r="E404" s="81"/>
      <c r="F404" s="76"/>
      <c r="G404" s="74"/>
      <c r="H404" s="82"/>
      <c r="I404" s="83"/>
      <c r="J404" s="78"/>
      <c r="K404" s="84"/>
      <c r="L404" s="83"/>
      <c r="M404" s="83"/>
      <c r="N404" s="83"/>
      <c r="O404" s="74"/>
      <c r="P404" s="84"/>
    </row>
    <row r="405" spans="1:16" ht="15.75" customHeight="1">
      <c r="A405" s="72" t="str">
        <f>IF(ISBLANK(B405),"",IF(ISNA(VLOOKUP(B405,'HIDE JobTable'!A:B,2,FALSE)),"Not found",VLOOKUP(B405,'HIDE JobTable'!A:B,2,FALSE)))</f>
        <v/>
      </c>
      <c r="B405" s="85"/>
      <c r="C405" s="74"/>
      <c r="D405" s="74"/>
      <c r="E405" s="81"/>
      <c r="F405" s="76"/>
      <c r="G405" s="74"/>
      <c r="H405" s="82"/>
      <c r="I405" s="83"/>
      <c r="J405" s="78"/>
      <c r="K405" s="84"/>
      <c r="L405" s="83"/>
      <c r="M405" s="83"/>
      <c r="N405" s="83"/>
      <c r="O405" s="74"/>
      <c r="P405" s="84"/>
    </row>
    <row r="406" spans="1:16" ht="15.75" customHeight="1">
      <c r="A406" s="72" t="str">
        <f>IF(ISBLANK(B406),"",IF(ISNA(VLOOKUP(B406,'HIDE JobTable'!A:B,2,FALSE)),"Not found",VLOOKUP(B406,'HIDE JobTable'!A:B,2,FALSE)))</f>
        <v/>
      </c>
      <c r="B406" s="85"/>
      <c r="C406" s="74"/>
      <c r="D406" s="74"/>
      <c r="E406" s="81"/>
      <c r="F406" s="76"/>
      <c r="G406" s="74"/>
      <c r="H406" s="82"/>
      <c r="I406" s="83"/>
      <c r="J406" s="78"/>
      <c r="K406" s="84"/>
      <c r="L406" s="83"/>
      <c r="M406" s="83"/>
      <c r="N406" s="83"/>
      <c r="O406" s="74"/>
      <c r="P406" s="84"/>
    </row>
    <row r="407" spans="1:16" ht="15.75" customHeight="1">
      <c r="A407" s="72" t="str">
        <f>IF(ISBLANK(B407),"",IF(ISNA(VLOOKUP(B407,'HIDE JobTable'!A:B,2,FALSE)),"Not found",VLOOKUP(B407,'HIDE JobTable'!A:B,2,FALSE)))</f>
        <v/>
      </c>
      <c r="B407" s="85"/>
      <c r="C407" s="74"/>
      <c r="D407" s="74"/>
      <c r="E407" s="81"/>
      <c r="F407" s="76"/>
      <c r="G407" s="74"/>
      <c r="H407" s="82"/>
      <c r="I407" s="83"/>
      <c r="J407" s="78"/>
      <c r="K407" s="84"/>
      <c r="L407" s="83"/>
      <c r="M407" s="83"/>
      <c r="N407" s="83"/>
      <c r="O407" s="74"/>
      <c r="P407" s="84"/>
    </row>
    <row r="408" spans="1:16" ht="15.75" customHeight="1">
      <c r="A408" s="72" t="str">
        <f>IF(ISBLANK(B408),"",IF(ISNA(VLOOKUP(B408,'HIDE JobTable'!A:B,2,FALSE)),"Not found",VLOOKUP(B408,'HIDE JobTable'!A:B,2,FALSE)))</f>
        <v/>
      </c>
      <c r="B408" s="85"/>
      <c r="C408" s="74"/>
      <c r="D408" s="74"/>
      <c r="E408" s="81"/>
      <c r="F408" s="76"/>
      <c r="G408" s="74"/>
      <c r="H408" s="82"/>
      <c r="I408" s="83"/>
      <c r="J408" s="78"/>
      <c r="K408" s="84"/>
      <c r="L408" s="83"/>
      <c r="M408" s="83"/>
      <c r="N408" s="83"/>
      <c r="O408" s="74"/>
      <c r="P408" s="84"/>
    </row>
    <row r="409" spans="1:16" ht="15.75" customHeight="1">
      <c r="A409" s="72" t="str">
        <f>IF(ISBLANK(B409),"",IF(ISNA(VLOOKUP(B409,'HIDE JobTable'!A:B,2,FALSE)),"Not found",VLOOKUP(B409,'HIDE JobTable'!A:B,2,FALSE)))</f>
        <v/>
      </c>
      <c r="B409" s="85"/>
      <c r="C409" s="74"/>
      <c r="D409" s="74"/>
      <c r="E409" s="81"/>
      <c r="F409" s="76"/>
      <c r="G409" s="74"/>
      <c r="H409" s="82"/>
      <c r="I409" s="83"/>
      <c r="J409" s="78"/>
      <c r="K409" s="84"/>
      <c r="L409" s="83"/>
      <c r="M409" s="83"/>
      <c r="N409" s="83"/>
      <c r="O409" s="74"/>
      <c r="P409" s="84"/>
    </row>
    <row r="410" spans="1:16" ht="15.75" customHeight="1">
      <c r="A410" s="72" t="str">
        <f>IF(ISBLANK(B410),"",IF(ISNA(VLOOKUP(B410,'HIDE JobTable'!A:B,2,FALSE)),"Not found",VLOOKUP(B410,'HIDE JobTable'!A:B,2,FALSE)))</f>
        <v/>
      </c>
      <c r="B410" s="85"/>
      <c r="C410" s="74"/>
      <c r="D410" s="74"/>
      <c r="E410" s="81"/>
      <c r="F410" s="76"/>
      <c r="G410" s="74"/>
      <c r="H410" s="82"/>
      <c r="I410" s="83"/>
      <c r="J410" s="78"/>
      <c r="K410" s="84"/>
      <c r="L410" s="83"/>
      <c r="M410" s="83"/>
      <c r="N410" s="83"/>
      <c r="O410" s="74"/>
      <c r="P410" s="84"/>
    </row>
    <row r="411" spans="1:16" ht="15.75" customHeight="1">
      <c r="A411" s="72" t="str">
        <f>IF(ISBLANK(B411),"",IF(ISNA(VLOOKUP(B411,'HIDE JobTable'!A:B,2,FALSE)),"Not found",VLOOKUP(B411,'HIDE JobTable'!A:B,2,FALSE)))</f>
        <v/>
      </c>
      <c r="B411" s="85"/>
      <c r="C411" s="74"/>
      <c r="D411" s="74"/>
      <c r="E411" s="81"/>
      <c r="F411" s="76"/>
      <c r="G411" s="74"/>
      <c r="H411" s="82"/>
      <c r="I411" s="83"/>
      <c r="J411" s="78"/>
      <c r="K411" s="84"/>
      <c r="L411" s="83"/>
      <c r="M411" s="83"/>
      <c r="N411" s="83"/>
      <c r="O411" s="74"/>
      <c r="P411" s="84"/>
    </row>
    <row r="412" spans="1:16" ht="15.75" customHeight="1">
      <c r="A412" s="72" t="str">
        <f>IF(ISBLANK(B412),"",IF(ISNA(VLOOKUP(B412,'HIDE JobTable'!A:B,2,FALSE)),"Not found",VLOOKUP(B412,'HIDE JobTable'!A:B,2,FALSE)))</f>
        <v/>
      </c>
      <c r="B412" s="85"/>
      <c r="C412" s="74"/>
      <c r="D412" s="74"/>
      <c r="E412" s="81"/>
      <c r="F412" s="76"/>
      <c r="G412" s="74"/>
      <c r="H412" s="82"/>
      <c r="I412" s="83"/>
      <c r="J412" s="78"/>
      <c r="K412" s="84"/>
      <c r="L412" s="83"/>
      <c r="M412" s="83"/>
      <c r="N412" s="83"/>
      <c r="O412" s="74"/>
      <c r="P412" s="84"/>
    </row>
    <row r="413" spans="1:16" ht="15.75" customHeight="1">
      <c r="A413" s="72" t="str">
        <f>IF(ISBLANK(B413),"",IF(ISNA(VLOOKUP(B413,'HIDE JobTable'!A:B,2,FALSE)),"Not found",VLOOKUP(B413,'HIDE JobTable'!A:B,2,FALSE)))</f>
        <v/>
      </c>
      <c r="B413" s="85"/>
      <c r="C413" s="74"/>
      <c r="D413" s="74"/>
      <c r="E413" s="81"/>
      <c r="F413" s="76"/>
      <c r="G413" s="74"/>
      <c r="H413" s="82"/>
      <c r="I413" s="83"/>
      <c r="J413" s="78"/>
      <c r="K413" s="84"/>
      <c r="L413" s="83"/>
      <c r="M413" s="83"/>
      <c r="N413" s="83"/>
      <c r="O413" s="74"/>
      <c r="P413" s="84"/>
    </row>
    <row r="414" spans="1:16" ht="15.75" customHeight="1">
      <c r="A414" s="72" t="str">
        <f>IF(ISBLANK(B414),"",IF(ISNA(VLOOKUP(B414,'HIDE JobTable'!A:B,2,FALSE)),"Not found",VLOOKUP(B414,'HIDE JobTable'!A:B,2,FALSE)))</f>
        <v/>
      </c>
      <c r="B414" s="85"/>
      <c r="C414" s="74"/>
      <c r="D414" s="74"/>
      <c r="E414" s="81"/>
      <c r="F414" s="76"/>
      <c r="G414" s="74"/>
      <c r="H414" s="82"/>
      <c r="I414" s="83"/>
      <c r="J414" s="78"/>
      <c r="K414" s="84"/>
      <c r="L414" s="83"/>
      <c r="M414" s="83"/>
      <c r="N414" s="83"/>
      <c r="O414" s="74"/>
      <c r="P414" s="84"/>
    </row>
    <row r="415" spans="1:16" ht="15.75" customHeight="1">
      <c r="A415" s="72" t="str">
        <f>IF(ISBLANK(B415),"",IF(ISNA(VLOOKUP(B415,'HIDE JobTable'!A:B,2,FALSE)),"Not found",VLOOKUP(B415,'HIDE JobTable'!A:B,2,FALSE)))</f>
        <v/>
      </c>
      <c r="B415" s="85"/>
      <c r="C415" s="74"/>
      <c r="D415" s="74"/>
      <c r="E415" s="81"/>
      <c r="F415" s="76"/>
      <c r="G415" s="74"/>
      <c r="H415" s="82"/>
      <c r="I415" s="83"/>
      <c r="J415" s="78"/>
      <c r="K415" s="84"/>
      <c r="L415" s="83"/>
      <c r="M415" s="83"/>
      <c r="N415" s="83"/>
      <c r="O415" s="74"/>
      <c r="P415" s="84"/>
    </row>
    <row r="416" spans="1:16" ht="15.75" customHeight="1">
      <c r="A416" s="72" t="str">
        <f>IF(ISBLANK(B416),"",IF(ISNA(VLOOKUP(B416,'HIDE JobTable'!A:B,2,FALSE)),"Not found",VLOOKUP(B416,'HIDE JobTable'!A:B,2,FALSE)))</f>
        <v/>
      </c>
      <c r="B416" s="85"/>
      <c r="C416" s="74"/>
      <c r="D416" s="74"/>
      <c r="E416" s="81"/>
      <c r="F416" s="76"/>
      <c r="G416" s="74"/>
      <c r="H416" s="82"/>
      <c r="I416" s="83"/>
      <c r="J416" s="78"/>
      <c r="K416" s="84"/>
      <c r="L416" s="83"/>
      <c r="M416" s="83"/>
      <c r="N416" s="83"/>
      <c r="O416" s="74"/>
      <c r="P416" s="84"/>
    </row>
    <row r="417" spans="1:16" ht="15.75" customHeight="1">
      <c r="A417" s="72" t="str">
        <f>IF(ISBLANK(B417),"",IF(ISNA(VLOOKUP(B417,'HIDE JobTable'!A:B,2,FALSE)),"Not found",VLOOKUP(B417,'HIDE JobTable'!A:B,2,FALSE)))</f>
        <v/>
      </c>
      <c r="B417" s="85"/>
      <c r="C417" s="74"/>
      <c r="D417" s="74"/>
      <c r="E417" s="81"/>
      <c r="F417" s="76"/>
      <c r="G417" s="74"/>
      <c r="H417" s="82"/>
      <c r="I417" s="83"/>
      <c r="J417" s="78"/>
      <c r="K417" s="84"/>
      <c r="L417" s="83"/>
      <c r="M417" s="83"/>
      <c r="N417" s="83"/>
      <c r="O417" s="74"/>
      <c r="P417" s="84"/>
    </row>
    <row r="418" spans="1:16" ht="15.75" customHeight="1">
      <c r="A418" s="72" t="str">
        <f>IF(ISBLANK(B418),"",IF(ISNA(VLOOKUP(B418,'HIDE JobTable'!A:B,2,FALSE)),"Not found",VLOOKUP(B418,'HIDE JobTable'!A:B,2,FALSE)))</f>
        <v/>
      </c>
      <c r="B418" s="85"/>
      <c r="C418" s="74"/>
      <c r="D418" s="74"/>
      <c r="E418" s="81"/>
      <c r="F418" s="76"/>
      <c r="G418" s="74"/>
      <c r="H418" s="82"/>
      <c r="I418" s="83"/>
      <c r="J418" s="78"/>
      <c r="K418" s="84"/>
      <c r="L418" s="83"/>
      <c r="M418" s="83"/>
      <c r="N418" s="83"/>
      <c r="O418" s="74"/>
      <c r="P418" s="84"/>
    </row>
    <row r="419" spans="1:16" ht="15.75" customHeight="1">
      <c r="A419" s="72" t="str">
        <f>IF(ISBLANK(B419),"",IF(ISNA(VLOOKUP(B419,'HIDE JobTable'!A:B,2,FALSE)),"Not found",VLOOKUP(B419,'HIDE JobTable'!A:B,2,FALSE)))</f>
        <v/>
      </c>
      <c r="B419" s="85"/>
      <c r="C419" s="74"/>
      <c r="D419" s="74"/>
      <c r="E419" s="81"/>
      <c r="F419" s="76"/>
      <c r="G419" s="74"/>
      <c r="H419" s="82"/>
      <c r="I419" s="83"/>
      <c r="J419" s="78"/>
      <c r="K419" s="84"/>
      <c r="L419" s="83"/>
      <c r="M419" s="83"/>
      <c r="N419" s="83"/>
      <c r="O419" s="74"/>
      <c r="P419" s="84"/>
    </row>
    <row r="420" spans="1:16" ht="15.75" customHeight="1">
      <c r="A420" s="72" t="str">
        <f>IF(ISBLANK(B420),"",IF(ISNA(VLOOKUP(B420,'HIDE JobTable'!A:B,2,FALSE)),"Not found",VLOOKUP(B420,'HIDE JobTable'!A:B,2,FALSE)))</f>
        <v/>
      </c>
      <c r="B420" s="85"/>
      <c r="C420" s="74"/>
      <c r="D420" s="74"/>
      <c r="E420" s="81"/>
      <c r="F420" s="76"/>
      <c r="G420" s="74"/>
      <c r="H420" s="82"/>
      <c r="I420" s="83"/>
      <c r="J420" s="78"/>
      <c r="K420" s="84"/>
      <c r="L420" s="83"/>
      <c r="M420" s="83"/>
      <c r="N420" s="83"/>
      <c r="O420" s="74"/>
      <c r="P420" s="84"/>
    </row>
    <row r="421" spans="1:16" ht="15.75" customHeight="1">
      <c r="A421" s="72" t="str">
        <f>IF(ISBLANK(B421),"",IF(ISNA(VLOOKUP(B421,'HIDE JobTable'!A:B,2,FALSE)),"Not found",VLOOKUP(B421,'HIDE JobTable'!A:B,2,FALSE)))</f>
        <v/>
      </c>
      <c r="B421" s="85"/>
      <c r="C421" s="74"/>
      <c r="D421" s="74"/>
      <c r="E421" s="81"/>
      <c r="F421" s="76"/>
      <c r="G421" s="74"/>
      <c r="H421" s="82"/>
      <c r="I421" s="83"/>
      <c r="J421" s="78"/>
      <c r="K421" s="84"/>
      <c r="L421" s="83"/>
      <c r="M421" s="83"/>
      <c r="N421" s="83"/>
      <c r="O421" s="74"/>
      <c r="P421" s="84"/>
    </row>
    <row r="422" spans="1:16" ht="15.75" customHeight="1">
      <c r="A422" s="72" t="str">
        <f>IF(ISBLANK(B422),"",IF(ISNA(VLOOKUP(B422,'HIDE JobTable'!A:B,2,FALSE)),"Not found",VLOOKUP(B422,'HIDE JobTable'!A:B,2,FALSE)))</f>
        <v/>
      </c>
      <c r="B422" s="85"/>
      <c r="C422" s="74"/>
      <c r="D422" s="74"/>
      <c r="E422" s="81"/>
      <c r="F422" s="76"/>
      <c r="G422" s="74"/>
      <c r="H422" s="82"/>
      <c r="I422" s="83"/>
      <c r="J422" s="78"/>
      <c r="K422" s="84"/>
      <c r="L422" s="83"/>
      <c r="M422" s="83"/>
      <c r="N422" s="83"/>
      <c r="O422" s="74"/>
      <c r="P422" s="84"/>
    </row>
    <row r="423" spans="1:16" ht="15.75" customHeight="1">
      <c r="A423" s="72" t="str">
        <f>IF(ISBLANK(B423),"",IF(ISNA(VLOOKUP(B423,'HIDE JobTable'!A:B,2,FALSE)),"Not found",VLOOKUP(B423,'HIDE JobTable'!A:B,2,FALSE)))</f>
        <v/>
      </c>
      <c r="B423" s="85"/>
      <c r="C423" s="74"/>
      <c r="D423" s="74"/>
      <c r="E423" s="81"/>
      <c r="F423" s="76"/>
      <c r="G423" s="74"/>
      <c r="H423" s="82"/>
      <c r="I423" s="83"/>
      <c r="J423" s="78"/>
      <c r="K423" s="84"/>
      <c r="L423" s="83"/>
      <c r="M423" s="83"/>
      <c r="N423" s="83"/>
      <c r="O423" s="74"/>
      <c r="P423" s="84"/>
    </row>
    <row r="424" spans="1:16" ht="15.75" customHeight="1">
      <c r="A424" s="72" t="str">
        <f>IF(ISBLANK(B424),"",IF(ISNA(VLOOKUP(B424,'HIDE JobTable'!A:B,2,FALSE)),"Not found",VLOOKUP(B424,'HIDE JobTable'!A:B,2,FALSE)))</f>
        <v/>
      </c>
      <c r="B424" s="85"/>
      <c r="C424" s="74"/>
      <c r="D424" s="74"/>
      <c r="E424" s="81"/>
      <c r="F424" s="76"/>
      <c r="G424" s="74"/>
      <c r="H424" s="82"/>
      <c r="I424" s="83"/>
      <c r="J424" s="78"/>
      <c r="K424" s="84"/>
      <c r="L424" s="83"/>
      <c r="M424" s="83"/>
      <c r="N424" s="83"/>
      <c r="O424" s="74"/>
      <c r="P424" s="84"/>
    </row>
    <row r="425" spans="1:16" ht="15.75" customHeight="1">
      <c r="A425" s="72" t="str">
        <f>IF(ISBLANK(B425),"",IF(ISNA(VLOOKUP(B425,'HIDE JobTable'!A:B,2,FALSE)),"Not found",VLOOKUP(B425,'HIDE JobTable'!A:B,2,FALSE)))</f>
        <v/>
      </c>
      <c r="B425" s="85"/>
      <c r="C425" s="74"/>
      <c r="D425" s="74"/>
      <c r="E425" s="81"/>
      <c r="F425" s="76"/>
      <c r="G425" s="74"/>
      <c r="H425" s="82"/>
      <c r="I425" s="83"/>
      <c r="J425" s="78"/>
      <c r="K425" s="84"/>
      <c r="L425" s="83"/>
      <c r="M425" s="83"/>
      <c r="N425" s="83"/>
      <c r="O425" s="74"/>
      <c r="P425" s="84"/>
    </row>
    <row r="426" spans="1:16" ht="15.75" customHeight="1">
      <c r="A426" s="72" t="str">
        <f>IF(ISBLANK(B426),"",IF(ISNA(VLOOKUP(B426,'HIDE JobTable'!A:B,2,FALSE)),"Not found",VLOOKUP(B426,'HIDE JobTable'!A:B,2,FALSE)))</f>
        <v/>
      </c>
      <c r="B426" s="85"/>
      <c r="C426" s="74"/>
      <c r="D426" s="74"/>
      <c r="E426" s="81"/>
      <c r="F426" s="76"/>
      <c r="G426" s="74"/>
      <c r="H426" s="82"/>
      <c r="I426" s="83"/>
      <c r="J426" s="78"/>
      <c r="K426" s="84"/>
      <c r="L426" s="83"/>
      <c r="M426" s="83"/>
      <c r="N426" s="83"/>
      <c r="O426" s="74"/>
      <c r="P426" s="84"/>
    </row>
    <row r="427" spans="1:16" ht="15.75" customHeight="1">
      <c r="A427" s="72" t="str">
        <f>IF(ISBLANK(B427),"",IF(ISNA(VLOOKUP(B427,'HIDE JobTable'!A:B,2,FALSE)),"Not found",VLOOKUP(B427,'HIDE JobTable'!A:B,2,FALSE)))</f>
        <v/>
      </c>
      <c r="B427" s="85"/>
      <c r="C427" s="74"/>
      <c r="D427" s="74"/>
      <c r="E427" s="81"/>
      <c r="F427" s="76"/>
      <c r="G427" s="74"/>
      <c r="H427" s="82"/>
      <c r="I427" s="83"/>
      <c r="J427" s="78"/>
      <c r="K427" s="84"/>
      <c r="L427" s="83"/>
      <c r="M427" s="83"/>
      <c r="N427" s="83"/>
      <c r="O427" s="74"/>
      <c r="P427" s="84"/>
    </row>
    <row r="428" spans="1:16" ht="15.75" customHeight="1">
      <c r="A428" s="72" t="str">
        <f>IF(ISBLANK(B428),"",IF(ISNA(VLOOKUP(B428,'HIDE JobTable'!A:B,2,FALSE)),"Not found",VLOOKUP(B428,'HIDE JobTable'!A:B,2,FALSE)))</f>
        <v/>
      </c>
      <c r="B428" s="85"/>
      <c r="C428" s="74"/>
      <c r="D428" s="74"/>
      <c r="E428" s="81"/>
      <c r="F428" s="76"/>
      <c r="G428" s="74"/>
      <c r="H428" s="82"/>
      <c r="I428" s="83"/>
      <c r="J428" s="78"/>
      <c r="K428" s="84"/>
      <c r="L428" s="83"/>
      <c r="M428" s="83"/>
      <c r="N428" s="83"/>
      <c r="O428" s="74"/>
      <c r="P428" s="84"/>
    </row>
    <row r="429" spans="1:16" ht="15.75" customHeight="1">
      <c r="A429" s="72" t="str">
        <f>IF(ISBLANK(B429),"",IF(ISNA(VLOOKUP(B429,'HIDE JobTable'!A:B,2,FALSE)),"Not found",VLOOKUP(B429,'HIDE JobTable'!A:B,2,FALSE)))</f>
        <v/>
      </c>
      <c r="B429" s="85"/>
      <c r="C429" s="74"/>
      <c r="D429" s="74"/>
      <c r="E429" s="81"/>
      <c r="F429" s="76"/>
      <c r="G429" s="74"/>
      <c r="H429" s="82"/>
      <c r="I429" s="83"/>
      <c r="J429" s="78"/>
      <c r="K429" s="84"/>
      <c r="L429" s="83"/>
      <c r="M429" s="83"/>
      <c r="N429" s="83"/>
      <c r="O429" s="74"/>
      <c r="P429" s="84"/>
    </row>
    <row r="430" spans="1:16" ht="15.75" customHeight="1">
      <c r="A430" s="72" t="str">
        <f>IF(ISBLANK(B430),"",IF(ISNA(VLOOKUP(B430,'HIDE JobTable'!A:B,2,FALSE)),"Not found",VLOOKUP(B430,'HIDE JobTable'!A:B,2,FALSE)))</f>
        <v/>
      </c>
      <c r="B430" s="85"/>
      <c r="C430" s="74"/>
      <c r="D430" s="74"/>
      <c r="E430" s="81"/>
      <c r="F430" s="76"/>
      <c r="G430" s="74"/>
      <c r="H430" s="82"/>
      <c r="I430" s="83"/>
      <c r="J430" s="78"/>
      <c r="K430" s="84"/>
      <c r="L430" s="83"/>
      <c r="M430" s="83"/>
      <c r="N430" s="83"/>
      <c r="O430" s="74"/>
      <c r="P430" s="84"/>
    </row>
    <row r="431" spans="1:16" ht="15.75" customHeight="1">
      <c r="A431" s="72" t="str">
        <f>IF(ISBLANK(B431),"",IF(ISNA(VLOOKUP(B431,'HIDE JobTable'!A:B,2,FALSE)),"Not found",VLOOKUP(B431,'HIDE JobTable'!A:B,2,FALSE)))</f>
        <v/>
      </c>
      <c r="B431" s="85"/>
      <c r="C431" s="74"/>
      <c r="D431" s="74"/>
      <c r="E431" s="81"/>
      <c r="F431" s="76"/>
      <c r="G431" s="74"/>
      <c r="H431" s="82"/>
      <c r="I431" s="83"/>
      <c r="J431" s="78"/>
      <c r="K431" s="84"/>
      <c r="L431" s="83"/>
      <c r="M431" s="83"/>
      <c r="N431" s="83"/>
      <c r="O431" s="74"/>
      <c r="P431" s="84"/>
    </row>
    <row r="432" spans="1:16" ht="15.75" customHeight="1">
      <c r="A432" s="72" t="str">
        <f>IF(ISBLANK(B432),"",IF(ISNA(VLOOKUP(B432,'HIDE JobTable'!A:B,2,FALSE)),"Not found",VLOOKUP(B432,'HIDE JobTable'!A:B,2,FALSE)))</f>
        <v/>
      </c>
      <c r="B432" s="85"/>
      <c r="C432" s="74"/>
      <c r="D432" s="74"/>
      <c r="E432" s="81"/>
      <c r="F432" s="76"/>
      <c r="G432" s="74"/>
      <c r="H432" s="82"/>
      <c r="I432" s="83"/>
      <c r="J432" s="78"/>
      <c r="K432" s="84"/>
      <c r="L432" s="83"/>
      <c r="M432" s="83"/>
      <c r="N432" s="83"/>
      <c r="O432" s="74"/>
      <c r="P432" s="84"/>
    </row>
    <row r="433" spans="1:16" ht="15.75" customHeight="1">
      <c r="A433" s="72" t="str">
        <f>IF(ISBLANK(B433),"",IF(ISNA(VLOOKUP(B433,'HIDE JobTable'!A:B,2,FALSE)),"Not found",VLOOKUP(B433,'HIDE JobTable'!A:B,2,FALSE)))</f>
        <v/>
      </c>
      <c r="B433" s="85"/>
      <c r="C433" s="74"/>
      <c r="D433" s="74"/>
      <c r="E433" s="81"/>
      <c r="F433" s="76"/>
      <c r="G433" s="74"/>
      <c r="H433" s="82"/>
      <c r="I433" s="83"/>
      <c r="J433" s="78"/>
      <c r="K433" s="84"/>
      <c r="L433" s="83"/>
      <c r="M433" s="83"/>
      <c r="N433" s="83"/>
      <c r="O433" s="74"/>
      <c r="P433" s="84"/>
    </row>
    <row r="434" spans="1:16" ht="15.75" customHeight="1">
      <c r="A434" s="72" t="str">
        <f>IF(ISBLANK(B434),"",IF(ISNA(VLOOKUP(B434,'HIDE JobTable'!A:B,2,FALSE)),"Not found",VLOOKUP(B434,'HIDE JobTable'!A:B,2,FALSE)))</f>
        <v/>
      </c>
      <c r="B434" s="85"/>
      <c r="C434" s="74"/>
      <c r="D434" s="74"/>
      <c r="E434" s="81"/>
      <c r="F434" s="76"/>
      <c r="G434" s="74"/>
      <c r="H434" s="82"/>
      <c r="I434" s="83"/>
      <c r="J434" s="78"/>
      <c r="K434" s="84"/>
      <c r="L434" s="83"/>
      <c r="M434" s="83"/>
      <c r="N434" s="83"/>
      <c r="O434" s="74"/>
      <c r="P434" s="84"/>
    </row>
    <row r="435" spans="1:16" ht="15.75" customHeight="1">
      <c r="A435" s="72" t="str">
        <f>IF(ISBLANK(B435),"",IF(ISNA(VLOOKUP(B435,'HIDE JobTable'!A:B,2,FALSE)),"Not found",VLOOKUP(B435,'HIDE JobTable'!A:B,2,FALSE)))</f>
        <v/>
      </c>
      <c r="B435" s="85"/>
      <c r="C435" s="74"/>
      <c r="D435" s="74"/>
      <c r="E435" s="81"/>
      <c r="F435" s="76"/>
      <c r="G435" s="74"/>
      <c r="H435" s="82"/>
      <c r="I435" s="83"/>
      <c r="J435" s="78"/>
      <c r="K435" s="84"/>
      <c r="L435" s="83"/>
      <c r="M435" s="83"/>
      <c r="N435" s="83"/>
      <c r="O435" s="74"/>
      <c r="P435" s="84"/>
    </row>
    <row r="436" spans="1:16" ht="15.75" customHeight="1">
      <c r="A436" s="72" t="str">
        <f>IF(ISBLANK(B436),"",IF(ISNA(VLOOKUP(B436,'HIDE JobTable'!A:B,2,FALSE)),"Not found",VLOOKUP(B436,'HIDE JobTable'!A:B,2,FALSE)))</f>
        <v/>
      </c>
      <c r="B436" s="85"/>
      <c r="C436" s="74"/>
      <c r="D436" s="74"/>
      <c r="E436" s="81"/>
      <c r="F436" s="76"/>
      <c r="G436" s="74"/>
      <c r="H436" s="82"/>
      <c r="I436" s="83"/>
      <c r="J436" s="78"/>
      <c r="K436" s="84"/>
      <c r="L436" s="83"/>
      <c r="M436" s="83"/>
      <c r="N436" s="83"/>
      <c r="O436" s="74"/>
      <c r="P436" s="84"/>
    </row>
    <row r="437" spans="1:16" ht="15.75" customHeight="1">
      <c r="A437" s="72" t="str">
        <f>IF(ISBLANK(B437),"",IF(ISNA(VLOOKUP(B437,'HIDE JobTable'!A:B,2,FALSE)),"Not found",VLOOKUP(B437,'HIDE JobTable'!A:B,2,FALSE)))</f>
        <v/>
      </c>
      <c r="B437" s="85"/>
      <c r="C437" s="74"/>
      <c r="D437" s="74"/>
      <c r="E437" s="81"/>
      <c r="F437" s="76"/>
      <c r="G437" s="74"/>
      <c r="H437" s="82"/>
      <c r="I437" s="83"/>
      <c r="J437" s="78"/>
      <c r="K437" s="84"/>
      <c r="L437" s="83"/>
      <c r="M437" s="83"/>
      <c r="N437" s="83"/>
      <c r="O437" s="74"/>
      <c r="P437" s="84"/>
    </row>
    <row r="438" spans="1:16" ht="15.75" customHeight="1">
      <c r="A438" s="72" t="str">
        <f>IF(ISBLANK(B438),"",IF(ISNA(VLOOKUP(B438,'HIDE JobTable'!A:B,2,FALSE)),"Not found",VLOOKUP(B438,'HIDE JobTable'!A:B,2,FALSE)))</f>
        <v/>
      </c>
      <c r="B438" s="85"/>
      <c r="C438" s="74"/>
      <c r="D438" s="74"/>
      <c r="E438" s="81"/>
      <c r="F438" s="76"/>
      <c r="G438" s="74"/>
      <c r="H438" s="82"/>
      <c r="I438" s="83"/>
      <c r="J438" s="78"/>
      <c r="K438" s="84"/>
      <c r="L438" s="83"/>
      <c r="M438" s="83"/>
      <c r="N438" s="83"/>
      <c r="O438" s="74"/>
      <c r="P438" s="84"/>
    </row>
    <row r="439" spans="1:16" ht="15.75" customHeight="1">
      <c r="A439" s="72" t="str">
        <f>IF(ISBLANK(B439),"",IF(ISNA(VLOOKUP(B439,'HIDE JobTable'!A:B,2,FALSE)),"Not found",VLOOKUP(B439,'HIDE JobTable'!A:B,2,FALSE)))</f>
        <v/>
      </c>
      <c r="B439" s="85"/>
      <c r="C439" s="74"/>
      <c r="D439" s="74"/>
      <c r="E439" s="81"/>
      <c r="F439" s="76"/>
      <c r="G439" s="74"/>
      <c r="H439" s="82"/>
      <c r="I439" s="83"/>
      <c r="J439" s="78"/>
      <c r="K439" s="84"/>
      <c r="L439" s="83"/>
      <c r="M439" s="83"/>
      <c r="N439" s="83"/>
      <c r="O439" s="74"/>
      <c r="P439" s="84"/>
    </row>
    <row r="440" spans="1:16" ht="15.75" customHeight="1">
      <c r="A440" s="72" t="str">
        <f>IF(ISBLANK(B440),"",IF(ISNA(VLOOKUP(B440,'HIDE JobTable'!A:B,2,FALSE)),"Not found",VLOOKUP(B440,'HIDE JobTable'!A:B,2,FALSE)))</f>
        <v/>
      </c>
      <c r="B440" s="85"/>
      <c r="C440" s="74"/>
      <c r="D440" s="74"/>
      <c r="E440" s="81"/>
      <c r="F440" s="76"/>
      <c r="G440" s="74"/>
      <c r="H440" s="82"/>
      <c r="I440" s="83"/>
      <c r="J440" s="78"/>
      <c r="K440" s="84"/>
      <c r="L440" s="83"/>
      <c r="M440" s="83"/>
      <c r="N440" s="83"/>
      <c r="O440" s="74"/>
      <c r="P440" s="84"/>
    </row>
    <row r="441" spans="1:16" ht="15.75" customHeight="1">
      <c r="A441" s="72" t="str">
        <f>IF(ISBLANK(B441),"",IF(ISNA(VLOOKUP(B441,'HIDE JobTable'!A:B,2,FALSE)),"Not found",VLOOKUP(B441,'HIDE JobTable'!A:B,2,FALSE)))</f>
        <v/>
      </c>
      <c r="B441" s="85"/>
      <c r="C441" s="74"/>
      <c r="D441" s="74"/>
      <c r="E441" s="81"/>
      <c r="F441" s="76"/>
      <c r="G441" s="74"/>
      <c r="H441" s="82"/>
      <c r="I441" s="83"/>
      <c r="J441" s="78"/>
      <c r="K441" s="84"/>
      <c r="L441" s="83"/>
      <c r="M441" s="83"/>
      <c r="N441" s="83"/>
      <c r="O441" s="74"/>
      <c r="P441" s="84"/>
    </row>
    <row r="442" spans="1:16" ht="15.75" customHeight="1">
      <c r="A442" s="72" t="str">
        <f>IF(ISBLANK(B442),"",IF(ISNA(VLOOKUP(B442,'HIDE JobTable'!A:B,2,FALSE)),"Not found",VLOOKUP(B442,'HIDE JobTable'!A:B,2,FALSE)))</f>
        <v/>
      </c>
      <c r="B442" s="85"/>
      <c r="C442" s="74"/>
      <c r="D442" s="74"/>
      <c r="E442" s="81"/>
      <c r="F442" s="76"/>
      <c r="G442" s="74"/>
      <c r="H442" s="82"/>
      <c r="I442" s="83"/>
      <c r="J442" s="78"/>
      <c r="K442" s="84"/>
      <c r="L442" s="83"/>
      <c r="M442" s="83"/>
      <c r="N442" s="83"/>
      <c r="O442" s="74"/>
      <c r="P442" s="84"/>
    </row>
    <row r="443" spans="1:16" ht="15.75" customHeight="1">
      <c r="A443" s="72" t="str">
        <f>IF(ISBLANK(B443),"",IF(ISNA(VLOOKUP(B443,'HIDE JobTable'!A:B,2,FALSE)),"Not found",VLOOKUP(B443,'HIDE JobTable'!A:B,2,FALSE)))</f>
        <v/>
      </c>
      <c r="B443" s="85"/>
      <c r="C443" s="74"/>
      <c r="D443" s="74"/>
      <c r="E443" s="81"/>
      <c r="F443" s="76"/>
      <c r="G443" s="74"/>
      <c r="H443" s="82"/>
      <c r="I443" s="83"/>
      <c r="J443" s="78"/>
      <c r="K443" s="84"/>
      <c r="L443" s="83"/>
      <c r="M443" s="83"/>
      <c r="N443" s="83"/>
      <c r="O443" s="74"/>
      <c r="P443" s="84"/>
    </row>
    <row r="444" spans="1:16" ht="15.75" customHeight="1">
      <c r="A444" s="72" t="str">
        <f>IF(ISBLANK(B444),"",IF(ISNA(VLOOKUP(B444,'HIDE JobTable'!A:B,2,FALSE)),"Not found",VLOOKUP(B444,'HIDE JobTable'!A:B,2,FALSE)))</f>
        <v/>
      </c>
      <c r="B444" s="85"/>
      <c r="C444" s="74"/>
      <c r="D444" s="74"/>
      <c r="E444" s="81"/>
      <c r="F444" s="76"/>
      <c r="G444" s="74"/>
      <c r="H444" s="82"/>
      <c r="I444" s="83"/>
      <c r="J444" s="78"/>
      <c r="K444" s="84"/>
      <c r="L444" s="83"/>
      <c r="M444" s="83"/>
      <c r="N444" s="83"/>
      <c r="O444" s="74"/>
      <c r="P444" s="84"/>
    </row>
    <row r="445" spans="1:16" ht="15.75" customHeight="1">
      <c r="A445" s="72" t="str">
        <f>IF(ISBLANK(B445),"",IF(ISNA(VLOOKUP(B445,'HIDE JobTable'!A:B,2,FALSE)),"Not found",VLOOKUP(B445,'HIDE JobTable'!A:B,2,FALSE)))</f>
        <v/>
      </c>
      <c r="B445" s="85"/>
      <c r="C445" s="74"/>
      <c r="D445" s="74"/>
      <c r="E445" s="81"/>
      <c r="F445" s="76"/>
      <c r="G445" s="74"/>
      <c r="H445" s="82"/>
      <c r="I445" s="83"/>
      <c r="J445" s="78"/>
      <c r="K445" s="84"/>
      <c r="L445" s="83"/>
      <c r="M445" s="83"/>
      <c r="N445" s="83"/>
      <c r="O445" s="74"/>
      <c r="P445" s="84"/>
    </row>
    <row r="446" spans="1:16" ht="15.75" customHeight="1">
      <c r="A446" s="72" t="str">
        <f>IF(ISBLANK(B446),"",IF(ISNA(VLOOKUP(B446,'HIDE JobTable'!A:B,2,FALSE)),"Not found",VLOOKUP(B446,'HIDE JobTable'!A:B,2,FALSE)))</f>
        <v/>
      </c>
      <c r="B446" s="85"/>
      <c r="C446" s="74"/>
      <c r="D446" s="74"/>
      <c r="E446" s="81"/>
      <c r="F446" s="76"/>
      <c r="G446" s="74"/>
      <c r="H446" s="82"/>
      <c r="I446" s="83"/>
      <c r="J446" s="78"/>
      <c r="K446" s="84"/>
      <c r="L446" s="83"/>
      <c r="M446" s="83"/>
      <c r="N446" s="83"/>
      <c r="O446" s="74"/>
      <c r="P446" s="84"/>
    </row>
    <row r="447" spans="1:16" ht="15.75" customHeight="1">
      <c r="A447" s="72" t="str">
        <f>IF(ISBLANK(B447),"",IF(ISNA(VLOOKUP(B447,'HIDE JobTable'!A:B,2,FALSE)),"Not found",VLOOKUP(B447,'HIDE JobTable'!A:B,2,FALSE)))</f>
        <v/>
      </c>
      <c r="B447" s="85"/>
      <c r="C447" s="74"/>
      <c r="D447" s="74"/>
      <c r="E447" s="81"/>
      <c r="F447" s="76"/>
      <c r="G447" s="74"/>
      <c r="H447" s="82"/>
      <c r="I447" s="83"/>
      <c r="J447" s="78"/>
      <c r="K447" s="84"/>
      <c r="L447" s="83"/>
      <c r="M447" s="83"/>
      <c r="N447" s="83"/>
      <c r="O447" s="74"/>
      <c r="P447" s="84"/>
    </row>
    <row r="448" spans="1:16" ht="15.75" customHeight="1">
      <c r="A448" s="72" t="str">
        <f>IF(ISBLANK(B448),"",IF(ISNA(VLOOKUP(B448,'HIDE JobTable'!A:B,2,FALSE)),"Not found",VLOOKUP(B448,'HIDE JobTable'!A:B,2,FALSE)))</f>
        <v/>
      </c>
      <c r="B448" s="85"/>
      <c r="C448" s="74"/>
      <c r="D448" s="74"/>
      <c r="E448" s="81"/>
      <c r="F448" s="76"/>
      <c r="G448" s="74"/>
      <c r="H448" s="82"/>
      <c r="I448" s="83"/>
      <c r="J448" s="78"/>
      <c r="K448" s="84"/>
      <c r="L448" s="83"/>
      <c r="M448" s="83"/>
      <c r="N448" s="83"/>
      <c r="O448" s="74"/>
      <c r="P448" s="84"/>
    </row>
    <row r="449" spans="1:16" ht="15.75" customHeight="1">
      <c r="A449" s="72" t="str">
        <f>IF(ISBLANK(B449),"",IF(ISNA(VLOOKUP(B449,'HIDE JobTable'!A:B,2,FALSE)),"Not found",VLOOKUP(B449,'HIDE JobTable'!A:B,2,FALSE)))</f>
        <v/>
      </c>
      <c r="B449" s="85"/>
      <c r="C449" s="74"/>
      <c r="D449" s="74"/>
      <c r="E449" s="81"/>
      <c r="F449" s="76"/>
      <c r="G449" s="74"/>
      <c r="H449" s="82"/>
      <c r="I449" s="83"/>
      <c r="J449" s="78"/>
      <c r="K449" s="84"/>
      <c r="L449" s="83"/>
      <c r="M449" s="83"/>
      <c r="N449" s="83"/>
      <c r="O449" s="74"/>
      <c r="P449" s="84"/>
    </row>
    <row r="450" spans="1:16" ht="15.75" customHeight="1">
      <c r="A450" s="72" t="str">
        <f>IF(ISBLANK(B450),"",IF(ISNA(VLOOKUP(B450,'HIDE JobTable'!A:B,2,FALSE)),"Not found",VLOOKUP(B450,'HIDE JobTable'!A:B,2,FALSE)))</f>
        <v/>
      </c>
      <c r="B450" s="85"/>
      <c r="C450" s="74"/>
      <c r="D450" s="74"/>
      <c r="E450" s="81"/>
      <c r="F450" s="76"/>
      <c r="G450" s="74"/>
      <c r="H450" s="82"/>
      <c r="I450" s="83"/>
      <c r="J450" s="78"/>
      <c r="K450" s="84"/>
      <c r="L450" s="83"/>
      <c r="M450" s="83"/>
      <c r="N450" s="83"/>
      <c r="O450" s="74"/>
      <c r="P450" s="84"/>
    </row>
    <row r="451" spans="1:16" ht="15.75" customHeight="1">
      <c r="A451" s="72" t="str">
        <f>IF(ISBLANK(B451),"",IF(ISNA(VLOOKUP(B451,'HIDE JobTable'!A:B,2,FALSE)),"Not found",VLOOKUP(B451,'HIDE JobTable'!A:B,2,FALSE)))</f>
        <v/>
      </c>
      <c r="B451" s="85"/>
      <c r="C451" s="74"/>
      <c r="D451" s="74"/>
      <c r="E451" s="81"/>
      <c r="F451" s="76"/>
      <c r="G451" s="74"/>
      <c r="H451" s="82"/>
      <c r="I451" s="83"/>
      <c r="J451" s="78"/>
      <c r="K451" s="84"/>
      <c r="L451" s="83"/>
      <c r="M451" s="83"/>
      <c r="N451" s="83"/>
      <c r="O451" s="74"/>
      <c r="P451" s="84"/>
    </row>
    <row r="452" spans="1:16" ht="15.75" customHeight="1">
      <c r="A452" s="72" t="str">
        <f>IF(ISBLANK(B452),"",IF(ISNA(VLOOKUP(B452,'HIDE JobTable'!A:B,2,FALSE)),"Not found",VLOOKUP(B452,'HIDE JobTable'!A:B,2,FALSE)))</f>
        <v/>
      </c>
      <c r="B452" s="85"/>
      <c r="C452" s="74"/>
      <c r="D452" s="74"/>
      <c r="E452" s="81"/>
      <c r="F452" s="76"/>
      <c r="G452" s="74"/>
      <c r="H452" s="82"/>
      <c r="I452" s="83"/>
      <c r="J452" s="78"/>
      <c r="K452" s="84"/>
      <c r="L452" s="83"/>
      <c r="M452" s="83"/>
      <c r="N452" s="83"/>
      <c r="O452" s="74"/>
      <c r="P452" s="84"/>
    </row>
    <row r="453" spans="1:16" ht="15.75" customHeight="1">
      <c r="A453" s="72" t="str">
        <f>IF(ISBLANK(B453),"",IF(ISNA(VLOOKUP(B453,'HIDE JobTable'!A:B,2,FALSE)),"Not found",VLOOKUP(B453,'HIDE JobTable'!A:B,2,FALSE)))</f>
        <v/>
      </c>
      <c r="B453" s="85"/>
      <c r="C453" s="74"/>
      <c r="D453" s="74"/>
      <c r="E453" s="81"/>
      <c r="F453" s="76"/>
      <c r="G453" s="74"/>
      <c r="H453" s="82"/>
      <c r="I453" s="83"/>
      <c r="J453" s="78"/>
      <c r="K453" s="84"/>
      <c r="L453" s="83"/>
      <c r="M453" s="83"/>
      <c r="N453" s="83"/>
      <c r="O453" s="74"/>
      <c r="P453" s="84"/>
    </row>
    <row r="454" spans="1:16" ht="15.75" customHeight="1">
      <c r="A454" s="72" t="str">
        <f>IF(ISBLANK(B454),"",IF(ISNA(VLOOKUP(B454,'HIDE JobTable'!A:B,2,FALSE)),"Not found",VLOOKUP(B454,'HIDE JobTable'!A:B,2,FALSE)))</f>
        <v/>
      </c>
      <c r="B454" s="85"/>
      <c r="C454" s="74"/>
      <c r="D454" s="74"/>
      <c r="E454" s="81"/>
      <c r="F454" s="76"/>
      <c r="G454" s="74"/>
      <c r="H454" s="82"/>
      <c r="I454" s="83"/>
      <c r="J454" s="78"/>
      <c r="K454" s="84"/>
      <c r="L454" s="83"/>
      <c r="M454" s="83"/>
      <c r="N454" s="83"/>
      <c r="O454" s="74"/>
      <c r="P454" s="84"/>
    </row>
    <row r="455" spans="1:16" ht="15.75" customHeight="1">
      <c r="A455" s="72" t="str">
        <f>IF(ISBLANK(B455),"",IF(ISNA(VLOOKUP(B455,'HIDE JobTable'!A:B,2,FALSE)),"Not found",VLOOKUP(B455,'HIDE JobTable'!A:B,2,FALSE)))</f>
        <v/>
      </c>
      <c r="B455" s="85"/>
      <c r="C455" s="74"/>
      <c r="D455" s="74"/>
      <c r="E455" s="81"/>
      <c r="F455" s="76"/>
      <c r="G455" s="74"/>
      <c r="H455" s="82"/>
      <c r="I455" s="83"/>
      <c r="J455" s="78"/>
      <c r="K455" s="84"/>
      <c r="L455" s="83"/>
      <c r="M455" s="83"/>
      <c r="N455" s="83"/>
      <c r="O455" s="74"/>
      <c r="P455" s="84"/>
    </row>
    <row r="456" spans="1:16" ht="15.75" customHeight="1">
      <c r="A456" s="72" t="str">
        <f>IF(ISBLANK(B456),"",IF(ISNA(VLOOKUP(B456,'HIDE JobTable'!A:B,2,FALSE)),"Not found",VLOOKUP(B456,'HIDE JobTable'!A:B,2,FALSE)))</f>
        <v/>
      </c>
      <c r="B456" s="85"/>
      <c r="C456" s="74"/>
      <c r="D456" s="74"/>
      <c r="E456" s="81"/>
      <c r="F456" s="76"/>
      <c r="G456" s="74"/>
      <c r="H456" s="82"/>
      <c r="I456" s="83"/>
      <c r="J456" s="78"/>
      <c r="K456" s="84"/>
      <c r="L456" s="83"/>
      <c r="M456" s="83"/>
      <c r="N456" s="83"/>
      <c r="O456" s="74"/>
      <c r="P456" s="84"/>
    </row>
    <row r="457" spans="1:16" ht="15.75" customHeight="1">
      <c r="A457" s="72" t="str">
        <f>IF(ISBLANK(B457),"",IF(ISNA(VLOOKUP(B457,'HIDE JobTable'!A:B,2,FALSE)),"Not found",VLOOKUP(B457,'HIDE JobTable'!A:B,2,FALSE)))</f>
        <v/>
      </c>
      <c r="B457" s="85"/>
      <c r="C457" s="74"/>
      <c r="D457" s="74"/>
      <c r="E457" s="81"/>
      <c r="F457" s="76"/>
      <c r="G457" s="74"/>
      <c r="H457" s="82"/>
      <c r="I457" s="83"/>
      <c r="J457" s="78"/>
      <c r="K457" s="84"/>
      <c r="L457" s="83"/>
      <c r="M457" s="83"/>
      <c r="N457" s="83"/>
      <c r="O457" s="74"/>
      <c r="P457" s="84"/>
    </row>
    <row r="458" spans="1:16" ht="15.75" customHeight="1">
      <c r="A458" s="72" t="str">
        <f>IF(ISBLANK(B458),"",IF(ISNA(VLOOKUP(B458,'HIDE JobTable'!A:B,2,FALSE)),"Not found",VLOOKUP(B458,'HIDE JobTable'!A:B,2,FALSE)))</f>
        <v/>
      </c>
      <c r="B458" s="85"/>
      <c r="C458" s="74"/>
      <c r="D458" s="74"/>
      <c r="E458" s="81"/>
      <c r="F458" s="76"/>
      <c r="G458" s="74"/>
      <c r="H458" s="82"/>
      <c r="I458" s="83"/>
      <c r="J458" s="78"/>
      <c r="K458" s="84"/>
      <c r="L458" s="83"/>
      <c r="M458" s="83"/>
      <c r="N458" s="83"/>
      <c r="O458" s="74"/>
      <c r="P458" s="84"/>
    </row>
    <row r="459" spans="1:16" ht="15.75" customHeight="1">
      <c r="A459" s="72" t="str">
        <f>IF(ISBLANK(B459),"",IF(ISNA(VLOOKUP(B459,'HIDE JobTable'!A:B,2,FALSE)),"Not found",VLOOKUP(B459,'HIDE JobTable'!A:B,2,FALSE)))</f>
        <v/>
      </c>
      <c r="B459" s="85"/>
      <c r="C459" s="74"/>
      <c r="D459" s="74"/>
      <c r="E459" s="81"/>
      <c r="F459" s="76"/>
      <c r="G459" s="74"/>
      <c r="H459" s="82"/>
      <c r="I459" s="83"/>
      <c r="J459" s="78"/>
      <c r="K459" s="84"/>
      <c r="L459" s="83"/>
      <c r="M459" s="83"/>
      <c r="N459" s="83"/>
      <c r="O459" s="74"/>
      <c r="P459" s="84"/>
    </row>
    <row r="460" spans="1:16" ht="15.75" customHeight="1">
      <c r="A460" s="72" t="str">
        <f>IF(ISBLANK(B460),"",IF(ISNA(VLOOKUP(B460,'HIDE JobTable'!A:B,2,FALSE)),"Not found",VLOOKUP(B460,'HIDE JobTable'!A:B,2,FALSE)))</f>
        <v/>
      </c>
      <c r="B460" s="85"/>
      <c r="C460" s="74"/>
      <c r="D460" s="74"/>
      <c r="E460" s="81"/>
      <c r="F460" s="76"/>
      <c r="G460" s="74"/>
      <c r="H460" s="82"/>
      <c r="I460" s="83"/>
      <c r="J460" s="78"/>
      <c r="K460" s="84"/>
      <c r="L460" s="83"/>
      <c r="M460" s="83"/>
      <c r="N460" s="83"/>
      <c r="O460" s="74"/>
      <c r="P460" s="84"/>
    </row>
    <row r="461" spans="1:16" ht="15.75" customHeight="1">
      <c r="A461" s="72" t="str">
        <f>IF(ISBLANK(B461),"",IF(ISNA(VLOOKUP(B461,'HIDE JobTable'!A:B,2,FALSE)),"Not found",VLOOKUP(B461,'HIDE JobTable'!A:B,2,FALSE)))</f>
        <v/>
      </c>
      <c r="B461" s="85"/>
      <c r="C461" s="74"/>
      <c r="D461" s="74"/>
      <c r="E461" s="81"/>
      <c r="F461" s="76"/>
      <c r="G461" s="74"/>
      <c r="H461" s="82"/>
      <c r="I461" s="83"/>
      <c r="J461" s="78"/>
      <c r="K461" s="84"/>
      <c r="L461" s="83"/>
      <c r="M461" s="83"/>
      <c r="N461" s="83"/>
      <c r="O461" s="74"/>
      <c r="P461" s="84"/>
    </row>
    <row r="462" spans="1:16" ht="15.75" customHeight="1">
      <c r="A462" s="72" t="str">
        <f>IF(ISBLANK(B462),"",IF(ISNA(VLOOKUP(B462,'HIDE JobTable'!A:B,2,FALSE)),"Not found",VLOOKUP(B462,'HIDE JobTable'!A:B,2,FALSE)))</f>
        <v/>
      </c>
      <c r="B462" s="85"/>
      <c r="C462" s="74"/>
      <c r="D462" s="74"/>
      <c r="E462" s="81"/>
      <c r="F462" s="76"/>
      <c r="G462" s="74"/>
      <c r="H462" s="82"/>
      <c r="I462" s="83"/>
      <c r="J462" s="78"/>
      <c r="K462" s="84"/>
      <c r="L462" s="83"/>
      <c r="M462" s="83"/>
      <c r="N462" s="83"/>
      <c r="O462" s="74"/>
      <c r="P462" s="84"/>
    </row>
    <row r="463" spans="1:16" ht="15.75" customHeight="1">
      <c r="A463" s="72" t="str">
        <f>IF(ISBLANK(B463),"",IF(ISNA(VLOOKUP(B463,'HIDE JobTable'!A:B,2,FALSE)),"Not found",VLOOKUP(B463,'HIDE JobTable'!A:B,2,FALSE)))</f>
        <v/>
      </c>
      <c r="B463" s="85"/>
      <c r="C463" s="74"/>
      <c r="D463" s="74"/>
      <c r="E463" s="81"/>
      <c r="F463" s="76"/>
      <c r="G463" s="74"/>
      <c r="H463" s="82"/>
      <c r="I463" s="83"/>
      <c r="J463" s="78"/>
      <c r="K463" s="84"/>
      <c r="L463" s="83"/>
      <c r="M463" s="83"/>
      <c r="N463" s="83"/>
      <c r="O463" s="74"/>
      <c r="P463" s="84"/>
    </row>
    <row r="464" spans="1:16" ht="15.75" customHeight="1">
      <c r="A464" s="72" t="str">
        <f>IF(ISBLANK(B464),"",IF(ISNA(VLOOKUP(B464,'HIDE JobTable'!A:B,2,FALSE)),"Not found",VLOOKUP(B464,'HIDE JobTable'!A:B,2,FALSE)))</f>
        <v/>
      </c>
      <c r="B464" s="85"/>
      <c r="C464" s="74"/>
      <c r="D464" s="74"/>
      <c r="E464" s="81"/>
      <c r="F464" s="76"/>
      <c r="G464" s="74"/>
      <c r="H464" s="82"/>
      <c r="I464" s="83"/>
      <c r="J464" s="78"/>
      <c r="K464" s="84"/>
      <c r="L464" s="83"/>
      <c r="M464" s="83"/>
      <c r="N464" s="83"/>
      <c r="O464" s="74"/>
      <c r="P464" s="84"/>
    </row>
    <row r="465" spans="1:16" ht="15.75" customHeight="1">
      <c r="A465" s="72" t="str">
        <f>IF(ISBLANK(B465),"",IF(ISNA(VLOOKUP(B465,'HIDE JobTable'!A:B,2,FALSE)),"Not found",VLOOKUP(B465,'HIDE JobTable'!A:B,2,FALSE)))</f>
        <v/>
      </c>
      <c r="B465" s="85"/>
      <c r="C465" s="74"/>
      <c r="D465" s="74"/>
      <c r="E465" s="81"/>
      <c r="F465" s="76"/>
      <c r="G465" s="74"/>
      <c r="H465" s="82"/>
      <c r="I465" s="83"/>
      <c r="J465" s="78"/>
      <c r="K465" s="84"/>
      <c r="L465" s="83"/>
      <c r="M465" s="83"/>
      <c r="N465" s="83"/>
      <c r="O465" s="74"/>
      <c r="P465" s="84"/>
    </row>
    <row r="466" spans="1:16" ht="15.75" customHeight="1">
      <c r="A466" s="72" t="str">
        <f>IF(ISBLANK(B466),"",IF(ISNA(VLOOKUP(B466,'HIDE JobTable'!A:B,2,FALSE)),"Not found",VLOOKUP(B466,'HIDE JobTable'!A:B,2,FALSE)))</f>
        <v/>
      </c>
      <c r="B466" s="85"/>
      <c r="C466" s="74"/>
      <c r="D466" s="74"/>
      <c r="E466" s="81"/>
      <c r="F466" s="76"/>
      <c r="G466" s="74"/>
      <c r="H466" s="82"/>
      <c r="I466" s="83"/>
      <c r="J466" s="78"/>
      <c r="K466" s="84"/>
      <c r="L466" s="83"/>
      <c r="M466" s="83"/>
      <c r="N466" s="83"/>
      <c r="O466" s="74"/>
      <c r="P466" s="84"/>
    </row>
    <row r="467" spans="1:16" ht="15.75" customHeight="1">
      <c r="A467" s="72" t="str">
        <f>IF(ISBLANK(B467),"",IF(ISNA(VLOOKUP(B467,'HIDE JobTable'!A:B,2,FALSE)),"Not found",VLOOKUP(B467,'HIDE JobTable'!A:B,2,FALSE)))</f>
        <v/>
      </c>
      <c r="B467" s="85"/>
      <c r="C467" s="74"/>
      <c r="D467" s="74"/>
      <c r="E467" s="81"/>
      <c r="F467" s="76"/>
      <c r="G467" s="74"/>
      <c r="H467" s="82"/>
      <c r="I467" s="83"/>
      <c r="J467" s="78"/>
      <c r="K467" s="84"/>
      <c r="L467" s="83"/>
      <c r="M467" s="83"/>
      <c r="N467" s="83"/>
      <c r="O467" s="74"/>
      <c r="P467" s="84"/>
    </row>
    <row r="468" spans="1:16" ht="15.75" customHeight="1">
      <c r="A468" s="72" t="str">
        <f>IF(ISBLANK(B468),"",IF(ISNA(VLOOKUP(B468,'HIDE JobTable'!A:B,2,FALSE)),"Not found",VLOOKUP(B468,'HIDE JobTable'!A:B,2,FALSE)))</f>
        <v/>
      </c>
      <c r="B468" s="85"/>
      <c r="C468" s="74"/>
      <c r="D468" s="74"/>
      <c r="E468" s="81"/>
      <c r="F468" s="76"/>
      <c r="G468" s="74"/>
      <c r="H468" s="82"/>
      <c r="I468" s="83"/>
      <c r="J468" s="78"/>
      <c r="K468" s="84"/>
      <c r="L468" s="83"/>
      <c r="M468" s="83"/>
      <c r="N468" s="83"/>
      <c r="O468" s="74"/>
      <c r="P468" s="84"/>
    </row>
    <row r="469" spans="1:16" ht="15.75" customHeight="1">
      <c r="A469" s="72" t="str">
        <f>IF(ISBLANK(B469),"",IF(ISNA(VLOOKUP(B469,'HIDE JobTable'!A:B,2,FALSE)),"Not found",VLOOKUP(B469,'HIDE JobTable'!A:B,2,FALSE)))</f>
        <v/>
      </c>
      <c r="B469" s="85"/>
      <c r="C469" s="74"/>
      <c r="D469" s="74"/>
      <c r="E469" s="81"/>
      <c r="F469" s="76"/>
      <c r="G469" s="74"/>
      <c r="H469" s="82"/>
      <c r="I469" s="83"/>
      <c r="J469" s="78"/>
      <c r="K469" s="84"/>
      <c r="L469" s="83"/>
      <c r="M469" s="83"/>
      <c r="N469" s="83"/>
      <c r="O469" s="74"/>
      <c r="P469" s="84"/>
    </row>
    <row r="470" spans="1:16" ht="15.75" customHeight="1">
      <c r="A470" s="72" t="str">
        <f>IF(ISBLANK(B470),"",IF(ISNA(VLOOKUP(B470,'HIDE JobTable'!A:B,2,FALSE)),"Not found",VLOOKUP(B470,'HIDE JobTable'!A:B,2,FALSE)))</f>
        <v/>
      </c>
      <c r="B470" s="85"/>
      <c r="C470" s="74"/>
      <c r="D470" s="74"/>
      <c r="E470" s="81"/>
      <c r="F470" s="76"/>
      <c r="G470" s="74"/>
      <c r="H470" s="82"/>
      <c r="I470" s="83"/>
      <c r="J470" s="78"/>
      <c r="K470" s="84"/>
      <c r="L470" s="83"/>
      <c r="M470" s="83"/>
      <c r="N470" s="83"/>
      <c r="O470" s="74"/>
      <c r="P470" s="84"/>
    </row>
    <row r="471" spans="1:16" ht="15.75" customHeight="1">
      <c r="A471" s="72" t="str">
        <f>IF(ISBLANK(B471),"",IF(ISNA(VLOOKUP(B471,'HIDE JobTable'!A:B,2,FALSE)),"Not found",VLOOKUP(B471,'HIDE JobTable'!A:B,2,FALSE)))</f>
        <v/>
      </c>
      <c r="B471" s="85"/>
      <c r="C471" s="74"/>
      <c r="D471" s="74"/>
      <c r="E471" s="81"/>
      <c r="F471" s="76"/>
      <c r="G471" s="74"/>
      <c r="H471" s="82"/>
      <c r="I471" s="83"/>
      <c r="J471" s="78"/>
      <c r="K471" s="84"/>
      <c r="L471" s="83"/>
      <c r="M471" s="83"/>
      <c r="N471" s="83"/>
      <c r="O471" s="74"/>
      <c r="P471" s="84"/>
    </row>
    <row r="472" spans="1:16" ht="15.75" customHeight="1">
      <c r="A472" s="72" t="str">
        <f>IF(ISBLANK(B472),"",IF(ISNA(VLOOKUP(B472,'HIDE JobTable'!A:B,2,FALSE)),"Not found",VLOOKUP(B472,'HIDE JobTable'!A:B,2,FALSE)))</f>
        <v/>
      </c>
      <c r="B472" s="85"/>
      <c r="C472" s="74"/>
      <c r="D472" s="74"/>
      <c r="E472" s="81"/>
      <c r="F472" s="76"/>
      <c r="G472" s="74"/>
      <c r="H472" s="82"/>
      <c r="I472" s="83"/>
      <c r="J472" s="78"/>
      <c r="K472" s="84"/>
      <c r="L472" s="83"/>
      <c r="M472" s="83"/>
      <c r="N472" s="83"/>
      <c r="O472" s="74"/>
      <c r="P472" s="84"/>
    </row>
    <row r="473" spans="1:16" ht="15.75" customHeight="1">
      <c r="A473" s="72" t="str">
        <f>IF(ISBLANK(B473),"",IF(ISNA(VLOOKUP(B473,'HIDE JobTable'!A:B,2,FALSE)),"Not found",VLOOKUP(B473,'HIDE JobTable'!A:B,2,FALSE)))</f>
        <v/>
      </c>
      <c r="B473" s="85"/>
      <c r="C473" s="74"/>
      <c r="D473" s="74"/>
      <c r="E473" s="81"/>
      <c r="F473" s="76"/>
      <c r="G473" s="74"/>
      <c r="H473" s="82"/>
      <c r="I473" s="83"/>
      <c r="J473" s="78"/>
      <c r="K473" s="84"/>
      <c r="L473" s="83"/>
      <c r="M473" s="83"/>
      <c r="N473" s="83"/>
      <c r="O473" s="74"/>
      <c r="P473" s="84"/>
    </row>
    <row r="474" spans="1:16" ht="15.75" customHeight="1">
      <c r="A474" s="72" t="str">
        <f>IF(ISBLANK(B474),"",IF(ISNA(VLOOKUP(B474,'HIDE JobTable'!A:B,2,FALSE)),"Not found",VLOOKUP(B474,'HIDE JobTable'!A:B,2,FALSE)))</f>
        <v/>
      </c>
      <c r="B474" s="85"/>
      <c r="C474" s="74"/>
      <c r="D474" s="74"/>
      <c r="E474" s="81"/>
      <c r="F474" s="76"/>
      <c r="G474" s="74"/>
      <c r="H474" s="82"/>
      <c r="I474" s="83"/>
      <c r="J474" s="78"/>
      <c r="K474" s="84"/>
      <c r="L474" s="83"/>
      <c r="M474" s="83"/>
      <c r="N474" s="83"/>
      <c r="O474" s="74"/>
      <c r="P474" s="84"/>
    </row>
    <row r="475" spans="1:16" ht="15.75" customHeight="1">
      <c r="A475" s="72" t="str">
        <f>IF(ISBLANK(B475),"",IF(ISNA(VLOOKUP(B475,'HIDE JobTable'!A:B,2,FALSE)),"Not found",VLOOKUP(B475,'HIDE JobTable'!A:B,2,FALSE)))</f>
        <v/>
      </c>
      <c r="B475" s="85"/>
      <c r="C475" s="74"/>
      <c r="D475" s="74"/>
      <c r="E475" s="81"/>
      <c r="F475" s="76"/>
      <c r="G475" s="74"/>
      <c r="H475" s="82"/>
      <c r="I475" s="83"/>
      <c r="J475" s="78"/>
      <c r="K475" s="84"/>
      <c r="L475" s="83"/>
      <c r="M475" s="83"/>
      <c r="N475" s="83"/>
      <c r="O475" s="74"/>
      <c r="P475" s="84"/>
    </row>
    <row r="476" spans="1:16" ht="15.75" customHeight="1">
      <c r="A476" s="72" t="str">
        <f>IF(ISBLANK(B476),"",IF(ISNA(VLOOKUP(B476,'HIDE JobTable'!A:B,2,FALSE)),"Not found",VLOOKUP(B476,'HIDE JobTable'!A:B,2,FALSE)))</f>
        <v/>
      </c>
      <c r="B476" s="85"/>
      <c r="C476" s="74"/>
      <c r="D476" s="74"/>
      <c r="E476" s="81"/>
      <c r="F476" s="76"/>
      <c r="G476" s="74"/>
      <c r="H476" s="82"/>
      <c r="I476" s="83"/>
      <c r="J476" s="78"/>
      <c r="K476" s="84"/>
      <c r="L476" s="83"/>
      <c r="M476" s="83"/>
      <c r="N476" s="83"/>
      <c r="O476" s="74"/>
      <c r="P476" s="84"/>
    </row>
    <row r="477" spans="1:16" ht="15.75" customHeight="1">
      <c r="A477" s="72" t="str">
        <f>IF(ISBLANK(B477),"",IF(ISNA(VLOOKUP(B477,'HIDE JobTable'!A:B,2,FALSE)),"Not found",VLOOKUP(B477,'HIDE JobTable'!A:B,2,FALSE)))</f>
        <v/>
      </c>
      <c r="B477" s="85"/>
      <c r="C477" s="74"/>
      <c r="D477" s="74"/>
      <c r="E477" s="81"/>
      <c r="F477" s="76"/>
      <c r="G477" s="74"/>
      <c r="H477" s="82"/>
      <c r="I477" s="83"/>
      <c r="J477" s="78"/>
      <c r="K477" s="84"/>
      <c r="L477" s="83"/>
      <c r="M477" s="83"/>
      <c r="N477" s="83"/>
      <c r="O477" s="74"/>
      <c r="P477" s="84"/>
    </row>
    <row r="478" spans="1:16" ht="15.75" customHeight="1">
      <c r="A478" s="72" t="str">
        <f>IF(ISBLANK(B478),"",IF(ISNA(VLOOKUP(B478,'HIDE JobTable'!A:B,2,FALSE)),"Not found",VLOOKUP(B478,'HIDE JobTable'!A:B,2,FALSE)))</f>
        <v/>
      </c>
      <c r="B478" s="85"/>
      <c r="C478" s="74"/>
      <c r="D478" s="74"/>
      <c r="E478" s="81"/>
      <c r="F478" s="76"/>
      <c r="G478" s="74"/>
      <c r="H478" s="82"/>
      <c r="I478" s="83"/>
      <c r="J478" s="78"/>
      <c r="K478" s="84"/>
      <c r="L478" s="83"/>
      <c r="M478" s="83"/>
      <c r="N478" s="83"/>
      <c r="O478" s="74"/>
      <c r="P478" s="84"/>
    </row>
    <row r="479" spans="1:16" ht="15.75" customHeight="1">
      <c r="A479" s="72" t="str">
        <f>IF(ISBLANK(B479),"",IF(ISNA(VLOOKUP(B479,'HIDE JobTable'!A:B,2,FALSE)),"Not found",VLOOKUP(B479,'HIDE JobTable'!A:B,2,FALSE)))</f>
        <v/>
      </c>
      <c r="B479" s="85"/>
      <c r="C479" s="74"/>
      <c r="D479" s="74"/>
      <c r="E479" s="81"/>
      <c r="F479" s="76"/>
      <c r="G479" s="74"/>
      <c r="H479" s="82"/>
      <c r="I479" s="83"/>
      <c r="J479" s="78"/>
      <c r="K479" s="84"/>
      <c r="L479" s="83"/>
      <c r="M479" s="83"/>
      <c r="N479" s="83"/>
      <c r="O479" s="74"/>
      <c r="P479" s="84"/>
    </row>
    <row r="480" spans="1:16" ht="15.75" customHeight="1">
      <c r="A480" s="72" t="str">
        <f>IF(ISBLANK(B480),"",IF(ISNA(VLOOKUP(B480,'HIDE JobTable'!A:B,2,FALSE)),"Not found",VLOOKUP(B480,'HIDE JobTable'!A:B,2,FALSE)))</f>
        <v/>
      </c>
      <c r="B480" s="85"/>
      <c r="C480" s="74"/>
      <c r="D480" s="74"/>
      <c r="E480" s="81"/>
      <c r="F480" s="76"/>
      <c r="G480" s="74"/>
      <c r="H480" s="82"/>
      <c r="I480" s="83"/>
      <c r="J480" s="78"/>
      <c r="K480" s="84"/>
      <c r="L480" s="83"/>
      <c r="M480" s="83"/>
      <c r="N480" s="83"/>
      <c r="O480" s="74"/>
      <c r="P480" s="84"/>
    </row>
    <row r="481" spans="1:16" ht="15.75" customHeight="1">
      <c r="A481" s="72" t="str">
        <f>IF(ISBLANK(B481),"",IF(ISNA(VLOOKUP(B481,'HIDE JobTable'!A:B,2,FALSE)),"Not found",VLOOKUP(B481,'HIDE JobTable'!A:B,2,FALSE)))</f>
        <v/>
      </c>
      <c r="B481" s="85"/>
      <c r="C481" s="74"/>
      <c r="D481" s="74"/>
      <c r="E481" s="81"/>
      <c r="F481" s="76"/>
      <c r="G481" s="74"/>
      <c r="H481" s="82"/>
      <c r="I481" s="83"/>
      <c r="J481" s="78"/>
      <c r="K481" s="84"/>
      <c r="L481" s="83"/>
      <c r="M481" s="83"/>
      <c r="N481" s="83"/>
      <c r="O481" s="74"/>
      <c r="P481" s="84"/>
    </row>
    <row r="482" spans="1:16" ht="15.75" customHeight="1">
      <c r="A482" s="72" t="str">
        <f>IF(ISBLANK(B482),"",IF(ISNA(VLOOKUP(B482,'HIDE JobTable'!A:B,2,FALSE)),"Not found",VLOOKUP(B482,'HIDE JobTable'!A:B,2,FALSE)))</f>
        <v/>
      </c>
      <c r="B482" s="85"/>
      <c r="C482" s="74"/>
      <c r="D482" s="74"/>
      <c r="E482" s="81"/>
      <c r="F482" s="76"/>
      <c r="G482" s="74"/>
      <c r="H482" s="82"/>
      <c r="I482" s="83"/>
      <c r="J482" s="78"/>
      <c r="K482" s="84"/>
      <c r="L482" s="83"/>
      <c r="M482" s="83"/>
      <c r="N482" s="83"/>
      <c r="O482" s="74"/>
      <c r="P482" s="84"/>
    </row>
    <row r="483" spans="1:16" ht="15.75" customHeight="1">
      <c r="A483" s="72" t="str">
        <f>IF(ISBLANK(B483),"",IF(ISNA(VLOOKUP(B483,'HIDE JobTable'!A:B,2,FALSE)),"Not found",VLOOKUP(B483,'HIDE JobTable'!A:B,2,FALSE)))</f>
        <v/>
      </c>
      <c r="B483" s="85"/>
      <c r="C483" s="74"/>
      <c r="D483" s="74"/>
      <c r="E483" s="81"/>
      <c r="F483" s="76"/>
      <c r="G483" s="74"/>
      <c r="H483" s="82"/>
      <c r="I483" s="83"/>
      <c r="J483" s="78"/>
      <c r="K483" s="84"/>
      <c r="L483" s="83"/>
      <c r="M483" s="83"/>
      <c r="N483" s="83"/>
      <c r="O483" s="74"/>
      <c r="P483" s="84"/>
    </row>
    <row r="484" spans="1:16" ht="15.75" customHeight="1">
      <c r="A484" s="72" t="str">
        <f>IF(ISBLANK(B484),"",IF(ISNA(VLOOKUP(B484,'HIDE JobTable'!A:B,2,FALSE)),"Not found",VLOOKUP(B484,'HIDE JobTable'!A:B,2,FALSE)))</f>
        <v/>
      </c>
      <c r="B484" s="85"/>
      <c r="C484" s="74"/>
      <c r="D484" s="74"/>
      <c r="E484" s="81"/>
      <c r="F484" s="76"/>
      <c r="G484" s="74"/>
      <c r="H484" s="82"/>
      <c r="I484" s="83"/>
      <c r="J484" s="78"/>
      <c r="K484" s="84"/>
      <c r="L484" s="83"/>
      <c r="M484" s="83"/>
      <c r="N484" s="83"/>
      <c r="O484" s="74"/>
      <c r="P484" s="84"/>
    </row>
    <row r="485" spans="1:16" ht="15.75" customHeight="1">
      <c r="A485" s="72" t="str">
        <f>IF(ISBLANK(B485),"",IF(ISNA(VLOOKUP(B485,'HIDE JobTable'!A:B,2,FALSE)),"Not found",VLOOKUP(B485,'HIDE JobTable'!A:B,2,FALSE)))</f>
        <v/>
      </c>
      <c r="B485" s="85"/>
      <c r="C485" s="74"/>
      <c r="D485" s="74"/>
      <c r="E485" s="81"/>
      <c r="F485" s="76"/>
      <c r="G485" s="74"/>
      <c r="H485" s="82"/>
      <c r="I485" s="83"/>
      <c r="J485" s="78"/>
      <c r="K485" s="84"/>
      <c r="L485" s="83"/>
      <c r="M485" s="83"/>
      <c r="N485" s="83"/>
      <c r="O485" s="74"/>
      <c r="P485" s="84"/>
    </row>
    <row r="486" spans="1:16" ht="15.75" customHeight="1">
      <c r="A486" s="72" t="str">
        <f>IF(ISBLANK(B486),"",IF(ISNA(VLOOKUP(B486,'HIDE JobTable'!A:B,2,FALSE)),"Not found",VLOOKUP(B486,'HIDE JobTable'!A:B,2,FALSE)))</f>
        <v/>
      </c>
      <c r="B486" s="85"/>
      <c r="C486" s="74"/>
      <c r="D486" s="74"/>
      <c r="E486" s="81"/>
      <c r="F486" s="76"/>
      <c r="G486" s="74"/>
      <c r="H486" s="82"/>
      <c r="I486" s="83"/>
      <c r="J486" s="78"/>
      <c r="K486" s="84"/>
      <c r="L486" s="83"/>
      <c r="M486" s="83"/>
      <c r="N486" s="83"/>
      <c r="O486" s="74"/>
      <c r="P486" s="84"/>
    </row>
    <row r="487" spans="1:16" ht="15.75" customHeight="1">
      <c r="A487" s="72" t="str">
        <f>IF(ISBLANK(B487),"",IF(ISNA(VLOOKUP(B487,'HIDE JobTable'!A:B,2,FALSE)),"Not found",VLOOKUP(B487,'HIDE JobTable'!A:B,2,FALSE)))</f>
        <v/>
      </c>
      <c r="B487" s="85"/>
      <c r="C487" s="74"/>
      <c r="D487" s="74"/>
      <c r="E487" s="81"/>
      <c r="F487" s="76"/>
      <c r="G487" s="74"/>
      <c r="H487" s="82"/>
      <c r="I487" s="83"/>
      <c r="J487" s="78"/>
      <c r="K487" s="84"/>
      <c r="L487" s="83"/>
      <c r="M487" s="83"/>
      <c r="N487" s="83"/>
      <c r="O487" s="74"/>
      <c r="P487" s="84"/>
    </row>
    <row r="488" spans="1:16" ht="15.75" customHeight="1">
      <c r="A488" s="72" t="str">
        <f>IF(ISBLANK(B488),"",IF(ISNA(VLOOKUP(B488,'HIDE JobTable'!A:B,2,FALSE)),"Not found",VLOOKUP(B488,'HIDE JobTable'!A:B,2,FALSE)))</f>
        <v/>
      </c>
      <c r="B488" s="85"/>
      <c r="C488" s="74"/>
      <c r="D488" s="74"/>
      <c r="E488" s="81"/>
      <c r="F488" s="76"/>
      <c r="G488" s="74"/>
      <c r="H488" s="82"/>
      <c r="I488" s="83"/>
      <c r="J488" s="78"/>
      <c r="K488" s="84"/>
      <c r="L488" s="83"/>
      <c r="M488" s="83"/>
      <c r="N488" s="83"/>
      <c r="O488" s="74"/>
      <c r="P488" s="84"/>
    </row>
    <row r="489" spans="1:16" ht="15.75" customHeight="1">
      <c r="A489" s="72" t="str">
        <f>IF(ISBLANK(B489),"",IF(ISNA(VLOOKUP(B489,'HIDE JobTable'!A:B,2,FALSE)),"Not found",VLOOKUP(B489,'HIDE JobTable'!A:B,2,FALSE)))</f>
        <v/>
      </c>
      <c r="B489" s="85"/>
      <c r="C489" s="74"/>
      <c r="D489" s="74"/>
      <c r="E489" s="81"/>
      <c r="F489" s="76"/>
      <c r="G489" s="74"/>
      <c r="H489" s="82"/>
      <c r="I489" s="83"/>
      <c r="J489" s="78"/>
      <c r="K489" s="84"/>
      <c r="L489" s="83"/>
      <c r="M489" s="83"/>
      <c r="N489" s="83"/>
      <c r="O489" s="74"/>
      <c r="P489" s="84"/>
    </row>
    <row r="490" spans="1:16" ht="15.75" customHeight="1">
      <c r="A490" s="72" t="str">
        <f>IF(ISBLANK(B490),"",IF(ISNA(VLOOKUP(B490,'HIDE JobTable'!A:B,2,FALSE)),"Not found",VLOOKUP(B490,'HIDE JobTable'!A:B,2,FALSE)))</f>
        <v/>
      </c>
      <c r="B490" s="85"/>
      <c r="C490" s="74"/>
      <c r="D490" s="74"/>
      <c r="E490" s="81"/>
      <c r="F490" s="76"/>
      <c r="G490" s="74"/>
      <c r="H490" s="82"/>
      <c r="I490" s="83"/>
      <c r="J490" s="78"/>
      <c r="K490" s="84"/>
      <c r="L490" s="83"/>
      <c r="M490" s="83"/>
      <c r="N490" s="83"/>
      <c r="O490" s="74"/>
      <c r="P490" s="84"/>
    </row>
    <row r="491" spans="1:16" ht="15.75" customHeight="1">
      <c r="A491" s="72" t="str">
        <f>IF(ISBLANK(B491),"",IF(ISNA(VLOOKUP(B491,'HIDE JobTable'!A:B,2,FALSE)),"Not found",VLOOKUP(B491,'HIDE JobTable'!A:B,2,FALSE)))</f>
        <v/>
      </c>
      <c r="B491" s="85"/>
      <c r="C491" s="74"/>
      <c r="D491" s="74"/>
      <c r="E491" s="81"/>
      <c r="F491" s="76"/>
      <c r="G491" s="74"/>
      <c r="H491" s="82"/>
      <c r="I491" s="83"/>
      <c r="J491" s="78"/>
      <c r="K491" s="84"/>
      <c r="L491" s="83"/>
      <c r="M491" s="83"/>
      <c r="N491" s="83"/>
      <c r="O491" s="74"/>
      <c r="P491" s="84"/>
    </row>
    <row r="492" spans="1:16" ht="15.75" customHeight="1">
      <c r="A492" s="72" t="str">
        <f>IF(ISBLANK(B492),"",IF(ISNA(VLOOKUP(B492,'HIDE JobTable'!A:B,2,FALSE)),"Not found",VLOOKUP(B492,'HIDE JobTable'!A:B,2,FALSE)))</f>
        <v/>
      </c>
      <c r="B492" s="85"/>
      <c r="C492" s="74"/>
      <c r="D492" s="74"/>
      <c r="E492" s="81"/>
      <c r="F492" s="76"/>
      <c r="G492" s="74"/>
      <c r="H492" s="82"/>
      <c r="I492" s="83"/>
      <c r="J492" s="78"/>
      <c r="K492" s="84"/>
      <c r="L492" s="83"/>
      <c r="M492" s="83"/>
      <c r="N492" s="83"/>
      <c r="O492" s="74"/>
      <c r="P492" s="84"/>
    </row>
    <row r="493" spans="1:16" ht="15.75" customHeight="1">
      <c r="A493" s="72" t="str">
        <f>IF(ISBLANK(B493),"",IF(ISNA(VLOOKUP(B493,'HIDE JobTable'!A:B,2,FALSE)),"Not found",VLOOKUP(B493,'HIDE JobTable'!A:B,2,FALSE)))</f>
        <v/>
      </c>
      <c r="B493" s="85"/>
      <c r="C493" s="74"/>
      <c r="D493" s="74"/>
      <c r="E493" s="81"/>
      <c r="F493" s="76"/>
      <c r="G493" s="74"/>
      <c r="H493" s="82"/>
      <c r="I493" s="83"/>
      <c r="J493" s="78"/>
      <c r="K493" s="84"/>
      <c r="L493" s="83"/>
      <c r="M493" s="83"/>
      <c r="N493" s="83"/>
      <c r="O493" s="74"/>
      <c r="P493" s="84"/>
    </row>
    <row r="494" spans="1:16" ht="15.75" customHeight="1">
      <c r="A494" s="72" t="str">
        <f>IF(ISBLANK(B494),"",IF(ISNA(VLOOKUP(B494,'HIDE JobTable'!A:B,2,FALSE)),"Not found",VLOOKUP(B494,'HIDE JobTable'!A:B,2,FALSE)))</f>
        <v/>
      </c>
      <c r="B494" s="85"/>
      <c r="C494" s="74"/>
      <c r="D494" s="74"/>
      <c r="E494" s="81"/>
      <c r="F494" s="76"/>
      <c r="G494" s="74"/>
      <c r="H494" s="82"/>
      <c r="I494" s="83"/>
      <c r="J494" s="78"/>
      <c r="K494" s="84"/>
      <c r="L494" s="83"/>
      <c r="M494" s="83"/>
      <c r="N494" s="83"/>
      <c r="O494" s="74"/>
      <c r="P494" s="84"/>
    </row>
    <row r="495" spans="1:16" ht="15.75" customHeight="1">
      <c r="A495" s="72" t="str">
        <f>IF(ISBLANK(B495),"",IF(ISNA(VLOOKUP(B495,'HIDE JobTable'!A:B,2,FALSE)),"Not found",VLOOKUP(B495,'HIDE JobTable'!A:B,2,FALSE)))</f>
        <v/>
      </c>
      <c r="B495" s="85"/>
      <c r="C495" s="74"/>
      <c r="D495" s="74"/>
      <c r="E495" s="81"/>
      <c r="F495" s="76"/>
      <c r="G495" s="74"/>
      <c r="H495" s="82"/>
      <c r="I495" s="83"/>
      <c r="J495" s="78"/>
      <c r="K495" s="84"/>
      <c r="L495" s="83"/>
      <c r="M495" s="83"/>
      <c r="N495" s="83"/>
      <c r="O495" s="74"/>
      <c r="P495" s="84"/>
    </row>
    <row r="496" spans="1:16" ht="15.75" customHeight="1">
      <c r="A496" s="72" t="str">
        <f>IF(ISBLANK(B496),"",IF(ISNA(VLOOKUP(B496,'HIDE JobTable'!A:B,2,FALSE)),"Not found",VLOOKUP(B496,'HIDE JobTable'!A:B,2,FALSE)))</f>
        <v/>
      </c>
      <c r="B496" s="85"/>
      <c r="C496" s="74"/>
      <c r="D496" s="74"/>
      <c r="E496" s="81"/>
      <c r="F496" s="76"/>
      <c r="G496" s="74"/>
      <c r="H496" s="82"/>
      <c r="I496" s="83"/>
      <c r="J496" s="78"/>
      <c r="K496" s="84"/>
      <c r="L496" s="83"/>
      <c r="M496" s="83"/>
      <c r="N496" s="83"/>
      <c r="O496" s="74"/>
      <c r="P496" s="84"/>
    </row>
    <row r="497" spans="1:16" ht="15.75" customHeight="1">
      <c r="A497" s="72" t="str">
        <f>IF(ISBLANK(B497),"",IF(ISNA(VLOOKUP(B497,'HIDE JobTable'!A:B,2,FALSE)),"Not found",VLOOKUP(B497,'HIDE JobTable'!A:B,2,FALSE)))</f>
        <v/>
      </c>
      <c r="B497" s="85"/>
      <c r="C497" s="74"/>
      <c r="D497" s="74"/>
      <c r="E497" s="81"/>
      <c r="F497" s="76"/>
      <c r="G497" s="74"/>
      <c r="H497" s="82"/>
      <c r="I497" s="83"/>
      <c r="J497" s="78"/>
      <c r="K497" s="84"/>
      <c r="L497" s="83"/>
      <c r="M497" s="83"/>
      <c r="N497" s="83"/>
      <c r="O497" s="74"/>
      <c r="P497" s="84"/>
    </row>
    <row r="498" spans="1:16" ht="15.75" customHeight="1">
      <c r="A498" s="72" t="str">
        <f>IF(ISBLANK(B498),"",IF(ISNA(VLOOKUP(B498,'HIDE JobTable'!A:B,2,FALSE)),"Not found",VLOOKUP(B498,'HIDE JobTable'!A:B,2,FALSE)))</f>
        <v/>
      </c>
      <c r="B498" s="85"/>
      <c r="C498" s="74"/>
      <c r="D498" s="74"/>
      <c r="E498" s="81"/>
      <c r="F498" s="76"/>
      <c r="G498" s="74"/>
      <c r="H498" s="82"/>
      <c r="I498" s="83"/>
      <c r="J498" s="78"/>
      <c r="K498" s="84"/>
      <c r="L498" s="83"/>
      <c r="M498" s="83"/>
      <c r="N498" s="83"/>
      <c r="O498" s="74"/>
      <c r="P498" s="84"/>
    </row>
    <row r="499" spans="1:16" ht="15.75" customHeight="1">
      <c r="A499" s="72" t="str">
        <f>IF(ISBLANK(B499),"",IF(ISNA(VLOOKUP(B499,'HIDE JobTable'!A:B,2,FALSE)),"Not found",VLOOKUP(B499,'HIDE JobTable'!A:B,2,FALSE)))</f>
        <v/>
      </c>
      <c r="B499" s="85"/>
      <c r="C499" s="74"/>
      <c r="D499" s="74"/>
      <c r="E499" s="81"/>
      <c r="F499" s="76"/>
      <c r="G499" s="74"/>
      <c r="H499" s="82"/>
      <c r="I499" s="83"/>
      <c r="J499" s="78"/>
      <c r="K499" s="84"/>
      <c r="L499" s="83"/>
      <c r="M499" s="83"/>
      <c r="N499" s="83"/>
      <c r="O499" s="74"/>
      <c r="P499" s="84"/>
    </row>
    <row r="500" spans="1:16" ht="15.75" customHeight="1">
      <c r="A500" s="72" t="str">
        <f>IF(ISBLANK(B500),"",IF(ISNA(VLOOKUP(B500,'HIDE JobTable'!A:B,2,FALSE)),"Not found",VLOOKUP(B500,'HIDE JobTable'!A:B,2,FALSE)))</f>
        <v/>
      </c>
      <c r="B500" s="85"/>
      <c r="C500" s="74"/>
      <c r="D500" s="74"/>
      <c r="E500" s="81"/>
      <c r="F500" s="76"/>
      <c r="G500" s="74"/>
      <c r="H500" s="82"/>
      <c r="I500" s="83"/>
      <c r="J500" s="78"/>
      <c r="K500" s="84"/>
      <c r="L500" s="83"/>
      <c r="M500" s="83"/>
      <c r="N500" s="83"/>
      <c r="O500" s="74"/>
      <c r="P500" s="84"/>
    </row>
    <row r="501" spans="1:16" ht="15.75" customHeight="1">
      <c r="A501" s="72" t="str">
        <f>IF(ISBLANK(B501),"",IF(ISNA(VLOOKUP(B501,'HIDE JobTable'!A:B,2,FALSE)),"Not found",VLOOKUP(B501,'HIDE JobTable'!A:B,2,FALSE)))</f>
        <v/>
      </c>
      <c r="B501" s="85"/>
      <c r="C501" s="74"/>
      <c r="D501" s="74"/>
      <c r="E501" s="81"/>
      <c r="F501" s="76"/>
      <c r="G501" s="74"/>
      <c r="H501" s="82"/>
      <c r="I501" s="83"/>
      <c r="J501" s="78"/>
      <c r="K501" s="84"/>
      <c r="L501" s="83"/>
      <c r="M501" s="83"/>
      <c r="N501" s="83"/>
      <c r="O501" s="74"/>
      <c r="P501" s="84"/>
    </row>
    <row r="502" spans="1:16" ht="15.75" customHeight="1">
      <c r="A502" s="72" t="str">
        <f>IF(ISBLANK(B502),"",IF(ISNA(VLOOKUP(B502,'HIDE JobTable'!A:B,2,FALSE)),"Not found",VLOOKUP(B502,'HIDE JobTable'!A:B,2,FALSE)))</f>
        <v/>
      </c>
      <c r="B502" s="85"/>
      <c r="C502" s="74"/>
      <c r="D502" s="74"/>
      <c r="E502" s="81"/>
      <c r="F502" s="76"/>
      <c r="G502" s="74"/>
      <c r="H502" s="82"/>
      <c r="I502" s="83"/>
      <c r="J502" s="78"/>
      <c r="K502" s="84"/>
      <c r="L502" s="83"/>
      <c r="M502" s="83"/>
      <c r="N502" s="83"/>
      <c r="O502" s="74"/>
      <c r="P502" s="84"/>
    </row>
    <row r="503" spans="1:16" ht="15.75" customHeight="1">
      <c r="A503" s="72" t="str">
        <f>IF(ISBLANK(B503),"",IF(ISNA(VLOOKUP(B503,'HIDE JobTable'!A:B,2,FALSE)),"Not found",VLOOKUP(B503,'HIDE JobTable'!A:B,2,FALSE)))</f>
        <v/>
      </c>
      <c r="B503" s="85"/>
      <c r="C503" s="74"/>
      <c r="D503" s="74"/>
      <c r="E503" s="81"/>
      <c r="F503" s="76"/>
      <c r="G503" s="74"/>
      <c r="H503" s="82"/>
      <c r="I503" s="83"/>
      <c r="J503" s="78"/>
      <c r="K503" s="84"/>
      <c r="L503" s="83"/>
      <c r="M503" s="83"/>
      <c r="N503" s="83"/>
      <c r="O503" s="74"/>
      <c r="P503" s="84"/>
    </row>
    <row r="504" spans="1:16" ht="15.75" customHeight="1">
      <c r="A504" s="72" t="str">
        <f>IF(ISBLANK(B504),"",IF(ISNA(VLOOKUP(B504,'HIDE JobTable'!A:B,2,FALSE)),"Not found",VLOOKUP(B504,'HIDE JobTable'!A:B,2,FALSE)))</f>
        <v/>
      </c>
      <c r="B504" s="85"/>
      <c r="C504" s="74"/>
      <c r="D504" s="74"/>
      <c r="E504" s="81"/>
      <c r="F504" s="76"/>
      <c r="G504" s="74"/>
      <c r="H504" s="82"/>
      <c r="I504" s="83"/>
      <c r="J504" s="78"/>
      <c r="K504" s="84"/>
      <c r="L504" s="83"/>
      <c r="M504" s="83"/>
      <c r="N504" s="83"/>
      <c r="O504" s="74"/>
      <c r="P504" s="84"/>
    </row>
    <row r="505" spans="1:16" ht="15.75" customHeight="1">
      <c r="A505" s="72" t="str">
        <f>IF(ISBLANK(B505),"",IF(ISNA(VLOOKUP(B505,'HIDE JobTable'!A:B,2,FALSE)),"Not found",VLOOKUP(B505,'HIDE JobTable'!A:B,2,FALSE)))</f>
        <v/>
      </c>
      <c r="B505" s="85"/>
      <c r="C505" s="74"/>
      <c r="D505" s="74"/>
      <c r="E505" s="81"/>
      <c r="F505" s="76"/>
      <c r="G505" s="74"/>
      <c r="H505" s="82"/>
      <c r="I505" s="83"/>
      <c r="J505" s="78"/>
      <c r="K505" s="84"/>
      <c r="L505" s="83"/>
      <c r="M505" s="83"/>
      <c r="N505" s="83"/>
      <c r="O505" s="74"/>
      <c r="P505" s="84"/>
    </row>
    <row r="506" spans="1:16" ht="15.75" customHeight="1">
      <c r="A506" s="72" t="str">
        <f>IF(ISBLANK(B506),"",IF(ISNA(VLOOKUP(B506,'HIDE JobTable'!A:B,2,FALSE)),"Not found",VLOOKUP(B506,'HIDE JobTable'!A:B,2,FALSE)))</f>
        <v/>
      </c>
      <c r="B506" s="85"/>
      <c r="C506" s="74"/>
      <c r="D506" s="74"/>
      <c r="E506" s="81"/>
      <c r="F506" s="76"/>
      <c r="G506" s="74"/>
      <c r="H506" s="82"/>
      <c r="I506" s="83"/>
      <c r="J506" s="78"/>
      <c r="K506" s="84"/>
      <c r="L506" s="83"/>
      <c r="M506" s="83"/>
      <c r="N506" s="83"/>
      <c r="O506" s="74"/>
      <c r="P506" s="84"/>
    </row>
    <row r="507" spans="1:16" ht="15.75" customHeight="1">
      <c r="A507" s="72" t="str">
        <f>IF(ISBLANK(B507),"",IF(ISNA(VLOOKUP(B507,'HIDE JobTable'!A:B,2,FALSE)),"Not found",VLOOKUP(B507,'HIDE JobTable'!A:B,2,FALSE)))</f>
        <v/>
      </c>
      <c r="B507" s="85"/>
      <c r="C507" s="74"/>
      <c r="D507" s="74"/>
      <c r="E507" s="81"/>
      <c r="F507" s="76"/>
      <c r="G507" s="74"/>
      <c r="H507" s="82"/>
      <c r="I507" s="83"/>
      <c r="J507" s="78"/>
      <c r="K507" s="84"/>
      <c r="L507" s="83"/>
      <c r="M507" s="83"/>
      <c r="N507" s="83"/>
      <c r="O507" s="74"/>
      <c r="P507" s="84"/>
    </row>
    <row r="508" spans="1:16" ht="15.75" customHeight="1">
      <c r="A508" s="72" t="str">
        <f>IF(ISBLANK(B508),"",IF(ISNA(VLOOKUP(B508,'HIDE JobTable'!A:B,2,FALSE)),"Not found",VLOOKUP(B508,'HIDE JobTable'!A:B,2,FALSE)))</f>
        <v/>
      </c>
      <c r="B508" s="85"/>
      <c r="C508" s="74"/>
      <c r="D508" s="74"/>
      <c r="E508" s="81"/>
      <c r="F508" s="76"/>
      <c r="G508" s="74"/>
      <c r="H508" s="82"/>
      <c r="I508" s="83"/>
      <c r="J508" s="78"/>
      <c r="K508" s="84"/>
      <c r="L508" s="83"/>
      <c r="M508" s="83"/>
      <c r="N508" s="83"/>
      <c r="O508" s="74"/>
      <c r="P508" s="84"/>
    </row>
    <row r="509" spans="1:16" ht="15.75" customHeight="1">
      <c r="A509" s="72" t="str">
        <f>IF(ISBLANK(B509),"",IF(ISNA(VLOOKUP(B509,'HIDE JobTable'!A:B,2,FALSE)),"Not found",VLOOKUP(B509,'HIDE JobTable'!A:B,2,FALSE)))</f>
        <v/>
      </c>
      <c r="B509" s="85"/>
      <c r="C509" s="74"/>
      <c r="D509" s="74"/>
      <c r="E509" s="81"/>
      <c r="F509" s="76"/>
      <c r="G509" s="74"/>
      <c r="H509" s="82"/>
      <c r="I509" s="83"/>
      <c r="J509" s="78"/>
      <c r="K509" s="84"/>
      <c r="L509" s="83"/>
      <c r="M509" s="83"/>
      <c r="N509" s="83"/>
      <c r="O509" s="74"/>
      <c r="P509" s="84"/>
    </row>
    <row r="510" spans="1:16" ht="15.75" customHeight="1">
      <c r="A510" s="72" t="str">
        <f>IF(ISBLANK(B510),"",IF(ISNA(VLOOKUP(B510,'HIDE JobTable'!A:B,2,FALSE)),"Not found",VLOOKUP(B510,'HIDE JobTable'!A:B,2,FALSE)))</f>
        <v/>
      </c>
      <c r="B510" s="85"/>
      <c r="C510" s="74"/>
      <c r="D510" s="74"/>
      <c r="E510" s="81"/>
      <c r="F510" s="76"/>
      <c r="G510" s="74"/>
      <c r="H510" s="82"/>
      <c r="I510" s="83"/>
      <c r="J510" s="78"/>
      <c r="K510" s="84"/>
      <c r="L510" s="83"/>
      <c r="M510" s="83"/>
      <c r="N510" s="83"/>
      <c r="O510" s="74"/>
      <c r="P510" s="84"/>
    </row>
    <row r="511" spans="1:16" ht="15.75" customHeight="1">
      <c r="A511" s="72" t="str">
        <f>IF(ISBLANK(B511),"",IF(ISNA(VLOOKUP(B511,'HIDE JobTable'!A:B,2,FALSE)),"Not found",VLOOKUP(B511,'HIDE JobTable'!A:B,2,FALSE)))</f>
        <v/>
      </c>
      <c r="B511" s="85"/>
      <c r="C511" s="74"/>
      <c r="D511" s="74"/>
      <c r="E511" s="81"/>
      <c r="F511" s="76"/>
      <c r="G511" s="74"/>
      <c r="H511" s="82"/>
      <c r="I511" s="83"/>
      <c r="J511" s="78"/>
      <c r="K511" s="84"/>
      <c r="L511" s="83"/>
      <c r="M511" s="83"/>
      <c r="N511" s="83"/>
      <c r="O511" s="74"/>
      <c r="P511" s="84"/>
    </row>
    <row r="512" spans="1:16" ht="15.75" customHeight="1">
      <c r="A512" s="72" t="str">
        <f>IF(ISBLANK(B512),"",IF(ISNA(VLOOKUP(B512,'HIDE JobTable'!A:B,2,FALSE)),"Not found",VLOOKUP(B512,'HIDE JobTable'!A:B,2,FALSE)))</f>
        <v/>
      </c>
      <c r="B512" s="85"/>
      <c r="C512" s="74"/>
      <c r="D512" s="74"/>
      <c r="E512" s="81"/>
      <c r="F512" s="76"/>
      <c r="G512" s="74"/>
      <c r="H512" s="82"/>
      <c r="I512" s="83"/>
      <c r="J512" s="78"/>
      <c r="K512" s="84"/>
      <c r="L512" s="83"/>
      <c r="M512" s="83"/>
      <c r="N512" s="83"/>
      <c r="O512" s="74"/>
      <c r="P512" s="84"/>
    </row>
    <row r="513" spans="1:16" ht="15.75" customHeight="1">
      <c r="A513" s="72" t="str">
        <f>IF(ISBLANK(B513),"",IF(ISNA(VLOOKUP(B513,'HIDE JobTable'!A:B,2,FALSE)),"Not found",VLOOKUP(B513,'HIDE JobTable'!A:B,2,FALSE)))</f>
        <v/>
      </c>
      <c r="B513" s="85"/>
      <c r="C513" s="74"/>
      <c r="D513" s="74"/>
      <c r="E513" s="81"/>
      <c r="F513" s="76"/>
      <c r="G513" s="74"/>
      <c r="H513" s="82"/>
      <c r="I513" s="83"/>
      <c r="J513" s="78"/>
      <c r="K513" s="84"/>
      <c r="L513" s="83"/>
      <c r="M513" s="83"/>
      <c r="N513" s="83"/>
      <c r="O513" s="74"/>
      <c r="P513" s="84"/>
    </row>
    <row r="514" spans="1:16" ht="15.75" customHeight="1">
      <c r="A514" s="72" t="str">
        <f>IF(ISBLANK(B514),"",IF(ISNA(VLOOKUP(B514,'HIDE JobTable'!A:B,2,FALSE)),"Not found",VLOOKUP(B514,'HIDE JobTable'!A:B,2,FALSE)))</f>
        <v/>
      </c>
      <c r="B514" s="85"/>
      <c r="C514" s="74"/>
      <c r="D514" s="74"/>
      <c r="E514" s="81"/>
      <c r="F514" s="76"/>
      <c r="G514" s="74"/>
      <c r="H514" s="82"/>
      <c r="I514" s="83"/>
      <c r="J514" s="78"/>
      <c r="K514" s="84"/>
      <c r="L514" s="83"/>
      <c r="M514" s="83"/>
      <c r="N514" s="83"/>
      <c r="O514" s="74"/>
      <c r="P514" s="84"/>
    </row>
    <row r="515" spans="1:16" ht="15.75" customHeight="1">
      <c r="A515" s="72" t="str">
        <f>IF(ISBLANK(B515),"",IF(ISNA(VLOOKUP(B515,'HIDE JobTable'!A:B,2,FALSE)),"Not found",VLOOKUP(B515,'HIDE JobTable'!A:B,2,FALSE)))</f>
        <v/>
      </c>
      <c r="B515" s="85"/>
      <c r="C515" s="74"/>
      <c r="D515" s="74"/>
      <c r="E515" s="81"/>
      <c r="F515" s="76"/>
      <c r="G515" s="74"/>
      <c r="H515" s="82"/>
      <c r="I515" s="83"/>
      <c r="J515" s="78"/>
      <c r="K515" s="84"/>
      <c r="L515" s="83"/>
      <c r="M515" s="83"/>
      <c r="N515" s="83"/>
      <c r="O515" s="74"/>
      <c r="P515" s="84"/>
    </row>
    <row r="516" spans="1:16" ht="15.75" customHeight="1">
      <c r="A516" s="72" t="str">
        <f>IF(ISBLANK(B516),"",IF(ISNA(VLOOKUP(B516,'HIDE JobTable'!A:B,2,FALSE)),"Not found",VLOOKUP(B516,'HIDE JobTable'!A:B,2,FALSE)))</f>
        <v/>
      </c>
      <c r="B516" s="85"/>
      <c r="C516" s="74"/>
      <c r="D516" s="74"/>
      <c r="E516" s="81"/>
      <c r="F516" s="76"/>
      <c r="G516" s="74"/>
      <c r="H516" s="82"/>
      <c r="I516" s="83"/>
      <c r="J516" s="78"/>
      <c r="K516" s="84"/>
      <c r="L516" s="83"/>
      <c r="M516" s="83"/>
      <c r="N516" s="83"/>
      <c r="O516" s="74"/>
      <c r="P516" s="84"/>
    </row>
    <row r="517" spans="1:16" ht="15.75" customHeight="1">
      <c r="A517" s="72" t="str">
        <f>IF(ISBLANK(B517),"",IF(ISNA(VLOOKUP(B517,'HIDE JobTable'!A:B,2,FALSE)),"Not found",VLOOKUP(B517,'HIDE JobTable'!A:B,2,FALSE)))</f>
        <v/>
      </c>
      <c r="B517" s="85"/>
      <c r="C517" s="74"/>
      <c r="D517" s="74"/>
      <c r="E517" s="81"/>
      <c r="F517" s="76"/>
      <c r="G517" s="74"/>
      <c r="H517" s="82"/>
      <c r="I517" s="83"/>
      <c r="J517" s="78"/>
      <c r="K517" s="84"/>
      <c r="L517" s="83"/>
      <c r="M517" s="83"/>
      <c r="N517" s="83"/>
      <c r="O517" s="74"/>
      <c r="P517" s="84"/>
    </row>
    <row r="518" spans="1:16" ht="15.75" customHeight="1">
      <c r="A518" s="72" t="str">
        <f>IF(ISBLANK(B518),"",IF(ISNA(VLOOKUP(B518,'HIDE JobTable'!A:B,2,FALSE)),"Not found",VLOOKUP(B518,'HIDE JobTable'!A:B,2,FALSE)))</f>
        <v/>
      </c>
      <c r="B518" s="85"/>
      <c r="C518" s="74"/>
      <c r="D518" s="74"/>
      <c r="E518" s="81"/>
      <c r="F518" s="76"/>
      <c r="G518" s="74"/>
      <c r="H518" s="82"/>
      <c r="I518" s="83"/>
      <c r="J518" s="78"/>
      <c r="K518" s="84"/>
      <c r="L518" s="83"/>
      <c r="M518" s="83"/>
      <c r="N518" s="83"/>
      <c r="O518" s="74"/>
      <c r="P518" s="84"/>
    </row>
    <row r="519" spans="1:16" ht="15.75" customHeight="1">
      <c r="A519" s="72" t="str">
        <f>IF(ISBLANK(B519),"",IF(ISNA(VLOOKUP(B519,'HIDE JobTable'!A:B,2,FALSE)),"Not found",VLOOKUP(B519,'HIDE JobTable'!A:B,2,FALSE)))</f>
        <v/>
      </c>
      <c r="B519" s="85"/>
      <c r="C519" s="74"/>
      <c r="D519" s="74"/>
      <c r="E519" s="81"/>
      <c r="F519" s="76"/>
      <c r="G519" s="74"/>
      <c r="H519" s="82"/>
      <c r="I519" s="83"/>
      <c r="J519" s="78"/>
      <c r="K519" s="84"/>
      <c r="L519" s="83"/>
      <c r="M519" s="83"/>
      <c r="N519" s="83"/>
      <c r="O519" s="74"/>
      <c r="P519" s="84"/>
    </row>
    <row r="520" spans="1:16" ht="15.75" customHeight="1">
      <c r="A520" s="72" t="str">
        <f>IF(ISBLANK(B520),"",IF(ISNA(VLOOKUP(B520,'HIDE JobTable'!A:B,2,FALSE)),"Not found",VLOOKUP(B520,'HIDE JobTable'!A:B,2,FALSE)))</f>
        <v/>
      </c>
      <c r="B520" s="85"/>
      <c r="C520" s="74"/>
      <c r="D520" s="74"/>
      <c r="E520" s="81"/>
      <c r="F520" s="76"/>
      <c r="G520" s="74"/>
      <c r="H520" s="82"/>
      <c r="I520" s="83"/>
      <c r="J520" s="78"/>
      <c r="K520" s="84"/>
      <c r="L520" s="83"/>
      <c r="M520" s="83"/>
      <c r="N520" s="83"/>
      <c r="O520" s="74"/>
      <c r="P520" s="84"/>
    </row>
    <row r="521" spans="1:16" ht="15.75" customHeight="1">
      <c r="A521" s="72" t="str">
        <f>IF(ISBLANK(B521),"",IF(ISNA(VLOOKUP(B521,'HIDE JobTable'!A:B,2,FALSE)),"Not found",VLOOKUP(B521,'HIDE JobTable'!A:B,2,FALSE)))</f>
        <v/>
      </c>
      <c r="B521" s="85"/>
      <c r="C521" s="74"/>
      <c r="D521" s="74"/>
      <c r="E521" s="81"/>
      <c r="F521" s="76"/>
      <c r="G521" s="74"/>
      <c r="H521" s="82"/>
      <c r="I521" s="83"/>
      <c r="J521" s="78"/>
      <c r="K521" s="84"/>
      <c r="L521" s="83"/>
      <c r="M521" s="83"/>
      <c r="N521" s="83"/>
      <c r="O521" s="74"/>
      <c r="P521" s="84"/>
    </row>
    <row r="522" spans="1:16" ht="15.75" customHeight="1">
      <c r="A522" s="72" t="str">
        <f>IF(ISBLANK(B522),"",IF(ISNA(VLOOKUP(B522,'HIDE JobTable'!A:B,2,FALSE)),"Not found",VLOOKUP(B522,'HIDE JobTable'!A:B,2,FALSE)))</f>
        <v/>
      </c>
      <c r="B522" s="85"/>
      <c r="C522" s="74"/>
      <c r="D522" s="74"/>
      <c r="E522" s="81"/>
      <c r="F522" s="76"/>
      <c r="G522" s="74"/>
      <c r="H522" s="82"/>
      <c r="I522" s="83"/>
      <c r="J522" s="78"/>
      <c r="K522" s="84"/>
      <c r="L522" s="83"/>
      <c r="M522" s="83"/>
      <c r="N522" s="83"/>
      <c r="O522" s="74"/>
      <c r="P522" s="84"/>
    </row>
    <row r="523" spans="1:16" ht="15.75" customHeight="1">
      <c r="A523" s="72" t="str">
        <f>IF(ISBLANK(B523),"",IF(ISNA(VLOOKUP(B523,'HIDE JobTable'!A:B,2,FALSE)),"Not found",VLOOKUP(B523,'HIDE JobTable'!A:B,2,FALSE)))</f>
        <v/>
      </c>
      <c r="B523" s="85"/>
      <c r="C523" s="74"/>
      <c r="D523" s="74"/>
      <c r="E523" s="81"/>
      <c r="F523" s="76"/>
      <c r="G523" s="74"/>
      <c r="H523" s="82"/>
      <c r="I523" s="83"/>
      <c r="J523" s="78"/>
      <c r="K523" s="84"/>
      <c r="L523" s="83"/>
      <c r="M523" s="83"/>
      <c r="N523" s="83"/>
      <c r="O523" s="74"/>
      <c r="P523" s="84"/>
    </row>
    <row r="524" spans="1:16" ht="15.75" customHeight="1">
      <c r="A524" s="72" t="str">
        <f>IF(ISBLANK(B524),"",IF(ISNA(VLOOKUP(B524,'HIDE JobTable'!A:B,2,FALSE)),"Not found",VLOOKUP(B524,'HIDE JobTable'!A:B,2,FALSE)))</f>
        <v/>
      </c>
      <c r="B524" s="85"/>
      <c r="C524" s="74"/>
      <c r="D524" s="74"/>
      <c r="E524" s="81"/>
      <c r="F524" s="76"/>
      <c r="G524" s="74"/>
      <c r="H524" s="82"/>
      <c r="I524" s="83"/>
      <c r="J524" s="78"/>
      <c r="K524" s="84"/>
      <c r="L524" s="83"/>
      <c r="M524" s="83"/>
      <c r="N524" s="83"/>
      <c r="O524" s="74"/>
      <c r="P524" s="84"/>
    </row>
    <row r="525" spans="1:16" ht="15.75" customHeight="1">
      <c r="A525" s="72" t="str">
        <f>IF(ISBLANK(B525),"",IF(ISNA(VLOOKUP(B525,'HIDE JobTable'!A:B,2,FALSE)),"Not found",VLOOKUP(B525,'HIDE JobTable'!A:B,2,FALSE)))</f>
        <v/>
      </c>
      <c r="B525" s="85"/>
      <c r="C525" s="74"/>
      <c r="D525" s="74"/>
      <c r="E525" s="81"/>
      <c r="F525" s="76"/>
      <c r="G525" s="74"/>
      <c r="H525" s="82"/>
      <c r="I525" s="83"/>
      <c r="J525" s="78"/>
      <c r="K525" s="84"/>
      <c r="L525" s="83"/>
      <c r="M525" s="83"/>
      <c r="N525" s="83"/>
      <c r="O525" s="74"/>
      <c r="P525" s="84"/>
    </row>
    <row r="526" spans="1:16" ht="15.75" customHeight="1">
      <c r="A526" s="72" t="str">
        <f>IF(ISBLANK(B526),"",IF(ISNA(VLOOKUP(B526,'HIDE JobTable'!A:B,2,FALSE)),"Not found",VLOOKUP(B526,'HIDE JobTable'!A:B,2,FALSE)))</f>
        <v/>
      </c>
      <c r="B526" s="85"/>
      <c r="C526" s="74"/>
      <c r="D526" s="74"/>
      <c r="E526" s="81"/>
      <c r="F526" s="76"/>
      <c r="G526" s="74"/>
      <c r="H526" s="82"/>
      <c r="I526" s="83"/>
      <c r="J526" s="78"/>
      <c r="K526" s="84"/>
      <c r="L526" s="83"/>
      <c r="M526" s="83"/>
      <c r="N526" s="83"/>
      <c r="O526" s="74"/>
      <c r="P526" s="84"/>
    </row>
    <row r="527" spans="1:16" ht="15.75" customHeight="1">
      <c r="A527" s="72" t="str">
        <f>IF(ISBLANK(B527),"",IF(ISNA(VLOOKUP(B527,'HIDE JobTable'!A:B,2,FALSE)),"Not found",VLOOKUP(B527,'HIDE JobTable'!A:B,2,FALSE)))</f>
        <v/>
      </c>
      <c r="B527" s="85"/>
      <c r="C527" s="74"/>
      <c r="D527" s="74"/>
      <c r="E527" s="81"/>
      <c r="F527" s="76"/>
      <c r="G527" s="74"/>
      <c r="H527" s="82"/>
      <c r="I527" s="83"/>
      <c r="J527" s="78"/>
      <c r="K527" s="84"/>
      <c r="L527" s="83"/>
      <c r="M527" s="83"/>
      <c r="N527" s="83"/>
      <c r="O527" s="74"/>
      <c r="P527" s="84"/>
    </row>
    <row r="528" spans="1:16" ht="15.75" customHeight="1">
      <c r="A528" s="72" t="str">
        <f>IF(ISBLANK(B528),"",IF(ISNA(VLOOKUP(B528,'HIDE JobTable'!A:B,2,FALSE)),"Not found",VLOOKUP(B528,'HIDE JobTable'!A:B,2,FALSE)))</f>
        <v/>
      </c>
      <c r="B528" s="85"/>
      <c r="C528" s="74"/>
      <c r="D528" s="74"/>
      <c r="E528" s="81"/>
      <c r="F528" s="76"/>
      <c r="G528" s="74"/>
      <c r="H528" s="82"/>
      <c r="I528" s="83"/>
      <c r="J528" s="78"/>
      <c r="K528" s="84"/>
      <c r="L528" s="83"/>
      <c r="M528" s="83"/>
      <c r="N528" s="83"/>
      <c r="O528" s="74"/>
      <c r="P528" s="84"/>
    </row>
    <row r="529" spans="1:16" ht="15.75" customHeight="1">
      <c r="A529" s="72" t="str">
        <f>IF(ISBLANK(B529),"",IF(ISNA(VLOOKUP(B529,'HIDE JobTable'!A:B,2,FALSE)),"Not found",VLOOKUP(B529,'HIDE JobTable'!A:B,2,FALSE)))</f>
        <v/>
      </c>
      <c r="B529" s="85"/>
      <c r="C529" s="74"/>
      <c r="D529" s="74"/>
      <c r="E529" s="81"/>
      <c r="F529" s="76"/>
      <c r="G529" s="74"/>
      <c r="H529" s="82"/>
      <c r="I529" s="83"/>
      <c r="J529" s="78"/>
      <c r="K529" s="84"/>
      <c r="L529" s="83"/>
      <c r="M529" s="83"/>
      <c r="N529" s="83"/>
      <c r="O529" s="74"/>
      <c r="P529" s="84"/>
    </row>
    <row r="530" spans="1:16" ht="15.75" customHeight="1">
      <c r="A530" s="72" t="str">
        <f>IF(ISBLANK(B530),"",IF(ISNA(VLOOKUP(B530,'HIDE JobTable'!A:B,2,FALSE)),"Not found",VLOOKUP(B530,'HIDE JobTable'!A:B,2,FALSE)))</f>
        <v/>
      </c>
      <c r="B530" s="85"/>
      <c r="C530" s="74"/>
      <c r="D530" s="74"/>
      <c r="E530" s="81"/>
      <c r="F530" s="76"/>
      <c r="G530" s="74"/>
      <c r="H530" s="82"/>
      <c r="I530" s="83"/>
      <c r="J530" s="78"/>
      <c r="K530" s="84"/>
      <c r="L530" s="83"/>
      <c r="M530" s="83"/>
      <c r="N530" s="83"/>
      <c r="O530" s="74"/>
      <c r="P530" s="84"/>
    </row>
    <row r="531" spans="1:16" ht="15.75" customHeight="1">
      <c r="A531" s="72" t="str">
        <f>IF(ISBLANK(B531),"",IF(ISNA(VLOOKUP(B531,'HIDE JobTable'!A:B,2,FALSE)),"Not found",VLOOKUP(B531,'HIDE JobTable'!A:B,2,FALSE)))</f>
        <v/>
      </c>
      <c r="B531" s="85"/>
      <c r="C531" s="74"/>
      <c r="D531" s="74"/>
      <c r="E531" s="81"/>
      <c r="F531" s="76"/>
      <c r="G531" s="74"/>
      <c r="H531" s="82"/>
      <c r="I531" s="83"/>
      <c r="J531" s="78"/>
      <c r="K531" s="84"/>
      <c r="L531" s="83"/>
      <c r="M531" s="83"/>
      <c r="N531" s="83"/>
      <c r="O531" s="74"/>
      <c r="P531" s="84"/>
    </row>
    <row r="532" spans="1:16" ht="15.75" customHeight="1">
      <c r="A532" s="72" t="str">
        <f>IF(ISBLANK(B532),"",IF(ISNA(VLOOKUP(B532,'HIDE JobTable'!A:B,2,FALSE)),"Not found",VLOOKUP(B532,'HIDE JobTable'!A:B,2,FALSE)))</f>
        <v/>
      </c>
      <c r="B532" s="85"/>
      <c r="C532" s="74"/>
      <c r="D532" s="74"/>
      <c r="E532" s="81"/>
      <c r="F532" s="76"/>
      <c r="G532" s="74"/>
      <c r="H532" s="82"/>
      <c r="I532" s="83"/>
      <c r="J532" s="78"/>
      <c r="K532" s="84"/>
      <c r="L532" s="83"/>
      <c r="M532" s="83"/>
      <c r="N532" s="83"/>
      <c r="O532" s="74"/>
      <c r="P532" s="84"/>
    </row>
    <row r="533" spans="1:16" ht="15.75" customHeight="1">
      <c r="A533" s="72" t="str">
        <f>IF(ISBLANK(B533),"",IF(ISNA(VLOOKUP(B533,'HIDE JobTable'!A:B,2,FALSE)),"Not found",VLOOKUP(B533,'HIDE JobTable'!A:B,2,FALSE)))</f>
        <v/>
      </c>
      <c r="B533" s="85"/>
      <c r="C533" s="74"/>
      <c r="D533" s="74"/>
      <c r="E533" s="81"/>
      <c r="F533" s="76"/>
      <c r="G533" s="74"/>
      <c r="H533" s="82"/>
      <c r="I533" s="83"/>
      <c r="J533" s="78"/>
      <c r="K533" s="84"/>
      <c r="L533" s="83"/>
      <c r="M533" s="83"/>
      <c r="N533" s="83"/>
      <c r="O533" s="74"/>
      <c r="P533" s="84"/>
    </row>
    <row r="534" spans="1:16" ht="15.75" customHeight="1">
      <c r="A534" s="72" t="str">
        <f>IF(ISBLANK(B534),"",IF(ISNA(VLOOKUP(B534,'HIDE JobTable'!A:B,2,FALSE)),"Not found",VLOOKUP(B534,'HIDE JobTable'!A:B,2,FALSE)))</f>
        <v/>
      </c>
      <c r="B534" s="85"/>
      <c r="C534" s="74"/>
      <c r="D534" s="74"/>
      <c r="E534" s="81"/>
      <c r="F534" s="76"/>
      <c r="G534" s="74"/>
      <c r="H534" s="82"/>
      <c r="I534" s="83"/>
      <c r="J534" s="78"/>
      <c r="K534" s="84"/>
      <c r="L534" s="83"/>
      <c r="M534" s="83"/>
      <c r="N534" s="83"/>
      <c r="O534" s="74"/>
      <c r="P534" s="84"/>
    </row>
    <row r="535" spans="1:16" ht="15.75" customHeight="1">
      <c r="A535" s="72" t="str">
        <f>IF(ISBLANK(B535),"",IF(ISNA(VLOOKUP(B535,'HIDE JobTable'!A:B,2,FALSE)),"Not found",VLOOKUP(B535,'HIDE JobTable'!A:B,2,FALSE)))</f>
        <v/>
      </c>
      <c r="B535" s="85"/>
      <c r="C535" s="74"/>
      <c r="D535" s="74"/>
      <c r="E535" s="81"/>
      <c r="F535" s="76"/>
      <c r="G535" s="74"/>
      <c r="H535" s="82"/>
      <c r="I535" s="83"/>
      <c r="J535" s="78"/>
      <c r="K535" s="84"/>
      <c r="L535" s="83"/>
      <c r="M535" s="83"/>
      <c r="N535" s="83"/>
      <c r="O535" s="74"/>
      <c r="P535" s="84"/>
    </row>
    <row r="536" spans="1:16" ht="15.75" customHeight="1">
      <c r="A536" s="72" t="str">
        <f>IF(ISBLANK(B536),"",IF(ISNA(VLOOKUP(B536,'HIDE JobTable'!A:B,2,FALSE)),"Not found",VLOOKUP(B536,'HIDE JobTable'!A:B,2,FALSE)))</f>
        <v/>
      </c>
      <c r="B536" s="85"/>
      <c r="C536" s="74"/>
      <c r="D536" s="74"/>
      <c r="E536" s="81"/>
      <c r="F536" s="76"/>
      <c r="G536" s="74"/>
      <c r="H536" s="82"/>
      <c r="I536" s="83"/>
      <c r="J536" s="78"/>
      <c r="K536" s="84"/>
      <c r="L536" s="83"/>
      <c r="M536" s="83"/>
      <c r="N536" s="83"/>
      <c r="O536" s="74"/>
      <c r="P536" s="84"/>
    </row>
    <row r="537" spans="1:16" ht="15.75" customHeight="1">
      <c r="A537" s="72" t="str">
        <f>IF(ISBLANK(B537),"",IF(ISNA(VLOOKUP(B537,'HIDE JobTable'!A:B,2,FALSE)),"Not found",VLOOKUP(B537,'HIDE JobTable'!A:B,2,FALSE)))</f>
        <v/>
      </c>
      <c r="B537" s="85"/>
      <c r="C537" s="74"/>
      <c r="D537" s="74"/>
      <c r="E537" s="81"/>
      <c r="F537" s="76"/>
      <c r="G537" s="74"/>
      <c r="H537" s="82"/>
      <c r="I537" s="83"/>
      <c r="J537" s="78"/>
      <c r="K537" s="84"/>
      <c r="L537" s="83"/>
      <c r="M537" s="83"/>
      <c r="N537" s="83"/>
      <c r="O537" s="74"/>
      <c r="P537" s="84"/>
    </row>
    <row r="538" spans="1:16" ht="15.75" customHeight="1">
      <c r="A538" s="72" t="str">
        <f>IF(ISBLANK(B538),"",IF(ISNA(VLOOKUP(B538,'HIDE JobTable'!A:B,2,FALSE)),"Not found",VLOOKUP(B538,'HIDE JobTable'!A:B,2,FALSE)))</f>
        <v/>
      </c>
      <c r="B538" s="85"/>
      <c r="C538" s="74"/>
      <c r="D538" s="74"/>
      <c r="E538" s="81"/>
      <c r="F538" s="76"/>
      <c r="G538" s="74"/>
      <c r="H538" s="82"/>
      <c r="I538" s="83"/>
      <c r="J538" s="78"/>
      <c r="K538" s="84"/>
      <c r="L538" s="83"/>
      <c r="M538" s="83"/>
      <c r="N538" s="83"/>
      <c r="O538" s="74"/>
      <c r="P538" s="84"/>
    </row>
    <row r="539" spans="1:16" ht="15.75" customHeight="1">
      <c r="A539" s="72" t="str">
        <f>IF(ISBLANK(B539),"",IF(ISNA(VLOOKUP(B539,'HIDE JobTable'!A:B,2,FALSE)),"Not found",VLOOKUP(B539,'HIDE JobTable'!A:B,2,FALSE)))</f>
        <v/>
      </c>
      <c r="B539" s="85"/>
      <c r="C539" s="74"/>
      <c r="D539" s="74"/>
      <c r="E539" s="81"/>
      <c r="F539" s="76"/>
      <c r="G539" s="74"/>
      <c r="H539" s="82"/>
      <c r="I539" s="83"/>
      <c r="J539" s="78"/>
      <c r="K539" s="84"/>
      <c r="L539" s="83"/>
      <c r="M539" s="83"/>
      <c r="N539" s="83"/>
      <c r="O539" s="74"/>
      <c r="P539" s="84"/>
    </row>
    <row r="540" spans="1:16" ht="15.75" customHeight="1">
      <c r="A540" s="72" t="str">
        <f>IF(ISBLANK(B540),"",IF(ISNA(VLOOKUP(B540,'HIDE JobTable'!A:B,2,FALSE)),"Not found",VLOOKUP(B540,'HIDE JobTable'!A:B,2,FALSE)))</f>
        <v/>
      </c>
      <c r="B540" s="85"/>
      <c r="C540" s="74"/>
      <c r="D540" s="74"/>
      <c r="E540" s="81"/>
      <c r="F540" s="76"/>
      <c r="G540" s="74"/>
      <c r="H540" s="82"/>
      <c r="I540" s="83"/>
      <c r="J540" s="78"/>
      <c r="K540" s="84"/>
      <c r="L540" s="83"/>
      <c r="M540" s="83"/>
      <c r="N540" s="83"/>
      <c r="O540" s="74"/>
      <c r="P540" s="84"/>
    </row>
    <row r="541" spans="1:16" ht="15.75" customHeight="1">
      <c r="A541" s="72" t="str">
        <f>IF(ISBLANK(B541),"",IF(ISNA(VLOOKUP(B541,'HIDE JobTable'!A:B,2,FALSE)),"Not found",VLOOKUP(B541,'HIDE JobTable'!A:B,2,FALSE)))</f>
        <v/>
      </c>
      <c r="B541" s="85"/>
      <c r="C541" s="74"/>
      <c r="D541" s="74"/>
      <c r="E541" s="81"/>
      <c r="F541" s="76"/>
      <c r="G541" s="74"/>
      <c r="H541" s="82"/>
      <c r="I541" s="83"/>
      <c r="J541" s="78"/>
      <c r="K541" s="84"/>
      <c r="L541" s="83"/>
      <c r="M541" s="83"/>
      <c r="N541" s="83"/>
      <c r="O541" s="74"/>
      <c r="P541" s="84"/>
    </row>
    <row r="542" spans="1:16" ht="15.75" customHeight="1">
      <c r="A542" s="72" t="str">
        <f>IF(ISBLANK(B542),"",IF(ISNA(VLOOKUP(B542,'HIDE JobTable'!A:B,2,FALSE)),"Not found",VLOOKUP(B542,'HIDE JobTable'!A:B,2,FALSE)))</f>
        <v/>
      </c>
      <c r="B542" s="85"/>
      <c r="C542" s="74"/>
      <c r="D542" s="74"/>
      <c r="E542" s="81"/>
      <c r="F542" s="76"/>
      <c r="G542" s="74"/>
      <c r="H542" s="82"/>
      <c r="I542" s="83"/>
      <c r="J542" s="78"/>
      <c r="K542" s="84"/>
      <c r="L542" s="83"/>
      <c r="M542" s="83"/>
      <c r="N542" s="83"/>
      <c r="O542" s="74"/>
      <c r="P542" s="84"/>
    </row>
    <row r="543" spans="1:16" ht="15.75" customHeight="1">
      <c r="A543" s="72" t="str">
        <f>IF(ISBLANK(B543),"",IF(ISNA(VLOOKUP(B543,'HIDE JobTable'!A:B,2,FALSE)),"Not found",VLOOKUP(B543,'HIDE JobTable'!A:B,2,FALSE)))</f>
        <v/>
      </c>
      <c r="B543" s="85"/>
      <c r="C543" s="74"/>
      <c r="D543" s="74"/>
      <c r="E543" s="81"/>
      <c r="F543" s="76"/>
      <c r="G543" s="74"/>
      <c r="H543" s="82"/>
      <c r="I543" s="83"/>
      <c r="J543" s="78"/>
      <c r="K543" s="84"/>
      <c r="L543" s="83"/>
      <c r="M543" s="83"/>
      <c r="N543" s="83"/>
      <c r="O543" s="74"/>
      <c r="P543" s="84"/>
    </row>
    <row r="544" spans="1:16" ht="15.75" customHeight="1">
      <c r="A544" s="72" t="str">
        <f>IF(ISBLANK(B544),"",IF(ISNA(VLOOKUP(B544,'HIDE JobTable'!A:B,2,FALSE)),"Not found",VLOOKUP(B544,'HIDE JobTable'!A:B,2,FALSE)))</f>
        <v/>
      </c>
      <c r="B544" s="85"/>
      <c r="C544" s="74"/>
      <c r="D544" s="74"/>
      <c r="E544" s="81"/>
      <c r="F544" s="76"/>
      <c r="G544" s="74"/>
      <c r="H544" s="82"/>
      <c r="I544" s="83"/>
      <c r="J544" s="78"/>
      <c r="K544" s="84"/>
      <c r="L544" s="83"/>
      <c r="M544" s="83"/>
      <c r="N544" s="83"/>
      <c r="O544" s="74"/>
      <c r="P544" s="84"/>
    </row>
    <row r="545" spans="1:16" ht="15.75" customHeight="1">
      <c r="A545" s="72" t="str">
        <f>IF(ISBLANK(B545),"",IF(ISNA(VLOOKUP(B545,'HIDE JobTable'!A:B,2,FALSE)),"Not found",VLOOKUP(B545,'HIDE JobTable'!A:B,2,FALSE)))</f>
        <v/>
      </c>
      <c r="B545" s="85"/>
      <c r="C545" s="74"/>
      <c r="D545" s="74"/>
      <c r="E545" s="81"/>
      <c r="F545" s="76"/>
      <c r="G545" s="74"/>
      <c r="H545" s="82"/>
      <c r="I545" s="83"/>
      <c r="J545" s="78"/>
      <c r="K545" s="84"/>
      <c r="L545" s="83"/>
      <c r="M545" s="83"/>
      <c r="N545" s="83"/>
      <c r="O545" s="74"/>
      <c r="P545" s="84"/>
    </row>
    <row r="546" spans="1:16" ht="15.75" customHeight="1">
      <c r="A546" s="72" t="str">
        <f>IF(ISBLANK(B546),"",IF(ISNA(VLOOKUP(B546,'HIDE JobTable'!A:B,2,FALSE)),"Not found",VLOOKUP(B546,'HIDE JobTable'!A:B,2,FALSE)))</f>
        <v/>
      </c>
      <c r="B546" s="85"/>
      <c r="C546" s="74"/>
      <c r="D546" s="74"/>
      <c r="E546" s="81"/>
      <c r="F546" s="76"/>
      <c r="G546" s="74"/>
      <c r="H546" s="82"/>
      <c r="I546" s="83"/>
      <c r="J546" s="78"/>
      <c r="K546" s="84"/>
      <c r="L546" s="83"/>
      <c r="M546" s="83"/>
      <c r="N546" s="83"/>
      <c r="O546" s="74"/>
      <c r="P546" s="84"/>
    </row>
    <row r="547" spans="1:16" ht="15.75" customHeight="1">
      <c r="A547" s="72" t="str">
        <f>IF(ISBLANK(B547),"",IF(ISNA(VLOOKUP(B547,'HIDE JobTable'!A:B,2,FALSE)),"Not found",VLOOKUP(B547,'HIDE JobTable'!A:B,2,FALSE)))</f>
        <v/>
      </c>
      <c r="B547" s="85"/>
      <c r="C547" s="74"/>
      <c r="D547" s="74"/>
      <c r="E547" s="81"/>
      <c r="F547" s="76"/>
      <c r="G547" s="74"/>
      <c r="H547" s="82"/>
      <c r="I547" s="83"/>
      <c r="J547" s="78"/>
      <c r="K547" s="84"/>
      <c r="L547" s="83"/>
      <c r="M547" s="83"/>
      <c r="N547" s="83"/>
      <c r="O547" s="74"/>
      <c r="P547" s="84"/>
    </row>
    <row r="548" spans="1:16" ht="15.75" customHeight="1">
      <c r="A548" s="72" t="str">
        <f>IF(ISBLANK(B548),"",IF(ISNA(VLOOKUP(B548,'HIDE JobTable'!A:B,2,FALSE)),"Not found",VLOOKUP(B548,'HIDE JobTable'!A:B,2,FALSE)))</f>
        <v/>
      </c>
      <c r="B548" s="85"/>
      <c r="C548" s="74"/>
      <c r="D548" s="74"/>
      <c r="E548" s="81"/>
      <c r="F548" s="76"/>
      <c r="G548" s="74"/>
      <c r="H548" s="82"/>
      <c r="I548" s="83"/>
      <c r="J548" s="78"/>
      <c r="K548" s="84"/>
      <c r="L548" s="83"/>
      <c r="M548" s="83"/>
      <c r="N548" s="83"/>
      <c r="O548" s="74"/>
      <c r="P548" s="84"/>
    </row>
    <row r="549" spans="1:16" ht="15.75" customHeight="1">
      <c r="A549" s="72" t="str">
        <f>IF(ISBLANK(B549),"",IF(ISNA(VLOOKUP(B549,'HIDE JobTable'!A:B,2,FALSE)),"Not found",VLOOKUP(B549,'HIDE JobTable'!A:B,2,FALSE)))</f>
        <v/>
      </c>
      <c r="B549" s="85"/>
      <c r="C549" s="74"/>
      <c r="D549" s="74"/>
      <c r="E549" s="81"/>
      <c r="F549" s="76"/>
      <c r="G549" s="74"/>
      <c r="H549" s="82"/>
      <c r="I549" s="83"/>
      <c r="J549" s="78"/>
      <c r="K549" s="84"/>
      <c r="L549" s="83"/>
      <c r="M549" s="83"/>
      <c r="N549" s="83"/>
      <c r="O549" s="74"/>
      <c r="P549" s="84"/>
    </row>
    <row r="550" spans="1:16" ht="15.75" customHeight="1">
      <c r="A550" s="72" t="str">
        <f>IF(ISBLANK(B550),"",IF(ISNA(VLOOKUP(B550,'HIDE JobTable'!A:B,2,FALSE)),"Not found",VLOOKUP(B550,'HIDE JobTable'!A:B,2,FALSE)))</f>
        <v/>
      </c>
      <c r="B550" s="85"/>
      <c r="C550" s="74"/>
      <c r="D550" s="74"/>
      <c r="E550" s="81"/>
      <c r="F550" s="76"/>
      <c r="G550" s="74"/>
      <c r="H550" s="82"/>
      <c r="I550" s="83"/>
      <c r="J550" s="78"/>
      <c r="K550" s="84"/>
      <c r="L550" s="83"/>
      <c r="M550" s="83"/>
      <c r="N550" s="83"/>
      <c r="O550" s="74"/>
      <c r="P550" s="84"/>
    </row>
    <row r="551" spans="1:16" ht="15.75" customHeight="1">
      <c r="A551" s="72" t="str">
        <f>IF(ISBLANK(B551),"",IF(ISNA(VLOOKUP(B551,'HIDE JobTable'!A:B,2,FALSE)),"Not found",VLOOKUP(B551,'HIDE JobTable'!A:B,2,FALSE)))</f>
        <v/>
      </c>
      <c r="B551" s="85"/>
      <c r="C551" s="74"/>
      <c r="D551" s="74"/>
      <c r="E551" s="81"/>
      <c r="F551" s="76"/>
      <c r="G551" s="74"/>
      <c r="H551" s="82"/>
      <c r="I551" s="83"/>
      <c r="J551" s="78"/>
      <c r="K551" s="84"/>
      <c r="L551" s="83"/>
      <c r="M551" s="83"/>
      <c r="N551" s="83"/>
      <c r="O551" s="74"/>
      <c r="P551" s="84"/>
    </row>
    <row r="552" spans="1:16" ht="15.75" customHeight="1">
      <c r="A552" s="72" t="str">
        <f>IF(ISBLANK(B552),"",IF(ISNA(VLOOKUP(B552,'HIDE JobTable'!A:B,2,FALSE)),"Not found",VLOOKUP(B552,'HIDE JobTable'!A:B,2,FALSE)))</f>
        <v/>
      </c>
      <c r="B552" s="85"/>
      <c r="C552" s="74"/>
      <c r="D552" s="74"/>
      <c r="E552" s="81"/>
      <c r="F552" s="76"/>
      <c r="G552" s="74"/>
      <c r="H552" s="82"/>
      <c r="I552" s="83"/>
      <c r="J552" s="78"/>
      <c r="K552" s="84"/>
      <c r="L552" s="83"/>
      <c r="M552" s="83"/>
      <c r="N552" s="83"/>
      <c r="O552" s="74"/>
      <c r="P552" s="84"/>
    </row>
    <row r="553" spans="1:16" ht="15.75" customHeight="1">
      <c r="A553" s="72" t="str">
        <f>IF(ISBLANK(B553),"",IF(ISNA(VLOOKUP(B553,'HIDE JobTable'!A:B,2,FALSE)),"Not found",VLOOKUP(B553,'HIDE JobTable'!A:B,2,FALSE)))</f>
        <v/>
      </c>
      <c r="B553" s="85"/>
      <c r="C553" s="74"/>
      <c r="D553" s="74"/>
      <c r="E553" s="81"/>
      <c r="F553" s="76"/>
      <c r="G553" s="74"/>
      <c r="H553" s="82"/>
      <c r="I553" s="83"/>
      <c r="J553" s="78"/>
      <c r="K553" s="84"/>
      <c r="L553" s="83"/>
      <c r="M553" s="83"/>
      <c r="N553" s="83"/>
      <c r="O553" s="74"/>
      <c r="P553" s="84"/>
    </row>
    <row r="554" spans="1:16" ht="15.75" customHeight="1">
      <c r="A554" s="72" t="str">
        <f>IF(ISBLANK(B554),"",IF(ISNA(VLOOKUP(B554,'HIDE JobTable'!A:B,2,FALSE)),"Not found",VLOOKUP(B554,'HIDE JobTable'!A:B,2,FALSE)))</f>
        <v/>
      </c>
      <c r="B554" s="85"/>
      <c r="C554" s="74"/>
      <c r="D554" s="74"/>
      <c r="E554" s="81"/>
      <c r="F554" s="76"/>
      <c r="G554" s="74"/>
      <c r="H554" s="82"/>
      <c r="I554" s="83"/>
      <c r="J554" s="78"/>
      <c r="K554" s="84"/>
      <c r="L554" s="83"/>
      <c r="M554" s="83"/>
      <c r="N554" s="83"/>
      <c r="O554" s="74"/>
      <c r="P554" s="84"/>
    </row>
    <row r="555" spans="1:16" ht="15.75" customHeight="1">
      <c r="A555" s="72" t="str">
        <f>IF(ISBLANK(B555),"",IF(ISNA(VLOOKUP(B555,'HIDE JobTable'!A:B,2,FALSE)),"Not found",VLOOKUP(B555,'HIDE JobTable'!A:B,2,FALSE)))</f>
        <v/>
      </c>
      <c r="B555" s="85"/>
      <c r="C555" s="74"/>
      <c r="D555" s="74"/>
      <c r="E555" s="81"/>
      <c r="F555" s="76"/>
      <c r="G555" s="74"/>
      <c r="H555" s="82"/>
      <c r="I555" s="83"/>
      <c r="J555" s="78"/>
      <c r="K555" s="84"/>
      <c r="L555" s="83"/>
      <c r="M555" s="83"/>
      <c r="N555" s="83"/>
      <c r="O555" s="74"/>
      <c r="P555" s="84"/>
    </row>
    <row r="556" spans="1:16" ht="15.75" customHeight="1">
      <c r="A556" s="72" t="str">
        <f>IF(ISBLANK(B556),"",IF(ISNA(VLOOKUP(B556,'HIDE JobTable'!A:B,2,FALSE)),"Not found",VLOOKUP(B556,'HIDE JobTable'!A:B,2,FALSE)))</f>
        <v/>
      </c>
      <c r="B556" s="85"/>
      <c r="C556" s="74"/>
      <c r="D556" s="74"/>
      <c r="E556" s="81"/>
      <c r="F556" s="76"/>
      <c r="G556" s="74"/>
      <c r="H556" s="82"/>
      <c r="I556" s="83"/>
      <c r="J556" s="78"/>
      <c r="K556" s="84"/>
      <c r="L556" s="83"/>
      <c r="M556" s="83"/>
      <c r="N556" s="83"/>
      <c r="O556" s="74"/>
      <c r="P556" s="84"/>
    </row>
    <row r="557" spans="1:16" ht="15.75" customHeight="1">
      <c r="A557" s="72" t="str">
        <f>IF(ISBLANK(B557),"",IF(ISNA(VLOOKUP(B557,'HIDE JobTable'!A:B,2,FALSE)),"Not found",VLOOKUP(B557,'HIDE JobTable'!A:B,2,FALSE)))</f>
        <v/>
      </c>
      <c r="B557" s="85"/>
      <c r="C557" s="74"/>
      <c r="D557" s="74"/>
      <c r="E557" s="81"/>
      <c r="F557" s="76"/>
      <c r="G557" s="74"/>
      <c r="H557" s="82"/>
      <c r="I557" s="83"/>
      <c r="J557" s="78"/>
      <c r="K557" s="84"/>
      <c r="L557" s="83"/>
      <c r="M557" s="83"/>
      <c r="N557" s="83"/>
      <c r="O557" s="74"/>
      <c r="P557" s="84"/>
    </row>
    <row r="558" spans="1:16" ht="15.75" customHeight="1">
      <c r="A558" s="72" t="str">
        <f>IF(ISBLANK(B558),"",IF(ISNA(VLOOKUP(B558,'HIDE JobTable'!A:B,2,FALSE)),"Not found",VLOOKUP(B558,'HIDE JobTable'!A:B,2,FALSE)))</f>
        <v/>
      </c>
      <c r="B558" s="85"/>
      <c r="C558" s="74"/>
      <c r="D558" s="74"/>
      <c r="E558" s="81"/>
      <c r="F558" s="76"/>
      <c r="G558" s="74"/>
      <c r="H558" s="82"/>
      <c r="I558" s="83"/>
      <c r="J558" s="78"/>
      <c r="K558" s="84"/>
      <c r="L558" s="83"/>
      <c r="M558" s="83"/>
      <c r="N558" s="83"/>
      <c r="O558" s="74"/>
      <c r="P558" s="84"/>
    </row>
    <row r="559" spans="1:16" ht="15.75" customHeight="1">
      <c r="A559" s="72" t="str">
        <f>IF(ISBLANK(B559),"",IF(ISNA(VLOOKUP(B559,'HIDE JobTable'!A:B,2,FALSE)),"Not found",VLOOKUP(B559,'HIDE JobTable'!A:B,2,FALSE)))</f>
        <v/>
      </c>
      <c r="B559" s="85"/>
      <c r="C559" s="74"/>
      <c r="D559" s="74"/>
      <c r="E559" s="81"/>
      <c r="F559" s="76"/>
      <c r="G559" s="74"/>
      <c r="H559" s="82"/>
      <c r="I559" s="83"/>
      <c r="J559" s="78"/>
      <c r="K559" s="84"/>
      <c r="L559" s="83"/>
      <c r="M559" s="83"/>
      <c r="N559" s="83"/>
      <c r="O559" s="74"/>
      <c r="P559" s="84"/>
    </row>
    <row r="560" spans="1:16" ht="15.75" customHeight="1">
      <c r="A560" s="72" t="str">
        <f>IF(ISBLANK(B560),"",IF(ISNA(VLOOKUP(B560,'HIDE JobTable'!A:B,2,FALSE)),"Not found",VLOOKUP(B560,'HIDE JobTable'!A:B,2,FALSE)))</f>
        <v/>
      </c>
      <c r="B560" s="85"/>
      <c r="C560" s="74"/>
      <c r="D560" s="74"/>
      <c r="E560" s="81"/>
      <c r="F560" s="76"/>
      <c r="G560" s="74"/>
      <c r="H560" s="82"/>
      <c r="I560" s="83"/>
      <c r="J560" s="78"/>
      <c r="K560" s="84"/>
      <c r="L560" s="83"/>
      <c r="M560" s="83"/>
      <c r="N560" s="83"/>
      <c r="O560" s="74"/>
      <c r="P560" s="84"/>
    </row>
    <row r="561" spans="1:16" ht="15.75" customHeight="1">
      <c r="A561" s="72" t="str">
        <f>IF(ISBLANK(B561),"",IF(ISNA(VLOOKUP(B561,'HIDE JobTable'!A:B,2,FALSE)),"Not found",VLOOKUP(B561,'HIDE JobTable'!A:B,2,FALSE)))</f>
        <v/>
      </c>
      <c r="B561" s="85"/>
      <c r="C561" s="74"/>
      <c r="D561" s="74"/>
      <c r="E561" s="81"/>
      <c r="F561" s="76"/>
      <c r="G561" s="74"/>
      <c r="H561" s="82"/>
      <c r="I561" s="83"/>
      <c r="J561" s="78"/>
      <c r="K561" s="84"/>
      <c r="L561" s="83"/>
      <c r="M561" s="83"/>
      <c r="N561" s="83"/>
      <c r="O561" s="74"/>
      <c r="P561" s="84"/>
    </row>
    <row r="562" spans="1:16" ht="15.75" customHeight="1">
      <c r="A562" s="72" t="str">
        <f>IF(ISBLANK(B562),"",IF(ISNA(VLOOKUP(B562,'HIDE JobTable'!A:B,2,FALSE)),"Not found",VLOOKUP(B562,'HIDE JobTable'!A:B,2,FALSE)))</f>
        <v/>
      </c>
      <c r="B562" s="85"/>
      <c r="C562" s="74"/>
      <c r="D562" s="74"/>
      <c r="E562" s="81"/>
      <c r="F562" s="76"/>
      <c r="G562" s="74"/>
      <c r="H562" s="82"/>
      <c r="I562" s="83"/>
      <c r="J562" s="78"/>
      <c r="K562" s="84"/>
      <c r="L562" s="83"/>
      <c r="M562" s="83"/>
      <c r="N562" s="83"/>
      <c r="O562" s="74"/>
      <c r="P562" s="84"/>
    </row>
    <row r="563" spans="1:16" ht="15.75" customHeight="1">
      <c r="A563" s="72" t="str">
        <f>IF(ISBLANK(B563),"",IF(ISNA(VLOOKUP(B563,'HIDE JobTable'!A:B,2,FALSE)),"Not found",VLOOKUP(B563,'HIDE JobTable'!A:B,2,FALSE)))</f>
        <v/>
      </c>
      <c r="B563" s="85"/>
      <c r="C563" s="74"/>
      <c r="D563" s="74"/>
      <c r="E563" s="81"/>
      <c r="F563" s="76"/>
      <c r="G563" s="74"/>
      <c r="H563" s="82"/>
      <c r="I563" s="83"/>
      <c r="J563" s="78"/>
      <c r="K563" s="84"/>
      <c r="L563" s="83"/>
      <c r="M563" s="83"/>
      <c r="N563" s="83"/>
      <c r="O563" s="74"/>
      <c r="P563" s="84"/>
    </row>
    <row r="564" spans="1:16" ht="15.75" customHeight="1">
      <c r="A564" s="72" t="str">
        <f>IF(ISBLANK(B564),"",IF(ISNA(VLOOKUP(B564,'HIDE JobTable'!A:B,2,FALSE)),"Not found",VLOOKUP(B564,'HIDE JobTable'!A:B,2,FALSE)))</f>
        <v/>
      </c>
      <c r="B564" s="85"/>
      <c r="C564" s="74"/>
      <c r="D564" s="74"/>
      <c r="E564" s="81"/>
      <c r="F564" s="76"/>
      <c r="G564" s="74"/>
      <c r="H564" s="82"/>
      <c r="I564" s="83"/>
      <c r="J564" s="78"/>
      <c r="K564" s="84"/>
      <c r="L564" s="83"/>
      <c r="M564" s="83"/>
      <c r="N564" s="83"/>
      <c r="O564" s="74"/>
      <c r="P564" s="84"/>
    </row>
    <row r="565" spans="1:16" ht="15.75" customHeight="1">
      <c r="A565" s="72" t="str">
        <f>IF(ISBLANK(B565),"",IF(ISNA(VLOOKUP(B565,'HIDE JobTable'!A:B,2,FALSE)),"Not found",VLOOKUP(B565,'HIDE JobTable'!A:B,2,FALSE)))</f>
        <v/>
      </c>
      <c r="B565" s="85"/>
      <c r="C565" s="74"/>
      <c r="D565" s="74"/>
      <c r="E565" s="81"/>
      <c r="F565" s="76"/>
      <c r="G565" s="74"/>
      <c r="H565" s="82"/>
      <c r="I565" s="83"/>
      <c r="J565" s="78"/>
      <c r="K565" s="84"/>
      <c r="L565" s="83"/>
      <c r="M565" s="83"/>
      <c r="N565" s="83"/>
      <c r="O565" s="74"/>
      <c r="P565" s="84"/>
    </row>
    <row r="566" spans="1:16" ht="15.75" customHeight="1">
      <c r="A566" s="72" t="str">
        <f>IF(ISBLANK(B566),"",IF(ISNA(VLOOKUP(B566,'HIDE JobTable'!A:B,2,FALSE)),"Not found",VLOOKUP(B566,'HIDE JobTable'!A:B,2,FALSE)))</f>
        <v/>
      </c>
      <c r="B566" s="85"/>
      <c r="C566" s="74"/>
      <c r="D566" s="74"/>
      <c r="E566" s="81"/>
      <c r="F566" s="76"/>
      <c r="G566" s="74"/>
      <c r="H566" s="82"/>
      <c r="I566" s="83"/>
      <c r="J566" s="78"/>
      <c r="K566" s="84"/>
      <c r="L566" s="83"/>
      <c r="M566" s="83"/>
      <c r="N566" s="83"/>
      <c r="O566" s="74"/>
      <c r="P566" s="84"/>
    </row>
    <row r="567" spans="1:16" ht="15.75" customHeight="1">
      <c r="A567" s="72" t="str">
        <f>IF(ISBLANK(B567),"",IF(ISNA(VLOOKUP(B567,'HIDE JobTable'!A:B,2,FALSE)),"Not found",VLOOKUP(B567,'HIDE JobTable'!A:B,2,FALSE)))</f>
        <v/>
      </c>
      <c r="B567" s="85"/>
      <c r="C567" s="74"/>
      <c r="D567" s="74"/>
      <c r="E567" s="81"/>
      <c r="F567" s="76"/>
      <c r="G567" s="74"/>
      <c r="H567" s="82"/>
      <c r="I567" s="83"/>
      <c r="J567" s="78"/>
      <c r="K567" s="84"/>
      <c r="L567" s="83"/>
      <c r="M567" s="83"/>
      <c r="N567" s="83"/>
      <c r="O567" s="74"/>
      <c r="P567" s="84"/>
    </row>
    <row r="568" spans="1:16" ht="15.75" customHeight="1">
      <c r="A568" s="72" t="str">
        <f>IF(ISBLANK(B568),"",IF(ISNA(VLOOKUP(B568,'HIDE JobTable'!A:B,2,FALSE)),"Not found",VLOOKUP(B568,'HIDE JobTable'!A:B,2,FALSE)))</f>
        <v/>
      </c>
      <c r="B568" s="85"/>
      <c r="C568" s="74"/>
      <c r="D568" s="74"/>
      <c r="E568" s="81"/>
      <c r="F568" s="76"/>
      <c r="G568" s="74"/>
      <c r="H568" s="82"/>
      <c r="I568" s="83"/>
      <c r="J568" s="78"/>
      <c r="K568" s="84"/>
      <c r="L568" s="83"/>
      <c r="M568" s="83"/>
      <c r="N568" s="83"/>
      <c r="O568" s="74"/>
      <c r="P568" s="84"/>
    </row>
    <row r="569" spans="1:16" ht="15.75" customHeight="1">
      <c r="A569" s="72" t="str">
        <f>IF(ISBLANK(B569),"",IF(ISNA(VLOOKUP(B569,'HIDE JobTable'!A:B,2,FALSE)),"Not found",VLOOKUP(B569,'HIDE JobTable'!A:B,2,FALSE)))</f>
        <v/>
      </c>
      <c r="B569" s="85"/>
      <c r="C569" s="74"/>
      <c r="D569" s="74"/>
      <c r="E569" s="81"/>
      <c r="F569" s="76"/>
      <c r="G569" s="74"/>
      <c r="H569" s="82"/>
      <c r="I569" s="83"/>
      <c r="J569" s="78"/>
      <c r="K569" s="84"/>
      <c r="L569" s="83"/>
      <c r="M569" s="83"/>
      <c r="N569" s="83"/>
      <c r="O569" s="74"/>
      <c r="P569" s="84"/>
    </row>
    <row r="570" spans="1:16" ht="15.75" customHeight="1">
      <c r="A570" s="72" t="str">
        <f>IF(ISBLANK(B570),"",IF(ISNA(VLOOKUP(B570,'HIDE JobTable'!A:B,2,FALSE)),"Not found",VLOOKUP(B570,'HIDE JobTable'!A:B,2,FALSE)))</f>
        <v/>
      </c>
      <c r="B570" s="85"/>
      <c r="C570" s="74"/>
      <c r="D570" s="74"/>
      <c r="E570" s="81"/>
      <c r="F570" s="76"/>
      <c r="G570" s="74"/>
      <c r="H570" s="82"/>
      <c r="I570" s="83"/>
      <c r="J570" s="78"/>
      <c r="K570" s="84"/>
      <c r="L570" s="83"/>
      <c r="M570" s="83"/>
      <c r="N570" s="83"/>
      <c r="O570" s="74"/>
      <c r="P570" s="84"/>
    </row>
    <row r="571" spans="1:16" ht="15.75" customHeight="1">
      <c r="A571" s="72" t="str">
        <f>IF(ISBLANK(B571),"",IF(ISNA(VLOOKUP(B571,'HIDE JobTable'!A:B,2,FALSE)),"Not found",VLOOKUP(B571,'HIDE JobTable'!A:B,2,FALSE)))</f>
        <v/>
      </c>
      <c r="B571" s="85"/>
      <c r="C571" s="74"/>
      <c r="D571" s="74"/>
      <c r="E571" s="81"/>
      <c r="F571" s="76"/>
      <c r="G571" s="74"/>
      <c r="H571" s="82"/>
      <c r="I571" s="83"/>
      <c r="J571" s="78"/>
      <c r="K571" s="84"/>
      <c r="L571" s="83"/>
      <c r="M571" s="83"/>
      <c r="N571" s="83"/>
      <c r="O571" s="74"/>
      <c r="P571" s="84"/>
    </row>
    <row r="572" spans="1:16" ht="15.75" customHeight="1">
      <c r="A572" s="72" t="str">
        <f>IF(ISBLANK(B572),"",IF(ISNA(VLOOKUP(B572,'HIDE JobTable'!A:B,2,FALSE)),"Not found",VLOOKUP(B572,'HIDE JobTable'!A:B,2,FALSE)))</f>
        <v/>
      </c>
      <c r="B572" s="85"/>
      <c r="C572" s="74"/>
      <c r="D572" s="74"/>
      <c r="E572" s="81"/>
      <c r="F572" s="76"/>
      <c r="G572" s="74"/>
      <c r="H572" s="82"/>
      <c r="I572" s="83"/>
      <c r="J572" s="78"/>
      <c r="K572" s="84"/>
      <c r="L572" s="83"/>
      <c r="M572" s="83"/>
      <c r="N572" s="83"/>
      <c r="O572" s="74"/>
      <c r="P572" s="84"/>
    </row>
    <row r="573" spans="1:16" ht="15.75" customHeight="1">
      <c r="A573" s="72" t="str">
        <f>IF(ISBLANK(B573),"",IF(ISNA(VLOOKUP(B573,'HIDE JobTable'!A:B,2,FALSE)),"Not found",VLOOKUP(B573,'HIDE JobTable'!A:B,2,FALSE)))</f>
        <v/>
      </c>
      <c r="B573" s="85"/>
      <c r="C573" s="74"/>
      <c r="D573" s="74"/>
      <c r="E573" s="81"/>
      <c r="F573" s="76"/>
      <c r="G573" s="74"/>
      <c r="H573" s="82"/>
      <c r="I573" s="83"/>
      <c r="J573" s="78"/>
      <c r="K573" s="84"/>
      <c r="L573" s="83"/>
      <c r="M573" s="83"/>
      <c r="N573" s="83"/>
      <c r="O573" s="74"/>
      <c r="P573" s="84"/>
    </row>
    <row r="574" spans="1:16" ht="15.75" customHeight="1">
      <c r="A574" s="72" t="str">
        <f>IF(ISBLANK(B574),"",IF(ISNA(VLOOKUP(B574,'HIDE JobTable'!A:B,2,FALSE)),"Not found",VLOOKUP(B574,'HIDE JobTable'!A:B,2,FALSE)))</f>
        <v/>
      </c>
      <c r="B574" s="85"/>
      <c r="C574" s="74"/>
      <c r="D574" s="74"/>
      <c r="E574" s="81"/>
      <c r="F574" s="76"/>
      <c r="G574" s="74"/>
      <c r="H574" s="82"/>
      <c r="I574" s="83"/>
      <c r="J574" s="78"/>
      <c r="K574" s="84"/>
      <c r="L574" s="83"/>
      <c r="M574" s="83"/>
      <c r="N574" s="83"/>
      <c r="O574" s="74"/>
      <c r="P574" s="84"/>
    </row>
    <row r="575" spans="1:16" ht="15.75" customHeight="1">
      <c r="A575" s="72" t="str">
        <f>IF(ISBLANK(B575),"",IF(ISNA(VLOOKUP(B575,'HIDE JobTable'!A:B,2,FALSE)),"Not found",VLOOKUP(B575,'HIDE JobTable'!A:B,2,FALSE)))</f>
        <v/>
      </c>
      <c r="B575" s="85"/>
      <c r="C575" s="74"/>
      <c r="D575" s="74"/>
      <c r="E575" s="81"/>
      <c r="F575" s="76"/>
      <c r="G575" s="74"/>
      <c r="H575" s="82"/>
      <c r="I575" s="83"/>
      <c r="J575" s="78"/>
      <c r="K575" s="84"/>
      <c r="L575" s="83"/>
      <c r="M575" s="83"/>
      <c r="N575" s="83"/>
      <c r="O575" s="74"/>
      <c r="P575" s="84"/>
    </row>
    <row r="576" spans="1:16" ht="15.75" customHeight="1">
      <c r="A576" s="72" t="str">
        <f>IF(ISBLANK(B576),"",IF(ISNA(VLOOKUP(B576,'HIDE JobTable'!A:B,2,FALSE)),"Not found",VLOOKUP(B576,'HIDE JobTable'!A:B,2,FALSE)))</f>
        <v/>
      </c>
      <c r="B576" s="85"/>
      <c r="C576" s="74"/>
      <c r="D576" s="74"/>
      <c r="E576" s="81"/>
      <c r="F576" s="76"/>
      <c r="G576" s="74"/>
      <c r="H576" s="82"/>
      <c r="I576" s="83"/>
      <c r="J576" s="78"/>
      <c r="K576" s="84"/>
      <c r="L576" s="83"/>
      <c r="M576" s="83"/>
      <c r="N576" s="83"/>
      <c r="O576" s="74"/>
      <c r="P576" s="84"/>
    </row>
    <row r="577" spans="1:16" ht="15.75" customHeight="1">
      <c r="A577" s="72" t="str">
        <f>IF(ISBLANK(B577),"",IF(ISNA(VLOOKUP(B577,'HIDE JobTable'!A:B,2,FALSE)),"Not found",VLOOKUP(B577,'HIDE JobTable'!A:B,2,FALSE)))</f>
        <v/>
      </c>
      <c r="B577" s="85"/>
      <c r="C577" s="74"/>
      <c r="D577" s="74"/>
      <c r="E577" s="81"/>
      <c r="F577" s="76"/>
      <c r="G577" s="74"/>
      <c r="H577" s="82"/>
      <c r="I577" s="83"/>
      <c r="J577" s="78"/>
      <c r="K577" s="84"/>
      <c r="L577" s="83"/>
      <c r="M577" s="83"/>
      <c r="N577" s="83"/>
      <c r="O577" s="74"/>
      <c r="P577" s="84"/>
    </row>
    <row r="578" spans="1:16" ht="15.75" customHeight="1">
      <c r="A578" s="72" t="str">
        <f>IF(ISBLANK(B578),"",IF(ISNA(VLOOKUP(B578,'HIDE JobTable'!A:B,2,FALSE)),"Not found",VLOOKUP(B578,'HIDE JobTable'!A:B,2,FALSE)))</f>
        <v/>
      </c>
      <c r="B578" s="85"/>
      <c r="C578" s="74"/>
      <c r="D578" s="74"/>
      <c r="E578" s="81"/>
      <c r="F578" s="76"/>
      <c r="G578" s="74"/>
      <c r="H578" s="82"/>
      <c r="I578" s="83"/>
      <c r="J578" s="78"/>
      <c r="K578" s="84"/>
      <c r="L578" s="83"/>
      <c r="M578" s="83"/>
      <c r="N578" s="83"/>
      <c r="O578" s="74"/>
      <c r="P578" s="84"/>
    </row>
    <row r="579" spans="1:16" ht="15.75" customHeight="1">
      <c r="A579" s="72" t="str">
        <f>IF(ISBLANK(B579),"",IF(ISNA(VLOOKUP(B579,'HIDE JobTable'!A:B,2,FALSE)),"Not found",VLOOKUP(B579,'HIDE JobTable'!A:B,2,FALSE)))</f>
        <v/>
      </c>
      <c r="B579" s="85"/>
      <c r="C579" s="74"/>
      <c r="D579" s="74"/>
      <c r="E579" s="81"/>
      <c r="F579" s="76"/>
      <c r="G579" s="74"/>
      <c r="H579" s="82"/>
      <c r="I579" s="83"/>
      <c r="J579" s="78"/>
      <c r="K579" s="84"/>
      <c r="L579" s="83"/>
      <c r="M579" s="83"/>
      <c r="N579" s="83"/>
      <c r="O579" s="74"/>
      <c r="P579" s="84"/>
    </row>
    <row r="580" spans="1:16" ht="15.75" customHeight="1">
      <c r="A580" s="72" t="str">
        <f>IF(ISBLANK(B580),"",IF(ISNA(VLOOKUP(B580,'HIDE JobTable'!A:B,2,FALSE)),"Not found",VLOOKUP(B580,'HIDE JobTable'!A:B,2,FALSE)))</f>
        <v/>
      </c>
      <c r="B580" s="85"/>
      <c r="C580" s="74"/>
      <c r="D580" s="74"/>
      <c r="E580" s="81"/>
      <c r="F580" s="76"/>
      <c r="G580" s="74"/>
      <c r="H580" s="82"/>
      <c r="I580" s="83"/>
      <c r="J580" s="78"/>
      <c r="K580" s="84"/>
      <c r="L580" s="83"/>
      <c r="M580" s="83"/>
      <c r="N580" s="83"/>
      <c r="O580" s="74"/>
      <c r="P580" s="84"/>
    </row>
    <row r="581" spans="1:16" ht="15.75" customHeight="1">
      <c r="A581" s="72" t="str">
        <f>IF(ISBLANK(B581),"",IF(ISNA(VLOOKUP(B581,'HIDE JobTable'!A:B,2,FALSE)),"Not found",VLOOKUP(B581,'HIDE JobTable'!A:B,2,FALSE)))</f>
        <v/>
      </c>
      <c r="B581" s="85"/>
      <c r="C581" s="74"/>
      <c r="D581" s="74"/>
      <c r="E581" s="81"/>
      <c r="F581" s="76"/>
      <c r="G581" s="74"/>
      <c r="H581" s="82"/>
      <c r="I581" s="83"/>
      <c r="J581" s="78"/>
      <c r="K581" s="84"/>
      <c r="L581" s="83"/>
      <c r="M581" s="83"/>
      <c r="N581" s="83"/>
      <c r="O581" s="74"/>
      <c r="P581" s="84"/>
    </row>
    <row r="582" spans="1:16" ht="15.75" customHeight="1">
      <c r="A582" s="72" t="str">
        <f>IF(ISBLANK(B582),"",IF(ISNA(VLOOKUP(B582,'HIDE JobTable'!A:B,2,FALSE)),"Not found",VLOOKUP(B582,'HIDE JobTable'!A:B,2,FALSE)))</f>
        <v/>
      </c>
      <c r="B582" s="85"/>
      <c r="C582" s="74"/>
      <c r="D582" s="74"/>
      <c r="E582" s="81"/>
      <c r="F582" s="76"/>
      <c r="G582" s="74"/>
      <c r="H582" s="82"/>
      <c r="I582" s="83"/>
      <c r="J582" s="78"/>
      <c r="K582" s="84"/>
      <c r="L582" s="83"/>
      <c r="M582" s="83"/>
      <c r="N582" s="83"/>
      <c r="O582" s="74"/>
      <c r="P582" s="84"/>
    </row>
    <row r="583" spans="1:16" ht="15.75" customHeight="1">
      <c r="A583" s="72" t="str">
        <f>IF(ISBLANK(B583),"",IF(ISNA(VLOOKUP(B583,'HIDE JobTable'!A:B,2,FALSE)),"Not found",VLOOKUP(B583,'HIDE JobTable'!A:B,2,FALSE)))</f>
        <v/>
      </c>
      <c r="B583" s="85"/>
      <c r="C583" s="74"/>
      <c r="D583" s="74"/>
      <c r="E583" s="81"/>
      <c r="F583" s="76"/>
      <c r="G583" s="74"/>
      <c r="H583" s="82"/>
      <c r="I583" s="83"/>
      <c r="J583" s="78"/>
      <c r="K583" s="84"/>
      <c r="L583" s="83"/>
      <c r="M583" s="83"/>
      <c r="N583" s="83"/>
      <c r="O583" s="74"/>
      <c r="P583" s="84"/>
    </row>
    <row r="584" spans="1:16" ht="15.75" customHeight="1">
      <c r="A584" s="72" t="str">
        <f>IF(ISBLANK(B584),"",IF(ISNA(VLOOKUP(B584,'HIDE JobTable'!A:B,2,FALSE)),"Not found",VLOOKUP(B584,'HIDE JobTable'!A:B,2,FALSE)))</f>
        <v/>
      </c>
      <c r="B584" s="85"/>
      <c r="C584" s="74"/>
      <c r="D584" s="74"/>
      <c r="E584" s="81"/>
      <c r="F584" s="76"/>
      <c r="G584" s="74"/>
      <c r="H584" s="82"/>
      <c r="I584" s="83"/>
      <c r="J584" s="78"/>
      <c r="K584" s="84"/>
      <c r="L584" s="83"/>
      <c r="M584" s="83"/>
      <c r="N584" s="83"/>
      <c r="O584" s="74"/>
      <c r="P584" s="84"/>
    </row>
    <row r="585" spans="1:16" ht="15.75" customHeight="1">
      <c r="A585" s="72" t="str">
        <f>IF(ISBLANK(B585),"",IF(ISNA(VLOOKUP(B585,'HIDE JobTable'!A:B,2,FALSE)),"Not found",VLOOKUP(B585,'HIDE JobTable'!A:B,2,FALSE)))</f>
        <v/>
      </c>
      <c r="B585" s="85"/>
      <c r="C585" s="74"/>
      <c r="D585" s="74"/>
      <c r="E585" s="81"/>
      <c r="F585" s="76"/>
      <c r="G585" s="74"/>
      <c r="H585" s="82"/>
      <c r="I585" s="83"/>
      <c r="J585" s="78"/>
      <c r="K585" s="84"/>
      <c r="L585" s="83"/>
      <c r="M585" s="83"/>
      <c r="N585" s="83"/>
      <c r="O585" s="74"/>
      <c r="P585" s="84"/>
    </row>
    <row r="586" spans="1:16" ht="15.75" customHeight="1">
      <c r="A586" s="72" t="str">
        <f>IF(ISBLANK(B586),"",IF(ISNA(VLOOKUP(B586,'HIDE JobTable'!A:B,2,FALSE)),"Not found",VLOOKUP(B586,'HIDE JobTable'!A:B,2,FALSE)))</f>
        <v/>
      </c>
      <c r="B586" s="85"/>
      <c r="C586" s="74"/>
      <c r="D586" s="74"/>
      <c r="E586" s="81"/>
      <c r="F586" s="76"/>
      <c r="G586" s="74"/>
      <c r="H586" s="82"/>
      <c r="I586" s="83"/>
      <c r="J586" s="78"/>
      <c r="K586" s="84"/>
      <c r="L586" s="83"/>
      <c r="M586" s="83"/>
      <c r="N586" s="83"/>
      <c r="O586" s="74"/>
      <c r="P586" s="84"/>
    </row>
    <row r="587" spans="1:16" ht="15.75" customHeight="1">
      <c r="A587" s="72" t="str">
        <f>IF(ISBLANK(B587),"",IF(ISNA(VLOOKUP(B587,'HIDE JobTable'!A:B,2,FALSE)),"Not found",VLOOKUP(B587,'HIDE JobTable'!A:B,2,FALSE)))</f>
        <v/>
      </c>
      <c r="B587" s="85"/>
      <c r="C587" s="74"/>
      <c r="D587" s="74"/>
      <c r="E587" s="81"/>
      <c r="F587" s="76"/>
      <c r="G587" s="74"/>
      <c r="H587" s="82"/>
      <c r="I587" s="83"/>
      <c r="J587" s="78"/>
      <c r="K587" s="84"/>
      <c r="L587" s="83"/>
      <c r="M587" s="83"/>
      <c r="N587" s="83"/>
      <c r="O587" s="74"/>
      <c r="P587" s="84"/>
    </row>
    <row r="588" spans="1:16" ht="15.75" customHeight="1">
      <c r="A588" s="72" t="str">
        <f>IF(ISBLANK(B588),"",IF(ISNA(VLOOKUP(B588,'HIDE JobTable'!A:B,2,FALSE)),"Not found",VLOOKUP(B588,'HIDE JobTable'!A:B,2,FALSE)))</f>
        <v/>
      </c>
      <c r="B588" s="85"/>
      <c r="C588" s="74"/>
      <c r="D588" s="74"/>
      <c r="E588" s="81"/>
      <c r="F588" s="76"/>
      <c r="G588" s="74"/>
      <c r="H588" s="82"/>
      <c r="I588" s="83"/>
      <c r="J588" s="78"/>
      <c r="K588" s="84"/>
      <c r="L588" s="83"/>
      <c r="M588" s="83"/>
      <c r="N588" s="83"/>
      <c r="O588" s="74"/>
      <c r="P588" s="84"/>
    </row>
    <row r="589" spans="1:16" ht="15.75" customHeight="1">
      <c r="A589" s="72" t="str">
        <f>IF(ISBLANK(B589),"",IF(ISNA(VLOOKUP(B589,'HIDE JobTable'!A:B,2,FALSE)),"Not found",VLOOKUP(B589,'HIDE JobTable'!A:B,2,FALSE)))</f>
        <v/>
      </c>
      <c r="B589" s="85"/>
      <c r="C589" s="74"/>
      <c r="D589" s="74"/>
      <c r="E589" s="81"/>
      <c r="F589" s="76"/>
      <c r="G589" s="74"/>
      <c r="H589" s="82"/>
      <c r="I589" s="83"/>
      <c r="J589" s="78"/>
      <c r="K589" s="84"/>
      <c r="L589" s="83"/>
      <c r="M589" s="83"/>
      <c r="N589" s="83"/>
      <c r="O589" s="74"/>
      <c r="P589" s="84"/>
    </row>
    <row r="590" spans="1:16" ht="15.75" customHeight="1">
      <c r="A590" s="72" t="str">
        <f>IF(ISBLANK(B590),"",IF(ISNA(VLOOKUP(B590,'HIDE JobTable'!A:B,2,FALSE)),"Not found",VLOOKUP(B590,'HIDE JobTable'!A:B,2,FALSE)))</f>
        <v/>
      </c>
      <c r="B590" s="85"/>
      <c r="C590" s="74"/>
      <c r="D590" s="74"/>
      <c r="E590" s="81"/>
      <c r="F590" s="76"/>
      <c r="G590" s="74"/>
      <c r="H590" s="82"/>
      <c r="I590" s="83"/>
      <c r="J590" s="78"/>
      <c r="K590" s="84"/>
      <c r="L590" s="83"/>
      <c r="M590" s="83"/>
      <c r="N590" s="83"/>
      <c r="O590" s="74"/>
      <c r="P590" s="84"/>
    </row>
    <row r="591" spans="1:16" ht="15.75" customHeight="1">
      <c r="A591" s="72" t="str">
        <f>IF(ISBLANK(B591),"",IF(ISNA(VLOOKUP(B591,'HIDE JobTable'!A:B,2,FALSE)),"Not found",VLOOKUP(B591,'HIDE JobTable'!A:B,2,FALSE)))</f>
        <v/>
      </c>
      <c r="B591" s="85"/>
      <c r="C591" s="74"/>
      <c r="D591" s="74"/>
      <c r="E591" s="81"/>
      <c r="F591" s="76"/>
      <c r="G591" s="74"/>
      <c r="H591" s="82"/>
      <c r="I591" s="83"/>
      <c r="J591" s="78"/>
      <c r="K591" s="84"/>
      <c r="L591" s="83"/>
      <c r="M591" s="83"/>
      <c r="N591" s="83"/>
      <c r="O591" s="74"/>
      <c r="P591" s="84"/>
    </row>
    <row r="592" spans="1:16" ht="15.75" customHeight="1">
      <c r="A592" s="72" t="str">
        <f>IF(ISBLANK(B592),"",IF(ISNA(VLOOKUP(B592,'HIDE JobTable'!A:B,2,FALSE)),"Not found",VLOOKUP(B592,'HIDE JobTable'!A:B,2,FALSE)))</f>
        <v/>
      </c>
      <c r="B592" s="85"/>
      <c r="C592" s="74"/>
      <c r="D592" s="74"/>
      <c r="E592" s="81"/>
      <c r="F592" s="76"/>
      <c r="G592" s="74"/>
      <c r="H592" s="82"/>
      <c r="I592" s="83"/>
      <c r="J592" s="78"/>
      <c r="K592" s="84"/>
      <c r="L592" s="83"/>
      <c r="M592" s="83"/>
      <c r="N592" s="83"/>
      <c r="O592" s="74"/>
      <c r="P592" s="84"/>
    </row>
    <row r="593" spans="1:16" ht="15.75" customHeight="1">
      <c r="A593" s="72" t="str">
        <f>IF(ISBLANK(B593),"",IF(ISNA(VLOOKUP(B593,'HIDE JobTable'!A:B,2,FALSE)),"Not found",VLOOKUP(B593,'HIDE JobTable'!A:B,2,FALSE)))</f>
        <v/>
      </c>
      <c r="B593" s="85"/>
      <c r="C593" s="74"/>
      <c r="D593" s="74"/>
      <c r="E593" s="81"/>
      <c r="F593" s="76"/>
      <c r="G593" s="74"/>
      <c r="H593" s="82"/>
      <c r="I593" s="83"/>
      <c r="J593" s="78"/>
      <c r="K593" s="84"/>
      <c r="L593" s="83"/>
      <c r="M593" s="83"/>
      <c r="N593" s="83"/>
      <c r="O593" s="74"/>
      <c r="P593" s="84"/>
    </row>
    <row r="594" spans="1:16" ht="15.75" customHeight="1">
      <c r="A594" s="72" t="str">
        <f>IF(ISBLANK(B594),"",IF(ISNA(VLOOKUP(B594,'HIDE JobTable'!A:B,2,FALSE)),"Not found",VLOOKUP(B594,'HIDE JobTable'!A:B,2,FALSE)))</f>
        <v/>
      </c>
      <c r="B594" s="85"/>
      <c r="C594" s="74"/>
      <c r="D594" s="74"/>
      <c r="E594" s="81"/>
      <c r="F594" s="76"/>
      <c r="G594" s="74"/>
      <c r="H594" s="82"/>
      <c r="I594" s="83"/>
      <c r="J594" s="78"/>
      <c r="K594" s="84"/>
      <c r="L594" s="83"/>
      <c r="M594" s="83"/>
      <c r="N594" s="83"/>
      <c r="O594" s="74"/>
      <c r="P594" s="84"/>
    </row>
    <row r="595" spans="1:16" ht="15.75" customHeight="1">
      <c r="A595" s="72" t="str">
        <f>IF(ISBLANK(B595),"",IF(ISNA(VLOOKUP(B595,'HIDE JobTable'!A:B,2,FALSE)),"Not found",VLOOKUP(B595,'HIDE JobTable'!A:B,2,FALSE)))</f>
        <v/>
      </c>
      <c r="B595" s="85"/>
      <c r="C595" s="74"/>
      <c r="D595" s="74"/>
      <c r="E595" s="81"/>
      <c r="F595" s="76"/>
      <c r="G595" s="74"/>
      <c r="H595" s="82"/>
      <c r="I595" s="83"/>
      <c r="J595" s="78"/>
      <c r="K595" s="84"/>
      <c r="L595" s="83"/>
      <c r="M595" s="83"/>
      <c r="N595" s="83"/>
      <c r="O595" s="74"/>
      <c r="P595" s="84"/>
    </row>
    <row r="596" spans="1:16" ht="15.75" customHeight="1">
      <c r="A596" s="72" t="str">
        <f>IF(ISBLANK(B596),"",IF(ISNA(VLOOKUP(B596,'HIDE JobTable'!A:B,2,FALSE)),"Not found",VLOOKUP(B596,'HIDE JobTable'!A:B,2,FALSE)))</f>
        <v/>
      </c>
      <c r="B596" s="85"/>
      <c r="C596" s="74"/>
      <c r="D596" s="74"/>
      <c r="E596" s="81"/>
      <c r="F596" s="76"/>
      <c r="G596" s="74"/>
      <c r="H596" s="82"/>
      <c r="I596" s="83"/>
      <c r="J596" s="78"/>
      <c r="K596" s="84"/>
      <c r="L596" s="83"/>
      <c r="M596" s="83"/>
      <c r="N596" s="83"/>
      <c r="O596" s="74"/>
      <c r="P596" s="84"/>
    </row>
    <row r="597" spans="1:16" ht="15.75" customHeight="1">
      <c r="A597" s="72" t="str">
        <f>IF(ISBLANK(B597),"",IF(ISNA(VLOOKUP(B597,'HIDE JobTable'!A:B,2,FALSE)),"Not found",VLOOKUP(B597,'HIDE JobTable'!A:B,2,FALSE)))</f>
        <v/>
      </c>
      <c r="B597" s="85"/>
      <c r="C597" s="74"/>
      <c r="D597" s="74"/>
      <c r="E597" s="81"/>
      <c r="F597" s="76"/>
      <c r="G597" s="74"/>
      <c r="H597" s="82"/>
      <c r="I597" s="83"/>
      <c r="J597" s="78"/>
      <c r="K597" s="84"/>
      <c r="L597" s="83"/>
      <c r="M597" s="83"/>
      <c r="N597" s="83"/>
      <c r="O597" s="74"/>
      <c r="P597" s="84"/>
    </row>
    <row r="598" spans="1:16" ht="15.75" customHeight="1">
      <c r="A598" s="72" t="str">
        <f>IF(ISBLANK(B598),"",IF(ISNA(VLOOKUP(B598,'HIDE JobTable'!A:B,2,FALSE)),"Not found",VLOOKUP(B598,'HIDE JobTable'!A:B,2,FALSE)))</f>
        <v/>
      </c>
      <c r="B598" s="85"/>
      <c r="C598" s="74"/>
      <c r="D598" s="74"/>
      <c r="E598" s="81"/>
      <c r="F598" s="76"/>
      <c r="G598" s="74"/>
      <c r="H598" s="82"/>
      <c r="I598" s="83"/>
      <c r="J598" s="78"/>
      <c r="K598" s="84"/>
      <c r="L598" s="83"/>
      <c r="M598" s="83"/>
      <c r="N598" s="83"/>
      <c r="O598" s="74"/>
      <c r="P598" s="84"/>
    </row>
    <row r="599" spans="1:16" ht="15.75" customHeight="1">
      <c r="A599" s="72" t="str">
        <f>IF(ISBLANK(B599),"",IF(ISNA(VLOOKUP(B599,'HIDE JobTable'!A:B,2,FALSE)),"Not found",VLOOKUP(B599,'HIDE JobTable'!A:B,2,FALSE)))</f>
        <v/>
      </c>
      <c r="B599" s="85"/>
      <c r="C599" s="74"/>
      <c r="D599" s="74"/>
      <c r="E599" s="81"/>
      <c r="F599" s="76"/>
      <c r="G599" s="74"/>
      <c r="H599" s="82"/>
      <c r="I599" s="83"/>
      <c r="J599" s="78"/>
      <c r="K599" s="84"/>
      <c r="L599" s="83"/>
      <c r="M599" s="83"/>
      <c r="N599" s="83"/>
      <c r="O599" s="74"/>
      <c r="P599" s="84"/>
    </row>
    <row r="600" spans="1:16" ht="15.75" customHeight="1">
      <c r="A600" s="72" t="str">
        <f>IF(ISBLANK(B600),"",IF(ISNA(VLOOKUP(B600,'HIDE JobTable'!A:B,2,FALSE)),"Not found",VLOOKUP(B600,'HIDE JobTable'!A:B,2,FALSE)))</f>
        <v/>
      </c>
      <c r="B600" s="85"/>
      <c r="C600" s="74"/>
      <c r="D600" s="74"/>
      <c r="E600" s="81"/>
      <c r="F600" s="76"/>
      <c r="G600" s="74"/>
      <c r="H600" s="82"/>
      <c r="I600" s="83"/>
      <c r="J600" s="78"/>
      <c r="K600" s="84"/>
      <c r="L600" s="83"/>
      <c r="M600" s="83"/>
      <c r="N600" s="83"/>
      <c r="O600" s="74"/>
      <c r="P600" s="84"/>
    </row>
    <row r="601" spans="1:16" ht="15.75" customHeight="1">
      <c r="A601" s="72" t="str">
        <f>IF(ISBLANK(B601),"",IF(ISNA(VLOOKUP(B601,'HIDE JobTable'!A:B,2,FALSE)),"Not found",VLOOKUP(B601,'HIDE JobTable'!A:B,2,FALSE)))</f>
        <v/>
      </c>
      <c r="B601" s="85"/>
      <c r="C601" s="74"/>
      <c r="D601" s="74"/>
      <c r="E601" s="81"/>
      <c r="F601" s="76"/>
      <c r="G601" s="74"/>
      <c r="H601" s="82"/>
      <c r="I601" s="83"/>
      <c r="J601" s="78"/>
      <c r="K601" s="84"/>
      <c r="L601" s="83"/>
      <c r="M601" s="83"/>
      <c r="N601" s="83"/>
      <c r="O601" s="74"/>
      <c r="P601" s="84"/>
    </row>
    <row r="602" spans="1:16" ht="15.75" customHeight="1">
      <c r="A602" s="72" t="str">
        <f>IF(ISBLANK(B602),"",IF(ISNA(VLOOKUP(B602,'HIDE JobTable'!A:B,2,FALSE)),"Not found",VLOOKUP(B602,'HIDE JobTable'!A:B,2,FALSE)))</f>
        <v/>
      </c>
      <c r="B602" s="85"/>
      <c r="C602" s="74"/>
      <c r="D602" s="74"/>
      <c r="E602" s="81"/>
      <c r="F602" s="76"/>
      <c r="G602" s="74"/>
      <c r="H602" s="82"/>
      <c r="I602" s="83"/>
      <c r="J602" s="78"/>
      <c r="K602" s="84"/>
      <c r="L602" s="83"/>
      <c r="M602" s="83"/>
      <c r="N602" s="83"/>
      <c r="O602" s="74"/>
      <c r="P602" s="84"/>
    </row>
    <row r="603" spans="1:16" ht="15.75" customHeight="1">
      <c r="A603" s="72" t="str">
        <f>IF(ISBLANK(B603),"",IF(ISNA(VLOOKUP(B603,'HIDE JobTable'!A:B,2,FALSE)),"Not found",VLOOKUP(B603,'HIDE JobTable'!A:B,2,FALSE)))</f>
        <v/>
      </c>
      <c r="B603" s="85"/>
      <c r="C603" s="74"/>
      <c r="D603" s="74"/>
      <c r="E603" s="81"/>
      <c r="F603" s="76"/>
      <c r="G603" s="74"/>
      <c r="H603" s="82"/>
      <c r="I603" s="83"/>
      <c r="J603" s="78"/>
      <c r="K603" s="84"/>
      <c r="L603" s="83"/>
      <c r="M603" s="83"/>
      <c r="N603" s="83"/>
      <c r="O603" s="74"/>
      <c r="P603" s="84"/>
    </row>
    <row r="604" spans="1:16" ht="15.75" customHeight="1">
      <c r="A604" s="72" t="str">
        <f>IF(ISBLANK(B604),"",IF(ISNA(VLOOKUP(B604,'HIDE JobTable'!A:B,2,FALSE)),"Not found",VLOOKUP(B604,'HIDE JobTable'!A:B,2,FALSE)))</f>
        <v/>
      </c>
      <c r="B604" s="85"/>
      <c r="C604" s="74"/>
      <c r="D604" s="74"/>
      <c r="E604" s="81"/>
      <c r="F604" s="76"/>
      <c r="G604" s="74"/>
      <c r="H604" s="82"/>
      <c r="I604" s="83"/>
      <c r="J604" s="78"/>
      <c r="K604" s="84"/>
      <c r="L604" s="83"/>
      <c r="M604" s="83"/>
      <c r="N604" s="83"/>
      <c r="O604" s="74"/>
      <c r="P604" s="84"/>
    </row>
    <row r="605" spans="1:16" ht="15.75" customHeight="1">
      <c r="A605" s="72" t="str">
        <f>IF(ISBLANK(B605),"",IF(ISNA(VLOOKUP(B605,'HIDE JobTable'!A:B,2,FALSE)),"Not found",VLOOKUP(B605,'HIDE JobTable'!A:B,2,FALSE)))</f>
        <v/>
      </c>
      <c r="B605" s="85"/>
      <c r="C605" s="74"/>
      <c r="D605" s="74"/>
      <c r="E605" s="81"/>
      <c r="F605" s="76"/>
      <c r="G605" s="74"/>
      <c r="H605" s="82"/>
      <c r="I605" s="83"/>
      <c r="J605" s="78"/>
      <c r="K605" s="84"/>
      <c r="L605" s="83"/>
      <c r="M605" s="83"/>
      <c r="N605" s="83"/>
      <c r="O605" s="74"/>
      <c r="P605" s="84"/>
    </row>
    <row r="606" spans="1:16" ht="15.75" customHeight="1">
      <c r="A606" s="72" t="str">
        <f>IF(ISBLANK(B606),"",IF(ISNA(VLOOKUP(B606,'HIDE JobTable'!A:B,2,FALSE)),"Not found",VLOOKUP(B606,'HIDE JobTable'!A:B,2,FALSE)))</f>
        <v/>
      </c>
      <c r="B606" s="85"/>
      <c r="C606" s="74"/>
      <c r="D606" s="74"/>
      <c r="E606" s="81"/>
      <c r="F606" s="76"/>
      <c r="G606" s="74"/>
      <c r="H606" s="82"/>
      <c r="I606" s="83"/>
      <c r="J606" s="78"/>
      <c r="K606" s="84"/>
      <c r="L606" s="83"/>
      <c r="M606" s="83"/>
      <c r="N606" s="83"/>
      <c r="O606" s="74"/>
      <c r="P606" s="84"/>
    </row>
    <row r="607" spans="1:16" ht="15.75" customHeight="1">
      <c r="A607" s="72" t="str">
        <f>IF(ISBLANK(B607),"",IF(ISNA(VLOOKUP(B607,'HIDE JobTable'!A:B,2,FALSE)),"Not found",VLOOKUP(B607,'HIDE JobTable'!A:B,2,FALSE)))</f>
        <v/>
      </c>
      <c r="B607" s="85"/>
      <c r="C607" s="74"/>
      <c r="D607" s="74"/>
      <c r="E607" s="81"/>
      <c r="F607" s="76"/>
      <c r="G607" s="74"/>
      <c r="H607" s="82"/>
      <c r="I607" s="83"/>
      <c r="J607" s="78"/>
      <c r="K607" s="84"/>
      <c r="L607" s="83"/>
      <c r="M607" s="83"/>
      <c r="N607" s="83"/>
      <c r="O607" s="74"/>
      <c r="P607" s="84"/>
    </row>
    <row r="608" spans="1:16" ht="15.75" customHeight="1">
      <c r="A608" s="72" t="str">
        <f>IF(ISBLANK(B608),"",IF(ISNA(VLOOKUP(B608,'HIDE JobTable'!A:B,2,FALSE)),"Not found",VLOOKUP(B608,'HIDE JobTable'!A:B,2,FALSE)))</f>
        <v/>
      </c>
      <c r="B608" s="85"/>
      <c r="C608" s="74"/>
      <c r="D608" s="74"/>
      <c r="E608" s="81"/>
      <c r="F608" s="76"/>
      <c r="G608" s="74"/>
      <c r="H608" s="82"/>
      <c r="I608" s="83"/>
      <c r="J608" s="78"/>
      <c r="K608" s="84"/>
      <c r="L608" s="83"/>
      <c r="M608" s="83"/>
      <c r="N608" s="83"/>
      <c r="O608" s="74"/>
      <c r="P608" s="84"/>
    </row>
    <row r="609" spans="1:16" ht="15.75" customHeight="1">
      <c r="A609" s="72" t="str">
        <f>IF(ISBLANK(B609),"",IF(ISNA(VLOOKUP(B609,'HIDE JobTable'!A:B,2,FALSE)),"Not found",VLOOKUP(B609,'HIDE JobTable'!A:B,2,FALSE)))</f>
        <v/>
      </c>
      <c r="B609" s="85"/>
      <c r="C609" s="74"/>
      <c r="D609" s="74"/>
      <c r="E609" s="81"/>
      <c r="F609" s="76"/>
      <c r="G609" s="74"/>
      <c r="H609" s="82"/>
      <c r="I609" s="83"/>
      <c r="J609" s="78"/>
      <c r="K609" s="84"/>
      <c r="L609" s="83"/>
      <c r="M609" s="83"/>
      <c r="N609" s="83"/>
      <c r="O609" s="74"/>
      <c r="P609" s="84"/>
    </row>
    <row r="610" spans="1:16" ht="15.75" customHeight="1">
      <c r="A610" s="72" t="str">
        <f>IF(ISBLANK(B610),"",IF(ISNA(VLOOKUP(B610,'HIDE JobTable'!A:B,2,FALSE)),"Not found",VLOOKUP(B610,'HIDE JobTable'!A:B,2,FALSE)))</f>
        <v/>
      </c>
      <c r="B610" s="85"/>
      <c r="C610" s="74"/>
      <c r="D610" s="74"/>
      <c r="E610" s="81"/>
      <c r="F610" s="76"/>
      <c r="G610" s="74"/>
      <c r="H610" s="82"/>
      <c r="I610" s="83"/>
      <c r="J610" s="78"/>
      <c r="K610" s="84"/>
      <c r="L610" s="83"/>
      <c r="M610" s="83"/>
      <c r="N610" s="83"/>
      <c r="O610" s="74"/>
      <c r="P610" s="84"/>
    </row>
    <row r="611" spans="1:16" ht="15.75" customHeight="1">
      <c r="A611" s="72" t="str">
        <f>IF(ISBLANK(B611),"",IF(ISNA(VLOOKUP(B611,'HIDE JobTable'!A:B,2,FALSE)),"Not found",VLOOKUP(B611,'HIDE JobTable'!A:B,2,FALSE)))</f>
        <v/>
      </c>
      <c r="B611" s="85"/>
      <c r="C611" s="74"/>
      <c r="D611" s="74"/>
      <c r="E611" s="81"/>
      <c r="F611" s="76"/>
      <c r="G611" s="74"/>
      <c r="H611" s="82"/>
      <c r="I611" s="83"/>
      <c r="J611" s="78"/>
      <c r="K611" s="84"/>
      <c r="L611" s="83"/>
      <c r="M611" s="83"/>
      <c r="N611" s="83"/>
      <c r="O611" s="74"/>
      <c r="P611" s="84"/>
    </row>
    <row r="612" spans="1:16" ht="15.75" customHeight="1">
      <c r="A612" s="72" t="str">
        <f>IF(ISBLANK(B612),"",IF(ISNA(VLOOKUP(B612,'HIDE JobTable'!A:B,2,FALSE)),"Not found",VLOOKUP(B612,'HIDE JobTable'!A:B,2,FALSE)))</f>
        <v/>
      </c>
      <c r="B612" s="85"/>
      <c r="C612" s="74"/>
      <c r="D612" s="74"/>
      <c r="E612" s="81"/>
      <c r="F612" s="76"/>
      <c r="G612" s="74"/>
      <c r="H612" s="82"/>
      <c r="I612" s="83"/>
      <c r="J612" s="78"/>
      <c r="K612" s="84"/>
      <c r="L612" s="83"/>
      <c r="M612" s="83"/>
      <c r="N612" s="83"/>
      <c r="O612" s="74"/>
      <c r="P612" s="84"/>
    </row>
    <row r="613" spans="1:16" ht="15.75" customHeight="1">
      <c r="A613" s="72" t="str">
        <f>IF(ISBLANK(B613),"",IF(ISNA(VLOOKUP(B613,'HIDE JobTable'!A:B,2,FALSE)),"Not found",VLOOKUP(B613,'HIDE JobTable'!A:B,2,FALSE)))</f>
        <v/>
      </c>
      <c r="B613" s="85"/>
      <c r="C613" s="74"/>
      <c r="D613" s="74"/>
      <c r="E613" s="81"/>
      <c r="F613" s="76"/>
      <c r="G613" s="74"/>
      <c r="H613" s="82"/>
      <c r="I613" s="83"/>
      <c r="J613" s="78"/>
      <c r="K613" s="84"/>
      <c r="L613" s="83"/>
      <c r="M613" s="83"/>
      <c r="N613" s="83"/>
      <c r="O613" s="74"/>
      <c r="P613" s="84"/>
    </row>
    <row r="614" spans="1:16" ht="15.75" customHeight="1">
      <c r="A614" s="72" t="str">
        <f>IF(ISBLANK(B614),"",IF(ISNA(VLOOKUP(B614,'HIDE JobTable'!A:B,2,FALSE)),"Not found",VLOOKUP(B614,'HIDE JobTable'!A:B,2,FALSE)))</f>
        <v/>
      </c>
      <c r="B614" s="85"/>
      <c r="C614" s="74"/>
      <c r="D614" s="74"/>
      <c r="E614" s="81"/>
      <c r="F614" s="76"/>
      <c r="G614" s="74"/>
      <c r="H614" s="82"/>
      <c r="I614" s="83"/>
      <c r="J614" s="78"/>
      <c r="K614" s="84"/>
      <c r="L614" s="83"/>
      <c r="M614" s="83"/>
      <c r="N614" s="83"/>
      <c r="O614" s="74"/>
      <c r="P614" s="84"/>
    </row>
    <row r="615" spans="1:16" ht="15.75" customHeight="1">
      <c r="A615" s="72" t="str">
        <f>IF(ISBLANK(B615),"",IF(ISNA(VLOOKUP(B615,'HIDE JobTable'!A:B,2,FALSE)),"Not found",VLOOKUP(B615,'HIDE JobTable'!A:B,2,FALSE)))</f>
        <v/>
      </c>
      <c r="B615" s="85"/>
      <c r="C615" s="74"/>
      <c r="D615" s="74"/>
      <c r="E615" s="81"/>
      <c r="F615" s="76"/>
      <c r="G615" s="74"/>
      <c r="H615" s="82"/>
      <c r="I615" s="83"/>
      <c r="J615" s="78"/>
      <c r="K615" s="84"/>
      <c r="L615" s="83"/>
      <c r="M615" s="83"/>
      <c r="N615" s="83"/>
      <c r="O615" s="74"/>
      <c r="P615" s="84"/>
    </row>
    <row r="616" spans="1:16" ht="15.75" customHeight="1">
      <c r="A616" s="72" t="str">
        <f>IF(ISBLANK(B616),"",IF(ISNA(VLOOKUP(B616,'HIDE JobTable'!A:B,2,FALSE)),"Not found",VLOOKUP(B616,'HIDE JobTable'!A:B,2,FALSE)))</f>
        <v/>
      </c>
      <c r="B616" s="85"/>
      <c r="C616" s="74"/>
      <c r="D616" s="74"/>
      <c r="E616" s="81"/>
      <c r="F616" s="76"/>
      <c r="G616" s="74"/>
      <c r="H616" s="82"/>
      <c r="I616" s="83"/>
      <c r="J616" s="78"/>
      <c r="K616" s="84"/>
      <c r="L616" s="83"/>
      <c r="M616" s="83"/>
      <c r="N616" s="83"/>
      <c r="O616" s="74"/>
      <c r="P616" s="84"/>
    </row>
    <row r="617" spans="1:16" ht="15.75" customHeight="1">
      <c r="A617" s="72" t="str">
        <f>IF(ISBLANK(B617),"",IF(ISNA(VLOOKUP(B617,'HIDE JobTable'!A:B,2,FALSE)),"Not found",VLOOKUP(B617,'HIDE JobTable'!A:B,2,FALSE)))</f>
        <v/>
      </c>
      <c r="B617" s="85"/>
      <c r="C617" s="74"/>
      <c r="D617" s="74"/>
      <c r="E617" s="81"/>
      <c r="F617" s="76"/>
      <c r="G617" s="74"/>
      <c r="H617" s="82"/>
      <c r="I617" s="83"/>
      <c r="J617" s="78"/>
      <c r="K617" s="84"/>
      <c r="L617" s="83"/>
      <c r="M617" s="83"/>
      <c r="N617" s="83"/>
      <c r="O617" s="74"/>
      <c r="P617" s="84"/>
    </row>
    <row r="618" spans="1:16" ht="15.75" customHeight="1">
      <c r="A618" s="72" t="str">
        <f>IF(ISBLANK(B618),"",IF(ISNA(VLOOKUP(B618,'HIDE JobTable'!A:B,2,FALSE)),"Not found",VLOOKUP(B618,'HIDE JobTable'!A:B,2,FALSE)))</f>
        <v/>
      </c>
      <c r="B618" s="85"/>
      <c r="C618" s="74"/>
      <c r="D618" s="74"/>
      <c r="E618" s="81"/>
      <c r="F618" s="76"/>
      <c r="G618" s="74"/>
      <c r="H618" s="82"/>
      <c r="I618" s="83"/>
      <c r="J618" s="78"/>
      <c r="K618" s="84"/>
      <c r="L618" s="83"/>
      <c r="M618" s="83"/>
      <c r="N618" s="83"/>
      <c r="O618" s="74"/>
      <c r="P618" s="84"/>
    </row>
    <row r="619" spans="1:16" ht="15.75" customHeight="1">
      <c r="A619" s="72" t="str">
        <f>IF(ISBLANK(B619),"",IF(ISNA(VLOOKUP(B619,'HIDE JobTable'!A:B,2,FALSE)),"Not found",VLOOKUP(B619,'HIDE JobTable'!A:B,2,FALSE)))</f>
        <v/>
      </c>
      <c r="B619" s="85"/>
      <c r="C619" s="74"/>
      <c r="D619" s="74"/>
      <c r="E619" s="81"/>
      <c r="F619" s="76"/>
      <c r="G619" s="74"/>
      <c r="H619" s="82"/>
      <c r="I619" s="83"/>
      <c r="J619" s="78"/>
      <c r="K619" s="84"/>
      <c r="L619" s="83"/>
      <c r="M619" s="83"/>
      <c r="N619" s="83"/>
      <c r="O619" s="74"/>
      <c r="P619" s="84"/>
    </row>
    <row r="620" spans="1:16" ht="15.75" customHeight="1">
      <c r="A620" s="72" t="str">
        <f>IF(ISBLANK(B620),"",IF(ISNA(VLOOKUP(B620,'HIDE JobTable'!A:B,2,FALSE)),"Not found",VLOOKUP(B620,'HIDE JobTable'!A:B,2,FALSE)))</f>
        <v/>
      </c>
      <c r="B620" s="85"/>
      <c r="C620" s="74"/>
      <c r="D620" s="74"/>
      <c r="E620" s="81"/>
      <c r="F620" s="76"/>
      <c r="G620" s="74"/>
      <c r="H620" s="82"/>
      <c r="I620" s="83"/>
      <c r="J620" s="78"/>
      <c r="K620" s="84"/>
      <c r="L620" s="83"/>
      <c r="M620" s="83"/>
      <c r="N620" s="83"/>
      <c r="O620" s="74"/>
      <c r="P620" s="84"/>
    </row>
    <row r="621" spans="1:16" ht="15.75" customHeight="1">
      <c r="A621" s="72" t="str">
        <f>IF(ISBLANK(B621),"",IF(ISNA(VLOOKUP(B621,'HIDE JobTable'!A:B,2,FALSE)),"Not found",VLOOKUP(B621,'HIDE JobTable'!A:B,2,FALSE)))</f>
        <v/>
      </c>
      <c r="B621" s="85"/>
      <c r="C621" s="74"/>
      <c r="D621" s="74"/>
      <c r="E621" s="81"/>
      <c r="F621" s="76"/>
      <c r="G621" s="74"/>
      <c r="H621" s="82"/>
      <c r="I621" s="83"/>
      <c r="J621" s="78"/>
      <c r="K621" s="84"/>
      <c r="L621" s="83"/>
      <c r="M621" s="83"/>
      <c r="N621" s="83"/>
      <c r="O621" s="74"/>
      <c r="P621" s="84"/>
    </row>
    <row r="622" spans="1:16" ht="15.75" customHeight="1">
      <c r="A622" s="72" t="str">
        <f>IF(ISBLANK(B622),"",IF(ISNA(VLOOKUP(B622,'HIDE JobTable'!A:B,2,FALSE)),"Not found",VLOOKUP(B622,'HIDE JobTable'!A:B,2,FALSE)))</f>
        <v/>
      </c>
      <c r="B622" s="85"/>
      <c r="C622" s="74"/>
      <c r="D622" s="74"/>
      <c r="E622" s="81"/>
      <c r="F622" s="76"/>
      <c r="G622" s="74"/>
      <c r="H622" s="82"/>
      <c r="I622" s="83"/>
      <c r="J622" s="78"/>
      <c r="K622" s="84"/>
      <c r="L622" s="83"/>
      <c r="M622" s="83"/>
      <c r="N622" s="83"/>
      <c r="O622" s="74"/>
      <c r="P622" s="84"/>
    </row>
    <row r="623" spans="1:16" ht="15.75" customHeight="1">
      <c r="A623" s="72" t="str">
        <f>IF(ISBLANK(B623),"",IF(ISNA(VLOOKUP(B623,'HIDE JobTable'!A:B,2,FALSE)),"Not found",VLOOKUP(B623,'HIDE JobTable'!A:B,2,FALSE)))</f>
        <v/>
      </c>
      <c r="B623" s="85"/>
      <c r="C623" s="74"/>
      <c r="D623" s="74"/>
      <c r="E623" s="81"/>
      <c r="F623" s="76"/>
      <c r="G623" s="74"/>
      <c r="H623" s="82"/>
      <c r="I623" s="83"/>
      <c r="J623" s="78"/>
      <c r="K623" s="84"/>
      <c r="L623" s="83"/>
      <c r="M623" s="83"/>
      <c r="N623" s="83"/>
      <c r="O623" s="74"/>
      <c r="P623" s="84"/>
    </row>
    <row r="624" spans="1:16" ht="15.75" customHeight="1">
      <c r="A624" s="72" t="str">
        <f>IF(ISBLANK(B624),"",IF(ISNA(VLOOKUP(B624,'HIDE JobTable'!A:B,2,FALSE)),"Not found",VLOOKUP(B624,'HIDE JobTable'!A:B,2,FALSE)))</f>
        <v/>
      </c>
      <c r="B624" s="85"/>
      <c r="C624" s="74"/>
      <c r="D624" s="74"/>
      <c r="E624" s="81"/>
      <c r="F624" s="76"/>
      <c r="G624" s="74"/>
      <c r="H624" s="82"/>
      <c r="I624" s="83"/>
      <c r="J624" s="78"/>
      <c r="K624" s="84"/>
      <c r="L624" s="83"/>
      <c r="M624" s="83"/>
      <c r="N624" s="83"/>
      <c r="O624" s="74"/>
      <c r="P624" s="84"/>
    </row>
    <row r="625" spans="1:16" ht="15.75" customHeight="1">
      <c r="A625" s="72" t="str">
        <f>IF(ISBLANK(B625),"",IF(ISNA(VLOOKUP(B625,'HIDE JobTable'!A:B,2,FALSE)),"Not found",VLOOKUP(B625,'HIDE JobTable'!A:B,2,FALSE)))</f>
        <v/>
      </c>
      <c r="B625" s="85"/>
      <c r="C625" s="74"/>
      <c r="D625" s="74"/>
      <c r="E625" s="81"/>
      <c r="F625" s="76"/>
      <c r="G625" s="74"/>
      <c r="H625" s="82"/>
      <c r="I625" s="83"/>
      <c r="J625" s="78"/>
      <c r="K625" s="84"/>
      <c r="L625" s="83"/>
      <c r="M625" s="83"/>
      <c r="N625" s="83"/>
      <c r="O625" s="74"/>
      <c r="P625" s="84"/>
    </row>
    <row r="626" spans="1:16" ht="15.75" customHeight="1">
      <c r="A626" s="72" t="str">
        <f>IF(ISBLANK(B626),"",IF(ISNA(VLOOKUP(B626,'HIDE JobTable'!A:B,2,FALSE)),"Not found",VLOOKUP(B626,'HIDE JobTable'!A:B,2,FALSE)))</f>
        <v/>
      </c>
      <c r="B626" s="85"/>
      <c r="C626" s="74"/>
      <c r="D626" s="74"/>
      <c r="E626" s="81"/>
      <c r="F626" s="76"/>
      <c r="G626" s="74"/>
      <c r="H626" s="82"/>
      <c r="I626" s="83"/>
      <c r="J626" s="78"/>
      <c r="K626" s="84"/>
      <c r="L626" s="83"/>
      <c r="M626" s="83"/>
      <c r="N626" s="83"/>
      <c r="O626" s="74"/>
      <c r="P626" s="84"/>
    </row>
    <row r="627" spans="1:16" ht="15.75" customHeight="1">
      <c r="A627" s="72" t="str">
        <f>IF(ISBLANK(B627),"",IF(ISNA(VLOOKUP(B627,'HIDE JobTable'!A:B,2,FALSE)),"Not found",VLOOKUP(B627,'HIDE JobTable'!A:B,2,FALSE)))</f>
        <v/>
      </c>
      <c r="B627" s="85"/>
      <c r="C627" s="74"/>
      <c r="D627" s="74"/>
      <c r="E627" s="81"/>
      <c r="F627" s="76"/>
      <c r="G627" s="74"/>
      <c r="H627" s="82"/>
      <c r="I627" s="83"/>
      <c r="J627" s="78"/>
      <c r="K627" s="84"/>
      <c r="L627" s="83"/>
      <c r="M627" s="83"/>
      <c r="N627" s="83"/>
      <c r="O627" s="74"/>
      <c r="P627" s="84"/>
    </row>
    <row r="628" spans="1:16" ht="15.75" customHeight="1">
      <c r="A628" s="72" t="str">
        <f>IF(ISBLANK(B628),"",IF(ISNA(VLOOKUP(B628,'HIDE JobTable'!A:B,2,FALSE)),"Not found",VLOOKUP(B628,'HIDE JobTable'!A:B,2,FALSE)))</f>
        <v/>
      </c>
      <c r="B628" s="85"/>
      <c r="C628" s="74"/>
      <c r="D628" s="74"/>
      <c r="E628" s="81"/>
      <c r="F628" s="76"/>
      <c r="G628" s="74"/>
      <c r="H628" s="82"/>
      <c r="I628" s="83"/>
      <c r="J628" s="78"/>
      <c r="K628" s="84"/>
      <c r="L628" s="83"/>
      <c r="M628" s="83"/>
      <c r="N628" s="83"/>
      <c r="O628" s="74"/>
      <c r="P628" s="84"/>
    </row>
    <row r="629" spans="1:16" ht="15.75" customHeight="1">
      <c r="A629" s="72" t="str">
        <f>IF(ISBLANK(B629),"",IF(ISNA(VLOOKUP(B629,'HIDE JobTable'!A:B,2,FALSE)),"Not found",VLOOKUP(B629,'HIDE JobTable'!A:B,2,FALSE)))</f>
        <v/>
      </c>
      <c r="B629" s="85"/>
      <c r="C629" s="74"/>
      <c r="D629" s="74"/>
      <c r="E629" s="81"/>
      <c r="F629" s="76"/>
      <c r="G629" s="74"/>
      <c r="H629" s="82"/>
      <c r="I629" s="83"/>
      <c r="J629" s="78"/>
      <c r="K629" s="84"/>
      <c r="L629" s="83"/>
      <c r="M629" s="83"/>
      <c r="N629" s="83"/>
      <c r="O629" s="74"/>
      <c r="P629" s="84"/>
    </row>
    <row r="630" spans="1:16" ht="15.75" customHeight="1">
      <c r="A630" s="72" t="str">
        <f>IF(ISBLANK(B630),"",IF(ISNA(VLOOKUP(B630,'HIDE JobTable'!A:B,2,FALSE)),"Not found",VLOOKUP(B630,'HIDE JobTable'!A:B,2,FALSE)))</f>
        <v/>
      </c>
      <c r="B630" s="85"/>
      <c r="C630" s="74"/>
      <c r="D630" s="74"/>
      <c r="E630" s="81"/>
      <c r="F630" s="76"/>
      <c r="G630" s="74"/>
      <c r="H630" s="82"/>
      <c r="I630" s="83"/>
      <c r="J630" s="78"/>
      <c r="K630" s="84"/>
      <c r="L630" s="83"/>
      <c r="M630" s="83"/>
      <c r="N630" s="83"/>
      <c r="O630" s="74"/>
      <c r="P630" s="84"/>
    </row>
    <row r="631" spans="1:16" ht="15.75" customHeight="1">
      <c r="A631" s="72" t="str">
        <f>IF(ISBLANK(B631),"",IF(ISNA(VLOOKUP(B631,'HIDE JobTable'!A:B,2,FALSE)),"Not found",VLOOKUP(B631,'HIDE JobTable'!A:B,2,FALSE)))</f>
        <v/>
      </c>
      <c r="B631" s="85"/>
      <c r="C631" s="74"/>
      <c r="D631" s="74"/>
      <c r="E631" s="81"/>
      <c r="F631" s="76"/>
      <c r="G631" s="74"/>
      <c r="H631" s="82"/>
      <c r="I631" s="83"/>
      <c r="J631" s="78"/>
      <c r="K631" s="84"/>
      <c r="L631" s="83"/>
      <c r="M631" s="83"/>
      <c r="N631" s="83"/>
      <c r="O631" s="74"/>
      <c r="P631" s="84"/>
    </row>
    <row r="632" spans="1:16" ht="15.75" customHeight="1">
      <c r="A632" s="72" t="str">
        <f>IF(ISBLANK(B632),"",IF(ISNA(VLOOKUP(B632,'HIDE JobTable'!A:B,2,FALSE)),"Not found",VLOOKUP(B632,'HIDE JobTable'!A:B,2,FALSE)))</f>
        <v/>
      </c>
      <c r="B632" s="85"/>
      <c r="C632" s="74"/>
      <c r="D632" s="74"/>
      <c r="E632" s="81"/>
      <c r="F632" s="76"/>
      <c r="G632" s="74"/>
      <c r="H632" s="82"/>
      <c r="I632" s="83"/>
      <c r="J632" s="78"/>
      <c r="K632" s="84"/>
      <c r="L632" s="83"/>
      <c r="M632" s="83"/>
      <c r="N632" s="83"/>
      <c r="O632" s="74"/>
      <c r="P632" s="84"/>
    </row>
    <row r="633" spans="1:16" ht="15.75" customHeight="1">
      <c r="A633" s="72" t="str">
        <f>IF(ISBLANK(B633),"",IF(ISNA(VLOOKUP(B633,'HIDE JobTable'!A:B,2,FALSE)),"Not found",VLOOKUP(B633,'HIDE JobTable'!A:B,2,FALSE)))</f>
        <v/>
      </c>
      <c r="B633" s="85"/>
      <c r="C633" s="74"/>
      <c r="D633" s="74"/>
      <c r="E633" s="81"/>
      <c r="F633" s="76"/>
      <c r="G633" s="74"/>
      <c r="H633" s="82"/>
      <c r="I633" s="83"/>
      <c r="J633" s="78"/>
      <c r="K633" s="84"/>
      <c r="L633" s="83"/>
      <c r="M633" s="83"/>
      <c r="N633" s="83"/>
      <c r="O633" s="74"/>
      <c r="P633" s="84"/>
    </row>
    <row r="634" spans="1:16" ht="15.75" customHeight="1">
      <c r="A634" s="72" t="str">
        <f>IF(ISBLANK(B634),"",IF(ISNA(VLOOKUP(B634,'HIDE JobTable'!A:B,2,FALSE)),"Not found",VLOOKUP(B634,'HIDE JobTable'!A:B,2,FALSE)))</f>
        <v/>
      </c>
      <c r="B634" s="85"/>
      <c r="C634" s="74"/>
      <c r="D634" s="74"/>
      <c r="E634" s="81"/>
      <c r="F634" s="76"/>
      <c r="G634" s="74"/>
      <c r="H634" s="82"/>
      <c r="I634" s="83"/>
      <c r="J634" s="78"/>
      <c r="K634" s="84"/>
      <c r="L634" s="83"/>
      <c r="M634" s="83"/>
      <c r="N634" s="83"/>
      <c r="O634" s="74"/>
      <c r="P634" s="84"/>
    </row>
    <row r="635" spans="1:16" ht="15.75" customHeight="1">
      <c r="A635" s="72" t="str">
        <f>IF(ISBLANK(B635),"",IF(ISNA(VLOOKUP(B635,'HIDE JobTable'!A:B,2,FALSE)),"Not found",VLOOKUP(B635,'HIDE JobTable'!A:B,2,FALSE)))</f>
        <v/>
      </c>
      <c r="B635" s="85"/>
      <c r="C635" s="74"/>
      <c r="D635" s="74"/>
      <c r="E635" s="81"/>
      <c r="F635" s="76"/>
      <c r="G635" s="74"/>
      <c r="H635" s="82"/>
      <c r="I635" s="83"/>
      <c r="J635" s="78"/>
      <c r="K635" s="84"/>
      <c r="L635" s="83"/>
      <c r="M635" s="83"/>
      <c r="N635" s="83"/>
      <c r="O635" s="74"/>
      <c r="P635" s="84"/>
    </row>
    <row r="636" spans="1:16" ht="15.75" customHeight="1">
      <c r="A636" s="72" t="str">
        <f>IF(ISBLANK(B636),"",IF(ISNA(VLOOKUP(B636,'HIDE JobTable'!A:B,2,FALSE)),"Not found",VLOOKUP(B636,'HIDE JobTable'!A:B,2,FALSE)))</f>
        <v/>
      </c>
      <c r="B636" s="85"/>
      <c r="C636" s="74"/>
      <c r="D636" s="74"/>
      <c r="E636" s="81"/>
      <c r="F636" s="76"/>
      <c r="G636" s="74"/>
      <c r="H636" s="82"/>
      <c r="I636" s="83"/>
      <c r="J636" s="78"/>
      <c r="K636" s="84"/>
      <c r="L636" s="83"/>
      <c r="M636" s="83"/>
      <c r="N636" s="83"/>
      <c r="O636" s="74"/>
      <c r="P636" s="84"/>
    </row>
    <row r="637" spans="1:16" ht="15.75" customHeight="1">
      <c r="A637" s="72" t="str">
        <f>IF(ISBLANK(B637),"",IF(ISNA(VLOOKUP(B637,'HIDE JobTable'!A:B,2,FALSE)),"Not found",VLOOKUP(B637,'HIDE JobTable'!A:B,2,FALSE)))</f>
        <v/>
      </c>
      <c r="B637" s="85"/>
      <c r="C637" s="74"/>
      <c r="D637" s="74"/>
      <c r="E637" s="81"/>
      <c r="F637" s="76"/>
      <c r="G637" s="74"/>
      <c r="H637" s="82"/>
      <c r="I637" s="83"/>
      <c r="J637" s="78"/>
      <c r="K637" s="84"/>
      <c r="L637" s="83"/>
      <c r="M637" s="83"/>
      <c r="N637" s="83"/>
      <c r="O637" s="74"/>
      <c r="P637" s="84"/>
    </row>
    <row r="638" spans="1:16" ht="15.75" customHeight="1">
      <c r="A638" s="72" t="str">
        <f>IF(ISBLANK(B638),"",IF(ISNA(VLOOKUP(B638,'HIDE JobTable'!A:B,2,FALSE)),"Not found",VLOOKUP(B638,'HIDE JobTable'!A:B,2,FALSE)))</f>
        <v/>
      </c>
      <c r="B638" s="85"/>
      <c r="C638" s="74"/>
      <c r="D638" s="74"/>
      <c r="E638" s="81"/>
      <c r="F638" s="76"/>
      <c r="G638" s="74"/>
      <c r="H638" s="82"/>
      <c r="I638" s="83"/>
      <c r="J638" s="78"/>
      <c r="K638" s="84"/>
      <c r="L638" s="83"/>
      <c r="M638" s="83"/>
      <c r="N638" s="83"/>
      <c r="O638" s="74"/>
      <c r="P638" s="84"/>
    </row>
    <row r="639" spans="1:16" ht="15.75" customHeight="1">
      <c r="A639" s="72" t="str">
        <f>IF(ISBLANK(B639),"",IF(ISNA(VLOOKUP(B639,'HIDE JobTable'!A:B,2,FALSE)),"Not found",VLOOKUP(B639,'HIDE JobTable'!A:B,2,FALSE)))</f>
        <v/>
      </c>
      <c r="B639" s="85"/>
      <c r="C639" s="74"/>
      <c r="D639" s="74"/>
      <c r="E639" s="81"/>
      <c r="F639" s="76"/>
      <c r="G639" s="74"/>
      <c r="H639" s="82"/>
      <c r="I639" s="83"/>
      <c r="J639" s="78"/>
      <c r="K639" s="84"/>
      <c r="L639" s="83"/>
      <c r="M639" s="83"/>
      <c r="N639" s="83"/>
      <c r="O639" s="74"/>
      <c r="P639" s="84"/>
    </row>
    <row r="640" spans="1:16" ht="15.75" customHeight="1">
      <c r="A640" s="72" t="str">
        <f>IF(ISBLANK(B640),"",IF(ISNA(VLOOKUP(B640,'HIDE JobTable'!A:B,2,FALSE)),"Not found",VLOOKUP(B640,'HIDE JobTable'!A:B,2,FALSE)))</f>
        <v/>
      </c>
      <c r="B640" s="85"/>
      <c r="C640" s="74"/>
      <c r="D640" s="74"/>
      <c r="E640" s="81"/>
      <c r="F640" s="76"/>
      <c r="G640" s="74"/>
      <c r="H640" s="82"/>
      <c r="I640" s="83"/>
      <c r="J640" s="78"/>
      <c r="K640" s="84"/>
      <c r="L640" s="83"/>
      <c r="M640" s="83"/>
      <c r="N640" s="83"/>
      <c r="O640" s="74"/>
      <c r="P640" s="84"/>
    </row>
    <row r="641" spans="1:16" ht="15.75" customHeight="1">
      <c r="A641" s="72" t="str">
        <f>IF(ISBLANK(B641),"",IF(ISNA(VLOOKUP(B641,'HIDE JobTable'!A:B,2,FALSE)),"Not found",VLOOKUP(B641,'HIDE JobTable'!A:B,2,FALSE)))</f>
        <v/>
      </c>
      <c r="B641" s="85"/>
      <c r="C641" s="74"/>
      <c r="D641" s="74"/>
      <c r="E641" s="81"/>
      <c r="F641" s="76"/>
      <c r="G641" s="74"/>
      <c r="H641" s="82"/>
      <c r="I641" s="83"/>
      <c r="J641" s="78"/>
      <c r="K641" s="84"/>
      <c r="L641" s="83"/>
      <c r="M641" s="83"/>
      <c r="N641" s="83"/>
      <c r="O641" s="74"/>
      <c r="P641" s="84"/>
    </row>
    <row r="642" spans="1:16" ht="15.75" customHeight="1">
      <c r="A642" s="72" t="str">
        <f>IF(ISBLANK(B642),"",IF(ISNA(VLOOKUP(B642,'HIDE JobTable'!A:B,2,FALSE)),"Not found",VLOOKUP(B642,'HIDE JobTable'!A:B,2,FALSE)))</f>
        <v/>
      </c>
      <c r="B642" s="85"/>
      <c r="C642" s="74"/>
      <c r="D642" s="74"/>
      <c r="E642" s="81"/>
      <c r="F642" s="76"/>
      <c r="G642" s="74"/>
      <c r="H642" s="82"/>
      <c r="I642" s="83"/>
      <c r="J642" s="78"/>
      <c r="K642" s="84"/>
      <c r="L642" s="83"/>
      <c r="M642" s="83"/>
      <c r="N642" s="83"/>
      <c r="O642" s="74"/>
      <c r="P642" s="84"/>
    </row>
    <row r="643" spans="1:16" ht="15.75" customHeight="1">
      <c r="A643" s="72" t="str">
        <f>IF(ISBLANK(B643),"",IF(ISNA(VLOOKUP(B643,'HIDE JobTable'!A:B,2,FALSE)),"Not found",VLOOKUP(B643,'HIDE JobTable'!A:B,2,FALSE)))</f>
        <v/>
      </c>
      <c r="B643" s="85"/>
      <c r="C643" s="74"/>
      <c r="D643" s="74"/>
      <c r="E643" s="81"/>
      <c r="F643" s="76"/>
      <c r="G643" s="74"/>
      <c r="H643" s="82"/>
      <c r="I643" s="83"/>
      <c r="J643" s="78"/>
      <c r="K643" s="84"/>
      <c r="L643" s="83"/>
      <c r="M643" s="83"/>
      <c r="N643" s="83"/>
      <c r="O643" s="74"/>
      <c r="P643" s="84"/>
    </row>
    <row r="644" spans="1:16" ht="15.75" customHeight="1">
      <c r="A644" s="72" t="str">
        <f>IF(ISBLANK(B644),"",IF(ISNA(VLOOKUP(B644,'HIDE JobTable'!A:B,2,FALSE)),"Not found",VLOOKUP(B644,'HIDE JobTable'!A:B,2,FALSE)))</f>
        <v/>
      </c>
      <c r="B644" s="85"/>
      <c r="C644" s="74"/>
      <c r="D644" s="74"/>
      <c r="E644" s="81"/>
      <c r="F644" s="76"/>
      <c r="G644" s="74"/>
      <c r="H644" s="82"/>
      <c r="I644" s="83"/>
      <c r="J644" s="78"/>
      <c r="K644" s="84"/>
      <c r="L644" s="83"/>
      <c r="M644" s="83"/>
      <c r="N644" s="83"/>
      <c r="O644" s="74"/>
      <c r="P644" s="84"/>
    </row>
    <row r="645" spans="1:16" ht="15.75" customHeight="1">
      <c r="A645" s="72" t="str">
        <f>IF(ISBLANK(B645),"",IF(ISNA(VLOOKUP(B645,'HIDE JobTable'!A:B,2,FALSE)),"Not found",VLOOKUP(B645,'HIDE JobTable'!A:B,2,FALSE)))</f>
        <v/>
      </c>
      <c r="B645" s="85"/>
      <c r="C645" s="74"/>
      <c r="D645" s="74"/>
      <c r="E645" s="81"/>
      <c r="F645" s="76"/>
      <c r="G645" s="74"/>
      <c r="H645" s="82"/>
      <c r="I645" s="83"/>
      <c r="J645" s="78"/>
      <c r="K645" s="84"/>
      <c r="L645" s="83"/>
      <c r="M645" s="83"/>
      <c r="N645" s="83"/>
      <c r="O645" s="74"/>
      <c r="P645" s="84"/>
    </row>
    <row r="646" spans="1:16" ht="15.75" customHeight="1">
      <c r="A646" s="72" t="str">
        <f>IF(ISBLANK(B646),"",IF(ISNA(VLOOKUP(B646,'HIDE JobTable'!A:B,2,FALSE)),"Not found",VLOOKUP(B646,'HIDE JobTable'!A:B,2,FALSE)))</f>
        <v/>
      </c>
      <c r="B646" s="85"/>
      <c r="C646" s="74"/>
      <c r="D646" s="74"/>
      <c r="E646" s="81"/>
      <c r="F646" s="76"/>
      <c r="G646" s="74"/>
      <c r="H646" s="82"/>
      <c r="I646" s="83"/>
      <c r="J646" s="78"/>
      <c r="K646" s="84"/>
      <c r="L646" s="83"/>
      <c r="M646" s="83"/>
      <c r="N646" s="83"/>
      <c r="O646" s="74"/>
      <c r="P646" s="84"/>
    </row>
    <row r="647" spans="1:16" ht="15.75" customHeight="1">
      <c r="A647" s="72" t="str">
        <f>IF(ISBLANK(B647),"",IF(ISNA(VLOOKUP(B647,'HIDE JobTable'!A:B,2,FALSE)),"Not found",VLOOKUP(B647,'HIDE JobTable'!A:B,2,FALSE)))</f>
        <v/>
      </c>
      <c r="B647" s="85"/>
      <c r="C647" s="74"/>
      <c r="D647" s="74"/>
      <c r="E647" s="81"/>
      <c r="F647" s="76"/>
      <c r="G647" s="74"/>
      <c r="H647" s="82"/>
      <c r="I647" s="83"/>
      <c r="J647" s="78"/>
      <c r="K647" s="84"/>
      <c r="L647" s="83"/>
      <c r="M647" s="83"/>
      <c r="N647" s="83"/>
      <c r="O647" s="74"/>
      <c r="P647" s="84"/>
    </row>
    <row r="648" spans="1:16" ht="15.75" customHeight="1">
      <c r="A648" s="72" t="str">
        <f>IF(ISBLANK(B648),"",IF(ISNA(VLOOKUP(B648,'HIDE JobTable'!A:B,2,FALSE)),"Not found",VLOOKUP(B648,'HIDE JobTable'!A:B,2,FALSE)))</f>
        <v/>
      </c>
      <c r="B648" s="85"/>
      <c r="C648" s="74"/>
      <c r="D648" s="74"/>
      <c r="E648" s="81"/>
      <c r="F648" s="76"/>
      <c r="G648" s="74"/>
      <c r="H648" s="82"/>
      <c r="I648" s="83"/>
      <c r="J648" s="78"/>
      <c r="K648" s="84"/>
      <c r="L648" s="83"/>
      <c r="M648" s="83"/>
      <c r="N648" s="83"/>
      <c r="O648" s="74"/>
      <c r="P648" s="84"/>
    </row>
    <row r="649" spans="1:16" ht="15.75" customHeight="1">
      <c r="A649" s="72" t="str">
        <f>IF(ISBLANK(B649),"",IF(ISNA(VLOOKUP(B649,'HIDE JobTable'!A:B,2,FALSE)),"Not found",VLOOKUP(B649,'HIDE JobTable'!A:B,2,FALSE)))</f>
        <v/>
      </c>
      <c r="B649" s="85"/>
      <c r="C649" s="74"/>
      <c r="D649" s="74"/>
      <c r="E649" s="81"/>
      <c r="F649" s="76"/>
      <c r="G649" s="74"/>
      <c r="H649" s="82"/>
      <c r="I649" s="83"/>
      <c r="J649" s="78"/>
      <c r="K649" s="84"/>
      <c r="L649" s="83"/>
      <c r="M649" s="83"/>
      <c r="N649" s="83"/>
      <c r="O649" s="74"/>
      <c r="P649" s="84"/>
    </row>
    <row r="650" spans="1:16" ht="15.75" customHeight="1">
      <c r="A650" s="72" t="str">
        <f>IF(ISBLANK(B650),"",IF(ISNA(VLOOKUP(B650,'HIDE JobTable'!A:B,2,FALSE)),"Not found",VLOOKUP(B650,'HIDE JobTable'!A:B,2,FALSE)))</f>
        <v/>
      </c>
      <c r="B650" s="85"/>
      <c r="C650" s="74"/>
      <c r="D650" s="74"/>
      <c r="E650" s="81"/>
      <c r="F650" s="76"/>
      <c r="G650" s="74"/>
      <c r="H650" s="82"/>
      <c r="I650" s="83"/>
      <c r="J650" s="78"/>
      <c r="K650" s="84"/>
      <c r="L650" s="83"/>
      <c r="M650" s="83"/>
      <c r="N650" s="83"/>
      <c r="O650" s="74"/>
      <c r="P650" s="84"/>
    </row>
    <row r="651" spans="1:16" ht="15.75" customHeight="1">
      <c r="A651" s="72" t="str">
        <f>IF(ISBLANK(B651),"",IF(ISNA(VLOOKUP(B651,'HIDE JobTable'!A:B,2,FALSE)),"Not found",VLOOKUP(B651,'HIDE JobTable'!A:B,2,FALSE)))</f>
        <v/>
      </c>
      <c r="B651" s="85"/>
      <c r="C651" s="74"/>
      <c r="D651" s="74"/>
      <c r="E651" s="81"/>
      <c r="F651" s="76"/>
      <c r="G651" s="74"/>
      <c r="H651" s="82"/>
      <c r="I651" s="83"/>
      <c r="J651" s="78"/>
      <c r="K651" s="84"/>
      <c r="L651" s="83"/>
      <c r="M651" s="83"/>
      <c r="N651" s="83"/>
      <c r="O651" s="74"/>
      <c r="P651" s="84"/>
    </row>
    <row r="652" spans="1:16" ht="15.75" customHeight="1">
      <c r="A652" s="72" t="str">
        <f>IF(ISBLANK(B652),"",IF(ISNA(VLOOKUP(B652,'HIDE JobTable'!A:B,2,FALSE)),"Not found",VLOOKUP(B652,'HIDE JobTable'!A:B,2,FALSE)))</f>
        <v/>
      </c>
      <c r="B652" s="85"/>
      <c r="C652" s="74"/>
      <c r="D652" s="74"/>
      <c r="E652" s="81"/>
      <c r="F652" s="76"/>
      <c r="G652" s="74"/>
      <c r="H652" s="82"/>
      <c r="I652" s="83"/>
      <c r="J652" s="78"/>
      <c r="K652" s="84"/>
      <c r="L652" s="83"/>
      <c r="M652" s="83"/>
      <c r="N652" s="83"/>
      <c r="O652" s="74"/>
      <c r="P652" s="84"/>
    </row>
    <row r="653" spans="1:16" ht="15.75" customHeight="1">
      <c r="A653" s="72" t="str">
        <f>IF(ISBLANK(B653),"",IF(ISNA(VLOOKUP(B653,'HIDE JobTable'!A:B,2,FALSE)),"Not found",VLOOKUP(B653,'HIDE JobTable'!A:B,2,FALSE)))</f>
        <v/>
      </c>
      <c r="B653" s="85"/>
      <c r="C653" s="74"/>
      <c r="D653" s="74"/>
      <c r="E653" s="81"/>
      <c r="F653" s="76"/>
      <c r="G653" s="74"/>
      <c r="H653" s="82"/>
      <c r="I653" s="83"/>
      <c r="J653" s="78"/>
      <c r="K653" s="84"/>
      <c r="L653" s="83"/>
      <c r="M653" s="83"/>
      <c r="N653" s="83"/>
      <c r="O653" s="74"/>
      <c r="P653" s="84"/>
    </row>
    <row r="654" spans="1:16" ht="15.75" customHeight="1">
      <c r="A654" s="72" t="str">
        <f>IF(ISBLANK(B654),"",IF(ISNA(VLOOKUP(B654,'HIDE JobTable'!A:B,2,FALSE)),"Not found",VLOOKUP(B654,'HIDE JobTable'!A:B,2,FALSE)))</f>
        <v/>
      </c>
      <c r="B654" s="85"/>
      <c r="C654" s="74"/>
      <c r="D654" s="74"/>
      <c r="E654" s="81"/>
      <c r="F654" s="76"/>
      <c r="G654" s="74"/>
      <c r="H654" s="82"/>
      <c r="I654" s="83"/>
      <c r="J654" s="78"/>
      <c r="K654" s="84"/>
      <c r="L654" s="83"/>
      <c r="M654" s="83"/>
      <c r="N654" s="83"/>
      <c r="O654" s="74"/>
      <c r="P654" s="84"/>
    </row>
    <row r="655" spans="1:16" ht="15.75" customHeight="1">
      <c r="A655" s="72" t="str">
        <f>IF(ISBLANK(B655),"",IF(ISNA(VLOOKUP(B655,'HIDE JobTable'!A:B,2,FALSE)),"Not found",VLOOKUP(B655,'HIDE JobTable'!A:B,2,FALSE)))</f>
        <v/>
      </c>
      <c r="B655" s="85"/>
      <c r="C655" s="74"/>
      <c r="D655" s="74"/>
      <c r="E655" s="81"/>
      <c r="F655" s="76"/>
      <c r="G655" s="74"/>
      <c r="H655" s="82"/>
      <c r="I655" s="83"/>
      <c r="J655" s="78"/>
      <c r="K655" s="84"/>
      <c r="L655" s="83"/>
      <c r="M655" s="83"/>
      <c r="N655" s="83"/>
      <c r="O655" s="74"/>
      <c r="P655" s="84"/>
    </row>
    <row r="656" spans="1:16" ht="15.75" customHeight="1">
      <c r="A656" s="72" t="str">
        <f>IF(ISBLANK(B656),"",IF(ISNA(VLOOKUP(B656,'HIDE JobTable'!A:B,2,FALSE)),"Not found",VLOOKUP(B656,'HIDE JobTable'!A:B,2,FALSE)))</f>
        <v/>
      </c>
      <c r="B656" s="85"/>
      <c r="C656" s="74"/>
      <c r="D656" s="74"/>
      <c r="E656" s="81"/>
      <c r="F656" s="76"/>
      <c r="G656" s="74"/>
      <c r="H656" s="82"/>
      <c r="I656" s="83"/>
      <c r="J656" s="78"/>
      <c r="K656" s="84"/>
      <c r="L656" s="83"/>
      <c r="M656" s="83"/>
      <c r="N656" s="83"/>
      <c r="O656" s="74"/>
      <c r="P656" s="84"/>
    </row>
    <row r="657" spans="1:16" ht="15.75" customHeight="1">
      <c r="A657" s="72" t="str">
        <f>IF(ISBLANK(B657),"",IF(ISNA(VLOOKUP(B657,'HIDE JobTable'!A:B,2,FALSE)),"Not found",VLOOKUP(B657,'HIDE JobTable'!A:B,2,FALSE)))</f>
        <v/>
      </c>
      <c r="B657" s="85"/>
      <c r="C657" s="74"/>
      <c r="D657" s="74"/>
      <c r="E657" s="81"/>
      <c r="F657" s="76"/>
      <c r="G657" s="74"/>
      <c r="H657" s="82"/>
      <c r="I657" s="83"/>
      <c r="J657" s="78"/>
      <c r="K657" s="84"/>
      <c r="L657" s="83"/>
      <c r="M657" s="83"/>
      <c r="N657" s="83"/>
      <c r="O657" s="74"/>
      <c r="P657" s="84"/>
    </row>
    <row r="658" spans="1:16" ht="15.75" customHeight="1">
      <c r="A658" s="72" t="str">
        <f>IF(ISBLANK(B658),"",IF(ISNA(VLOOKUP(B658,'HIDE JobTable'!A:B,2,FALSE)),"Not found",VLOOKUP(B658,'HIDE JobTable'!A:B,2,FALSE)))</f>
        <v/>
      </c>
      <c r="B658" s="85"/>
      <c r="C658" s="74"/>
      <c r="D658" s="74"/>
      <c r="E658" s="81"/>
      <c r="F658" s="76"/>
      <c r="G658" s="74"/>
      <c r="H658" s="82"/>
      <c r="I658" s="83"/>
      <c r="J658" s="78"/>
      <c r="K658" s="84"/>
      <c r="L658" s="83"/>
      <c r="M658" s="83"/>
      <c r="N658" s="83"/>
      <c r="O658" s="74"/>
      <c r="P658" s="84"/>
    </row>
    <row r="659" spans="1:16" ht="15.75" customHeight="1">
      <c r="A659" s="72" t="str">
        <f>IF(ISBLANK(B659),"",IF(ISNA(VLOOKUP(B659,'HIDE JobTable'!A:B,2,FALSE)),"Not found",VLOOKUP(B659,'HIDE JobTable'!A:B,2,FALSE)))</f>
        <v/>
      </c>
      <c r="B659" s="85"/>
      <c r="C659" s="74"/>
      <c r="D659" s="74"/>
      <c r="E659" s="81"/>
      <c r="F659" s="76"/>
      <c r="G659" s="74"/>
      <c r="H659" s="82"/>
      <c r="I659" s="83"/>
      <c r="J659" s="78"/>
      <c r="K659" s="84"/>
      <c r="L659" s="83"/>
      <c r="M659" s="83"/>
      <c r="N659" s="83"/>
      <c r="O659" s="74"/>
      <c r="P659" s="84"/>
    </row>
    <row r="660" spans="1:16" ht="15.75" customHeight="1">
      <c r="A660" s="72" t="str">
        <f>IF(ISBLANK(B660),"",IF(ISNA(VLOOKUP(B660,'HIDE JobTable'!A:B,2,FALSE)),"Not found",VLOOKUP(B660,'HIDE JobTable'!A:B,2,FALSE)))</f>
        <v/>
      </c>
      <c r="B660" s="85"/>
      <c r="C660" s="74"/>
      <c r="D660" s="74"/>
      <c r="E660" s="81"/>
      <c r="F660" s="76"/>
      <c r="G660" s="74"/>
      <c r="H660" s="82"/>
      <c r="I660" s="83"/>
      <c r="J660" s="78"/>
      <c r="K660" s="84"/>
      <c r="L660" s="83"/>
      <c r="M660" s="83"/>
      <c r="N660" s="83"/>
      <c r="O660" s="74"/>
      <c r="P660" s="84"/>
    </row>
    <row r="661" spans="1:16" ht="15.75" customHeight="1">
      <c r="A661" s="72" t="str">
        <f>IF(ISBLANK(B661),"",IF(ISNA(VLOOKUP(B661,'HIDE JobTable'!A:B,2,FALSE)),"Not found",VLOOKUP(B661,'HIDE JobTable'!A:B,2,FALSE)))</f>
        <v/>
      </c>
      <c r="B661" s="85"/>
      <c r="C661" s="74"/>
      <c r="D661" s="74"/>
      <c r="E661" s="81"/>
      <c r="F661" s="76"/>
      <c r="G661" s="74"/>
      <c r="H661" s="82"/>
      <c r="I661" s="83"/>
      <c r="J661" s="78"/>
      <c r="K661" s="84"/>
      <c r="L661" s="83"/>
      <c r="M661" s="83"/>
      <c r="N661" s="83"/>
      <c r="O661" s="74"/>
      <c r="P661" s="84"/>
    </row>
    <row r="662" spans="1:16" ht="15.75" customHeight="1">
      <c r="A662" s="72" t="str">
        <f>IF(ISBLANK(B662),"",IF(ISNA(VLOOKUP(B662,'HIDE JobTable'!A:B,2,FALSE)),"Not found",VLOOKUP(B662,'HIDE JobTable'!A:B,2,FALSE)))</f>
        <v/>
      </c>
      <c r="B662" s="85"/>
      <c r="C662" s="74"/>
      <c r="D662" s="74"/>
      <c r="E662" s="81"/>
      <c r="F662" s="76"/>
      <c r="G662" s="74"/>
      <c r="H662" s="82"/>
      <c r="I662" s="83"/>
      <c r="J662" s="78"/>
      <c r="K662" s="84"/>
      <c r="L662" s="83"/>
      <c r="M662" s="83"/>
      <c r="N662" s="83"/>
      <c r="O662" s="74"/>
      <c r="P662" s="84"/>
    </row>
    <row r="663" spans="1:16" ht="15.75" customHeight="1">
      <c r="A663" s="72" t="str">
        <f>IF(ISBLANK(B663),"",IF(ISNA(VLOOKUP(B663,'HIDE JobTable'!A:B,2,FALSE)),"Not found",VLOOKUP(B663,'HIDE JobTable'!A:B,2,FALSE)))</f>
        <v/>
      </c>
      <c r="B663" s="85"/>
      <c r="C663" s="74"/>
      <c r="D663" s="74"/>
      <c r="E663" s="81"/>
      <c r="F663" s="76"/>
      <c r="G663" s="74"/>
      <c r="H663" s="82"/>
      <c r="I663" s="83"/>
      <c r="J663" s="78"/>
      <c r="K663" s="84"/>
      <c r="L663" s="83"/>
      <c r="M663" s="83"/>
      <c r="N663" s="83"/>
      <c r="O663" s="74"/>
      <c r="P663" s="84"/>
    </row>
    <row r="664" spans="1:16" ht="15.75" customHeight="1">
      <c r="A664" s="72" t="str">
        <f>IF(ISBLANK(B664),"",IF(ISNA(VLOOKUP(B664,'HIDE JobTable'!A:B,2,FALSE)),"Not found",VLOOKUP(B664,'HIDE JobTable'!A:B,2,FALSE)))</f>
        <v/>
      </c>
      <c r="B664" s="85"/>
      <c r="C664" s="74"/>
      <c r="D664" s="74"/>
      <c r="E664" s="81"/>
      <c r="F664" s="76"/>
      <c r="G664" s="74"/>
      <c r="H664" s="82"/>
      <c r="I664" s="83"/>
      <c r="J664" s="78"/>
      <c r="K664" s="84"/>
      <c r="L664" s="83"/>
      <c r="M664" s="83"/>
      <c r="N664" s="83"/>
      <c r="O664" s="74"/>
      <c r="P664" s="84"/>
    </row>
    <row r="665" spans="1:16" ht="15.75" customHeight="1">
      <c r="A665" s="72" t="str">
        <f>IF(ISBLANK(B665),"",IF(ISNA(VLOOKUP(B665,'HIDE JobTable'!A:B,2,FALSE)),"Not found",VLOOKUP(B665,'HIDE JobTable'!A:B,2,FALSE)))</f>
        <v/>
      </c>
      <c r="B665" s="85"/>
      <c r="C665" s="74"/>
      <c r="D665" s="74"/>
      <c r="E665" s="81"/>
      <c r="F665" s="76"/>
      <c r="G665" s="74"/>
      <c r="H665" s="82"/>
      <c r="I665" s="83"/>
      <c r="J665" s="78"/>
      <c r="K665" s="84"/>
      <c r="L665" s="83"/>
      <c r="M665" s="83"/>
      <c r="N665" s="83"/>
      <c r="O665" s="74"/>
      <c r="P665" s="84"/>
    </row>
    <row r="666" spans="1:16" ht="15.75" customHeight="1">
      <c r="A666" s="72" t="str">
        <f>IF(ISBLANK(B666),"",IF(ISNA(VLOOKUP(B666,'HIDE JobTable'!A:B,2,FALSE)),"Not found",VLOOKUP(B666,'HIDE JobTable'!A:B,2,FALSE)))</f>
        <v/>
      </c>
      <c r="B666" s="85"/>
      <c r="C666" s="74"/>
      <c r="D666" s="74"/>
      <c r="E666" s="81"/>
      <c r="F666" s="76"/>
      <c r="G666" s="74"/>
      <c r="H666" s="82"/>
      <c r="I666" s="83"/>
      <c r="J666" s="78"/>
      <c r="K666" s="84"/>
      <c r="L666" s="83"/>
      <c r="M666" s="83"/>
      <c r="N666" s="83"/>
      <c r="O666" s="74"/>
      <c r="P666" s="84"/>
    </row>
    <row r="667" spans="1:16" ht="15.75" customHeight="1">
      <c r="A667" s="72" t="str">
        <f>IF(ISBLANK(B667),"",IF(ISNA(VLOOKUP(B667,'HIDE JobTable'!A:B,2,FALSE)),"Not found",VLOOKUP(B667,'HIDE JobTable'!A:B,2,FALSE)))</f>
        <v/>
      </c>
      <c r="B667" s="85"/>
      <c r="C667" s="74"/>
      <c r="D667" s="74"/>
      <c r="E667" s="81"/>
      <c r="F667" s="76"/>
      <c r="G667" s="74"/>
      <c r="H667" s="82"/>
      <c r="I667" s="83"/>
      <c r="J667" s="78"/>
      <c r="K667" s="84"/>
      <c r="L667" s="83"/>
      <c r="M667" s="83"/>
      <c r="N667" s="83"/>
      <c r="O667" s="74"/>
      <c r="P667" s="84"/>
    </row>
    <row r="668" spans="1:16" ht="15.75" customHeight="1">
      <c r="A668" s="72" t="str">
        <f>IF(ISBLANK(B668),"",IF(ISNA(VLOOKUP(B668,'HIDE JobTable'!A:B,2,FALSE)),"Not found",VLOOKUP(B668,'HIDE JobTable'!A:B,2,FALSE)))</f>
        <v/>
      </c>
      <c r="B668" s="85"/>
      <c r="C668" s="74"/>
      <c r="D668" s="74"/>
      <c r="E668" s="81"/>
      <c r="F668" s="76"/>
      <c r="G668" s="74"/>
      <c r="H668" s="82"/>
      <c r="I668" s="83"/>
      <c r="J668" s="78"/>
      <c r="K668" s="84"/>
      <c r="L668" s="83"/>
      <c r="M668" s="83"/>
      <c r="N668" s="83"/>
      <c r="O668" s="74"/>
      <c r="P668" s="84"/>
    </row>
    <row r="669" spans="1:16" ht="15.75" customHeight="1">
      <c r="A669" s="72" t="str">
        <f>IF(ISBLANK(B669),"",IF(ISNA(VLOOKUP(B669,'HIDE JobTable'!A:B,2,FALSE)),"Not found",VLOOKUP(B669,'HIDE JobTable'!A:B,2,FALSE)))</f>
        <v/>
      </c>
      <c r="B669" s="85"/>
      <c r="C669" s="74"/>
      <c r="D669" s="74"/>
      <c r="E669" s="81"/>
      <c r="F669" s="76"/>
      <c r="G669" s="74"/>
      <c r="H669" s="82"/>
      <c r="I669" s="83"/>
      <c r="J669" s="78"/>
      <c r="K669" s="84"/>
      <c r="L669" s="83"/>
      <c r="M669" s="83"/>
      <c r="N669" s="83"/>
      <c r="O669" s="74"/>
      <c r="P669" s="84"/>
    </row>
    <row r="670" spans="1:16" ht="15.75" customHeight="1">
      <c r="A670" s="72" t="str">
        <f>IF(ISBLANK(B670),"",IF(ISNA(VLOOKUP(B670,'HIDE JobTable'!A:B,2,FALSE)),"Not found",VLOOKUP(B670,'HIDE JobTable'!A:B,2,FALSE)))</f>
        <v/>
      </c>
      <c r="B670" s="85"/>
      <c r="C670" s="74"/>
      <c r="D670" s="74"/>
      <c r="E670" s="81"/>
      <c r="F670" s="76"/>
      <c r="G670" s="74"/>
      <c r="H670" s="82"/>
      <c r="I670" s="83"/>
      <c r="J670" s="78"/>
      <c r="K670" s="84"/>
      <c r="L670" s="83"/>
      <c r="M670" s="83"/>
      <c r="N670" s="83"/>
      <c r="O670" s="74"/>
      <c r="P670" s="84"/>
    </row>
    <row r="671" spans="1:16" ht="15.75" customHeight="1">
      <c r="A671" s="72" t="str">
        <f>IF(ISBLANK(B671),"",IF(ISNA(VLOOKUP(B671,'HIDE JobTable'!A:B,2,FALSE)),"Not found",VLOOKUP(B671,'HIDE JobTable'!A:B,2,FALSE)))</f>
        <v/>
      </c>
      <c r="B671" s="85"/>
      <c r="C671" s="74"/>
      <c r="D671" s="74"/>
      <c r="E671" s="81"/>
      <c r="F671" s="76"/>
      <c r="G671" s="74"/>
      <c r="H671" s="82"/>
      <c r="I671" s="83"/>
      <c r="J671" s="78"/>
      <c r="K671" s="84"/>
      <c r="L671" s="83"/>
      <c r="M671" s="83"/>
      <c r="N671" s="83"/>
      <c r="O671" s="74"/>
      <c r="P671" s="84"/>
    </row>
    <row r="672" spans="1:16" ht="15.75" customHeight="1">
      <c r="A672" s="72" t="str">
        <f>IF(ISBLANK(B672),"",IF(ISNA(VLOOKUP(B672,'HIDE JobTable'!A:B,2,FALSE)),"Not found",VLOOKUP(B672,'HIDE JobTable'!A:B,2,FALSE)))</f>
        <v/>
      </c>
      <c r="B672" s="85"/>
      <c r="C672" s="74"/>
      <c r="D672" s="74"/>
      <c r="E672" s="81"/>
      <c r="F672" s="76"/>
      <c r="G672" s="74"/>
      <c r="H672" s="82"/>
      <c r="I672" s="83"/>
      <c r="J672" s="78"/>
      <c r="K672" s="84"/>
      <c r="L672" s="83"/>
      <c r="M672" s="83"/>
      <c r="N672" s="83"/>
      <c r="O672" s="74"/>
      <c r="P672" s="84"/>
    </row>
    <row r="673" spans="1:16" ht="15.75" customHeight="1">
      <c r="A673" s="72" t="str">
        <f>IF(ISBLANK(B673),"",IF(ISNA(VLOOKUP(B673,'HIDE JobTable'!A:B,2,FALSE)),"Not found",VLOOKUP(B673,'HIDE JobTable'!A:B,2,FALSE)))</f>
        <v/>
      </c>
      <c r="B673" s="85"/>
      <c r="C673" s="74"/>
      <c r="D673" s="74"/>
      <c r="E673" s="81"/>
      <c r="F673" s="76"/>
      <c r="G673" s="74"/>
      <c r="H673" s="82"/>
      <c r="I673" s="83"/>
      <c r="J673" s="78"/>
      <c r="K673" s="84"/>
      <c r="L673" s="83"/>
      <c r="M673" s="83"/>
      <c r="N673" s="83"/>
      <c r="O673" s="74"/>
      <c r="P673" s="84"/>
    </row>
    <row r="674" spans="1:16" ht="15.75" customHeight="1">
      <c r="A674" s="72" t="str">
        <f>IF(ISBLANK(B674),"",IF(ISNA(VLOOKUP(B674,'HIDE JobTable'!A:B,2,FALSE)),"Not found",VLOOKUP(B674,'HIDE JobTable'!A:B,2,FALSE)))</f>
        <v/>
      </c>
      <c r="B674" s="85"/>
      <c r="C674" s="74"/>
      <c r="D674" s="74"/>
      <c r="E674" s="81"/>
      <c r="F674" s="76"/>
      <c r="G674" s="74"/>
      <c r="H674" s="82"/>
      <c r="I674" s="83"/>
      <c r="J674" s="78"/>
      <c r="K674" s="84"/>
      <c r="L674" s="83"/>
      <c r="M674" s="83"/>
      <c r="N674" s="83"/>
      <c r="O674" s="74"/>
      <c r="P674" s="84"/>
    </row>
    <row r="675" spans="1:16" ht="15.75" customHeight="1">
      <c r="A675" s="72" t="str">
        <f>IF(ISBLANK(B675),"",IF(ISNA(VLOOKUP(B675,'HIDE JobTable'!A:B,2,FALSE)),"Not found",VLOOKUP(B675,'HIDE JobTable'!A:B,2,FALSE)))</f>
        <v/>
      </c>
      <c r="B675" s="85"/>
      <c r="C675" s="74"/>
      <c r="D675" s="74"/>
      <c r="E675" s="81"/>
      <c r="F675" s="76"/>
      <c r="G675" s="74"/>
      <c r="H675" s="82"/>
      <c r="I675" s="83"/>
      <c r="J675" s="78"/>
      <c r="K675" s="84"/>
      <c r="L675" s="83"/>
      <c r="M675" s="83"/>
      <c r="N675" s="83"/>
      <c r="O675" s="74"/>
      <c r="P675" s="84"/>
    </row>
    <row r="676" spans="1:16" ht="15.75" customHeight="1">
      <c r="A676" s="72" t="str">
        <f>IF(ISBLANK(B676),"",IF(ISNA(VLOOKUP(B676,'HIDE JobTable'!A:B,2,FALSE)),"Not found",VLOOKUP(B676,'HIDE JobTable'!A:B,2,FALSE)))</f>
        <v/>
      </c>
      <c r="B676" s="85"/>
      <c r="C676" s="74"/>
      <c r="D676" s="74"/>
      <c r="E676" s="81"/>
      <c r="F676" s="76"/>
      <c r="G676" s="74"/>
      <c r="H676" s="82"/>
      <c r="I676" s="83"/>
      <c r="J676" s="78"/>
      <c r="K676" s="84"/>
      <c r="L676" s="83"/>
      <c r="M676" s="83"/>
      <c r="N676" s="83"/>
      <c r="O676" s="74"/>
      <c r="P676" s="84"/>
    </row>
    <row r="677" spans="1:16" ht="15.75" customHeight="1">
      <c r="A677" s="72" t="str">
        <f>IF(ISBLANK(B677),"",IF(ISNA(VLOOKUP(B677,'HIDE JobTable'!A:B,2,FALSE)),"Not found",VLOOKUP(B677,'HIDE JobTable'!A:B,2,FALSE)))</f>
        <v/>
      </c>
      <c r="B677" s="85"/>
      <c r="C677" s="74"/>
      <c r="D677" s="74"/>
      <c r="E677" s="81"/>
      <c r="F677" s="76"/>
      <c r="G677" s="74"/>
      <c r="H677" s="82"/>
      <c r="I677" s="83"/>
      <c r="J677" s="78"/>
      <c r="K677" s="84"/>
      <c r="L677" s="83"/>
      <c r="M677" s="83"/>
      <c r="N677" s="83"/>
      <c r="O677" s="74"/>
      <c r="P677" s="84"/>
    </row>
    <row r="678" spans="1:16" ht="15.75" customHeight="1">
      <c r="A678" s="72" t="str">
        <f>IF(ISBLANK(B678),"",IF(ISNA(VLOOKUP(B678,'HIDE JobTable'!A:B,2,FALSE)),"Not found",VLOOKUP(B678,'HIDE JobTable'!A:B,2,FALSE)))</f>
        <v/>
      </c>
      <c r="B678" s="85"/>
      <c r="C678" s="74"/>
      <c r="D678" s="74"/>
      <c r="E678" s="81"/>
      <c r="F678" s="76"/>
      <c r="G678" s="74"/>
      <c r="H678" s="82"/>
      <c r="I678" s="83"/>
      <c r="J678" s="78"/>
      <c r="K678" s="84"/>
      <c r="L678" s="83"/>
      <c r="M678" s="83"/>
      <c r="N678" s="83"/>
      <c r="O678" s="74"/>
      <c r="P678" s="84"/>
    </row>
    <row r="679" spans="1:16" ht="15.75" customHeight="1">
      <c r="A679" s="72" t="str">
        <f>IF(ISBLANK(B679),"",IF(ISNA(VLOOKUP(B679,'HIDE JobTable'!A:B,2,FALSE)),"Not found",VLOOKUP(B679,'HIDE JobTable'!A:B,2,FALSE)))</f>
        <v/>
      </c>
      <c r="B679" s="85"/>
      <c r="C679" s="74"/>
      <c r="D679" s="74"/>
      <c r="E679" s="81"/>
      <c r="F679" s="76"/>
      <c r="G679" s="74"/>
      <c r="H679" s="82"/>
      <c r="I679" s="83"/>
      <c r="J679" s="78"/>
      <c r="K679" s="84"/>
      <c r="L679" s="83"/>
      <c r="M679" s="83"/>
      <c r="N679" s="83"/>
      <c r="O679" s="74"/>
      <c r="P679" s="84"/>
    </row>
    <row r="680" spans="1:16" ht="15.75" customHeight="1">
      <c r="A680" s="72" t="str">
        <f>IF(ISBLANK(B680),"",IF(ISNA(VLOOKUP(B680,'HIDE JobTable'!A:B,2,FALSE)),"Not found",VLOOKUP(B680,'HIDE JobTable'!A:B,2,FALSE)))</f>
        <v/>
      </c>
      <c r="B680" s="85"/>
      <c r="C680" s="74"/>
      <c r="D680" s="74"/>
      <c r="E680" s="81"/>
      <c r="F680" s="76"/>
      <c r="G680" s="74"/>
      <c r="H680" s="82"/>
      <c r="I680" s="83"/>
      <c r="J680" s="78"/>
      <c r="K680" s="84"/>
      <c r="L680" s="83"/>
      <c r="M680" s="83"/>
      <c r="N680" s="83"/>
      <c r="O680" s="74"/>
      <c r="P680" s="84"/>
    </row>
    <row r="681" spans="1:16" ht="15.75" customHeight="1">
      <c r="A681" s="72" t="str">
        <f>IF(ISBLANK(B681),"",IF(ISNA(VLOOKUP(B681,'HIDE JobTable'!A:B,2,FALSE)),"Not found",VLOOKUP(B681,'HIDE JobTable'!A:B,2,FALSE)))</f>
        <v/>
      </c>
      <c r="B681" s="85"/>
      <c r="C681" s="74"/>
      <c r="D681" s="74"/>
      <c r="E681" s="81"/>
      <c r="F681" s="76"/>
      <c r="G681" s="74"/>
      <c r="H681" s="82"/>
      <c r="I681" s="83"/>
      <c r="J681" s="78"/>
      <c r="K681" s="84"/>
      <c r="L681" s="83"/>
      <c r="M681" s="83"/>
      <c r="N681" s="83"/>
      <c r="O681" s="74"/>
      <c r="P681" s="84"/>
    </row>
    <row r="682" spans="1:16" ht="15.75" customHeight="1">
      <c r="A682" s="72" t="str">
        <f>IF(ISBLANK(B682),"",IF(ISNA(VLOOKUP(B682,'HIDE JobTable'!A:B,2,FALSE)),"Not found",VLOOKUP(B682,'HIDE JobTable'!A:B,2,FALSE)))</f>
        <v/>
      </c>
      <c r="B682" s="85"/>
      <c r="C682" s="74"/>
      <c r="D682" s="74"/>
      <c r="E682" s="81"/>
      <c r="F682" s="76"/>
      <c r="G682" s="74"/>
      <c r="H682" s="82"/>
      <c r="I682" s="83"/>
      <c r="J682" s="78"/>
      <c r="K682" s="84"/>
      <c r="L682" s="83"/>
      <c r="M682" s="83"/>
      <c r="N682" s="83"/>
      <c r="O682" s="74"/>
      <c r="P682" s="84"/>
    </row>
    <row r="683" spans="1:16" ht="15.75" customHeight="1">
      <c r="A683" s="72" t="str">
        <f>IF(ISBLANK(B683),"",IF(ISNA(VLOOKUP(B683,'HIDE JobTable'!A:B,2,FALSE)),"Not found",VLOOKUP(B683,'HIDE JobTable'!A:B,2,FALSE)))</f>
        <v/>
      </c>
      <c r="B683" s="85"/>
      <c r="C683" s="74"/>
      <c r="D683" s="74"/>
      <c r="E683" s="81"/>
      <c r="F683" s="76"/>
      <c r="G683" s="74"/>
      <c r="H683" s="82"/>
      <c r="I683" s="83"/>
      <c r="J683" s="78"/>
      <c r="K683" s="84"/>
      <c r="L683" s="83"/>
      <c r="M683" s="83"/>
      <c r="N683" s="83"/>
      <c r="O683" s="74"/>
      <c r="P683" s="84"/>
    </row>
    <row r="684" spans="1:16" ht="15.75" customHeight="1">
      <c r="A684" s="72" t="str">
        <f>IF(ISBLANK(B684),"",IF(ISNA(VLOOKUP(B684,'HIDE JobTable'!A:B,2,FALSE)),"Not found",VLOOKUP(B684,'HIDE JobTable'!A:B,2,FALSE)))</f>
        <v/>
      </c>
      <c r="B684" s="85"/>
      <c r="C684" s="74"/>
      <c r="D684" s="74"/>
      <c r="E684" s="81"/>
      <c r="F684" s="76"/>
      <c r="G684" s="74"/>
      <c r="H684" s="82"/>
      <c r="I684" s="83"/>
      <c r="J684" s="78"/>
      <c r="K684" s="84"/>
      <c r="L684" s="83"/>
      <c r="M684" s="83"/>
      <c r="N684" s="83"/>
      <c r="O684" s="74"/>
      <c r="P684" s="84"/>
    </row>
    <row r="685" spans="1:16" ht="15.75" customHeight="1">
      <c r="A685" s="72" t="str">
        <f>IF(ISBLANK(B685),"",IF(ISNA(VLOOKUP(B685,'HIDE JobTable'!A:B,2,FALSE)),"Not found",VLOOKUP(B685,'HIDE JobTable'!A:B,2,FALSE)))</f>
        <v/>
      </c>
      <c r="B685" s="85"/>
      <c r="C685" s="74"/>
      <c r="D685" s="74"/>
      <c r="E685" s="81"/>
      <c r="F685" s="76"/>
      <c r="G685" s="74"/>
      <c r="H685" s="82"/>
      <c r="I685" s="83"/>
      <c r="J685" s="78"/>
      <c r="K685" s="84"/>
      <c r="L685" s="83"/>
      <c r="M685" s="83"/>
      <c r="N685" s="83"/>
      <c r="O685" s="74"/>
      <c r="P685" s="84"/>
    </row>
    <row r="686" spans="1:16" ht="15.75" customHeight="1">
      <c r="A686" s="72" t="str">
        <f>IF(ISBLANK(B686),"",IF(ISNA(VLOOKUP(B686,'HIDE JobTable'!A:B,2,FALSE)),"Not found",VLOOKUP(B686,'HIDE JobTable'!A:B,2,FALSE)))</f>
        <v/>
      </c>
      <c r="B686" s="85"/>
      <c r="C686" s="74"/>
      <c r="D686" s="74"/>
      <c r="E686" s="81"/>
      <c r="F686" s="76"/>
      <c r="G686" s="74"/>
      <c r="H686" s="82"/>
      <c r="I686" s="83"/>
      <c r="J686" s="78"/>
      <c r="K686" s="84"/>
      <c r="L686" s="83"/>
      <c r="M686" s="83"/>
      <c r="N686" s="83"/>
      <c r="O686" s="74"/>
      <c r="P686" s="84"/>
    </row>
    <row r="687" spans="1:16" ht="15.75" customHeight="1">
      <c r="A687" s="72" t="str">
        <f>IF(ISBLANK(B687),"",IF(ISNA(VLOOKUP(B687,'HIDE JobTable'!A:B,2,FALSE)),"Not found",VLOOKUP(B687,'HIDE JobTable'!A:B,2,FALSE)))</f>
        <v/>
      </c>
      <c r="B687" s="85"/>
      <c r="C687" s="74"/>
      <c r="D687" s="74"/>
      <c r="E687" s="81"/>
      <c r="F687" s="76"/>
      <c r="G687" s="74"/>
      <c r="H687" s="82"/>
      <c r="I687" s="83"/>
      <c r="J687" s="78"/>
      <c r="K687" s="84"/>
      <c r="L687" s="83"/>
      <c r="M687" s="83"/>
      <c r="N687" s="83"/>
      <c r="O687" s="74"/>
      <c r="P687" s="84"/>
    </row>
    <row r="688" spans="1:16" ht="15.75" customHeight="1">
      <c r="A688" s="72" t="str">
        <f>IF(ISBLANK(B688),"",IF(ISNA(VLOOKUP(B688,'HIDE JobTable'!A:B,2,FALSE)),"Not found",VLOOKUP(B688,'HIDE JobTable'!A:B,2,FALSE)))</f>
        <v/>
      </c>
      <c r="B688" s="85"/>
      <c r="C688" s="74"/>
      <c r="D688" s="74"/>
      <c r="E688" s="81"/>
      <c r="F688" s="76"/>
      <c r="G688" s="74"/>
      <c r="H688" s="82"/>
      <c r="I688" s="83"/>
      <c r="J688" s="78"/>
      <c r="K688" s="84"/>
      <c r="L688" s="83"/>
      <c r="M688" s="83"/>
      <c r="N688" s="83"/>
      <c r="O688" s="74"/>
      <c r="P688" s="84"/>
    </row>
    <row r="689" spans="1:16" ht="15.75" customHeight="1">
      <c r="A689" s="72" t="str">
        <f>IF(ISBLANK(B689),"",IF(ISNA(VLOOKUP(B689,'HIDE JobTable'!A:B,2,FALSE)),"Not found",VLOOKUP(B689,'HIDE JobTable'!A:B,2,FALSE)))</f>
        <v/>
      </c>
      <c r="B689" s="85"/>
      <c r="C689" s="74"/>
      <c r="D689" s="74"/>
      <c r="E689" s="81"/>
      <c r="F689" s="76"/>
      <c r="G689" s="74"/>
      <c r="H689" s="82"/>
      <c r="I689" s="83"/>
      <c r="J689" s="78"/>
      <c r="K689" s="84"/>
      <c r="L689" s="83"/>
      <c r="M689" s="83"/>
      <c r="N689" s="83"/>
      <c r="O689" s="74"/>
      <c r="P689" s="84"/>
    </row>
    <row r="690" spans="1:16" ht="15.75" customHeight="1">
      <c r="A690" s="72" t="str">
        <f>IF(ISBLANK(B690),"",IF(ISNA(VLOOKUP(B690,'HIDE JobTable'!A:B,2,FALSE)),"Not found",VLOOKUP(B690,'HIDE JobTable'!A:B,2,FALSE)))</f>
        <v/>
      </c>
      <c r="B690" s="85"/>
      <c r="C690" s="74"/>
      <c r="D690" s="74"/>
      <c r="E690" s="81"/>
      <c r="F690" s="76"/>
      <c r="G690" s="74"/>
      <c r="H690" s="82"/>
      <c r="I690" s="83"/>
      <c r="J690" s="78"/>
      <c r="K690" s="84"/>
      <c r="L690" s="83"/>
      <c r="M690" s="83"/>
      <c r="N690" s="83"/>
      <c r="O690" s="74"/>
      <c r="P690" s="84"/>
    </row>
    <row r="691" spans="1:16" ht="15.75" customHeight="1">
      <c r="A691" s="72" t="str">
        <f>IF(ISBLANK(B691),"",IF(ISNA(VLOOKUP(B691,'HIDE JobTable'!A:B,2,FALSE)),"Not found",VLOOKUP(B691,'HIDE JobTable'!A:B,2,FALSE)))</f>
        <v/>
      </c>
      <c r="B691" s="85"/>
      <c r="C691" s="74"/>
      <c r="D691" s="74"/>
      <c r="E691" s="81"/>
      <c r="F691" s="76"/>
      <c r="G691" s="74"/>
      <c r="H691" s="82"/>
      <c r="I691" s="83"/>
      <c r="J691" s="78"/>
      <c r="K691" s="84"/>
      <c r="L691" s="83"/>
      <c r="M691" s="83"/>
      <c r="N691" s="83"/>
      <c r="O691" s="74"/>
      <c r="P691" s="84"/>
    </row>
    <row r="692" spans="1:16" ht="15.75" customHeight="1">
      <c r="A692" s="72" t="str">
        <f>IF(ISBLANK(B692),"",IF(ISNA(VLOOKUP(B692,'HIDE JobTable'!A:B,2,FALSE)),"Not found",VLOOKUP(B692,'HIDE JobTable'!A:B,2,FALSE)))</f>
        <v/>
      </c>
      <c r="B692" s="85"/>
      <c r="C692" s="74"/>
      <c r="D692" s="74"/>
      <c r="E692" s="81"/>
      <c r="F692" s="76"/>
      <c r="G692" s="74"/>
      <c r="H692" s="82"/>
      <c r="I692" s="83"/>
      <c r="J692" s="78"/>
      <c r="K692" s="84"/>
      <c r="L692" s="83"/>
      <c r="M692" s="83"/>
      <c r="N692" s="83"/>
      <c r="O692" s="74"/>
      <c r="P692" s="84"/>
    </row>
    <row r="693" spans="1:16" ht="15.75" customHeight="1">
      <c r="A693" s="72" t="str">
        <f>IF(ISBLANK(B693),"",IF(ISNA(VLOOKUP(B693,'HIDE JobTable'!A:B,2,FALSE)),"Not found",VLOOKUP(B693,'HIDE JobTable'!A:B,2,FALSE)))</f>
        <v/>
      </c>
      <c r="B693" s="85"/>
      <c r="C693" s="74"/>
      <c r="D693" s="74"/>
      <c r="E693" s="81"/>
      <c r="F693" s="76"/>
      <c r="G693" s="74"/>
      <c r="H693" s="82"/>
      <c r="I693" s="83"/>
      <c r="J693" s="78"/>
      <c r="K693" s="84"/>
      <c r="L693" s="83"/>
      <c r="M693" s="83"/>
      <c r="N693" s="83"/>
      <c r="O693" s="74"/>
      <c r="P693" s="84"/>
    </row>
    <row r="694" spans="1:16" ht="15.75" customHeight="1">
      <c r="A694" s="72" t="str">
        <f>IF(ISBLANK(B694),"",IF(ISNA(VLOOKUP(B694,'HIDE JobTable'!A:B,2,FALSE)),"Not found",VLOOKUP(B694,'HIDE JobTable'!A:B,2,FALSE)))</f>
        <v/>
      </c>
      <c r="B694" s="85"/>
      <c r="C694" s="74"/>
      <c r="D694" s="74"/>
      <c r="E694" s="81"/>
      <c r="F694" s="76"/>
      <c r="G694" s="74"/>
      <c r="H694" s="82"/>
      <c r="I694" s="83"/>
      <c r="J694" s="78"/>
      <c r="K694" s="84"/>
      <c r="L694" s="83"/>
      <c r="M694" s="83"/>
      <c r="N694" s="83"/>
      <c r="O694" s="74"/>
      <c r="P694" s="84"/>
    </row>
    <row r="695" spans="1:16" ht="15.75" customHeight="1">
      <c r="A695" s="72" t="str">
        <f>IF(ISBLANK(B695),"",IF(ISNA(VLOOKUP(B695,'HIDE JobTable'!A:B,2,FALSE)),"Not found",VLOOKUP(B695,'HIDE JobTable'!A:B,2,FALSE)))</f>
        <v/>
      </c>
      <c r="B695" s="85"/>
      <c r="C695" s="74"/>
      <c r="D695" s="74"/>
      <c r="E695" s="81"/>
      <c r="F695" s="76"/>
      <c r="G695" s="74"/>
      <c r="H695" s="82"/>
      <c r="I695" s="83"/>
      <c r="J695" s="78"/>
      <c r="K695" s="84"/>
      <c r="L695" s="83"/>
      <c r="M695" s="83"/>
      <c r="N695" s="83"/>
      <c r="O695" s="74"/>
      <c r="P695" s="84"/>
    </row>
    <row r="696" spans="1:16" ht="15.75" customHeight="1">
      <c r="A696" s="72" t="str">
        <f>IF(ISBLANK(B696),"",IF(ISNA(VLOOKUP(B696,'HIDE JobTable'!A:B,2,FALSE)),"Not found",VLOOKUP(B696,'HIDE JobTable'!A:B,2,FALSE)))</f>
        <v/>
      </c>
      <c r="B696" s="85"/>
      <c r="C696" s="74"/>
      <c r="D696" s="74"/>
      <c r="E696" s="81"/>
      <c r="F696" s="76"/>
      <c r="G696" s="74"/>
      <c r="H696" s="82"/>
      <c r="I696" s="83"/>
      <c r="J696" s="78"/>
      <c r="K696" s="84"/>
      <c r="L696" s="83"/>
      <c r="M696" s="83"/>
      <c r="N696" s="83"/>
      <c r="O696" s="74"/>
      <c r="P696" s="84"/>
    </row>
    <row r="697" spans="1:16" ht="15.75" customHeight="1">
      <c r="A697" s="72" t="str">
        <f>IF(ISBLANK(B697),"",IF(ISNA(VLOOKUP(B697,'HIDE JobTable'!A:B,2,FALSE)),"Not found",VLOOKUP(B697,'HIDE JobTable'!A:B,2,FALSE)))</f>
        <v/>
      </c>
      <c r="B697" s="85"/>
      <c r="C697" s="74"/>
      <c r="D697" s="74"/>
      <c r="E697" s="81"/>
      <c r="F697" s="76"/>
      <c r="G697" s="74"/>
      <c r="H697" s="82"/>
      <c r="I697" s="83"/>
      <c r="J697" s="78"/>
      <c r="K697" s="84"/>
      <c r="L697" s="83"/>
      <c r="M697" s="83"/>
      <c r="N697" s="83"/>
      <c r="O697" s="74"/>
      <c r="P697" s="84"/>
    </row>
    <row r="698" spans="1:16" ht="15.75" customHeight="1">
      <c r="A698" s="72" t="str">
        <f>IF(ISBLANK(B698),"",IF(ISNA(VLOOKUP(B698,'HIDE JobTable'!A:B,2,FALSE)),"Not found",VLOOKUP(B698,'HIDE JobTable'!A:B,2,FALSE)))</f>
        <v/>
      </c>
      <c r="B698" s="85"/>
      <c r="C698" s="74"/>
      <c r="D698" s="74"/>
      <c r="E698" s="81"/>
      <c r="F698" s="76"/>
      <c r="G698" s="74"/>
      <c r="H698" s="82"/>
      <c r="I698" s="83"/>
      <c r="J698" s="78"/>
      <c r="K698" s="84"/>
      <c r="L698" s="83"/>
      <c r="M698" s="83"/>
      <c r="N698" s="83"/>
      <c r="O698" s="74"/>
      <c r="P698" s="84"/>
    </row>
    <row r="699" spans="1:16" ht="15.75" customHeight="1">
      <c r="A699" s="72" t="str">
        <f>IF(ISBLANK(B699),"",IF(ISNA(VLOOKUP(B699,'HIDE JobTable'!A:B,2,FALSE)),"Not found",VLOOKUP(B699,'HIDE JobTable'!A:B,2,FALSE)))</f>
        <v/>
      </c>
      <c r="B699" s="85"/>
      <c r="C699" s="74"/>
      <c r="D699" s="74"/>
      <c r="E699" s="81"/>
      <c r="F699" s="76"/>
      <c r="G699" s="74"/>
      <c r="H699" s="82"/>
      <c r="I699" s="83"/>
      <c r="J699" s="78"/>
      <c r="K699" s="84"/>
      <c r="L699" s="83"/>
      <c r="M699" s="83"/>
      <c r="N699" s="83"/>
      <c r="O699" s="74"/>
      <c r="P699" s="84"/>
    </row>
    <row r="700" spans="1:16" ht="15.75" customHeight="1">
      <c r="A700" s="72" t="str">
        <f>IF(ISBLANK(B700),"",IF(ISNA(VLOOKUP(B700,'HIDE JobTable'!A:B,2,FALSE)),"Not found",VLOOKUP(B700,'HIDE JobTable'!A:B,2,FALSE)))</f>
        <v/>
      </c>
      <c r="B700" s="85"/>
      <c r="C700" s="74"/>
      <c r="D700" s="74"/>
      <c r="E700" s="81"/>
      <c r="F700" s="76"/>
      <c r="G700" s="74"/>
      <c r="H700" s="82"/>
      <c r="I700" s="83"/>
      <c r="J700" s="78"/>
      <c r="K700" s="84"/>
      <c r="L700" s="83"/>
      <c r="M700" s="83"/>
      <c r="N700" s="83"/>
      <c r="O700" s="74"/>
      <c r="P700" s="84"/>
    </row>
    <row r="701" spans="1:16" ht="15.75" customHeight="1">
      <c r="A701" s="72" t="str">
        <f>IF(ISBLANK(B701),"",IF(ISNA(VLOOKUP(B701,'HIDE JobTable'!A:B,2,FALSE)),"Not found",VLOOKUP(B701,'HIDE JobTable'!A:B,2,FALSE)))</f>
        <v/>
      </c>
      <c r="B701" s="85"/>
      <c r="C701" s="74"/>
      <c r="D701" s="74"/>
      <c r="E701" s="81"/>
      <c r="F701" s="76"/>
      <c r="G701" s="74"/>
      <c r="H701" s="82"/>
      <c r="I701" s="83"/>
      <c r="J701" s="78"/>
      <c r="K701" s="84"/>
      <c r="L701" s="83"/>
      <c r="M701" s="83"/>
      <c r="N701" s="83"/>
      <c r="O701" s="74"/>
      <c r="P701" s="84"/>
    </row>
    <row r="702" spans="1:16" ht="15.75" customHeight="1">
      <c r="A702" s="72" t="str">
        <f>IF(ISBLANK(B702),"",IF(ISNA(VLOOKUP(B702,'HIDE JobTable'!A:B,2,FALSE)),"Not found",VLOOKUP(B702,'HIDE JobTable'!A:B,2,FALSE)))</f>
        <v/>
      </c>
      <c r="B702" s="85"/>
      <c r="C702" s="74"/>
      <c r="D702" s="74"/>
      <c r="E702" s="81"/>
      <c r="F702" s="76"/>
      <c r="G702" s="74"/>
      <c r="H702" s="82"/>
      <c r="I702" s="83"/>
      <c r="J702" s="78"/>
      <c r="K702" s="84"/>
      <c r="L702" s="83"/>
      <c r="M702" s="83"/>
      <c r="N702" s="83"/>
      <c r="O702" s="74"/>
      <c r="P702" s="84"/>
    </row>
    <row r="703" spans="1:16" ht="15.75" customHeight="1">
      <c r="A703" s="72" t="str">
        <f>IF(ISBLANK(B703),"",IF(ISNA(VLOOKUP(B703,'HIDE JobTable'!A:B,2,FALSE)),"Not found",VLOOKUP(B703,'HIDE JobTable'!A:B,2,FALSE)))</f>
        <v/>
      </c>
      <c r="B703" s="85"/>
      <c r="C703" s="74"/>
      <c r="D703" s="74"/>
      <c r="E703" s="81"/>
      <c r="F703" s="76"/>
      <c r="G703" s="74"/>
      <c r="H703" s="82"/>
      <c r="I703" s="83"/>
      <c r="J703" s="78"/>
      <c r="K703" s="84"/>
      <c r="L703" s="83"/>
      <c r="M703" s="83"/>
      <c r="N703" s="83"/>
      <c r="O703" s="74"/>
      <c r="P703" s="84"/>
    </row>
    <row r="704" spans="1:16" ht="15.75" customHeight="1">
      <c r="A704" s="72" t="str">
        <f>IF(ISBLANK(B704),"",IF(ISNA(VLOOKUP(B704,'HIDE JobTable'!A:B,2,FALSE)),"Not found",VLOOKUP(B704,'HIDE JobTable'!A:B,2,FALSE)))</f>
        <v/>
      </c>
      <c r="B704" s="85"/>
      <c r="C704" s="74"/>
      <c r="D704" s="74"/>
      <c r="E704" s="81"/>
      <c r="F704" s="76"/>
      <c r="G704" s="74"/>
      <c r="H704" s="82"/>
      <c r="I704" s="83"/>
      <c r="J704" s="78"/>
      <c r="K704" s="84"/>
      <c r="L704" s="83"/>
      <c r="M704" s="83"/>
      <c r="N704" s="83"/>
      <c r="O704" s="74"/>
      <c r="P704" s="84"/>
    </row>
    <row r="705" spans="1:16" ht="15.75" customHeight="1">
      <c r="A705" s="72" t="str">
        <f>IF(ISBLANK(B705),"",IF(ISNA(VLOOKUP(B705,'HIDE JobTable'!A:B,2,FALSE)),"Not found",VLOOKUP(B705,'HIDE JobTable'!A:B,2,FALSE)))</f>
        <v/>
      </c>
      <c r="B705" s="85"/>
      <c r="C705" s="74"/>
      <c r="D705" s="74"/>
      <c r="E705" s="81"/>
      <c r="F705" s="76"/>
      <c r="G705" s="74"/>
      <c r="H705" s="82"/>
      <c r="I705" s="83"/>
      <c r="J705" s="78"/>
      <c r="K705" s="84"/>
      <c r="L705" s="83"/>
      <c r="M705" s="83"/>
      <c r="N705" s="83"/>
      <c r="O705" s="74"/>
      <c r="P705" s="84"/>
    </row>
    <row r="706" spans="1:16" ht="15.75" customHeight="1">
      <c r="A706" s="72" t="str">
        <f>IF(ISBLANK(B706),"",IF(ISNA(VLOOKUP(B706,'HIDE JobTable'!A:B,2,FALSE)),"Not found",VLOOKUP(B706,'HIDE JobTable'!A:B,2,FALSE)))</f>
        <v/>
      </c>
      <c r="B706" s="85"/>
      <c r="C706" s="74"/>
      <c r="D706" s="74"/>
      <c r="E706" s="81"/>
      <c r="F706" s="76"/>
      <c r="G706" s="74"/>
      <c r="H706" s="82"/>
      <c r="I706" s="83"/>
      <c r="J706" s="78"/>
      <c r="K706" s="84"/>
      <c r="L706" s="83"/>
      <c r="M706" s="83"/>
      <c r="N706" s="83"/>
      <c r="O706" s="74"/>
      <c r="P706" s="84"/>
    </row>
    <row r="707" spans="1:16" ht="15.75" customHeight="1">
      <c r="A707" s="72" t="str">
        <f>IF(ISBLANK(B707),"",IF(ISNA(VLOOKUP(B707,'HIDE JobTable'!A:B,2,FALSE)),"Not found",VLOOKUP(B707,'HIDE JobTable'!A:B,2,FALSE)))</f>
        <v/>
      </c>
      <c r="B707" s="85"/>
      <c r="C707" s="74"/>
      <c r="D707" s="74"/>
      <c r="E707" s="81"/>
      <c r="F707" s="76"/>
      <c r="G707" s="74"/>
      <c r="H707" s="82"/>
      <c r="I707" s="83"/>
      <c r="J707" s="78"/>
      <c r="K707" s="84"/>
      <c r="L707" s="83"/>
      <c r="M707" s="83"/>
      <c r="N707" s="83"/>
      <c r="O707" s="74"/>
      <c r="P707" s="84"/>
    </row>
    <row r="708" spans="1:16" ht="15.75" customHeight="1">
      <c r="A708" s="72" t="str">
        <f>IF(ISBLANK(B708),"",IF(ISNA(VLOOKUP(B708,'HIDE JobTable'!A:B,2,FALSE)),"Not found",VLOOKUP(B708,'HIDE JobTable'!A:B,2,FALSE)))</f>
        <v/>
      </c>
      <c r="B708" s="85"/>
      <c r="C708" s="74"/>
      <c r="D708" s="74"/>
      <c r="E708" s="81"/>
      <c r="F708" s="76"/>
      <c r="G708" s="74"/>
      <c r="H708" s="82"/>
      <c r="I708" s="83"/>
      <c r="J708" s="78"/>
      <c r="K708" s="84"/>
      <c r="L708" s="83"/>
      <c r="M708" s="83"/>
      <c r="N708" s="83"/>
      <c r="O708" s="74"/>
      <c r="P708" s="84"/>
    </row>
    <row r="709" spans="1:16" ht="15.75" customHeight="1">
      <c r="A709" s="72" t="str">
        <f>IF(ISBLANK(B709),"",IF(ISNA(VLOOKUP(B709,'HIDE JobTable'!A:B,2,FALSE)),"Not found",VLOOKUP(B709,'HIDE JobTable'!A:B,2,FALSE)))</f>
        <v/>
      </c>
      <c r="B709" s="85"/>
      <c r="C709" s="74"/>
      <c r="D709" s="74"/>
      <c r="E709" s="81"/>
      <c r="F709" s="76"/>
      <c r="G709" s="74"/>
      <c r="H709" s="82"/>
      <c r="I709" s="83"/>
      <c r="J709" s="78"/>
      <c r="K709" s="84"/>
      <c r="L709" s="83"/>
      <c r="M709" s="83"/>
      <c r="N709" s="83"/>
      <c r="O709" s="74"/>
      <c r="P709" s="84"/>
    </row>
    <row r="710" spans="1:16" ht="15.75" customHeight="1">
      <c r="A710" s="72" t="str">
        <f>IF(ISBLANK(B710),"",IF(ISNA(VLOOKUP(B710,'HIDE JobTable'!A:B,2,FALSE)),"Not found",VLOOKUP(B710,'HIDE JobTable'!A:B,2,FALSE)))</f>
        <v/>
      </c>
      <c r="B710" s="85"/>
      <c r="C710" s="74"/>
      <c r="D710" s="74"/>
      <c r="E710" s="81"/>
      <c r="F710" s="76"/>
      <c r="G710" s="74"/>
      <c r="H710" s="82"/>
      <c r="I710" s="83"/>
      <c r="J710" s="78"/>
      <c r="K710" s="84"/>
      <c r="L710" s="83"/>
      <c r="M710" s="83"/>
      <c r="N710" s="83"/>
      <c r="O710" s="74"/>
      <c r="P710" s="84"/>
    </row>
    <row r="711" spans="1:16" ht="15.75" customHeight="1">
      <c r="A711" s="72" t="str">
        <f>IF(ISBLANK(B711),"",IF(ISNA(VLOOKUP(B711,'HIDE JobTable'!A:B,2,FALSE)),"Not found",VLOOKUP(B711,'HIDE JobTable'!A:B,2,FALSE)))</f>
        <v/>
      </c>
      <c r="B711" s="85"/>
      <c r="C711" s="74"/>
      <c r="D711" s="74"/>
      <c r="E711" s="81"/>
      <c r="F711" s="76"/>
      <c r="G711" s="74"/>
      <c r="H711" s="82"/>
      <c r="I711" s="83"/>
      <c r="J711" s="78"/>
      <c r="K711" s="84"/>
      <c r="L711" s="83"/>
      <c r="M711" s="83"/>
      <c r="N711" s="83"/>
      <c r="O711" s="74"/>
      <c r="P711" s="84"/>
    </row>
    <row r="712" spans="1:16" ht="15.75" customHeight="1">
      <c r="A712" s="72" t="str">
        <f>IF(ISBLANK(B712),"",IF(ISNA(VLOOKUP(B712,'HIDE JobTable'!A:B,2,FALSE)),"Not found",VLOOKUP(B712,'HIDE JobTable'!A:B,2,FALSE)))</f>
        <v/>
      </c>
      <c r="B712" s="85"/>
      <c r="C712" s="74"/>
      <c r="D712" s="74"/>
      <c r="E712" s="81"/>
      <c r="F712" s="76"/>
      <c r="G712" s="74"/>
      <c r="H712" s="82"/>
      <c r="I712" s="83"/>
      <c r="J712" s="78"/>
      <c r="K712" s="84"/>
      <c r="L712" s="83"/>
      <c r="M712" s="83"/>
      <c r="N712" s="83"/>
      <c r="O712" s="74"/>
      <c r="P712" s="84"/>
    </row>
    <row r="713" spans="1:16" ht="15.75" customHeight="1">
      <c r="A713" s="72" t="str">
        <f>IF(ISBLANK(B713),"",IF(ISNA(VLOOKUP(B713,'HIDE JobTable'!A:B,2,FALSE)),"Not found",VLOOKUP(B713,'HIDE JobTable'!A:B,2,FALSE)))</f>
        <v/>
      </c>
      <c r="B713" s="85"/>
      <c r="C713" s="74"/>
      <c r="D713" s="74"/>
      <c r="E713" s="81"/>
      <c r="F713" s="76"/>
      <c r="G713" s="74"/>
      <c r="H713" s="82"/>
      <c r="I713" s="83"/>
      <c r="J713" s="78"/>
      <c r="K713" s="84"/>
      <c r="L713" s="83"/>
      <c r="M713" s="83"/>
      <c r="N713" s="83"/>
      <c r="O713" s="74"/>
      <c r="P713" s="84"/>
    </row>
    <row r="714" spans="1:16" ht="15.75" customHeight="1">
      <c r="A714" s="72" t="str">
        <f>IF(ISBLANK(B714),"",IF(ISNA(VLOOKUP(B714,'HIDE JobTable'!A:B,2,FALSE)),"Not found",VLOOKUP(B714,'HIDE JobTable'!A:B,2,FALSE)))</f>
        <v/>
      </c>
      <c r="B714" s="85"/>
      <c r="C714" s="74"/>
      <c r="D714" s="74"/>
      <c r="E714" s="81"/>
      <c r="F714" s="76"/>
      <c r="G714" s="74"/>
      <c r="H714" s="82"/>
      <c r="I714" s="83"/>
      <c r="J714" s="78"/>
      <c r="K714" s="84"/>
      <c r="L714" s="83"/>
      <c r="M714" s="83"/>
      <c r="N714" s="83"/>
      <c r="O714" s="74"/>
      <c r="P714" s="84"/>
    </row>
    <row r="715" spans="1:16" ht="15.75" customHeight="1">
      <c r="A715" s="72" t="str">
        <f>IF(ISBLANK(B715),"",IF(ISNA(VLOOKUP(B715,'HIDE JobTable'!A:B,2,FALSE)),"Not found",VLOOKUP(B715,'HIDE JobTable'!A:B,2,FALSE)))</f>
        <v/>
      </c>
      <c r="B715" s="85"/>
      <c r="C715" s="74"/>
      <c r="D715" s="74"/>
      <c r="E715" s="81"/>
      <c r="F715" s="76"/>
      <c r="G715" s="74"/>
      <c r="H715" s="82"/>
      <c r="I715" s="83"/>
      <c r="J715" s="78"/>
      <c r="K715" s="84"/>
      <c r="L715" s="83"/>
      <c r="M715" s="83"/>
      <c r="N715" s="83"/>
      <c r="O715" s="74"/>
      <c r="P715" s="84"/>
    </row>
    <row r="716" spans="1:16" ht="15.75" customHeight="1">
      <c r="A716" s="72" t="str">
        <f>IF(ISBLANK(B716),"",IF(ISNA(VLOOKUP(B716,'HIDE JobTable'!A:B,2,FALSE)),"Not found",VLOOKUP(B716,'HIDE JobTable'!A:B,2,FALSE)))</f>
        <v/>
      </c>
      <c r="B716" s="85"/>
      <c r="C716" s="74"/>
      <c r="D716" s="74"/>
      <c r="E716" s="81"/>
      <c r="F716" s="76"/>
      <c r="G716" s="74"/>
      <c r="H716" s="82"/>
      <c r="I716" s="83"/>
      <c r="J716" s="78"/>
      <c r="K716" s="84"/>
      <c r="L716" s="83"/>
      <c r="M716" s="83"/>
      <c r="N716" s="83"/>
      <c r="O716" s="74"/>
      <c r="P716" s="84"/>
    </row>
    <row r="717" spans="1:16" ht="15.75" customHeight="1">
      <c r="A717" s="72" t="str">
        <f>IF(ISBLANK(B717),"",IF(ISNA(VLOOKUP(B717,'HIDE JobTable'!A:B,2,FALSE)),"Not found",VLOOKUP(B717,'HIDE JobTable'!A:B,2,FALSE)))</f>
        <v/>
      </c>
      <c r="B717" s="85"/>
      <c r="C717" s="74"/>
      <c r="D717" s="74"/>
      <c r="E717" s="81"/>
      <c r="F717" s="76"/>
      <c r="G717" s="74"/>
      <c r="H717" s="82"/>
      <c r="I717" s="83"/>
      <c r="J717" s="78"/>
      <c r="K717" s="84"/>
      <c r="L717" s="83"/>
      <c r="M717" s="83"/>
      <c r="N717" s="83"/>
      <c r="O717" s="74"/>
      <c r="P717" s="84"/>
    </row>
    <row r="718" spans="1:16" ht="15.75" customHeight="1">
      <c r="A718" s="72" t="str">
        <f>IF(ISBLANK(B718),"",IF(ISNA(VLOOKUP(B718,'HIDE JobTable'!A:B,2,FALSE)),"Not found",VLOOKUP(B718,'HIDE JobTable'!A:B,2,FALSE)))</f>
        <v/>
      </c>
      <c r="B718" s="85"/>
      <c r="C718" s="74"/>
      <c r="D718" s="74"/>
      <c r="E718" s="81"/>
      <c r="F718" s="76"/>
      <c r="G718" s="74"/>
      <c r="H718" s="82"/>
      <c r="I718" s="83"/>
      <c r="J718" s="78"/>
      <c r="K718" s="84"/>
      <c r="L718" s="83"/>
      <c r="M718" s="83"/>
      <c r="N718" s="83"/>
      <c r="O718" s="74"/>
      <c r="P718" s="84"/>
    </row>
    <row r="719" spans="1:16" ht="15.75" customHeight="1">
      <c r="A719" s="72" t="str">
        <f>IF(ISBLANK(B719),"",IF(ISNA(VLOOKUP(B719,'HIDE JobTable'!A:B,2,FALSE)),"Not found",VLOOKUP(B719,'HIDE JobTable'!A:B,2,FALSE)))</f>
        <v/>
      </c>
      <c r="B719" s="85"/>
      <c r="C719" s="74"/>
      <c r="D719" s="74"/>
      <c r="E719" s="81"/>
      <c r="F719" s="76"/>
      <c r="G719" s="74"/>
      <c r="H719" s="82"/>
      <c r="I719" s="83"/>
      <c r="J719" s="78"/>
      <c r="K719" s="84"/>
      <c r="L719" s="83"/>
      <c r="M719" s="83"/>
      <c r="N719" s="83"/>
      <c r="O719" s="74"/>
      <c r="P719" s="84"/>
    </row>
    <row r="720" spans="1:16" ht="15.75" customHeight="1">
      <c r="A720" s="72" t="str">
        <f>IF(ISBLANK(B720),"",IF(ISNA(VLOOKUP(B720,'HIDE JobTable'!A:B,2,FALSE)),"Not found",VLOOKUP(B720,'HIDE JobTable'!A:B,2,FALSE)))</f>
        <v/>
      </c>
      <c r="B720" s="85"/>
      <c r="C720" s="74"/>
      <c r="D720" s="74"/>
      <c r="E720" s="81"/>
      <c r="F720" s="76"/>
      <c r="G720" s="74"/>
      <c r="H720" s="82"/>
      <c r="I720" s="83"/>
      <c r="J720" s="78"/>
      <c r="K720" s="84"/>
      <c r="L720" s="83"/>
      <c r="M720" s="83"/>
      <c r="N720" s="83"/>
      <c r="O720" s="74"/>
      <c r="P720" s="84"/>
    </row>
    <row r="721" spans="1:16" ht="15.75" customHeight="1">
      <c r="A721" s="72" t="str">
        <f>IF(ISBLANK(B721),"",IF(ISNA(VLOOKUP(B721,'HIDE JobTable'!A:B,2,FALSE)),"Not found",VLOOKUP(B721,'HIDE JobTable'!A:B,2,FALSE)))</f>
        <v/>
      </c>
      <c r="B721" s="85"/>
      <c r="C721" s="74"/>
      <c r="D721" s="74"/>
      <c r="E721" s="81"/>
      <c r="F721" s="76"/>
      <c r="G721" s="74"/>
      <c r="H721" s="82"/>
      <c r="I721" s="83"/>
      <c r="J721" s="78"/>
      <c r="K721" s="84"/>
      <c r="L721" s="83"/>
      <c r="M721" s="83"/>
      <c r="N721" s="83"/>
      <c r="O721" s="74"/>
      <c r="P721" s="84"/>
    </row>
    <row r="722" spans="1:16" ht="15.75" customHeight="1">
      <c r="A722" s="72" t="str">
        <f>IF(ISBLANK(B722),"",IF(ISNA(VLOOKUP(B722,'HIDE JobTable'!A:B,2,FALSE)),"Not found",VLOOKUP(B722,'HIDE JobTable'!A:B,2,FALSE)))</f>
        <v/>
      </c>
      <c r="B722" s="85"/>
      <c r="C722" s="74"/>
      <c r="D722" s="74"/>
      <c r="E722" s="81"/>
      <c r="F722" s="76"/>
      <c r="G722" s="74"/>
      <c r="H722" s="82"/>
      <c r="I722" s="83"/>
      <c r="J722" s="78"/>
      <c r="K722" s="84"/>
      <c r="L722" s="83"/>
      <c r="M722" s="83"/>
      <c r="N722" s="83"/>
      <c r="O722" s="74"/>
      <c r="P722" s="84"/>
    </row>
    <row r="723" spans="1:16" ht="15.75" customHeight="1">
      <c r="A723" s="72" t="str">
        <f>IF(ISBLANK(B723),"",IF(ISNA(VLOOKUP(B723,'HIDE JobTable'!A:B,2,FALSE)),"Not found",VLOOKUP(B723,'HIDE JobTable'!A:B,2,FALSE)))</f>
        <v/>
      </c>
      <c r="B723" s="85"/>
      <c r="C723" s="74"/>
      <c r="D723" s="74"/>
      <c r="E723" s="81"/>
      <c r="F723" s="76"/>
      <c r="G723" s="74"/>
      <c r="H723" s="82"/>
      <c r="I723" s="83"/>
      <c r="J723" s="78"/>
      <c r="K723" s="84"/>
      <c r="L723" s="83"/>
      <c r="M723" s="83"/>
      <c r="N723" s="83"/>
      <c r="O723" s="74"/>
      <c r="P723" s="84"/>
    </row>
    <row r="724" spans="1:16" ht="15.75" customHeight="1">
      <c r="A724" s="72" t="str">
        <f>IF(ISBLANK(B724),"",IF(ISNA(VLOOKUP(B724,'HIDE JobTable'!A:B,2,FALSE)),"Not found",VLOOKUP(B724,'HIDE JobTable'!A:B,2,FALSE)))</f>
        <v/>
      </c>
      <c r="B724" s="85"/>
      <c r="C724" s="74"/>
      <c r="D724" s="74"/>
      <c r="E724" s="81"/>
      <c r="F724" s="76"/>
      <c r="G724" s="74"/>
      <c r="H724" s="82"/>
      <c r="I724" s="83"/>
      <c r="J724" s="78"/>
      <c r="K724" s="84"/>
      <c r="L724" s="83"/>
      <c r="M724" s="83"/>
      <c r="N724" s="83"/>
      <c r="O724" s="74"/>
      <c r="P724" s="84"/>
    </row>
    <row r="725" spans="1:16" ht="15.75" customHeight="1">
      <c r="A725" s="72" t="str">
        <f>IF(ISBLANK(B725),"",IF(ISNA(VLOOKUP(B725,'HIDE JobTable'!A:B,2,FALSE)),"Not found",VLOOKUP(B725,'HIDE JobTable'!A:B,2,FALSE)))</f>
        <v/>
      </c>
      <c r="B725" s="85"/>
      <c r="C725" s="74"/>
      <c r="D725" s="74"/>
      <c r="E725" s="81"/>
      <c r="F725" s="76"/>
      <c r="G725" s="74"/>
      <c r="H725" s="82"/>
      <c r="I725" s="83"/>
      <c r="J725" s="78"/>
      <c r="K725" s="84"/>
      <c r="L725" s="83"/>
      <c r="M725" s="83"/>
      <c r="N725" s="83"/>
      <c r="O725" s="74"/>
      <c r="P725" s="84"/>
    </row>
    <row r="726" spans="1:16" ht="15.75" customHeight="1">
      <c r="A726" s="72" t="str">
        <f>IF(ISBLANK(B726),"",IF(ISNA(VLOOKUP(B726,'HIDE JobTable'!A:B,2,FALSE)),"Not found",VLOOKUP(B726,'HIDE JobTable'!A:B,2,FALSE)))</f>
        <v/>
      </c>
      <c r="B726" s="85"/>
      <c r="C726" s="74"/>
      <c r="D726" s="74"/>
      <c r="E726" s="81"/>
      <c r="F726" s="76"/>
      <c r="G726" s="74"/>
      <c r="H726" s="82"/>
      <c r="I726" s="83"/>
      <c r="J726" s="78"/>
      <c r="K726" s="84"/>
      <c r="L726" s="83"/>
      <c r="M726" s="83"/>
      <c r="N726" s="83"/>
      <c r="O726" s="74"/>
      <c r="P726" s="84"/>
    </row>
    <row r="727" spans="1:16" ht="15.75" customHeight="1">
      <c r="A727" s="72" t="str">
        <f>IF(ISBLANK(B727),"",IF(ISNA(VLOOKUP(B727,'HIDE JobTable'!A:B,2,FALSE)),"Not found",VLOOKUP(B727,'HIDE JobTable'!A:B,2,FALSE)))</f>
        <v/>
      </c>
      <c r="B727" s="85"/>
      <c r="C727" s="74"/>
      <c r="D727" s="74"/>
      <c r="E727" s="81"/>
      <c r="F727" s="76"/>
      <c r="G727" s="74"/>
      <c r="H727" s="82"/>
      <c r="I727" s="83"/>
      <c r="J727" s="78"/>
      <c r="K727" s="84"/>
      <c r="L727" s="83"/>
      <c r="M727" s="83"/>
      <c r="N727" s="83"/>
      <c r="O727" s="74"/>
      <c r="P727" s="84"/>
    </row>
    <row r="728" spans="1:16" ht="15.75" customHeight="1">
      <c r="A728" s="72" t="str">
        <f>IF(ISBLANK(B728),"",IF(ISNA(VLOOKUP(B728,'HIDE JobTable'!A:B,2,FALSE)),"Not found",VLOOKUP(B728,'HIDE JobTable'!A:B,2,FALSE)))</f>
        <v/>
      </c>
      <c r="B728" s="85"/>
      <c r="C728" s="74"/>
      <c r="D728" s="74"/>
      <c r="E728" s="81"/>
      <c r="F728" s="76"/>
      <c r="G728" s="74"/>
      <c r="H728" s="82"/>
      <c r="I728" s="83"/>
      <c r="J728" s="78"/>
      <c r="K728" s="84"/>
      <c r="L728" s="83"/>
      <c r="M728" s="83"/>
      <c r="N728" s="83"/>
      <c r="O728" s="74"/>
      <c r="P728" s="84"/>
    </row>
    <row r="729" spans="1:16" ht="15.75" customHeight="1">
      <c r="A729" s="72" t="str">
        <f>IF(ISBLANK(B729),"",IF(ISNA(VLOOKUP(B729,'HIDE JobTable'!A:B,2,FALSE)),"Not found",VLOOKUP(B729,'HIDE JobTable'!A:B,2,FALSE)))</f>
        <v/>
      </c>
      <c r="B729" s="85"/>
      <c r="C729" s="74"/>
      <c r="D729" s="74"/>
      <c r="E729" s="81"/>
      <c r="F729" s="76"/>
      <c r="G729" s="74"/>
      <c r="H729" s="82"/>
      <c r="I729" s="83"/>
      <c r="J729" s="78"/>
      <c r="K729" s="84"/>
      <c r="L729" s="83"/>
      <c r="M729" s="83"/>
      <c r="N729" s="83"/>
      <c r="O729" s="74"/>
      <c r="P729" s="84"/>
    </row>
    <row r="730" spans="1:16" ht="15.75" customHeight="1">
      <c r="A730" s="72" t="str">
        <f>IF(ISBLANK(B730),"",IF(ISNA(VLOOKUP(B730,'HIDE JobTable'!A:B,2,FALSE)),"Not found",VLOOKUP(B730,'HIDE JobTable'!A:B,2,FALSE)))</f>
        <v/>
      </c>
      <c r="B730" s="85"/>
      <c r="C730" s="74"/>
      <c r="D730" s="74"/>
      <c r="E730" s="81"/>
      <c r="F730" s="76"/>
      <c r="G730" s="74"/>
      <c r="H730" s="82"/>
      <c r="I730" s="83"/>
      <c r="J730" s="78"/>
      <c r="K730" s="84"/>
      <c r="L730" s="83"/>
      <c r="M730" s="83"/>
      <c r="N730" s="83"/>
      <c r="O730" s="74"/>
      <c r="P730" s="84"/>
    </row>
    <row r="731" spans="1:16" ht="15.75" customHeight="1">
      <c r="A731" s="72" t="str">
        <f>IF(ISBLANK(B731),"",IF(ISNA(VLOOKUP(B731,'HIDE JobTable'!A:B,2,FALSE)),"Not found",VLOOKUP(B731,'HIDE JobTable'!A:B,2,FALSE)))</f>
        <v/>
      </c>
      <c r="B731" s="85"/>
      <c r="C731" s="74"/>
      <c r="D731" s="74"/>
      <c r="E731" s="81"/>
      <c r="F731" s="76"/>
      <c r="G731" s="74"/>
      <c r="H731" s="82"/>
      <c r="I731" s="83"/>
      <c r="J731" s="78"/>
      <c r="K731" s="84"/>
      <c r="L731" s="83"/>
      <c r="M731" s="83"/>
      <c r="N731" s="83"/>
      <c r="O731" s="74"/>
      <c r="P731" s="84"/>
    </row>
    <row r="732" spans="1:16" ht="15.75" customHeight="1">
      <c r="A732" s="72" t="str">
        <f>IF(ISBLANK(B732),"",IF(ISNA(VLOOKUP(B732,'HIDE JobTable'!A:B,2,FALSE)),"Not found",VLOOKUP(B732,'HIDE JobTable'!A:B,2,FALSE)))</f>
        <v/>
      </c>
      <c r="B732" s="85"/>
      <c r="C732" s="74"/>
      <c r="D732" s="74"/>
      <c r="E732" s="81"/>
      <c r="F732" s="76"/>
      <c r="G732" s="74"/>
      <c r="H732" s="82"/>
      <c r="I732" s="83"/>
      <c r="J732" s="78"/>
      <c r="K732" s="84"/>
      <c r="L732" s="83"/>
      <c r="M732" s="83"/>
      <c r="N732" s="83"/>
      <c r="O732" s="74"/>
      <c r="P732" s="84"/>
    </row>
    <row r="733" spans="1:16" ht="15.75" customHeight="1">
      <c r="A733" s="72" t="str">
        <f>IF(ISBLANK(B733),"",IF(ISNA(VLOOKUP(B733,'HIDE JobTable'!A:B,2,FALSE)),"Not found",VLOOKUP(B733,'HIDE JobTable'!A:B,2,FALSE)))</f>
        <v/>
      </c>
      <c r="B733" s="85"/>
      <c r="C733" s="74"/>
      <c r="D733" s="74"/>
      <c r="E733" s="81"/>
      <c r="F733" s="76"/>
      <c r="G733" s="74"/>
      <c r="H733" s="82"/>
      <c r="I733" s="83"/>
      <c r="J733" s="78"/>
      <c r="K733" s="84"/>
      <c r="L733" s="83"/>
      <c r="M733" s="83"/>
      <c r="N733" s="83"/>
      <c r="O733" s="74"/>
      <c r="P733" s="84"/>
    </row>
    <row r="734" spans="1:16" ht="15.75" customHeight="1">
      <c r="A734" s="72" t="str">
        <f>IF(ISBLANK(B734),"",IF(ISNA(VLOOKUP(B734,'HIDE JobTable'!A:B,2,FALSE)),"Not found",VLOOKUP(B734,'HIDE JobTable'!A:B,2,FALSE)))</f>
        <v/>
      </c>
      <c r="B734" s="85"/>
      <c r="C734" s="74"/>
      <c r="D734" s="74"/>
      <c r="E734" s="81"/>
      <c r="F734" s="76"/>
      <c r="G734" s="74"/>
      <c r="H734" s="82"/>
      <c r="I734" s="83"/>
      <c r="J734" s="78"/>
      <c r="K734" s="84"/>
      <c r="L734" s="83"/>
      <c r="M734" s="83"/>
      <c r="N734" s="83"/>
      <c r="O734" s="74"/>
      <c r="P734" s="84"/>
    </row>
    <row r="735" spans="1:16" ht="15.75" customHeight="1">
      <c r="A735" s="72" t="str">
        <f>IF(ISBLANK(B735),"",IF(ISNA(VLOOKUP(B735,'HIDE JobTable'!A:B,2,FALSE)),"Not found",VLOOKUP(B735,'HIDE JobTable'!A:B,2,FALSE)))</f>
        <v/>
      </c>
      <c r="B735" s="85"/>
      <c r="C735" s="74"/>
      <c r="D735" s="74"/>
      <c r="E735" s="81"/>
      <c r="F735" s="76"/>
      <c r="G735" s="74"/>
      <c r="H735" s="82"/>
      <c r="I735" s="83"/>
      <c r="J735" s="78"/>
      <c r="K735" s="84"/>
      <c r="L735" s="83"/>
      <c r="M735" s="83"/>
      <c r="N735" s="83"/>
      <c r="O735" s="74"/>
      <c r="P735" s="84"/>
    </row>
    <row r="736" spans="1:16" ht="15.75" customHeight="1">
      <c r="A736" s="72" t="str">
        <f>IF(ISBLANK(B736),"",IF(ISNA(VLOOKUP(B736,'HIDE JobTable'!A:B,2,FALSE)),"Not found",VLOOKUP(B736,'HIDE JobTable'!A:B,2,FALSE)))</f>
        <v/>
      </c>
      <c r="B736" s="85"/>
      <c r="C736" s="74"/>
      <c r="D736" s="74"/>
      <c r="E736" s="81"/>
      <c r="F736" s="76"/>
      <c r="G736" s="74"/>
      <c r="H736" s="82"/>
      <c r="I736" s="83"/>
      <c r="J736" s="78"/>
      <c r="K736" s="84"/>
      <c r="L736" s="83"/>
      <c r="M736" s="83"/>
      <c r="N736" s="83"/>
      <c r="O736" s="74"/>
      <c r="P736" s="84"/>
    </row>
    <row r="737" spans="1:16" ht="15.75" customHeight="1">
      <c r="A737" s="72" t="str">
        <f>IF(ISBLANK(B737),"",IF(ISNA(VLOOKUP(B737,'HIDE JobTable'!A:B,2,FALSE)),"Not found",VLOOKUP(B737,'HIDE JobTable'!A:B,2,FALSE)))</f>
        <v/>
      </c>
      <c r="B737" s="85"/>
      <c r="C737" s="74"/>
      <c r="D737" s="74"/>
      <c r="E737" s="81"/>
      <c r="F737" s="76"/>
      <c r="G737" s="74"/>
      <c r="H737" s="82"/>
      <c r="I737" s="83"/>
      <c r="J737" s="78"/>
      <c r="K737" s="84"/>
      <c r="L737" s="83"/>
      <c r="M737" s="83"/>
      <c r="N737" s="83"/>
      <c r="O737" s="74"/>
      <c r="P737" s="84"/>
    </row>
    <row r="738" spans="1:16" ht="15.75" customHeight="1">
      <c r="A738" s="72" t="str">
        <f>IF(ISBLANK(B738),"",IF(ISNA(VLOOKUP(B738,'HIDE JobTable'!A:B,2,FALSE)),"Not found",VLOOKUP(B738,'HIDE JobTable'!A:B,2,FALSE)))</f>
        <v/>
      </c>
      <c r="B738" s="85"/>
      <c r="C738" s="74"/>
      <c r="D738" s="74"/>
      <c r="E738" s="81"/>
      <c r="F738" s="76"/>
      <c r="G738" s="74"/>
      <c r="H738" s="82"/>
      <c r="I738" s="83"/>
      <c r="J738" s="78"/>
      <c r="K738" s="84"/>
      <c r="L738" s="83"/>
      <c r="M738" s="83"/>
      <c r="N738" s="83"/>
      <c r="O738" s="74"/>
      <c r="P738" s="84"/>
    </row>
    <row r="739" spans="1:16" ht="15.75" customHeight="1">
      <c r="A739" s="72" t="str">
        <f>IF(ISBLANK(B739),"",IF(ISNA(VLOOKUP(B739,'HIDE JobTable'!A:B,2,FALSE)),"Not found",VLOOKUP(B739,'HIDE JobTable'!A:B,2,FALSE)))</f>
        <v/>
      </c>
      <c r="B739" s="85"/>
      <c r="C739" s="74"/>
      <c r="D739" s="74"/>
      <c r="E739" s="81"/>
      <c r="F739" s="76"/>
      <c r="G739" s="74"/>
      <c r="H739" s="82"/>
      <c r="I739" s="83"/>
      <c r="J739" s="78"/>
      <c r="K739" s="84"/>
      <c r="L739" s="83"/>
      <c r="M739" s="83"/>
      <c r="N739" s="83"/>
      <c r="O739" s="74"/>
      <c r="P739" s="84"/>
    </row>
    <row r="740" spans="1:16" ht="15.75" customHeight="1">
      <c r="A740" s="72" t="str">
        <f>IF(ISBLANK(B740),"",IF(ISNA(VLOOKUP(B740,'HIDE JobTable'!A:B,2,FALSE)),"Not found",VLOOKUP(B740,'HIDE JobTable'!A:B,2,FALSE)))</f>
        <v/>
      </c>
      <c r="B740" s="85"/>
      <c r="C740" s="74"/>
      <c r="D740" s="74"/>
      <c r="E740" s="81"/>
      <c r="F740" s="76"/>
      <c r="G740" s="74"/>
      <c r="H740" s="82"/>
      <c r="I740" s="83"/>
      <c r="J740" s="78"/>
      <c r="K740" s="84"/>
      <c r="L740" s="83"/>
      <c r="M740" s="83"/>
      <c r="N740" s="83"/>
      <c r="O740" s="74"/>
      <c r="P740" s="84"/>
    </row>
    <row r="741" spans="1:16" ht="15.75" customHeight="1">
      <c r="A741" s="72" t="str">
        <f>IF(ISBLANK(B741),"",IF(ISNA(VLOOKUP(B741,'HIDE JobTable'!A:B,2,FALSE)),"Not found",VLOOKUP(B741,'HIDE JobTable'!A:B,2,FALSE)))</f>
        <v/>
      </c>
      <c r="B741" s="85"/>
      <c r="C741" s="74"/>
      <c r="D741" s="74"/>
      <c r="E741" s="81"/>
      <c r="F741" s="76"/>
      <c r="G741" s="74"/>
      <c r="H741" s="82"/>
      <c r="I741" s="83"/>
      <c r="J741" s="78"/>
      <c r="K741" s="84"/>
      <c r="L741" s="83"/>
      <c r="M741" s="83"/>
      <c r="N741" s="83"/>
      <c r="O741" s="74"/>
      <c r="P741" s="84"/>
    </row>
    <row r="742" spans="1:16" ht="15.75" customHeight="1">
      <c r="A742" s="72" t="str">
        <f>IF(ISBLANK(B742),"",IF(ISNA(VLOOKUP(B742,'HIDE JobTable'!A:B,2,FALSE)),"Not found",VLOOKUP(B742,'HIDE JobTable'!A:B,2,FALSE)))</f>
        <v/>
      </c>
      <c r="B742" s="85"/>
      <c r="C742" s="74"/>
      <c r="D742" s="74"/>
      <c r="E742" s="81"/>
      <c r="F742" s="76"/>
      <c r="G742" s="74"/>
      <c r="H742" s="82"/>
      <c r="I742" s="83"/>
      <c r="J742" s="78"/>
      <c r="K742" s="84"/>
      <c r="L742" s="83"/>
      <c r="M742" s="83"/>
      <c r="N742" s="83"/>
      <c r="O742" s="74"/>
      <c r="P742" s="84"/>
    </row>
    <row r="743" spans="1:16" ht="15.75" customHeight="1">
      <c r="A743" s="72" t="str">
        <f>IF(ISBLANK(B743),"",IF(ISNA(VLOOKUP(B743,'HIDE JobTable'!A:B,2,FALSE)),"Not found",VLOOKUP(B743,'HIDE JobTable'!A:B,2,FALSE)))</f>
        <v/>
      </c>
      <c r="B743" s="85"/>
      <c r="C743" s="74"/>
      <c r="D743" s="74"/>
      <c r="E743" s="81"/>
      <c r="F743" s="76"/>
      <c r="G743" s="74"/>
      <c r="H743" s="82"/>
      <c r="I743" s="83"/>
      <c r="J743" s="78"/>
      <c r="K743" s="84"/>
      <c r="L743" s="83"/>
      <c r="M743" s="83"/>
      <c r="N743" s="83"/>
      <c r="O743" s="74"/>
      <c r="P743" s="84"/>
    </row>
    <row r="744" spans="1:16" ht="15.75" customHeight="1">
      <c r="A744" s="72" t="str">
        <f>IF(ISBLANK(B744),"",IF(ISNA(VLOOKUP(B744,'HIDE JobTable'!A:B,2,FALSE)),"Not found",VLOOKUP(B744,'HIDE JobTable'!A:B,2,FALSE)))</f>
        <v/>
      </c>
      <c r="B744" s="85"/>
      <c r="C744" s="74"/>
      <c r="D744" s="74"/>
      <c r="E744" s="81"/>
      <c r="F744" s="76"/>
      <c r="G744" s="74"/>
      <c r="H744" s="82"/>
      <c r="I744" s="83"/>
      <c r="J744" s="78"/>
      <c r="K744" s="84"/>
      <c r="L744" s="83"/>
      <c r="M744" s="83"/>
      <c r="N744" s="83"/>
      <c r="O744" s="74"/>
      <c r="P744" s="84"/>
    </row>
    <row r="745" spans="1:16" ht="15.75" customHeight="1">
      <c r="A745" s="72" t="str">
        <f>IF(ISBLANK(B745),"",IF(ISNA(VLOOKUP(B745,'HIDE JobTable'!A:B,2,FALSE)),"Not found",VLOOKUP(B745,'HIDE JobTable'!A:B,2,FALSE)))</f>
        <v/>
      </c>
      <c r="B745" s="85"/>
      <c r="C745" s="74"/>
      <c r="D745" s="74"/>
      <c r="E745" s="81"/>
      <c r="F745" s="76"/>
      <c r="G745" s="74"/>
      <c r="H745" s="82"/>
      <c r="I745" s="83"/>
      <c r="J745" s="78"/>
      <c r="K745" s="84"/>
      <c r="L745" s="83"/>
      <c r="M745" s="83"/>
      <c r="N745" s="83"/>
      <c r="O745" s="74"/>
      <c r="P745" s="84"/>
    </row>
    <row r="746" spans="1:16" ht="15.75" customHeight="1">
      <c r="A746" s="72" t="str">
        <f>IF(ISBLANK(B746),"",IF(ISNA(VLOOKUP(B746,'HIDE JobTable'!A:B,2,FALSE)),"Not found",VLOOKUP(B746,'HIDE JobTable'!A:B,2,FALSE)))</f>
        <v/>
      </c>
      <c r="B746" s="85"/>
      <c r="C746" s="74"/>
      <c r="D746" s="74"/>
      <c r="E746" s="81"/>
      <c r="F746" s="76"/>
      <c r="G746" s="74"/>
      <c r="H746" s="82"/>
      <c r="I746" s="83"/>
      <c r="J746" s="78"/>
      <c r="K746" s="84"/>
      <c r="L746" s="83"/>
      <c r="M746" s="83"/>
      <c r="N746" s="83"/>
      <c r="O746" s="74"/>
      <c r="P746" s="84"/>
    </row>
    <row r="747" spans="1:16" ht="15.75" customHeight="1">
      <c r="A747" s="72" t="str">
        <f>IF(ISBLANK(B747),"",IF(ISNA(VLOOKUP(B747,'HIDE JobTable'!A:B,2,FALSE)),"Not found",VLOOKUP(B747,'HIDE JobTable'!A:B,2,FALSE)))</f>
        <v/>
      </c>
      <c r="B747" s="85"/>
      <c r="C747" s="74"/>
      <c r="D747" s="74"/>
      <c r="E747" s="81"/>
      <c r="F747" s="76"/>
      <c r="G747" s="74"/>
      <c r="H747" s="82"/>
      <c r="I747" s="83"/>
      <c r="J747" s="78"/>
      <c r="K747" s="84"/>
      <c r="L747" s="83"/>
      <c r="M747" s="83"/>
      <c r="N747" s="83"/>
      <c r="O747" s="74"/>
      <c r="P747" s="84"/>
    </row>
    <row r="748" spans="1:16" ht="15.75" customHeight="1">
      <c r="A748" s="72" t="str">
        <f>IF(ISBLANK(B748),"",IF(ISNA(VLOOKUP(B748,'HIDE JobTable'!A:B,2,FALSE)),"Not found",VLOOKUP(B748,'HIDE JobTable'!A:B,2,FALSE)))</f>
        <v/>
      </c>
      <c r="B748" s="85"/>
      <c r="C748" s="74"/>
      <c r="D748" s="74"/>
      <c r="E748" s="81"/>
      <c r="F748" s="76"/>
      <c r="G748" s="74"/>
      <c r="H748" s="82"/>
      <c r="I748" s="83"/>
      <c r="J748" s="78"/>
      <c r="K748" s="84"/>
      <c r="L748" s="83"/>
      <c r="M748" s="83"/>
      <c r="N748" s="83"/>
      <c r="O748" s="74"/>
      <c r="P748" s="84"/>
    </row>
    <row r="749" spans="1:16" ht="15.75" customHeight="1">
      <c r="A749" s="72" t="str">
        <f>IF(ISBLANK(B749),"",IF(ISNA(VLOOKUP(B749,'HIDE JobTable'!A:B,2,FALSE)),"Not found",VLOOKUP(B749,'HIDE JobTable'!A:B,2,FALSE)))</f>
        <v/>
      </c>
      <c r="B749" s="85"/>
      <c r="C749" s="74"/>
      <c r="D749" s="74"/>
      <c r="E749" s="81"/>
      <c r="F749" s="76"/>
      <c r="G749" s="74"/>
      <c r="H749" s="82"/>
      <c r="I749" s="83"/>
      <c r="J749" s="78"/>
      <c r="K749" s="84"/>
      <c r="L749" s="83"/>
      <c r="M749" s="83"/>
      <c r="N749" s="83"/>
      <c r="O749" s="74"/>
      <c r="P749" s="84"/>
    </row>
    <row r="750" spans="1:16" ht="15.75" customHeight="1">
      <c r="A750" s="72" t="str">
        <f>IF(ISBLANK(B750),"",IF(ISNA(VLOOKUP(B750,'HIDE JobTable'!A:B,2,FALSE)),"Not found",VLOOKUP(B750,'HIDE JobTable'!A:B,2,FALSE)))</f>
        <v/>
      </c>
      <c r="B750" s="85"/>
      <c r="C750" s="74"/>
      <c r="D750" s="74"/>
      <c r="E750" s="81"/>
      <c r="F750" s="76"/>
      <c r="G750" s="74"/>
      <c r="H750" s="82"/>
      <c r="I750" s="83"/>
      <c r="J750" s="78"/>
      <c r="K750" s="84"/>
      <c r="L750" s="83"/>
      <c r="M750" s="83"/>
      <c r="N750" s="83"/>
      <c r="O750" s="74"/>
      <c r="P750" s="84"/>
    </row>
    <row r="751" spans="1:16" ht="15.75" customHeight="1">
      <c r="A751" s="72" t="str">
        <f>IF(ISBLANK(B751),"",IF(ISNA(VLOOKUP(B751,'HIDE JobTable'!A:B,2,FALSE)),"Not found",VLOOKUP(B751,'HIDE JobTable'!A:B,2,FALSE)))</f>
        <v/>
      </c>
      <c r="B751" s="85"/>
      <c r="C751" s="74"/>
      <c r="D751" s="74"/>
      <c r="E751" s="81"/>
      <c r="F751" s="76"/>
      <c r="G751" s="74"/>
      <c r="H751" s="82"/>
      <c r="I751" s="83"/>
      <c r="J751" s="78"/>
      <c r="K751" s="84"/>
      <c r="L751" s="83"/>
      <c r="M751" s="83"/>
      <c r="N751" s="83"/>
      <c r="O751" s="74"/>
      <c r="P751" s="84"/>
    </row>
    <row r="752" spans="1:16" ht="15.75" customHeight="1">
      <c r="A752" s="72" t="str">
        <f>IF(ISBLANK(B752),"",IF(ISNA(VLOOKUP(B752,'HIDE JobTable'!A:B,2,FALSE)),"Not found",VLOOKUP(B752,'HIDE JobTable'!A:B,2,FALSE)))</f>
        <v/>
      </c>
      <c r="B752" s="85"/>
      <c r="C752" s="74"/>
      <c r="D752" s="74"/>
      <c r="E752" s="81"/>
      <c r="F752" s="76"/>
      <c r="G752" s="74"/>
      <c r="H752" s="82"/>
      <c r="I752" s="83"/>
      <c r="J752" s="78"/>
      <c r="K752" s="84"/>
      <c r="L752" s="83"/>
      <c r="M752" s="83"/>
      <c r="N752" s="83"/>
      <c r="O752" s="74"/>
      <c r="P752" s="84"/>
    </row>
    <row r="753" spans="1:16" ht="15.75" customHeight="1">
      <c r="A753" s="72" t="str">
        <f>IF(ISBLANK(B753),"",IF(ISNA(VLOOKUP(B753,'HIDE JobTable'!A:B,2,FALSE)),"Not found",VLOOKUP(B753,'HIDE JobTable'!A:B,2,FALSE)))</f>
        <v/>
      </c>
      <c r="B753" s="85"/>
      <c r="C753" s="74"/>
      <c r="D753" s="74"/>
      <c r="E753" s="81"/>
      <c r="F753" s="76"/>
      <c r="G753" s="74"/>
      <c r="H753" s="82"/>
      <c r="I753" s="83"/>
      <c r="J753" s="78"/>
      <c r="K753" s="84"/>
      <c r="L753" s="83"/>
      <c r="M753" s="83"/>
      <c r="N753" s="83"/>
      <c r="O753" s="74"/>
      <c r="P753" s="84"/>
    </row>
    <row r="754" spans="1:16" ht="15.75" customHeight="1">
      <c r="A754" s="72" t="str">
        <f>IF(ISBLANK(B754),"",IF(ISNA(VLOOKUP(B754,'HIDE JobTable'!A:B,2,FALSE)),"Not found",VLOOKUP(B754,'HIDE JobTable'!A:B,2,FALSE)))</f>
        <v/>
      </c>
      <c r="B754" s="85"/>
      <c r="C754" s="74"/>
      <c r="D754" s="74"/>
      <c r="E754" s="81"/>
      <c r="F754" s="76"/>
      <c r="G754" s="74"/>
      <c r="H754" s="82"/>
      <c r="I754" s="83"/>
      <c r="J754" s="78"/>
      <c r="K754" s="84"/>
      <c r="L754" s="83"/>
      <c r="M754" s="83"/>
      <c r="N754" s="83"/>
      <c r="O754" s="74"/>
      <c r="P754" s="84"/>
    </row>
    <row r="755" spans="1:16" ht="15.75" customHeight="1">
      <c r="A755" s="72" t="str">
        <f>IF(ISBLANK(B755),"",IF(ISNA(VLOOKUP(B755,'HIDE JobTable'!A:B,2,FALSE)),"Not found",VLOOKUP(B755,'HIDE JobTable'!A:B,2,FALSE)))</f>
        <v/>
      </c>
      <c r="B755" s="85"/>
      <c r="C755" s="74"/>
      <c r="D755" s="74"/>
      <c r="E755" s="81"/>
      <c r="F755" s="76"/>
      <c r="G755" s="74"/>
      <c r="H755" s="82"/>
      <c r="I755" s="83"/>
      <c r="J755" s="78"/>
      <c r="K755" s="84"/>
      <c r="L755" s="83"/>
      <c r="M755" s="83"/>
      <c r="N755" s="83"/>
      <c r="O755" s="74"/>
      <c r="P755" s="84"/>
    </row>
    <row r="756" spans="1:16" ht="15.75" customHeight="1">
      <c r="A756" s="72" t="str">
        <f>IF(ISBLANK(B756),"",IF(ISNA(VLOOKUP(B756,'HIDE JobTable'!A:B,2,FALSE)),"Not found",VLOOKUP(B756,'HIDE JobTable'!A:B,2,FALSE)))</f>
        <v/>
      </c>
      <c r="B756" s="85"/>
      <c r="C756" s="74"/>
      <c r="D756" s="74"/>
      <c r="E756" s="81"/>
      <c r="F756" s="76"/>
      <c r="G756" s="74"/>
      <c r="H756" s="82"/>
      <c r="I756" s="83"/>
      <c r="J756" s="78"/>
      <c r="K756" s="84"/>
      <c r="L756" s="83"/>
      <c r="M756" s="83"/>
      <c r="N756" s="83"/>
      <c r="O756" s="74"/>
      <c r="P756" s="84"/>
    </row>
    <row r="757" spans="1:16" ht="15.75" customHeight="1">
      <c r="A757" s="72" t="str">
        <f>IF(ISBLANK(B757),"",IF(ISNA(VLOOKUP(B757,'HIDE JobTable'!A:B,2,FALSE)),"Not found",VLOOKUP(B757,'HIDE JobTable'!A:B,2,FALSE)))</f>
        <v/>
      </c>
      <c r="B757" s="85"/>
      <c r="C757" s="74"/>
      <c r="D757" s="74"/>
      <c r="E757" s="81"/>
      <c r="F757" s="76"/>
      <c r="G757" s="74"/>
      <c r="H757" s="82"/>
      <c r="I757" s="83"/>
      <c r="J757" s="78"/>
      <c r="K757" s="84"/>
      <c r="L757" s="83"/>
      <c r="M757" s="83"/>
      <c r="N757" s="83"/>
      <c r="O757" s="74"/>
      <c r="P757" s="84"/>
    </row>
    <row r="758" spans="1:16" ht="15.75" customHeight="1">
      <c r="A758" s="72" t="str">
        <f>IF(ISBLANK(B758),"",IF(ISNA(VLOOKUP(B758,'HIDE JobTable'!A:B,2,FALSE)),"Not found",VLOOKUP(B758,'HIDE JobTable'!A:B,2,FALSE)))</f>
        <v/>
      </c>
      <c r="B758" s="85"/>
      <c r="C758" s="74"/>
      <c r="D758" s="74"/>
      <c r="E758" s="81"/>
      <c r="F758" s="76"/>
      <c r="G758" s="74"/>
      <c r="H758" s="82"/>
      <c r="I758" s="83"/>
      <c r="J758" s="78"/>
      <c r="K758" s="84"/>
      <c r="L758" s="83"/>
      <c r="M758" s="83"/>
      <c r="N758" s="83"/>
      <c r="O758" s="74"/>
      <c r="P758" s="84"/>
    </row>
    <row r="759" spans="1:16" ht="15.75" customHeight="1">
      <c r="A759" s="72" t="str">
        <f>IF(ISBLANK(B759),"",IF(ISNA(VLOOKUP(B759,'HIDE JobTable'!A:B,2,FALSE)),"Not found",VLOOKUP(B759,'HIDE JobTable'!A:B,2,FALSE)))</f>
        <v/>
      </c>
      <c r="B759" s="85"/>
      <c r="C759" s="74"/>
      <c r="D759" s="74"/>
      <c r="E759" s="81"/>
      <c r="F759" s="76"/>
      <c r="G759" s="74"/>
      <c r="H759" s="82"/>
      <c r="I759" s="83"/>
      <c r="J759" s="78"/>
      <c r="K759" s="84"/>
      <c r="L759" s="83"/>
      <c r="M759" s="83"/>
      <c r="N759" s="83"/>
      <c r="O759" s="74"/>
      <c r="P759" s="84"/>
    </row>
    <row r="760" spans="1:16" ht="15.75" customHeight="1">
      <c r="A760" s="72" t="str">
        <f>IF(ISBLANK(B760),"",IF(ISNA(VLOOKUP(B760,'HIDE JobTable'!A:B,2,FALSE)),"Not found",VLOOKUP(B760,'HIDE JobTable'!A:B,2,FALSE)))</f>
        <v/>
      </c>
      <c r="B760" s="85"/>
      <c r="C760" s="74"/>
      <c r="D760" s="74"/>
      <c r="E760" s="81"/>
      <c r="F760" s="76"/>
      <c r="G760" s="74"/>
      <c r="H760" s="82"/>
      <c r="I760" s="83"/>
      <c r="J760" s="78"/>
      <c r="K760" s="84"/>
      <c r="L760" s="83"/>
      <c r="M760" s="83"/>
      <c r="N760" s="83"/>
      <c r="O760" s="74"/>
      <c r="P760" s="84"/>
    </row>
    <row r="761" spans="1:16" ht="15.75" customHeight="1">
      <c r="A761" s="72" t="str">
        <f>IF(ISBLANK(B761),"",IF(ISNA(VLOOKUP(B761,'HIDE JobTable'!A:B,2,FALSE)),"Not found",VLOOKUP(B761,'HIDE JobTable'!A:B,2,FALSE)))</f>
        <v/>
      </c>
      <c r="B761" s="85"/>
      <c r="C761" s="74"/>
      <c r="D761" s="74"/>
      <c r="E761" s="81"/>
      <c r="F761" s="76"/>
      <c r="G761" s="74"/>
      <c r="H761" s="82"/>
      <c r="I761" s="83"/>
      <c r="J761" s="78"/>
      <c r="K761" s="84"/>
      <c r="L761" s="83"/>
      <c r="M761" s="83"/>
      <c r="N761" s="83"/>
      <c r="O761" s="74"/>
      <c r="P761" s="84"/>
    </row>
    <row r="762" spans="1:16" ht="15.75" customHeight="1">
      <c r="A762" s="72" t="str">
        <f>IF(ISBLANK(B762),"",IF(ISNA(VLOOKUP(B762,'HIDE JobTable'!A:B,2,FALSE)),"Not found",VLOOKUP(B762,'HIDE JobTable'!A:B,2,FALSE)))</f>
        <v/>
      </c>
      <c r="B762" s="85"/>
      <c r="C762" s="74"/>
      <c r="D762" s="74"/>
      <c r="E762" s="81"/>
      <c r="F762" s="76"/>
      <c r="G762" s="74"/>
      <c r="H762" s="82"/>
      <c r="I762" s="83"/>
      <c r="J762" s="78"/>
      <c r="K762" s="84"/>
      <c r="L762" s="83"/>
      <c r="M762" s="83"/>
      <c r="N762" s="83"/>
      <c r="O762" s="74"/>
      <c r="P762" s="84"/>
    </row>
    <row r="763" spans="1:16" ht="15.75" customHeight="1">
      <c r="A763" s="72" t="str">
        <f>IF(ISBLANK(B763),"",IF(ISNA(VLOOKUP(B763,'HIDE JobTable'!A:B,2,FALSE)),"Not found",VLOOKUP(B763,'HIDE JobTable'!A:B,2,FALSE)))</f>
        <v/>
      </c>
      <c r="B763" s="85"/>
      <c r="C763" s="74"/>
      <c r="D763" s="74"/>
      <c r="E763" s="81"/>
      <c r="F763" s="76"/>
      <c r="G763" s="74"/>
      <c r="H763" s="82"/>
      <c r="I763" s="83"/>
      <c r="J763" s="78"/>
      <c r="K763" s="84"/>
      <c r="L763" s="83"/>
      <c r="M763" s="83"/>
      <c r="N763" s="83"/>
      <c r="O763" s="74"/>
      <c r="P763" s="84"/>
    </row>
    <row r="764" spans="1:16" ht="15.75" customHeight="1">
      <c r="A764" s="72" t="str">
        <f>IF(ISBLANK(B764),"",IF(ISNA(VLOOKUP(B764,'HIDE JobTable'!A:B,2,FALSE)),"Not found",VLOOKUP(B764,'HIDE JobTable'!A:B,2,FALSE)))</f>
        <v/>
      </c>
      <c r="B764" s="85"/>
      <c r="C764" s="74"/>
      <c r="D764" s="74"/>
      <c r="E764" s="81"/>
      <c r="F764" s="76"/>
      <c r="G764" s="74"/>
      <c r="H764" s="82"/>
      <c r="I764" s="83"/>
      <c r="J764" s="78"/>
      <c r="K764" s="84"/>
      <c r="L764" s="83"/>
      <c r="M764" s="83"/>
      <c r="N764" s="83"/>
      <c r="O764" s="74"/>
      <c r="P764" s="84"/>
    </row>
    <row r="765" spans="1:16" ht="15.75" customHeight="1">
      <c r="A765" s="72" t="str">
        <f>IF(ISBLANK(B765),"",IF(ISNA(VLOOKUP(B765,'HIDE JobTable'!A:B,2,FALSE)),"Not found",VLOOKUP(B765,'HIDE JobTable'!A:B,2,FALSE)))</f>
        <v/>
      </c>
      <c r="B765" s="85"/>
      <c r="C765" s="74"/>
      <c r="D765" s="74"/>
      <c r="E765" s="81"/>
      <c r="F765" s="76"/>
      <c r="G765" s="74"/>
      <c r="H765" s="82"/>
      <c r="I765" s="83"/>
      <c r="J765" s="78"/>
      <c r="K765" s="84"/>
      <c r="L765" s="83"/>
      <c r="M765" s="83"/>
      <c r="N765" s="83"/>
      <c r="O765" s="74"/>
      <c r="P765" s="84"/>
    </row>
    <row r="766" spans="1:16" ht="15.75" customHeight="1">
      <c r="A766" s="72" t="str">
        <f>IF(ISBLANK(B766),"",IF(ISNA(VLOOKUP(B766,'HIDE JobTable'!A:B,2,FALSE)),"Not found",VLOOKUP(B766,'HIDE JobTable'!A:B,2,FALSE)))</f>
        <v/>
      </c>
      <c r="B766" s="85"/>
      <c r="C766" s="74"/>
      <c r="D766" s="74"/>
      <c r="E766" s="81"/>
      <c r="F766" s="76"/>
      <c r="G766" s="74"/>
      <c r="H766" s="82"/>
      <c r="I766" s="83"/>
      <c r="J766" s="78"/>
      <c r="K766" s="84"/>
      <c r="L766" s="83"/>
      <c r="M766" s="83"/>
      <c r="N766" s="83"/>
      <c r="O766" s="74"/>
      <c r="P766" s="84"/>
    </row>
    <row r="767" spans="1:16" ht="15.75" customHeight="1">
      <c r="A767" s="72" t="str">
        <f>IF(ISBLANK(B767),"",IF(ISNA(VLOOKUP(B767,'HIDE JobTable'!A:B,2,FALSE)),"Not found",VLOOKUP(B767,'HIDE JobTable'!A:B,2,FALSE)))</f>
        <v/>
      </c>
      <c r="B767" s="85"/>
      <c r="C767" s="74"/>
      <c r="D767" s="74"/>
      <c r="E767" s="81"/>
      <c r="F767" s="76"/>
      <c r="G767" s="74"/>
      <c r="H767" s="82"/>
      <c r="I767" s="83"/>
      <c r="J767" s="78"/>
      <c r="K767" s="84"/>
      <c r="L767" s="83"/>
      <c r="M767" s="83"/>
      <c r="N767" s="83"/>
      <c r="O767" s="74"/>
      <c r="P767" s="84"/>
    </row>
    <row r="768" spans="1:16" ht="15.75" customHeight="1">
      <c r="A768" s="72" t="str">
        <f>IF(ISBLANK(B768),"",IF(ISNA(VLOOKUP(B768,'HIDE JobTable'!A:B,2,FALSE)),"Not found",VLOOKUP(B768,'HIDE JobTable'!A:B,2,FALSE)))</f>
        <v/>
      </c>
      <c r="B768" s="85"/>
      <c r="C768" s="74"/>
      <c r="D768" s="74"/>
      <c r="E768" s="81"/>
      <c r="F768" s="76"/>
      <c r="G768" s="74"/>
      <c r="H768" s="82"/>
      <c r="I768" s="83"/>
      <c r="J768" s="78"/>
      <c r="K768" s="84"/>
      <c r="L768" s="83"/>
      <c r="M768" s="83"/>
      <c r="N768" s="83"/>
      <c r="O768" s="74"/>
      <c r="P768" s="84"/>
    </row>
    <row r="769" spans="1:16" ht="15.75" customHeight="1">
      <c r="A769" s="72" t="str">
        <f>IF(ISBLANK(B769),"",IF(ISNA(VLOOKUP(B769,'HIDE JobTable'!A:B,2,FALSE)),"Not found",VLOOKUP(B769,'HIDE JobTable'!A:B,2,FALSE)))</f>
        <v/>
      </c>
      <c r="B769" s="85"/>
      <c r="C769" s="74"/>
      <c r="D769" s="74"/>
      <c r="E769" s="81"/>
      <c r="F769" s="76"/>
      <c r="G769" s="74"/>
      <c r="H769" s="82"/>
      <c r="I769" s="83"/>
      <c r="J769" s="78"/>
      <c r="K769" s="84"/>
      <c r="L769" s="83"/>
      <c r="M769" s="83"/>
      <c r="N769" s="83"/>
      <c r="O769" s="74"/>
      <c r="P769" s="84"/>
    </row>
    <row r="770" spans="1:16" ht="15.75" customHeight="1">
      <c r="A770" s="72" t="str">
        <f>IF(ISBLANK(B770),"",IF(ISNA(VLOOKUP(B770,'HIDE JobTable'!A:B,2,FALSE)),"Not found",VLOOKUP(B770,'HIDE JobTable'!A:B,2,FALSE)))</f>
        <v/>
      </c>
      <c r="B770" s="85"/>
      <c r="C770" s="74"/>
      <c r="D770" s="74"/>
      <c r="E770" s="81"/>
      <c r="F770" s="76"/>
      <c r="G770" s="74"/>
      <c r="H770" s="82"/>
      <c r="I770" s="83"/>
      <c r="J770" s="78"/>
      <c r="K770" s="84"/>
      <c r="L770" s="83"/>
      <c r="M770" s="83"/>
      <c r="N770" s="83"/>
      <c r="O770" s="74"/>
      <c r="P770" s="84"/>
    </row>
    <row r="771" spans="1:16" ht="15.75" customHeight="1">
      <c r="A771" s="72" t="str">
        <f>IF(ISBLANK(B771),"",IF(ISNA(VLOOKUP(B771,'HIDE JobTable'!A:B,2,FALSE)),"Not found",VLOOKUP(B771,'HIDE JobTable'!A:B,2,FALSE)))</f>
        <v/>
      </c>
      <c r="B771" s="85"/>
      <c r="C771" s="74"/>
      <c r="D771" s="74"/>
      <c r="E771" s="81"/>
      <c r="F771" s="76"/>
      <c r="G771" s="74"/>
      <c r="H771" s="82"/>
      <c r="I771" s="83"/>
      <c r="J771" s="78"/>
      <c r="K771" s="84"/>
      <c r="L771" s="83"/>
      <c r="M771" s="83"/>
      <c r="N771" s="83"/>
      <c r="O771" s="74"/>
      <c r="P771" s="84"/>
    </row>
    <row r="772" spans="1:16" ht="15.75" customHeight="1">
      <c r="A772" s="72" t="str">
        <f>IF(ISBLANK(B772),"",IF(ISNA(VLOOKUP(B772,'HIDE JobTable'!A:B,2,FALSE)),"Not found",VLOOKUP(B772,'HIDE JobTable'!A:B,2,FALSE)))</f>
        <v/>
      </c>
      <c r="B772" s="85"/>
      <c r="C772" s="74"/>
      <c r="D772" s="74"/>
      <c r="E772" s="81"/>
      <c r="F772" s="76"/>
      <c r="G772" s="74"/>
      <c r="H772" s="82"/>
      <c r="I772" s="83"/>
      <c r="J772" s="78"/>
      <c r="K772" s="84"/>
      <c r="L772" s="83"/>
      <c r="M772" s="83"/>
      <c r="N772" s="83"/>
      <c r="O772" s="74"/>
      <c r="P772" s="84"/>
    </row>
    <row r="773" spans="1:16" ht="15.75" customHeight="1">
      <c r="A773" s="72" t="str">
        <f>IF(ISBLANK(B773),"",IF(ISNA(VLOOKUP(B773,'HIDE JobTable'!A:B,2,FALSE)),"Not found",VLOOKUP(B773,'HIDE JobTable'!A:B,2,FALSE)))</f>
        <v/>
      </c>
      <c r="B773" s="85"/>
      <c r="C773" s="74"/>
      <c r="D773" s="74"/>
      <c r="E773" s="81"/>
      <c r="F773" s="76"/>
      <c r="G773" s="74"/>
      <c r="H773" s="82"/>
      <c r="I773" s="83"/>
      <c r="J773" s="78"/>
      <c r="K773" s="84"/>
      <c r="L773" s="83"/>
      <c r="M773" s="83"/>
      <c r="N773" s="83"/>
      <c r="O773" s="74"/>
      <c r="P773" s="84"/>
    </row>
    <row r="774" spans="1:16" ht="15.75" customHeight="1">
      <c r="A774" s="72" t="str">
        <f>IF(ISBLANK(B774),"",IF(ISNA(VLOOKUP(B774,'HIDE JobTable'!A:B,2,FALSE)),"Not found",VLOOKUP(B774,'HIDE JobTable'!A:B,2,FALSE)))</f>
        <v/>
      </c>
      <c r="B774" s="85"/>
      <c r="C774" s="74"/>
      <c r="D774" s="74"/>
      <c r="E774" s="81"/>
      <c r="F774" s="76"/>
      <c r="G774" s="74"/>
      <c r="H774" s="82"/>
      <c r="I774" s="83"/>
      <c r="J774" s="78"/>
      <c r="K774" s="84"/>
      <c r="L774" s="83"/>
      <c r="M774" s="83"/>
      <c r="N774" s="83"/>
      <c r="O774" s="74"/>
      <c r="P774" s="84"/>
    </row>
    <row r="775" spans="1:16" ht="15.75" customHeight="1">
      <c r="A775" s="72" t="str">
        <f>IF(ISBLANK(B775),"",IF(ISNA(VLOOKUP(B775,'HIDE JobTable'!A:B,2,FALSE)),"Not found",VLOOKUP(B775,'HIDE JobTable'!A:B,2,FALSE)))</f>
        <v/>
      </c>
      <c r="B775" s="85"/>
      <c r="C775" s="74"/>
      <c r="D775" s="74"/>
      <c r="E775" s="81"/>
      <c r="F775" s="76"/>
      <c r="G775" s="74"/>
      <c r="H775" s="82"/>
      <c r="I775" s="83"/>
      <c r="J775" s="78"/>
      <c r="K775" s="84"/>
      <c r="L775" s="83"/>
      <c r="M775" s="83"/>
      <c r="N775" s="83"/>
      <c r="O775" s="74"/>
      <c r="P775" s="84"/>
    </row>
    <row r="776" spans="1:16" ht="15.75" customHeight="1">
      <c r="A776" s="72" t="str">
        <f>IF(ISBLANK(B776),"",IF(ISNA(VLOOKUP(B776,'HIDE JobTable'!A:B,2,FALSE)),"Not found",VLOOKUP(B776,'HIDE JobTable'!A:B,2,FALSE)))</f>
        <v/>
      </c>
      <c r="B776" s="85"/>
      <c r="C776" s="74"/>
      <c r="D776" s="74"/>
      <c r="E776" s="81"/>
      <c r="F776" s="76"/>
      <c r="G776" s="74"/>
      <c r="H776" s="82"/>
      <c r="I776" s="83"/>
      <c r="J776" s="78"/>
      <c r="K776" s="84"/>
      <c r="L776" s="83"/>
      <c r="M776" s="83"/>
      <c r="N776" s="83"/>
      <c r="O776" s="74"/>
      <c r="P776" s="84"/>
    </row>
    <row r="777" spans="1:16" ht="15.75" customHeight="1">
      <c r="A777" s="72" t="str">
        <f>IF(ISBLANK(B777),"",IF(ISNA(VLOOKUP(B777,'HIDE JobTable'!A:B,2,FALSE)),"Not found",VLOOKUP(B777,'HIDE JobTable'!A:B,2,FALSE)))</f>
        <v/>
      </c>
      <c r="B777" s="85"/>
      <c r="C777" s="74"/>
      <c r="D777" s="74"/>
      <c r="E777" s="81"/>
      <c r="F777" s="76"/>
      <c r="G777" s="74"/>
      <c r="H777" s="82"/>
      <c r="I777" s="83"/>
      <c r="J777" s="78"/>
      <c r="K777" s="84"/>
      <c r="L777" s="83"/>
      <c r="M777" s="83"/>
      <c r="N777" s="83"/>
      <c r="O777" s="74"/>
      <c r="P777" s="84"/>
    </row>
    <row r="778" spans="1:16" ht="15.75" customHeight="1">
      <c r="A778" s="72" t="str">
        <f>IF(ISBLANK(B778),"",IF(ISNA(VLOOKUP(B778,'HIDE JobTable'!A:B,2,FALSE)),"Not found",VLOOKUP(B778,'HIDE JobTable'!A:B,2,FALSE)))</f>
        <v/>
      </c>
      <c r="B778" s="85"/>
      <c r="C778" s="74"/>
      <c r="D778" s="74"/>
      <c r="E778" s="81"/>
      <c r="F778" s="76"/>
      <c r="G778" s="74"/>
      <c r="H778" s="82"/>
      <c r="I778" s="83"/>
      <c r="J778" s="78"/>
      <c r="K778" s="84"/>
      <c r="L778" s="83"/>
      <c r="M778" s="83"/>
      <c r="N778" s="83"/>
      <c r="O778" s="74"/>
      <c r="P778" s="84"/>
    </row>
    <row r="779" spans="1:16" ht="15.75" customHeight="1">
      <c r="A779" s="72" t="str">
        <f>IF(ISBLANK(B779),"",IF(ISNA(VLOOKUP(B779,'HIDE JobTable'!A:B,2,FALSE)),"Not found",VLOOKUP(B779,'HIDE JobTable'!A:B,2,FALSE)))</f>
        <v/>
      </c>
      <c r="B779" s="85"/>
      <c r="C779" s="74"/>
      <c r="D779" s="74"/>
      <c r="E779" s="81"/>
      <c r="F779" s="76"/>
      <c r="G779" s="74"/>
      <c r="H779" s="82"/>
      <c r="I779" s="83"/>
      <c r="J779" s="78"/>
      <c r="K779" s="84"/>
      <c r="L779" s="83"/>
      <c r="M779" s="83"/>
      <c r="N779" s="83"/>
      <c r="O779" s="74"/>
      <c r="P779" s="84"/>
    </row>
    <row r="780" spans="1:16" ht="15.75" customHeight="1">
      <c r="A780" s="72" t="str">
        <f>IF(ISBLANK(B780),"",IF(ISNA(VLOOKUP(B780,'HIDE JobTable'!A:B,2,FALSE)),"Not found",VLOOKUP(B780,'HIDE JobTable'!A:B,2,FALSE)))</f>
        <v/>
      </c>
      <c r="B780" s="85"/>
      <c r="C780" s="74"/>
      <c r="D780" s="74"/>
      <c r="E780" s="81"/>
      <c r="F780" s="76"/>
      <c r="G780" s="74"/>
      <c r="H780" s="82"/>
      <c r="I780" s="83"/>
      <c r="J780" s="78"/>
      <c r="K780" s="84"/>
      <c r="L780" s="83"/>
      <c r="M780" s="83"/>
      <c r="N780" s="83"/>
      <c r="O780" s="74"/>
      <c r="P780" s="84"/>
    </row>
    <row r="781" spans="1:16" ht="15.75" customHeight="1">
      <c r="A781" s="72" t="str">
        <f>IF(ISBLANK(B781),"",IF(ISNA(VLOOKUP(B781,'HIDE JobTable'!A:B,2,FALSE)),"Not found",VLOOKUP(B781,'HIDE JobTable'!A:B,2,FALSE)))</f>
        <v/>
      </c>
      <c r="B781" s="85"/>
      <c r="C781" s="74"/>
      <c r="D781" s="74"/>
      <c r="E781" s="81"/>
      <c r="F781" s="76"/>
      <c r="G781" s="74"/>
      <c r="H781" s="82"/>
      <c r="I781" s="83"/>
      <c r="J781" s="78"/>
      <c r="K781" s="84"/>
      <c r="L781" s="83"/>
      <c r="M781" s="83"/>
      <c r="N781" s="83"/>
      <c r="O781" s="74"/>
      <c r="P781" s="84"/>
    </row>
    <row r="782" spans="1:16" ht="15.75" customHeight="1">
      <c r="A782" s="72" t="str">
        <f>IF(ISBLANK(B782),"",IF(ISNA(VLOOKUP(B782,'HIDE JobTable'!A:B,2,FALSE)),"Not found",VLOOKUP(B782,'HIDE JobTable'!A:B,2,FALSE)))</f>
        <v/>
      </c>
      <c r="B782" s="85"/>
      <c r="C782" s="74"/>
      <c r="D782" s="74"/>
      <c r="E782" s="81"/>
      <c r="F782" s="76"/>
      <c r="G782" s="74"/>
      <c r="H782" s="82"/>
      <c r="I782" s="83"/>
      <c r="J782" s="78"/>
      <c r="K782" s="84"/>
      <c r="L782" s="83"/>
      <c r="M782" s="83"/>
      <c r="N782" s="83"/>
      <c r="O782" s="74"/>
      <c r="P782" s="84"/>
    </row>
    <row r="783" spans="1:16" ht="15.75" customHeight="1">
      <c r="A783" s="72" t="str">
        <f>IF(ISBLANK(B783),"",IF(ISNA(VLOOKUP(B783,'HIDE JobTable'!A:B,2,FALSE)),"Not found",VLOOKUP(B783,'HIDE JobTable'!A:B,2,FALSE)))</f>
        <v/>
      </c>
      <c r="B783" s="85"/>
      <c r="C783" s="74"/>
      <c r="D783" s="74"/>
      <c r="E783" s="81"/>
      <c r="F783" s="76"/>
      <c r="G783" s="74"/>
      <c r="H783" s="82"/>
      <c r="I783" s="83"/>
      <c r="J783" s="78"/>
      <c r="K783" s="84"/>
      <c r="L783" s="83"/>
      <c r="M783" s="83"/>
      <c r="N783" s="83"/>
      <c r="O783" s="74"/>
      <c r="P783" s="84"/>
    </row>
    <row r="784" spans="1:16" ht="15.75" customHeight="1">
      <c r="A784" s="72" t="str">
        <f>IF(ISBLANK(B784),"",IF(ISNA(VLOOKUP(B784,'HIDE JobTable'!A:B,2,FALSE)),"Not found",VLOOKUP(B784,'HIDE JobTable'!A:B,2,FALSE)))</f>
        <v/>
      </c>
      <c r="B784" s="85"/>
      <c r="C784" s="74"/>
      <c r="D784" s="74"/>
      <c r="E784" s="81"/>
      <c r="F784" s="76"/>
      <c r="G784" s="74"/>
      <c r="H784" s="82"/>
      <c r="I784" s="83"/>
      <c r="J784" s="78"/>
      <c r="K784" s="84"/>
      <c r="L784" s="83"/>
      <c r="M784" s="83"/>
      <c r="N784" s="83"/>
      <c r="O784" s="74"/>
      <c r="P784" s="84"/>
    </row>
    <row r="785" spans="1:16" ht="15.75" customHeight="1">
      <c r="A785" s="72" t="str">
        <f>IF(ISBLANK(B785),"",IF(ISNA(VLOOKUP(B785,'HIDE JobTable'!A:B,2,FALSE)),"Not found",VLOOKUP(B785,'HIDE JobTable'!A:B,2,FALSE)))</f>
        <v/>
      </c>
      <c r="B785" s="85"/>
      <c r="C785" s="74"/>
      <c r="D785" s="74"/>
      <c r="E785" s="81"/>
      <c r="F785" s="76"/>
      <c r="G785" s="74"/>
      <c r="H785" s="82"/>
      <c r="I785" s="83"/>
      <c r="J785" s="78"/>
      <c r="K785" s="84"/>
      <c r="L785" s="83"/>
      <c r="M785" s="83"/>
      <c r="N785" s="83"/>
      <c r="O785" s="74"/>
      <c r="P785" s="84"/>
    </row>
    <row r="786" spans="1:16" ht="15.75" customHeight="1">
      <c r="A786" s="72" t="str">
        <f>IF(ISBLANK(B786),"",IF(ISNA(VLOOKUP(B786,'HIDE JobTable'!A:B,2,FALSE)),"Not found",VLOOKUP(B786,'HIDE JobTable'!A:B,2,FALSE)))</f>
        <v/>
      </c>
      <c r="B786" s="85"/>
      <c r="C786" s="74"/>
      <c r="D786" s="74"/>
      <c r="E786" s="81"/>
      <c r="F786" s="76"/>
      <c r="G786" s="74"/>
      <c r="H786" s="82"/>
      <c r="I786" s="83"/>
      <c r="J786" s="78"/>
      <c r="K786" s="84"/>
      <c r="L786" s="83"/>
      <c r="M786" s="83"/>
      <c r="N786" s="83"/>
      <c r="O786" s="74"/>
      <c r="P786" s="84"/>
    </row>
    <row r="787" spans="1:16" ht="15.75" customHeight="1">
      <c r="A787" s="72" t="str">
        <f>IF(ISBLANK(B787),"",IF(ISNA(VLOOKUP(B787,'HIDE JobTable'!A:B,2,FALSE)),"Not found",VLOOKUP(B787,'HIDE JobTable'!A:B,2,FALSE)))</f>
        <v/>
      </c>
      <c r="B787" s="85"/>
      <c r="C787" s="74"/>
      <c r="D787" s="74"/>
      <c r="E787" s="81"/>
      <c r="F787" s="76"/>
      <c r="G787" s="74"/>
      <c r="H787" s="82"/>
      <c r="I787" s="83"/>
      <c r="J787" s="78"/>
      <c r="K787" s="84"/>
      <c r="L787" s="83"/>
      <c r="M787" s="83"/>
      <c r="N787" s="83"/>
      <c r="O787" s="74"/>
      <c r="P787" s="84"/>
    </row>
    <row r="788" spans="1:16" ht="15.75" customHeight="1">
      <c r="A788" s="72" t="str">
        <f>IF(ISBLANK(B788),"",IF(ISNA(VLOOKUP(B788,'HIDE JobTable'!A:B,2,FALSE)),"Not found",VLOOKUP(B788,'HIDE JobTable'!A:B,2,FALSE)))</f>
        <v/>
      </c>
      <c r="B788" s="85"/>
      <c r="C788" s="74"/>
      <c r="D788" s="74"/>
      <c r="E788" s="81"/>
      <c r="F788" s="76"/>
      <c r="G788" s="74"/>
      <c r="H788" s="82"/>
      <c r="I788" s="83"/>
      <c r="J788" s="78"/>
      <c r="K788" s="84"/>
      <c r="L788" s="83"/>
      <c r="M788" s="83"/>
      <c r="N788" s="83"/>
      <c r="O788" s="74"/>
      <c r="P788" s="84"/>
    </row>
    <row r="789" spans="1:16" ht="15.75" customHeight="1">
      <c r="A789" s="72" t="str">
        <f>IF(ISBLANK(B789),"",IF(ISNA(VLOOKUP(B789,'HIDE JobTable'!A:B,2,FALSE)),"Not found",VLOOKUP(B789,'HIDE JobTable'!A:B,2,FALSE)))</f>
        <v/>
      </c>
      <c r="B789" s="85"/>
      <c r="C789" s="74"/>
      <c r="D789" s="74"/>
      <c r="E789" s="81"/>
      <c r="F789" s="76"/>
      <c r="G789" s="74"/>
      <c r="H789" s="82"/>
      <c r="I789" s="83"/>
      <c r="J789" s="78"/>
      <c r="K789" s="84"/>
      <c r="L789" s="83"/>
      <c r="M789" s="83"/>
      <c r="N789" s="83"/>
      <c r="O789" s="74"/>
      <c r="P789" s="84"/>
    </row>
    <row r="790" spans="1:16" ht="15.75" customHeight="1">
      <c r="A790" s="72" t="str">
        <f>IF(ISBLANK(B790),"",IF(ISNA(VLOOKUP(B790,'HIDE JobTable'!A:B,2,FALSE)),"Not found",VLOOKUP(B790,'HIDE JobTable'!A:B,2,FALSE)))</f>
        <v/>
      </c>
      <c r="B790" s="85"/>
      <c r="C790" s="74"/>
      <c r="D790" s="74"/>
      <c r="E790" s="81"/>
      <c r="F790" s="76"/>
      <c r="G790" s="74"/>
      <c r="H790" s="82"/>
      <c r="I790" s="83"/>
      <c r="J790" s="78"/>
      <c r="K790" s="84"/>
      <c r="L790" s="83"/>
      <c r="M790" s="83"/>
      <c r="N790" s="83"/>
      <c r="O790" s="74"/>
      <c r="P790" s="84"/>
    </row>
    <row r="791" spans="1:16" ht="15.75" customHeight="1">
      <c r="A791" s="72" t="str">
        <f>IF(ISBLANK(B791),"",IF(ISNA(VLOOKUP(B791,'HIDE JobTable'!A:B,2,FALSE)),"Not found",VLOOKUP(B791,'HIDE JobTable'!A:B,2,FALSE)))</f>
        <v/>
      </c>
      <c r="B791" s="85"/>
      <c r="C791" s="74"/>
      <c r="D791" s="74"/>
      <c r="E791" s="81"/>
      <c r="F791" s="76"/>
      <c r="G791" s="74"/>
      <c r="H791" s="82"/>
      <c r="I791" s="83"/>
      <c r="J791" s="78"/>
      <c r="K791" s="84"/>
      <c r="L791" s="83"/>
      <c r="M791" s="83"/>
      <c r="N791" s="83"/>
      <c r="O791" s="74"/>
      <c r="P791" s="84"/>
    </row>
    <row r="792" spans="1:16" ht="15.75" customHeight="1">
      <c r="A792" s="72" t="str">
        <f>IF(ISBLANK(B792),"",IF(ISNA(VLOOKUP(B792,'HIDE JobTable'!A:B,2,FALSE)),"Not found",VLOOKUP(B792,'HIDE JobTable'!A:B,2,FALSE)))</f>
        <v/>
      </c>
      <c r="B792" s="85"/>
      <c r="C792" s="74"/>
      <c r="D792" s="74"/>
      <c r="E792" s="81"/>
      <c r="F792" s="76"/>
      <c r="G792" s="74"/>
      <c r="H792" s="82"/>
      <c r="I792" s="83"/>
      <c r="J792" s="78"/>
      <c r="K792" s="84"/>
      <c r="L792" s="83"/>
      <c r="M792" s="83"/>
      <c r="N792" s="83"/>
      <c r="O792" s="74"/>
      <c r="P792" s="84"/>
    </row>
    <row r="793" spans="1:16" ht="15.75" customHeight="1">
      <c r="A793" s="72" t="str">
        <f>IF(ISBLANK(B793),"",IF(ISNA(VLOOKUP(B793,'HIDE JobTable'!A:B,2,FALSE)),"Not found",VLOOKUP(B793,'HIDE JobTable'!A:B,2,FALSE)))</f>
        <v/>
      </c>
      <c r="B793" s="85"/>
      <c r="C793" s="74"/>
      <c r="D793" s="74"/>
      <c r="E793" s="81"/>
      <c r="F793" s="76"/>
      <c r="G793" s="74"/>
      <c r="H793" s="82"/>
      <c r="I793" s="83"/>
      <c r="J793" s="78"/>
      <c r="K793" s="84"/>
      <c r="L793" s="83"/>
      <c r="M793" s="83"/>
      <c r="N793" s="83"/>
      <c r="O793" s="74"/>
      <c r="P793" s="84"/>
    </row>
    <row r="794" spans="1:16" ht="15.75" customHeight="1">
      <c r="A794" s="72" t="str">
        <f>IF(ISBLANK(B794),"",IF(ISNA(VLOOKUP(B794,'HIDE JobTable'!A:B,2,FALSE)),"Not found",VLOOKUP(B794,'HIDE JobTable'!A:B,2,FALSE)))</f>
        <v/>
      </c>
      <c r="B794" s="85"/>
      <c r="C794" s="74"/>
      <c r="D794" s="74"/>
      <c r="E794" s="81"/>
      <c r="F794" s="76"/>
      <c r="G794" s="74"/>
      <c r="H794" s="82"/>
      <c r="I794" s="83"/>
      <c r="J794" s="78"/>
      <c r="K794" s="84"/>
      <c r="L794" s="83"/>
      <c r="M794" s="83"/>
      <c r="N794" s="83"/>
      <c r="O794" s="74"/>
      <c r="P794" s="84"/>
    </row>
    <row r="795" spans="1:16" ht="15.75" customHeight="1">
      <c r="A795" s="72" t="str">
        <f>IF(ISBLANK(B795),"",IF(ISNA(VLOOKUP(B795,'HIDE JobTable'!A:B,2,FALSE)),"Not found",VLOOKUP(B795,'HIDE JobTable'!A:B,2,FALSE)))</f>
        <v/>
      </c>
      <c r="B795" s="85"/>
      <c r="C795" s="74"/>
      <c r="D795" s="74"/>
      <c r="E795" s="81"/>
      <c r="F795" s="76"/>
      <c r="G795" s="74"/>
      <c r="H795" s="82"/>
      <c r="I795" s="83"/>
      <c r="J795" s="78"/>
      <c r="K795" s="84"/>
      <c r="L795" s="83"/>
      <c r="M795" s="83"/>
      <c r="N795" s="83"/>
      <c r="O795" s="74"/>
      <c r="P795" s="84"/>
    </row>
    <row r="796" spans="1:16" ht="15.75" customHeight="1">
      <c r="A796" s="72" t="str">
        <f>IF(ISBLANK(B796),"",IF(ISNA(VLOOKUP(B796,'HIDE JobTable'!A:B,2,FALSE)),"Not found",VLOOKUP(B796,'HIDE JobTable'!A:B,2,FALSE)))</f>
        <v/>
      </c>
      <c r="B796" s="85"/>
      <c r="C796" s="74"/>
      <c r="D796" s="74"/>
      <c r="E796" s="81"/>
      <c r="F796" s="76"/>
      <c r="G796" s="74"/>
      <c r="H796" s="82"/>
      <c r="I796" s="83"/>
      <c r="J796" s="78"/>
      <c r="K796" s="84"/>
      <c r="L796" s="83"/>
      <c r="M796" s="83"/>
      <c r="N796" s="83"/>
      <c r="O796" s="74"/>
      <c r="P796" s="84"/>
    </row>
    <row r="797" spans="1:16" ht="15.75" customHeight="1">
      <c r="A797" s="72" t="str">
        <f>IF(ISBLANK(B797),"",IF(ISNA(VLOOKUP(B797,'HIDE JobTable'!A:B,2,FALSE)),"Not found",VLOOKUP(B797,'HIDE JobTable'!A:B,2,FALSE)))</f>
        <v/>
      </c>
      <c r="B797" s="85"/>
      <c r="C797" s="74"/>
      <c r="D797" s="74"/>
      <c r="E797" s="81"/>
      <c r="F797" s="76"/>
      <c r="G797" s="74"/>
      <c r="H797" s="82"/>
      <c r="I797" s="83"/>
      <c r="J797" s="78"/>
      <c r="K797" s="84"/>
      <c r="L797" s="83"/>
      <c r="M797" s="83"/>
      <c r="N797" s="83"/>
      <c r="O797" s="74"/>
      <c r="P797" s="84"/>
    </row>
    <row r="798" spans="1:16" ht="15.75" customHeight="1">
      <c r="A798" s="72" t="str">
        <f>IF(ISBLANK(B798),"",IF(ISNA(VLOOKUP(B798,'HIDE JobTable'!A:B,2,FALSE)),"Not found",VLOOKUP(B798,'HIDE JobTable'!A:B,2,FALSE)))</f>
        <v/>
      </c>
      <c r="B798" s="85"/>
      <c r="C798" s="74"/>
      <c r="D798" s="74"/>
      <c r="E798" s="81"/>
      <c r="F798" s="76"/>
      <c r="G798" s="74"/>
      <c r="H798" s="82"/>
      <c r="I798" s="83"/>
      <c r="J798" s="78"/>
      <c r="K798" s="84"/>
      <c r="L798" s="83"/>
      <c r="M798" s="83"/>
      <c r="N798" s="83"/>
      <c r="O798" s="74"/>
      <c r="P798" s="84"/>
    </row>
    <row r="799" spans="1:16" ht="15.75" customHeight="1">
      <c r="A799" s="72" t="str">
        <f>IF(ISBLANK(B799),"",IF(ISNA(VLOOKUP(B799,'HIDE JobTable'!A:B,2,FALSE)),"Not found",VLOOKUP(B799,'HIDE JobTable'!A:B,2,FALSE)))</f>
        <v/>
      </c>
      <c r="B799" s="85"/>
      <c r="C799" s="74"/>
      <c r="D799" s="74"/>
      <c r="E799" s="81"/>
      <c r="F799" s="76"/>
      <c r="G799" s="74"/>
      <c r="H799" s="82"/>
      <c r="I799" s="83"/>
      <c r="J799" s="78"/>
      <c r="K799" s="84"/>
      <c r="L799" s="83"/>
      <c r="M799" s="83"/>
      <c r="N799" s="83"/>
      <c r="O799" s="74"/>
      <c r="P799" s="84"/>
    </row>
    <row r="800" spans="1:16" ht="15.75" customHeight="1">
      <c r="A800" s="72" t="str">
        <f>IF(ISBLANK(B800),"",IF(ISNA(VLOOKUP(B800,'HIDE JobTable'!A:B,2,FALSE)),"Not found",VLOOKUP(B800,'HIDE JobTable'!A:B,2,FALSE)))</f>
        <v/>
      </c>
      <c r="B800" s="85"/>
      <c r="C800" s="74"/>
      <c r="D800" s="74"/>
      <c r="E800" s="81"/>
      <c r="F800" s="76"/>
      <c r="G800" s="74"/>
      <c r="H800" s="82"/>
      <c r="I800" s="83"/>
      <c r="J800" s="78"/>
      <c r="K800" s="84"/>
      <c r="L800" s="83"/>
      <c r="M800" s="83"/>
      <c r="N800" s="83"/>
      <c r="O800" s="74"/>
      <c r="P800" s="84"/>
    </row>
    <row r="801" spans="1:16" ht="15.75" customHeight="1">
      <c r="A801" s="72" t="str">
        <f>IF(ISBLANK(B801),"",IF(ISNA(VLOOKUP(B801,'HIDE JobTable'!A:B,2,FALSE)),"Not found",VLOOKUP(B801,'HIDE JobTable'!A:B,2,FALSE)))</f>
        <v/>
      </c>
      <c r="B801" s="85"/>
      <c r="C801" s="74"/>
      <c r="D801" s="74"/>
      <c r="E801" s="81"/>
      <c r="F801" s="76"/>
      <c r="G801" s="74"/>
      <c r="H801" s="82"/>
      <c r="I801" s="83"/>
      <c r="J801" s="78"/>
      <c r="K801" s="84"/>
      <c r="L801" s="83"/>
      <c r="M801" s="83"/>
      <c r="N801" s="83"/>
      <c r="O801" s="74"/>
      <c r="P801" s="84"/>
    </row>
    <row r="802" spans="1:16" ht="15.75" customHeight="1">
      <c r="A802" s="72" t="str">
        <f>IF(ISBLANK(B802),"",IF(ISNA(VLOOKUP(B802,'HIDE JobTable'!A:B,2,FALSE)),"Not found",VLOOKUP(B802,'HIDE JobTable'!A:B,2,FALSE)))</f>
        <v/>
      </c>
      <c r="B802" s="85"/>
      <c r="C802" s="74"/>
      <c r="D802" s="74"/>
      <c r="E802" s="81"/>
      <c r="F802" s="76"/>
      <c r="G802" s="74"/>
      <c r="H802" s="82"/>
      <c r="I802" s="83"/>
      <c r="J802" s="78"/>
      <c r="K802" s="84"/>
      <c r="L802" s="83"/>
      <c r="M802" s="83"/>
      <c r="N802" s="83"/>
      <c r="O802" s="74"/>
      <c r="P802" s="84"/>
    </row>
    <row r="803" spans="1:16" ht="15.75" customHeight="1">
      <c r="A803" s="72" t="str">
        <f>IF(ISBLANK(B803),"",IF(ISNA(VLOOKUP(B803,'HIDE JobTable'!A:B,2,FALSE)),"Not found",VLOOKUP(B803,'HIDE JobTable'!A:B,2,FALSE)))</f>
        <v/>
      </c>
      <c r="B803" s="85"/>
      <c r="C803" s="74"/>
      <c r="D803" s="74"/>
      <c r="E803" s="81"/>
      <c r="F803" s="76"/>
      <c r="G803" s="74"/>
      <c r="H803" s="82"/>
      <c r="I803" s="83"/>
      <c r="J803" s="78"/>
      <c r="K803" s="84"/>
      <c r="L803" s="83"/>
      <c r="M803" s="83"/>
      <c r="N803" s="83"/>
      <c r="O803" s="74"/>
      <c r="P803" s="84"/>
    </row>
    <row r="804" spans="1:16" ht="15.75" customHeight="1">
      <c r="A804" s="72" t="str">
        <f>IF(ISBLANK(B804),"",IF(ISNA(VLOOKUP(B804,'HIDE JobTable'!A:B,2,FALSE)),"Not found",VLOOKUP(B804,'HIDE JobTable'!A:B,2,FALSE)))</f>
        <v/>
      </c>
      <c r="B804" s="85"/>
      <c r="C804" s="74"/>
      <c r="D804" s="74"/>
      <c r="E804" s="81"/>
      <c r="F804" s="76"/>
      <c r="G804" s="74"/>
      <c r="H804" s="82"/>
      <c r="I804" s="83"/>
      <c r="J804" s="78"/>
      <c r="K804" s="84"/>
      <c r="L804" s="83"/>
      <c r="M804" s="83"/>
      <c r="N804" s="83"/>
      <c r="O804" s="74"/>
      <c r="P804" s="84"/>
    </row>
    <row r="805" spans="1:16" ht="15.75" customHeight="1">
      <c r="A805" s="72" t="str">
        <f>IF(ISBLANK(B805),"",IF(ISNA(VLOOKUP(B805,'HIDE JobTable'!A:B,2,FALSE)),"Not found",VLOOKUP(B805,'HIDE JobTable'!A:B,2,FALSE)))</f>
        <v/>
      </c>
      <c r="B805" s="85"/>
      <c r="C805" s="74"/>
      <c r="D805" s="74"/>
      <c r="E805" s="81"/>
      <c r="F805" s="76"/>
      <c r="G805" s="74"/>
      <c r="H805" s="82"/>
      <c r="I805" s="83"/>
      <c r="J805" s="78"/>
      <c r="K805" s="84"/>
      <c r="L805" s="83"/>
      <c r="M805" s="83"/>
      <c r="N805" s="83"/>
      <c r="O805" s="74"/>
      <c r="P805" s="84"/>
    </row>
    <row r="806" spans="1:16" ht="15.75" customHeight="1">
      <c r="A806" s="72" t="str">
        <f>IF(ISBLANK(B806),"",IF(ISNA(VLOOKUP(B806,'HIDE JobTable'!A:B,2,FALSE)),"Not found",VLOOKUP(B806,'HIDE JobTable'!A:B,2,FALSE)))</f>
        <v/>
      </c>
      <c r="B806" s="85"/>
      <c r="C806" s="74"/>
      <c r="D806" s="74"/>
      <c r="E806" s="81"/>
      <c r="F806" s="76"/>
      <c r="G806" s="74"/>
      <c r="H806" s="82"/>
      <c r="I806" s="83"/>
      <c r="J806" s="78"/>
      <c r="K806" s="84"/>
      <c r="L806" s="83"/>
      <c r="M806" s="83"/>
      <c r="N806" s="83"/>
      <c r="O806" s="74"/>
      <c r="P806" s="84"/>
    </row>
    <row r="807" spans="1:16" ht="15.75" customHeight="1">
      <c r="A807" s="72" t="str">
        <f>IF(ISBLANK(B807),"",IF(ISNA(VLOOKUP(B807,'HIDE JobTable'!A:B,2,FALSE)),"Not found",VLOOKUP(B807,'HIDE JobTable'!A:B,2,FALSE)))</f>
        <v/>
      </c>
      <c r="B807" s="85"/>
      <c r="C807" s="74"/>
      <c r="D807" s="74"/>
      <c r="E807" s="81"/>
      <c r="F807" s="76"/>
      <c r="G807" s="74"/>
      <c r="H807" s="82"/>
      <c r="I807" s="83"/>
      <c r="J807" s="78"/>
      <c r="K807" s="84"/>
      <c r="L807" s="83"/>
      <c r="M807" s="83"/>
      <c r="N807" s="83"/>
      <c r="O807" s="74"/>
      <c r="P807" s="84"/>
    </row>
    <row r="808" spans="1:16" ht="15.75" customHeight="1">
      <c r="A808" s="72" t="str">
        <f>IF(ISBLANK(B808),"",IF(ISNA(VLOOKUP(B808,'HIDE JobTable'!A:B,2,FALSE)),"Not found",VLOOKUP(B808,'HIDE JobTable'!A:B,2,FALSE)))</f>
        <v/>
      </c>
      <c r="B808" s="85"/>
      <c r="C808" s="74"/>
      <c r="D808" s="74"/>
      <c r="E808" s="81"/>
      <c r="F808" s="76"/>
      <c r="G808" s="74"/>
      <c r="H808" s="82"/>
      <c r="I808" s="83"/>
      <c r="J808" s="78"/>
      <c r="K808" s="84"/>
      <c r="L808" s="83"/>
      <c r="M808" s="83"/>
      <c r="N808" s="83"/>
      <c r="O808" s="74"/>
      <c r="P808" s="84"/>
    </row>
    <row r="809" spans="1:16" ht="15.75" customHeight="1">
      <c r="A809" s="72" t="str">
        <f>IF(ISBLANK(B809),"",IF(ISNA(VLOOKUP(B809,'HIDE JobTable'!A:B,2,FALSE)),"Not found",VLOOKUP(B809,'HIDE JobTable'!A:B,2,FALSE)))</f>
        <v/>
      </c>
      <c r="B809" s="85"/>
      <c r="C809" s="74"/>
      <c r="D809" s="74"/>
      <c r="E809" s="81"/>
      <c r="F809" s="76"/>
      <c r="G809" s="74"/>
      <c r="H809" s="82"/>
      <c r="I809" s="83"/>
      <c r="J809" s="78"/>
      <c r="K809" s="84"/>
      <c r="L809" s="83"/>
      <c r="M809" s="83"/>
      <c r="N809" s="83"/>
      <c r="O809" s="74"/>
      <c r="P809" s="84"/>
    </row>
    <row r="810" spans="1:16" ht="15.75" customHeight="1">
      <c r="A810" s="72" t="str">
        <f>IF(ISBLANK(B810),"",IF(ISNA(VLOOKUP(B810,'HIDE JobTable'!A:B,2,FALSE)),"Not found",VLOOKUP(B810,'HIDE JobTable'!A:B,2,FALSE)))</f>
        <v/>
      </c>
      <c r="B810" s="85"/>
      <c r="C810" s="74"/>
      <c r="D810" s="74"/>
      <c r="E810" s="81"/>
      <c r="F810" s="76"/>
      <c r="G810" s="74"/>
      <c r="H810" s="82"/>
      <c r="I810" s="83"/>
      <c r="J810" s="78"/>
      <c r="K810" s="84"/>
      <c r="L810" s="83"/>
      <c r="M810" s="83"/>
      <c r="N810" s="83"/>
      <c r="O810" s="74"/>
      <c r="P810" s="84"/>
    </row>
    <row r="811" spans="1:16" ht="15.75" customHeight="1">
      <c r="A811" s="72" t="str">
        <f>IF(ISBLANK(B811),"",IF(ISNA(VLOOKUP(B811,'HIDE JobTable'!A:B,2,FALSE)),"Not found",VLOOKUP(B811,'HIDE JobTable'!A:B,2,FALSE)))</f>
        <v/>
      </c>
      <c r="B811" s="85"/>
      <c r="C811" s="74"/>
      <c r="D811" s="74"/>
      <c r="E811" s="81"/>
      <c r="F811" s="76"/>
      <c r="G811" s="74"/>
      <c r="H811" s="82"/>
      <c r="I811" s="83"/>
      <c r="J811" s="78"/>
      <c r="K811" s="84"/>
      <c r="L811" s="83"/>
      <c r="M811" s="83"/>
      <c r="N811" s="83"/>
      <c r="O811" s="74"/>
      <c r="P811" s="84"/>
    </row>
    <row r="812" spans="1:16" ht="15.75" customHeight="1">
      <c r="A812" s="72" t="str">
        <f>IF(ISBLANK(B812),"",IF(ISNA(VLOOKUP(B812,'HIDE JobTable'!A:B,2,FALSE)),"Not found",VLOOKUP(B812,'HIDE JobTable'!A:B,2,FALSE)))</f>
        <v/>
      </c>
      <c r="B812" s="85"/>
      <c r="C812" s="74"/>
      <c r="D812" s="74"/>
      <c r="E812" s="81"/>
      <c r="F812" s="76"/>
      <c r="G812" s="74"/>
      <c r="H812" s="82"/>
      <c r="I812" s="83"/>
      <c r="J812" s="78"/>
      <c r="K812" s="84"/>
      <c r="L812" s="83"/>
      <c r="M812" s="83"/>
      <c r="N812" s="83"/>
      <c r="O812" s="74"/>
      <c r="P812" s="84"/>
    </row>
    <row r="813" spans="1:16" ht="15.75" customHeight="1">
      <c r="A813" s="72" t="str">
        <f>IF(ISBLANK(B813),"",IF(ISNA(VLOOKUP(B813,'HIDE JobTable'!A:B,2,FALSE)),"Not found",VLOOKUP(B813,'HIDE JobTable'!A:B,2,FALSE)))</f>
        <v/>
      </c>
      <c r="B813" s="85"/>
      <c r="C813" s="74"/>
      <c r="D813" s="74"/>
      <c r="E813" s="81"/>
      <c r="F813" s="76"/>
      <c r="G813" s="74"/>
      <c r="H813" s="82"/>
      <c r="I813" s="83"/>
      <c r="J813" s="78"/>
      <c r="K813" s="84"/>
      <c r="L813" s="83"/>
      <c r="M813" s="83"/>
      <c r="N813" s="83"/>
      <c r="O813" s="74"/>
      <c r="P813" s="84"/>
    </row>
    <row r="814" spans="1:16" ht="15.75" customHeight="1">
      <c r="A814" s="72" t="str">
        <f>IF(ISBLANK(B814),"",IF(ISNA(VLOOKUP(B814,'HIDE JobTable'!A:B,2,FALSE)),"Not found",VLOOKUP(B814,'HIDE JobTable'!A:B,2,FALSE)))</f>
        <v/>
      </c>
      <c r="B814" s="85"/>
      <c r="C814" s="74"/>
      <c r="D814" s="74"/>
      <c r="E814" s="81"/>
      <c r="F814" s="76"/>
      <c r="G814" s="74"/>
      <c r="H814" s="82"/>
      <c r="I814" s="83"/>
      <c r="J814" s="78"/>
      <c r="K814" s="84"/>
      <c r="L814" s="83"/>
      <c r="M814" s="83"/>
      <c r="N814" s="83"/>
      <c r="O814" s="74"/>
      <c r="P814" s="84"/>
    </row>
    <row r="815" spans="1:16" ht="15.75" customHeight="1">
      <c r="A815" s="72" t="str">
        <f>IF(ISBLANK(B815),"",IF(ISNA(VLOOKUP(B815,'HIDE JobTable'!A:B,2,FALSE)),"Not found",VLOOKUP(B815,'HIDE JobTable'!A:B,2,FALSE)))</f>
        <v/>
      </c>
      <c r="B815" s="85"/>
      <c r="C815" s="74"/>
      <c r="D815" s="74"/>
      <c r="E815" s="81"/>
      <c r="F815" s="76"/>
      <c r="G815" s="74"/>
      <c r="H815" s="82"/>
      <c r="I815" s="83"/>
      <c r="J815" s="78"/>
      <c r="K815" s="84"/>
      <c r="L815" s="83"/>
      <c r="M815" s="83"/>
      <c r="N815" s="83"/>
      <c r="O815" s="74"/>
      <c r="P815" s="84"/>
    </row>
    <row r="816" spans="1:16" ht="15.75" customHeight="1">
      <c r="A816" s="72" t="str">
        <f>IF(ISBLANK(B816),"",IF(ISNA(VLOOKUP(B816,'HIDE JobTable'!A:B,2,FALSE)),"Not found",VLOOKUP(B816,'HIDE JobTable'!A:B,2,FALSE)))</f>
        <v/>
      </c>
      <c r="B816" s="85"/>
      <c r="C816" s="74"/>
      <c r="D816" s="74"/>
      <c r="E816" s="81"/>
      <c r="F816" s="76"/>
      <c r="G816" s="74"/>
      <c r="H816" s="82"/>
      <c r="I816" s="83"/>
      <c r="J816" s="78"/>
      <c r="K816" s="84"/>
      <c r="L816" s="83"/>
      <c r="M816" s="83"/>
      <c r="N816" s="83"/>
      <c r="O816" s="74"/>
      <c r="P816" s="84"/>
    </row>
    <row r="817" spans="1:16" ht="15.75" customHeight="1">
      <c r="A817" s="72" t="str">
        <f>IF(ISBLANK(B817),"",IF(ISNA(VLOOKUP(B817,'HIDE JobTable'!A:B,2,FALSE)),"Not found",VLOOKUP(B817,'HIDE JobTable'!A:B,2,FALSE)))</f>
        <v/>
      </c>
      <c r="B817" s="85"/>
      <c r="C817" s="74"/>
      <c r="D817" s="74"/>
      <c r="E817" s="81"/>
      <c r="F817" s="76"/>
      <c r="G817" s="74"/>
      <c r="H817" s="82"/>
      <c r="I817" s="83"/>
      <c r="J817" s="78"/>
      <c r="K817" s="84"/>
      <c r="L817" s="83"/>
      <c r="M817" s="83"/>
      <c r="N817" s="83"/>
      <c r="O817" s="74"/>
      <c r="P817" s="84"/>
    </row>
    <row r="818" spans="1:16" ht="15.75" customHeight="1">
      <c r="A818" s="72" t="str">
        <f>IF(ISBLANK(B818),"",IF(ISNA(VLOOKUP(B818,'HIDE JobTable'!A:B,2,FALSE)),"Not found",VLOOKUP(B818,'HIDE JobTable'!A:B,2,FALSE)))</f>
        <v/>
      </c>
      <c r="B818" s="85"/>
      <c r="C818" s="74"/>
      <c r="D818" s="74"/>
      <c r="E818" s="81"/>
      <c r="F818" s="76"/>
      <c r="G818" s="74"/>
      <c r="H818" s="82"/>
      <c r="I818" s="83"/>
      <c r="J818" s="78"/>
      <c r="K818" s="84"/>
      <c r="L818" s="83"/>
      <c r="M818" s="83"/>
      <c r="N818" s="83"/>
      <c r="O818" s="74"/>
      <c r="P818" s="84"/>
    </row>
    <row r="819" spans="1:16" ht="15.75" customHeight="1">
      <c r="A819" s="72" t="str">
        <f>IF(ISBLANK(B819),"",IF(ISNA(VLOOKUP(B819,'HIDE JobTable'!A:B,2,FALSE)),"Not found",VLOOKUP(B819,'HIDE JobTable'!A:B,2,FALSE)))</f>
        <v/>
      </c>
      <c r="B819" s="85"/>
      <c r="C819" s="74"/>
      <c r="D819" s="74"/>
      <c r="E819" s="81"/>
      <c r="F819" s="76"/>
      <c r="G819" s="74"/>
      <c r="H819" s="82"/>
      <c r="I819" s="83"/>
      <c r="J819" s="78"/>
      <c r="K819" s="84"/>
      <c r="L819" s="83"/>
      <c r="M819" s="83"/>
      <c r="N819" s="83"/>
      <c r="O819" s="74"/>
      <c r="P819" s="84"/>
    </row>
    <row r="820" spans="1:16" ht="15.75" customHeight="1">
      <c r="A820" s="72" t="str">
        <f>IF(ISBLANK(B820),"",IF(ISNA(VLOOKUP(B820,'HIDE JobTable'!A:B,2,FALSE)),"Not found",VLOOKUP(B820,'HIDE JobTable'!A:B,2,FALSE)))</f>
        <v/>
      </c>
      <c r="B820" s="85"/>
      <c r="C820" s="74"/>
      <c r="D820" s="74"/>
      <c r="E820" s="81"/>
      <c r="F820" s="76"/>
      <c r="G820" s="74"/>
      <c r="H820" s="82"/>
      <c r="I820" s="83"/>
      <c r="J820" s="78"/>
      <c r="K820" s="84"/>
      <c r="L820" s="83"/>
      <c r="M820" s="83"/>
      <c r="N820" s="83"/>
      <c r="O820" s="74"/>
      <c r="P820" s="84"/>
    </row>
    <row r="821" spans="1:16" ht="15.75" customHeight="1">
      <c r="A821" s="72" t="str">
        <f>IF(ISBLANK(B821),"",IF(ISNA(VLOOKUP(B821,'HIDE JobTable'!A:B,2,FALSE)),"Not found",VLOOKUP(B821,'HIDE JobTable'!A:B,2,FALSE)))</f>
        <v/>
      </c>
      <c r="B821" s="85"/>
      <c r="C821" s="74"/>
      <c r="D821" s="74"/>
      <c r="E821" s="81"/>
      <c r="F821" s="76"/>
      <c r="G821" s="74"/>
      <c r="H821" s="82"/>
      <c r="I821" s="83"/>
      <c r="J821" s="78"/>
      <c r="K821" s="84"/>
      <c r="L821" s="83"/>
      <c r="M821" s="83"/>
      <c r="N821" s="83"/>
      <c r="O821" s="74"/>
      <c r="P821" s="84"/>
    </row>
    <row r="822" spans="1:16" ht="15.75" customHeight="1">
      <c r="A822" s="72" t="str">
        <f>IF(ISBLANK(B822),"",IF(ISNA(VLOOKUP(B822,'HIDE JobTable'!A:B,2,FALSE)),"Not found",VLOOKUP(B822,'HIDE JobTable'!A:B,2,FALSE)))</f>
        <v/>
      </c>
      <c r="B822" s="85"/>
      <c r="C822" s="74"/>
      <c r="D822" s="74"/>
      <c r="E822" s="81"/>
      <c r="F822" s="76"/>
      <c r="G822" s="74"/>
      <c r="H822" s="82"/>
      <c r="I822" s="83"/>
      <c r="J822" s="78"/>
      <c r="K822" s="84"/>
      <c r="L822" s="83"/>
      <c r="M822" s="83"/>
      <c r="N822" s="83"/>
      <c r="O822" s="74"/>
      <c r="P822" s="84"/>
    </row>
    <row r="823" spans="1:16" ht="15.75" customHeight="1">
      <c r="A823" s="72" t="str">
        <f>IF(ISBLANK(B823),"",IF(ISNA(VLOOKUP(B823,'HIDE JobTable'!A:B,2,FALSE)),"Not found",VLOOKUP(B823,'HIDE JobTable'!A:B,2,FALSE)))</f>
        <v/>
      </c>
      <c r="B823" s="85"/>
      <c r="C823" s="74"/>
      <c r="D823" s="74"/>
      <c r="E823" s="81"/>
      <c r="F823" s="76"/>
      <c r="G823" s="74"/>
      <c r="H823" s="82"/>
      <c r="I823" s="83"/>
      <c r="J823" s="78"/>
      <c r="K823" s="84"/>
      <c r="L823" s="83"/>
      <c r="M823" s="83"/>
      <c r="N823" s="83"/>
      <c r="O823" s="74"/>
      <c r="P823" s="84"/>
    </row>
    <row r="824" spans="1:16" ht="15.75" customHeight="1">
      <c r="A824" s="72" t="str">
        <f>IF(ISBLANK(B824),"",IF(ISNA(VLOOKUP(B824,'HIDE JobTable'!A:B,2,FALSE)),"Not found",VLOOKUP(B824,'HIDE JobTable'!A:B,2,FALSE)))</f>
        <v/>
      </c>
      <c r="B824" s="85"/>
      <c r="C824" s="74"/>
      <c r="D824" s="74"/>
      <c r="E824" s="81"/>
      <c r="F824" s="76"/>
      <c r="G824" s="74"/>
      <c r="H824" s="82"/>
      <c r="I824" s="83"/>
      <c r="J824" s="78"/>
      <c r="K824" s="84"/>
      <c r="L824" s="83"/>
      <c r="M824" s="83"/>
      <c r="N824" s="83"/>
      <c r="O824" s="74"/>
      <c r="P824" s="84"/>
    </row>
    <row r="825" spans="1:16" ht="15.75" customHeight="1">
      <c r="A825" s="72" t="str">
        <f>IF(ISBLANK(B825),"",IF(ISNA(VLOOKUP(B825,'HIDE JobTable'!A:B,2,FALSE)),"Not found",VLOOKUP(B825,'HIDE JobTable'!A:B,2,FALSE)))</f>
        <v/>
      </c>
      <c r="B825" s="85"/>
      <c r="C825" s="74"/>
      <c r="D825" s="74"/>
      <c r="E825" s="81"/>
      <c r="F825" s="76"/>
      <c r="G825" s="74"/>
      <c r="H825" s="82"/>
      <c r="I825" s="83"/>
      <c r="J825" s="78"/>
      <c r="K825" s="84"/>
      <c r="L825" s="83"/>
      <c r="M825" s="83"/>
      <c r="N825" s="83"/>
      <c r="O825" s="74"/>
      <c r="P825" s="84"/>
    </row>
    <row r="826" spans="1:16" ht="15.75" customHeight="1">
      <c r="A826" s="72" t="str">
        <f>IF(ISBLANK(B826),"",IF(ISNA(VLOOKUP(B826,'HIDE JobTable'!A:B,2,FALSE)),"Not found",VLOOKUP(B826,'HIDE JobTable'!A:B,2,FALSE)))</f>
        <v/>
      </c>
      <c r="B826" s="85"/>
      <c r="C826" s="74"/>
      <c r="D826" s="74"/>
      <c r="E826" s="81"/>
      <c r="F826" s="76"/>
      <c r="G826" s="74"/>
      <c r="H826" s="82"/>
      <c r="I826" s="83"/>
      <c r="J826" s="78"/>
      <c r="K826" s="84"/>
      <c r="L826" s="83"/>
      <c r="M826" s="83"/>
      <c r="N826" s="83"/>
      <c r="O826" s="74"/>
      <c r="P826" s="84"/>
    </row>
    <row r="827" spans="1:16" ht="15.75" customHeight="1">
      <c r="A827" s="72" t="str">
        <f>IF(ISBLANK(B827),"",IF(ISNA(VLOOKUP(B827,'HIDE JobTable'!A:B,2,FALSE)),"Not found",VLOOKUP(B827,'HIDE JobTable'!A:B,2,FALSE)))</f>
        <v/>
      </c>
      <c r="B827" s="85"/>
      <c r="C827" s="74"/>
      <c r="D827" s="74"/>
      <c r="E827" s="81"/>
      <c r="F827" s="76"/>
      <c r="G827" s="74"/>
      <c r="H827" s="82"/>
      <c r="I827" s="83"/>
      <c r="J827" s="78"/>
      <c r="K827" s="84"/>
      <c r="L827" s="83"/>
      <c r="M827" s="83"/>
      <c r="N827" s="83"/>
      <c r="O827" s="74"/>
      <c r="P827" s="84"/>
    </row>
    <row r="828" spans="1:16" ht="15.75" customHeight="1">
      <c r="A828" s="72" t="str">
        <f>IF(ISBLANK(B828),"",IF(ISNA(VLOOKUP(B828,'HIDE JobTable'!A:B,2,FALSE)),"Not found",VLOOKUP(B828,'HIDE JobTable'!A:B,2,FALSE)))</f>
        <v/>
      </c>
      <c r="B828" s="85"/>
      <c r="C828" s="74"/>
      <c r="D828" s="74"/>
      <c r="E828" s="81"/>
      <c r="F828" s="76"/>
      <c r="G828" s="74"/>
      <c r="H828" s="82"/>
      <c r="I828" s="83"/>
      <c r="J828" s="78"/>
      <c r="K828" s="84"/>
      <c r="L828" s="83"/>
      <c r="M828" s="83"/>
      <c r="N828" s="83"/>
      <c r="O828" s="74"/>
      <c r="P828" s="84"/>
    </row>
    <row r="829" spans="1:16" ht="15.75" customHeight="1">
      <c r="A829" s="72" t="str">
        <f>IF(ISBLANK(B829),"",IF(ISNA(VLOOKUP(B829,'HIDE JobTable'!A:B,2,FALSE)),"Not found",VLOOKUP(B829,'HIDE JobTable'!A:B,2,FALSE)))</f>
        <v/>
      </c>
      <c r="B829" s="85"/>
      <c r="C829" s="74"/>
      <c r="D829" s="74"/>
      <c r="E829" s="81"/>
      <c r="F829" s="76"/>
      <c r="G829" s="74"/>
      <c r="H829" s="82"/>
      <c r="I829" s="83"/>
      <c r="J829" s="78"/>
      <c r="K829" s="84"/>
      <c r="L829" s="83"/>
      <c r="M829" s="83"/>
      <c r="N829" s="83"/>
      <c r="O829" s="74"/>
      <c r="P829" s="84"/>
    </row>
    <row r="830" spans="1:16" ht="15.75" customHeight="1">
      <c r="A830" s="72" t="str">
        <f>IF(ISBLANK(B830),"",IF(ISNA(VLOOKUP(B830,'HIDE JobTable'!A:B,2,FALSE)),"Not found",VLOOKUP(B830,'HIDE JobTable'!A:B,2,FALSE)))</f>
        <v/>
      </c>
      <c r="B830" s="85"/>
      <c r="C830" s="74"/>
      <c r="D830" s="74"/>
      <c r="E830" s="81"/>
      <c r="F830" s="76"/>
      <c r="G830" s="74"/>
      <c r="H830" s="82"/>
      <c r="I830" s="83"/>
      <c r="J830" s="78"/>
      <c r="K830" s="84"/>
      <c r="L830" s="83"/>
      <c r="M830" s="83"/>
      <c r="N830" s="83"/>
      <c r="O830" s="74"/>
      <c r="P830" s="84"/>
    </row>
    <row r="831" spans="1:16" ht="15.75" customHeight="1">
      <c r="A831" s="72" t="str">
        <f>IF(ISBLANK(B831),"",IF(ISNA(VLOOKUP(B831,'HIDE JobTable'!A:B,2,FALSE)),"Not found",VLOOKUP(B831,'HIDE JobTable'!A:B,2,FALSE)))</f>
        <v/>
      </c>
      <c r="B831" s="85"/>
      <c r="C831" s="74"/>
      <c r="D831" s="74"/>
      <c r="E831" s="81"/>
      <c r="F831" s="76"/>
      <c r="G831" s="74"/>
      <c r="H831" s="82"/>
      <c r="I831" s="83"/>
      <c r="J831" s="78"/>
      <c r="K831" s="84"/>
      <c r="L831" s="83"/>
      <c r="M831" s="83"/>
      <c r="N831" s="83"/>
      <c r="O831" s="74"/>
      <c r="P831" s="84"/>
    </row>
    <row r="832" spans="1:16" ht="15.75" customHeight="1">
      <c r="A832" s="72" t="str">
        <f>IF(ISBLANK(B832),"",IF(ISNA(VLOOKUP(B832,'HIDE JobTable'!A:B,2,FALSE)),"Not found",VLOOKUP(B832,'HIDE JobTable'!A:B,2,FALSE)))</f>
        <v/>
      </c>
      <c r="B832" s="85"/>
      <c r="C832" s="74"/>
      <c r="D832" s="74"/>
      <c r="E832" s="81"/>
      <c r="F832" s="76"/>
      <c r="G832" s="74"/>
      <c r="H832" s="82"/>
      <c r="I832" s="83"/>
      <c r="J832" s="78"/>
      <c r="K832" s="84"/>
      <c r="L832" s="83"/>
      <c r="M832" s="83"/>
      <c r="N832" s="83"/>
      <c r="O832" s="74"/>
      <c r="P832" s="84"/>
    </row>
    <row r="833" spans="1:16" ht="15.75" customHeight="1">
      <c r="A833" s="72" t="str">
        <f>IF(ISBLANK(B833),"",IF(ISNA(VLOOKUP(B833,'HIDE JobTable'!A:B,2,FALSE)),"Not found",VLOOKUP(B833,'HIDE JobTable'!A:B,2,FALSE)))</f>
        <v/>
      </c>
      <c r="B833" s="85"/>
      <c r="C833" s="74"/>
      <c r="D833" s="74"/>
      <c r="E833" s="81"/>
      <c r="F833" s="76"/>
      <c r="G833" s="74"/>
      <c r="H833" s="82"/>
      <c r="I833" s="83"/>
      <c r="J833" s="78"/>
      <c r="K833" s="84"/>
      <c r="L833" s="83"/>
      <c r="M833" s="83"/>
      <c r="N833" s="83"/>
      <c r="O833" s="74"/>
      <c r="P833" s="84"/>
    </row>
    <row r="834" spans="1:16" ht="15.75" customHeight="1">
      <c r="A834" s="72" t="str">
        <f>IF(ISBLANK(B834),"",IF(ISNA(VLOOKUP(B834,'HIDE JobTable'!A:B,2,FALSE)),"Not found",VLOOKUP(B834,'HIDE JobTable'!A:B,2,FALSE)))</f>
        <v/>
      </c>
      <c r="B834" s="85"/>
      <c r="C834" s="74"/>
      <c r="D834" s="74"/>
      <c r="E834" s="81"/>
      <c r="F834" s="76"/>
      <c r="G834" s="74"/>
      <c r="H834" s="82"/>
      <c r="I834" s="83"/>
      <c r="J834" s="78"/>
      <c r="K834" s="84"/>
      <c r="L834" s="83"/>
      <c r="M834" s="83"/>
      <c r="N834" s="83"/>
      <c r="O834" s="74"/>
      <c r="P834" s="84"/>
    </row>
    <row r="835" spans="1:16" ht="15.75" customHeight="1">
      <c r="A835" s="72" t="str">
        <f>IF(ISBLANK(B835),"",IF(ISNA(VLOOKUP(B835,'HIDE JobTable'!A:B,2,FALSE)),"Not found",VLOOKUP(B835,'HIDE JobTable'!A:B,2,FALSE)))</f>
        <v/>
      </c>
      <c r="B835" s="85"/>
      <c r="C835" s="74"/>
      <c r="D835" s="74"/>
      <c r="E835" s="81"/>
      <c r="F835" s="76"/>
      <c r="G835" s="74"/>
      <c r="H835" s="82"/>
      <c r="I835" s="83"/>
      <c r="J835" s="78"/>
      <c r="K835" s="84"/>
      <c r="L835" s="83"/>
      <c r="M835" s="83"/>
      <c r="N835" s="83"/>
      <c r="O835" s="74"/>
      <c r="P835" s="84"/>
    </row>
    <row r="836" spans="1:16" ht="15.75" customHeight="1">
      <c r="A836" s="72" t="str">
        <f>IF(ISBLANK(B836),"",IF(ISNA(VLOOKUP(B836,'HIDE JobTable'!A:B,2,FALSE)),"Not found",VLOOKUP(B836,'HIDE JobTable'!A:B,2,FALSE)))</f>
        <v/>
      </c>
      <c r="B836" s="85"/>
      <c r="C836" s="74"/>
      <c r="D836" s="74"/>
      <c r="E836" s="81"/>
      <c r="F836" s="76"/>
      <c r="G836" s="74"/>
      <c r="H836" s="82"/>
      <c r="I836" s="83"/>
      <c r="J836" s="78"/>
      <c r="K836" s="84"/>
      <c r="L836" s="83"/>
      <c r="M836" s="83"/>
      <c r="N836" s="83"/>
      <c r="O836" s="74"/>
      <c r="P836" s="84"/>
    </row>
    <row r="837" spans="1:16" ht="15.75" customHeight="1">
      <c r="A837" s="72" t="str">
        <f>IF(ISBLANK(B837),"",IF(ISNA(VLOOKUP(B837,'HIDE JobTable'!A:B,2,FALSE)),"Not found",VLOOKUP(B837,'HIDE JobTable'!A:B,2,FALSE)))</f>
        <v/>
      </c>
      <c r="B837" s="85"/>
      <c r="C837" s="74"/>
      <c r="D837" s="74"/>
      <c r="E837" s="81"/>
      <c r="F837" s="76"/>
      <c r="G837" s="74"/>
      <c r="H837" s="82"/>
      <c r="I837" s="83"/>
      <c r="J837" s="78"/>
      <c r="K837" s="84"/>
      <c r="L837" s="83"/>
      <c r="M837" s="83"/>
      <c r="N837" s="83"/>
      <c r="O837" s="74"/>
      <c r="P837" s="84"/>
    </row>
    <row r="838" spans="1:16" ht="15.75" customHeight="1">
      <c r="A838" s="72" t="str">
        <f>IF(ISBLANK(B838),"",IF(ISNA(VLOOKUP(B838,'HIDE JobTable'!A:B,2,FALSE)),"Not found",VLOOKUP(B838,'HIDE JobTable'!A:B,2,FALSE)))</f>
        <v/>
      </c>
      <c r="B838" s="85"/>
      <c r="C838" s="74"/>
      <c r="D838" s="74"/>
      <c r="E838" s="81"/>
      <c r="F838" s="76"/>
      <c r="G838" s="74"/>
      <c r="H838" s="82"/>
      <c r="I838" s="83"/>
      <c r="J838" s="78"/>
      <c r="K838" s="84"/>
      <c r="L838" s="83"/>
      <c r="M838" s="83"/>
      <c r="N838" s="83"/>
      <c r="O838" s="74"/>
      <c r="P838" s="84"/>
    </row>
    <row r="839" spans="1:16" ht="15.75" customHeight="1">
      <c r="A839" s="72" t="str">
        <f>IF(ISBLANK(B839),"",IF(ISNA(VLOOKUP(B839,'HIDE JobTable'!A:B,2,FALSE)),"Not found",VLOOKUP(B839,'HIDE JobTable'!A:B,2,FALSE)))</f>
        <v/>
      </c>
      <c r="B839" s="85"/>
      <c r="C839" s="74"/>
      <c r="D839" s="74"/>
      <c r="E839" s="81"/>
      <c r="F839" s="76"/>
      <c r="G839" s="74"/>
      <c r="H839" s="82"/>
      <c r="I839" s="83"/>
      <c r="J839" s="78"/>
      <c r="K839" s="84"/>
      <c r="L839" s="83"/>
      <c r="M839" s="83"/>
      <c r="N839" s="83"/>
      <c r="O839" s="74"/>
      <c r="P839" s="84"/>
    </row>
    <row r="840" spans="1:16" ht="15.75" customHeight="1">
      <c r="A840" s="72" t="str">
        <f>IF(ISBLANK(B840),"",IF(ISNA(VLOOKUP(B840,'HIDE JobTable'!A:B,2,FALSE)),"Not found",VLOOKUP(B840,'HIDE JobTable'!A:B,2,FALSE)))</f>
        <v/>
      </c>
      <c r="B840" s="85"/>
      <c r="C840" s="74"/>
      <c r="D840" s="74"/>
      <c r="E840" s="81"/>
      <c r="F840" s="76"/>
      <c r="G840" s="74"/>
      <c r="H840" s="82"/>
      <c r="I840" s="83"/>
      <c r="J840" s="78"/>
      <c r="K840" s="84"/>
      <c r="L840" s="83"/>
      <c r="M840" s="83"/>
      <c r="N840" s="83"/>
      <c r="O840" s="74"/>
      <c r="P840" s="84"/>
    </row>
    <row r="841" spans="1:16" ht="15.75" customHeight="1">
      <c r="A841" s="72" t="str">
        <f>IF(ISBLANK(B841),"",IF(ISNA(VLOOKUP(B841,'HIDE JobTable'!A:B,2,FALSE)),"Not found",VLOOKUP(B841,'HIDE JobTable'!A:B,2,FALSE)))</f>
        <v/>
      </c>
      <c r="B841" s="85"/>
      <c r="C841" s="74"/>
      <c r="D841" s="74"/>
      <c r="E841" s="81"/>
      <c r="F841" s="76"/>
      <c r="G841" s="74"/>
      <c r="H841" s="82"/>
      <c r="I841" s="83"/>
      <c r="J841" s="78"/>
      <c r="K841" s="84"/>
      <c r="L841" s="83"/>
      <c r="M841" s="83"/>
      <c r="N841" s="83"/>
      <c r="O841" s="74"/>
      <c r="P841" s="84"/>
    </row>
    <row r="842" spans="1:16" ht="15.75" customHeight="1">
      <c r="A842" s="72" t="str">
        <f>IF(ISBLANK(B842),"",IF(ISNA(VLOOKUP(B842,'HIDE JobTable'!A:B,2,FALSE)),"Not found",VLOOKUP(B842,'HIDE JobTable'!A:B,2,FALSE)))</f>
        <v/>
      </c>
      <c r="B842" s="85"/>
      <c r="C842" s="74"/>
      <c r="D842" s="74"/>
      <c r="E842" s="81"/>
      <c r="F842" s="76"/>
      <c r="G842" s="74"/>
      <c r="H842" s="82"/>
      <c r="I842" s="83"/>
      <c r="J842" s="78"/>
      <c r="K842" s="84"/>
      <c r="L842" s="83"/>
      <c r="M842" s="83"/>
      <c r="N842" s="83"/>
      <c r="O842" s="74"/>
      <c r="P842" s="84"/>
    </row>
    <row r="843" spans="1:16" ht="15.75" customHeight="1">
      <c r="A843" s="72" t="str">
        <f>IF(ISBLANK(B843),"",IF(ISNA(VLOOKUP(B843,'HIDE JobTable'!A:B,2,FALSE)),"Not found",VLOOKUP(B843,'HIDE JobTable'!A:B,2,FALSE)))</f>
        <v/>
      </c>
      <c r="B843" s="85"/>
      <c r="C843" s="74"/>
      <c r="D843" s="74"/>
      <c r="E843" s="81"/>
      <c r="F843" s="76"/>
      <c r="G843" s="74"/>
      <c r="H843" s="82"/>
      <c r="I843" s="83"/>
      <c r="J843" s="78"/>
      <c r="K843" s="84"/>
      <c r="L843" s="83"/>
      <c r="M843" s="83"/>
      <c r="N843" s="83"/>
      <c r="O843" s="74"/>
      <c r="P843" s="84"/>
    </row>
    <row r="844" spans="1:16" ht="15.75" customHeight="1">
      <c r="A844" s="72" t="str">
        <f>IF(ISBLANK(B844),"",IF(ISNA(VLOOKUP(B844,'HIDE JobTable'!A:B,2,FALSE)),"Not found",VLOOKUP(B844,'HIDE JobTable'!A:B,2,FALSE)))</f>
        <v/>
      </c>
      <c r="B844" s="85"/>
      <c r="C844" s="74"/>
      <c r="D844" s="74"/>
      <c r="E844" s="81"/>
      <c r="F844" s="76"/>
      <c r="G844" s="74"/>
      <c r="H844" s="82"/>
      <c r="I844" s="83"/>
      <c r="J844" s="78"/>
      <c r="K844" s="84"/>
      <c r="L844" s="83"/>
      <c r="M844" s="83"/>
      <c r="N844" s="83"/>
      <c r="O844" s="74"/>
      <c r="P844" s="84"/>
    </row>
    <row r="845" spans="1:16" ht="15.75" customHeight="1">
      <c r="A845" s="72" t="str">
        <f>IF(ISBLANK(B845),"",IF(ISNA(VLOOKUP(B845,'HIDE JobTable'!A:B,2,FALSE)),"Not found",VLOOKUP(B845,'HIDE JobTable'!A:B,2,FALSE)))</f>
        <v/>
      </c>
      <c r="B845" s="85"/>
      <c r="C845" s="74"/>
      <c r="D845" s="74"/>
      <c r="E845" s="81"/>
      <c r="F845" s="76"/>
      <c r="G845" s="74"/>
      <c r="H845" s="82"/>
      <c r="I845" s="83"/>
      <c r="J845" s="78"/>
      <c r="K845" s="84"/>
      <c r="L845" s="83"/>
      <c r="M845" s="83"/>
      <c r="N845" s="83"/>
      <c r="O845" s="74"/>
      <c r="P845" s="84"/>
    </row>
    <row r="846" spans="1:16" ht="15.75" customHeight="1">
      <c r="A846" s="72" t="str">
        <f>IF(ISBLANK(B846),"",IF(ISNA(VLOOKUP(B846,'HIDE JobTable'!A:B,2,FALSE)),"Not found",VLOOKUP(B846,'HIDE JobTable'!A:B,2,FALSE)))</f>
        <v/>
      </c>
      <c r="B846" s="85"/>
      <c r="C846" s="74"/>
      <c r="D846" s="74"/>
      <c r="E846" s="81"/>
      <c r="F846" s="76"/>
      <c r="G846" s="74"/>
      <c r="H846" s="82"/>
      <c r="I846" s="83"/>
      <c r="J846" s="78"/>
      <c r="K846" s="84"/>
      <c r="L846" s="83"/>
      <c r="M846" s="83"/>
      <c r="N846" s="83"/>
      <c r="O846" s="74"/>
      <c r="P846" s="84"/>
    </row>
    <row r="847" spans="1:16" ht="15.75" customHeight="1">
      <c r="A847" s="72" t="str">
        <f>IF(ISBLANK(B847),"",IF(ISNA(VLOOKUP(B847,'HIDE JobTable'!A:B,2,FALSE)),"Not found",VLOOKUP(B847,'HIDE JobTable'!A:B,2,FALSE)))</f>
        <v/>
      </c>
      <c r="B847" s="85"/>
      <c r="C847" s="74"/>
      <c r="D847" s="74"/>
      <c r="E847" s="81"/>
      <c r="F847" s="76"/>
      <c r="G847" s="74"/>
      <c r="H847" s="82"/>
      <c r="I847" s="83"/>
      <c r="J847" s="78"/>
      <c r="K847" s="84"/>
      <c r="L847" s="83"/>
      <c r="M847" s="83"/>
      <c r="N847" s="83"/>
      <c r="O847" s="74"/>
      <c r="P847" s="84"/>
    </row>
    <row r="848" spans="1:16" ht="15.75" customHeight="1">
      <c r="A848" s="72" t="str">
        <f>IF(ISBLANK(B848),"",IF(ISNA(VLOOKUP(B848,'HIDE JobTable'!A:B,2,FALSE)),"Not found",VLOOKUP(B848,'HIDE JobTable'!A:B,2,FALSE)))</f>
        <v/>
      </c>
      <c r="B848" s="85"/>
      <c r="C848" s="74"/>
      <c r="D848" s="74"/>
      <c r="E848" s="81"/>
      <c r="F848" s="76"/>
      <c r="G848" s="74"/>
      <c r="H848" s="82"/>
      <c r="I848" s="83"/>
      <c r="J848" s="78"/>
      <c r="K848" s="84"/>
      <c r="L848" s="83"/>
      <c r="M848" s="83"/>
      <c r="N848" s="83"/>
      <c r="O848" s="74"/>
      <c r="P848" s="84"/>
    </row>
    <row r="849" spans="1:16" ht="15.75" customHeight="1">
      <c r="A849" s="72" t="str">
        <f>IF(ISBLANK(B849),"",IF(ISNA(VLOOKUP(B849,'HIDE JobTable'!A:B,2,FALSE)),"Not found",VLOOKUP(B849,'HIDE JobTable'!A:B,2,FALSE)))</f>
        <v/>
      </c>
      <c r="B849" s="85"/>
      <c r="C849" s="74"/>
      <c r="D849" s="74"/>
      <c r="E849" s="81"/>
      <c r="F849" s="76"/>
      <c r="G849" s="74"/>
      <c r="H849" s="82"/>
      <c r="I849" s="83"/>
      <c r="J849" s="78"/>
      <c r="K849" s="84"/>
      <c r="L849" s="83"/>
      <c r="M849" s="83"/>
      <c r="N849" s="83"/>
      <c r="O849" s="74"/>
      <c r="P849" s="84"/>
    </row>
    <row r="850" spans="1:16" ht="15.75" customHeight="1">
      <c r="A850" s="72" t="str">
        <f>IF(ISBLANK(B850),"",IF(ISNA(VLOOKUP(B850,'HIDE JobTable'!A:B,2,FALSE)),"Not found",VLOOKUP(B850,'HIDE JobTable'!A:B,2,FALSE)))</f>
        <v/>
      </c>
      <c r="B850" s="85"/>
      <c r="C850" s="74"/>
      <c r="D850" s="74"/>
      <c r="E850" s="81"/>
      <c r="F850" s="76"/>
      <c r="G850" s="74"/>
      <c r="H850" s="82"/>
      <c r="I850" s="83"/>
      <c r="J850" s="78"/>
      <c r="K850" s="84"/>
      <c r="L850" s="83"/>
      <c r="M850" s="83"/>
      <c r="N850" s="83"/>
      <c r="O850" s="74"/>
      <c r="P850" s="84"/>
    </row>
    <row r="851" spans="1:16" ht="15.75" customHeight="1">
      <c r="A851" s="72" t="str">
        <f>IF(ISBLANK(B851),"",IF(ISNA(VLOOKUP(B851,'HIDE JobTable'!A:B,2,FALSE)),"Not found",VLOOKUP(B851,'HIDE JobTable'!A:B,2,FALSE)))</f>
        <v/>
      </c>
      <c r="B851" s="85"/>
      <c r="C851" s="74"/>
      <c r="D851" s="74"/>
      <c r="E851" s="81"/>
      <c r="F851" s="76"/>
      <c r="G851" s="74"/>
      <c r="H851" s="82"/>
      <c r="I851" s="83"/>
      <c r="J851" s="78"/>
      <c r="K851" s="84"/>
      <c r="L851" s="83"/>
      <c r="M851" s="83"/>
      <c r="N851" s="83"/>
      <c r="O851" s="74"/>
      <c r="P851" s="84"/>
    </row>
    <row r="852" spans="1:16" ht="15.75" customHeight="1">
      <c r="A852" s="72" t="str">
        <f>IF(ISBLANK(B852),"",IF(ISNA(VLOOKUP(B852,'HIDE JobTable'!A:B,2,FALSE)),"Not found",VLOOKUP(B852,'HIDE JobTable'!A:B,2,FALSE)))</f>
        <v/>
      </c>
      <c r="B852" s="85"/>
      <c r="C852" s="74"/>
      <c r="D852" s="74"/>
      <c r="E852" s="81"/>
      <c r="F852" s="76"/>
      <c r="G852" s="74"/>
      <c r="H852" s="82"/>
      <c r="I852" s="83"/>
      <c r="J852" s="78"/>
      <c r="K852" s="84"/>
      <c r="L852" s="83"/>
      <c r="M852" s="83"/>
      <c r="N852" s="83"/>
      <c r="O852" s="74"/>
      <c r="P852" s="84"/>
    </row>
    <row r="853" spans="1:16" ht="15.75" customHeight="1">
      <c r="A853" s="72" t="str">
        <f>IF(ISBLANK(B853),"",IF(ISNA(VLOOKUP(B853,'HIDE JobTable'!A:B,2,FALSE)),"Not found",VLOOKUP(B853,'HIDE JobTable'!A:B,2,FALSE)))</f>
        <v/>
      </c>
      <c r="B853" s="85"/>
      <c r="C853" s="74"/>
      <c r="D853" s="74"/>
      <c r="E853" s="81"/>
      <c r="F853" s="76"/>
      <c r="G853" s="74"/>
      <c r="H853" s="82"/>
      <c r="I853" s="83"/>
      <c r="J853" s="78"/>
      <c r="K853" s="84"/>
      <c r="L853" s="83"/>
      <c r="M853" s="83"/>
      <c r="N853" s="83"/>
      <c r="O853" s="74"/>
      <c r="P853" s="84"/>
    </row>
    <row r="854" spans="1:16" ht="15.75" customHeight="1">
      <c r="A854" s="72" t="str">
        <f>IF(ISBLANK(B854),"",IF(ISNA(VLOOKUP(B854,'HIDE JobTable'!A:B,2,FALSE)),"Not found",VLOOKUP(B854,'HIDE JobTable'!A:B,2,FALSE)))</f>
        <v/>
      </c>
      <c r="B854" s="85"/>
      <c r="C854" s="74"/>
      <c r="D854" s="74"/>
      <c r="E854" s="81"/>
      <c r="F854" s="76"/>
      <c r="G854" s="74"/>
      <c r="H854" s="82"/>
      <c r="I854" s="83"/>
      <c r="J854" s="78"/>
      <c r="K854" s="84"/>
      <c r="L854" s="83"/>
      <c r="M854" s="83"/>
      <c r="N854" s="83"/>
      <c r="O854" s="74"/>
      <c r="P854" s="84"/>
    </row>
    <row r="855" spans="1:16" ht="15.75" customHeight="1">
      <c r="A855" s="72" t="str">
        <f>IF(ISBLANK(B855),"",IF(ISNA(VLOOKUP(B855,'HIDE JobTable'!A:B,2,FALSE)),"Not found",VLOOKUP(B855,'HIDE JobTable'!A:B,2,FALSE)))</f>
        <v/>
      </c>
      <c r="B855" s="85"/>
      <c r="C855" s="74"/>
      <c r="D855" s="74"/>
      <c r="E855" s="81"/>
      <c r="F855" s="76"/>
      <c r="G855" s="74"/>
      <c r="H855" s="82"/>
      <c r="I855" s="83"/>
      <c r="J855" s="78"/>
      <c r="K855" s="84"/>
      <c r="L855" s="83"/>
      <c r="M855" s="83"/>
      <c r="N855" s="83"/>
      <c r="O855" s="74"/>
      <c r="P855" s="84"/>
    </row>
    <row r="856" spans="1:16" ht="15.75" customHeight="1">
      <c r="A856" s="72" t="str">
        <f>IF(ISBLANK(B856),"",IF(ISNA(VLOOKUP(B856,'HIDE JobTable'!A:B,2,FALSE)),"Not found",VLOOKUP(B856,'HIDE JobTable'!A:B,2,FALSE)))</f>
        <v/>
      </c>
      <c r="B856" s="85"/>
      <c r="C856" s="74"/>
      <c r="D856" s="74"/>
      <c r="E856" s="81"/>
      <c r="F856" s="76"/>
      <c r="G856" s="74"/>
      <c r="H856" s="82"/>
      <c r="I856" s="83"/>
      <c r="J856" s="78"/>
      <c r="K856" s="84"/>
      <c r="L856" s="83"/>
      <c r="M856" s="83"/>
      <c r="N856" s="83"/>
      <c r="O856" s="74"/>
      <c r="P856" s="84"/>
    </row>
    <row r="857" spans="1:16" ht="15.75" customHeight="1">
      <c r="A857" s="72" t="str">
        <f>IF(ISBLANK(B857),"",IF(ISNA(VLOOKUP(B857,'HIDE JobTable'!A:B,2,FALSE)),"Not found",VLOOKUP(B857,'HIDE JobTable'!A:B,2,FALSE)))</f>
        <v/>
      </c>
      <c r="B857" s="85"/>
      <c r="C857" s="74"/>
      <c r="D857" s="74"/>
      <c r="E857" s="81"/>
      <c r="F857" s="76"/>
      <c r="G857" s="74"/>
      <c r="H857" s="82"/>
      <c r="I857" s="83"/>
      <c r="J857" s="78"/>
      <c r="K857" s="84"/>
      <c r="L857" s="83"/>
      <c r="M857" s="83"/>
      <c r="N857" s="83"/>
      <c r="O857" s="74"/>
      <c r="P857" s="84"/>
    </row>
    <row r="858" spans="1:16" ht="15.75" customHeight="1">
      <c r="A858" s="72" t="str">
        <f>IF(ISBLANK(B858),"",IF(ISNA(VLOOKUP(B858,'HIDE JobTable'!A:B,2,FALSE)),"Not found",VLOOKUP(B858,'HIDE JobTable'!A:B,2,FALSE)))</f>
        <v/>
      </c>
      <c r="B858" s="85"/>
      <c r="C858" s="74"/>
      <c r="D858" s="74"/>
      <c r="E858" s="81"/>
      <c r="F858" s="76"/>
      <c r="G858" s="74"/>
      <c r="H858" s="82"/>
      <c r="I858" s="83"/>
      <c r="J858" s="78"/>
      <c r="K858" s="84"/>
      <c r="L858" s="83"/>
      <c r="M858" s="83"/>
      <c r="N858" s="83"/>
      <c r="O858" s="74"/>
      <c r="P858" s="84"/>
    </row>
    <row r="859" spans="1:16" ht="15.75" customHeight="1">
      <c r="A859" s="72" t="str">
        <f>IF(ISBLANK(B859),"",IF(ISNA(VLOOKUP(B859,'HIDE JobTable'!A:B,2,FALSE)),"Not found",VLOOKUP(B859,'HIDE JobTable'!A:B,2,FALSE)))</f>
        <v/>
      </c>
      <c r="B859" s="85"/>
      <c r="C859" s="74"/>
      <c r="D859" s="74"/>
      <c r="E859" s="81"/>
      <c r="F859" s="76"/>
      <c r="G859" s="74"/>
      <c r="H859" s="82"/>
      <c r="I859" s="83"/>
      <c r="J859" s="78"/>
      <c r="K859" s="84"/>
      <c r="L859" s="83"/>
      <c r="M859" s="83"/>
      <c r="N859" s="83"/>
      <c r="O859" s="74"/>
      <c r="P859" s="84"/>
    </row>
    <row r="860" spans="1:16" ht="15.75" customHeight="1">
      <c r="A860" s="72" t="str">
        <f>IF(ISBLANK(B860),"",IF(ISNA(VLOOKUP(B860,'HIDE JobTable'!A:B,2,FALSE)),"Not found",VLOOKUP(B860,'HIDE JobTable'!A:B,2,FALSE)))</f>
        <v/>
      </c>
      <c r="B860" s="85"/>
      <c r="C860" s="74"/>
      <c r="D860" s="74"/>
      <c r="E860" s="81"/>
      <c r="F860" s="76"/>
      <c r="G860" s="74"/>
      <c r="H860" s="82"/>
      <c r="I860" s="83"/>
      <c r="J860" s="78"/>
      <c r="K860" s="84"/>
      <c r="L860" s="83"/>
      <c r="M860" s="83"/>
      <c r="N860" s="83"/>
      <c r="O860" s="74"/>
      <c r="P860" s="84"/>
    </row>
    <row r="861" spans="1:16" ht="15.75" customHeight="1">
      <c r="A861" s="72" t="str">
        <f>IF(ISBLANK(B861),"",IF(ISNA(VLOOKUP(B861,'HIDE JobTable'!A:B,2,FALSE)),"Not found",VLOOKUP(B861,'HIDE JobTable'!A:B,2,FALSE)))</f>
        <v/>
      </c>
      <c r="B861" s="85"/>
      <c r="C861" s="74"/>
      <c r="D861" s="74"/>
      <c r="E861" s="81"/>
      <c r="F861" s="76"/>
      <c r="G861" s="74"/>
      <c r="H861" s="82"/>
      <c r="I861" s="83"/>
      <c r="J861" s="78"/>
      <c r="K861" s="84"/>
      <c r="L861" s="83"/>
      <c r="M861" s="83"/>
      <c r="N861" s="83"/>
      <c r="O861" s="74"/>
      <c r="P861" s="84"/>
    </row>
    <row r="862" spans="1:16" ht="15.75" customHeight="1">
      <c r="A862" s="72" t="str">
        <f>IF(ISBLANK(B862),"",IF(ISNA(VLOOKUP(B862,'HIDE JobTable'!A:B,2,FALSE)),"Not found",VLOOKUP(B862,'HIDE JobTable'!A:B,2,FALSE)))</f>
        <v/>
      </c>
      <c r="B862" s="85"/>
      <c r="C862" s="74"/>
      <c r="D862" s="74"/>
      <c r="E862" s="81"/>
      <c r="F862" s="76"/>
      <c r="G862" s="74"/>
      <c r="H862" s="82"/>
      <c r="I862" s="83"/>
      <c r="J862" s="78"/>
      <c r="K862" s="84"/>
      <c r="L862" s="83"/>
      <c r="M862" s="83"/>
      <c r="N862" s="83"/>
      <c r="O862" s="74"/>
      <c r="P862" s="84"/>
    </row>
    <row r="863" spans="1:16" ht="15.75" customHeight="1">
      <c r="A863" s="72" t="str">
        <f>IF(ISBLANK(B863),"",IF(ISNA(VLOOKUP(B863,'HIDE JobTable'!A:B,2,FALSE)),"Not found",VLOOKUP(B863,'HIDE JobTable'!A:B,2,FALSE)))</f>
        <v/>
      </c>
      <c r="B863" s="85"/>
      <c r="C863" s="74"/>
      <c r="D863" s="74"/>
      <c r="E863" s="81"/>
      <c r="F863" s="76"/>
      <c r="G863" s="74"/>
      <c r="H863" s="82"/>
      <c r="I863" s="83"/>
      <c r="J863" s="78"/>
      <c r="K863" s="84"/>
      <c r="L863" s="83"/>
      <c r="M863" s="83"/>
      <c r="N863" s="83"/>
      <c r="O863" s="74"/>
      <c r="P863" s="84"/>
    </row>
    <row r="864" spans="1:16" ht="15.75" customHeight="1">
      <c r="A864" s="72" t="str">
        <f>IF(ISBLANK(B864),"",IF(ISNA(VLOOKUP(B864,'HIDE JobTable'!A:B,2,FALSE)),"Not found",VLOOKUP(B864,'HIDE JobTable'!A:B,2,FALSE)))</f>
        <v/>
      </c>
      <c r="B864" s="85"/>
      <c r="C864" s="74"/>
      <c r="D864" s="74"/>
      <c r="E864" s="81"/>
      <c r="F864" s="76"/>
      <c r="G864" s="74"/>
      <c r="H864" s="82"/>
      <c r="I864" s="83"/>
      <c r="J864" s="78"/>
      <c r="K864" s="84"/>
      <c r="L864" s="83"/>
      <c r="M864" s="83"/>
      <c r="N864" s="83"/>
      <c r="O864" s="74"/>
      <c r="P864" s="84"/>
    </row>
    <row r="865" spans="1:16" ht="15.75" customHeight="1">
      <c r="A865" s="72" t="str">
        <f>IF(ISBLANK(B865),"",IF(ISNA(VLOOKUP(B865,'HIDE JobTable'!A:B,2,FALSE)),"Not found",VLOOKUP(B865,'HIDE JobTable'!A:B,2,FALSE)))</f>
        <v/>
      </c>
      <c r="B865" s="85"/>
      <c r="C865" s="74"/>
      <c r="D865" s="74"/>
      <c r="E865" s="81"/>
      <c r="F865" s="76"/>
      <c r="G865" s="74"/>
      <c r="H865" s="82"/>
      <c r="I865" s="83"/>
      <c r="J865" s="78"/>
      <c r="K865" s="84"/>
      <c r="L865" s="83"/>
      <c r="M865" s="83"/>
      <c r="N865" s="83"/>
      <c r="O865" s="74"/>
      <c r="P865" s="84"/>
    </row>
    <row r="866" spans="1:16" ht="15.75" customHeight="1">
      <c r="A866" s="72" t="str">
        <f>IF(ISBLANK(B866),"",IF(ISNA(VLOOKUP(B866,'HIDE JobTable'!A:B,2,FALSE)),"Not found",VLOOKUP(B866,'HIDE JobTable'!A:B,2,FALSE)))</f>
        <v/>
      </c>
      <c r="B866" s="85"/>
      <c r="C866" s="74"/>
      <c r="D866" s="74"/>
      <c r="E866" s="81"/>
      <c r="F866" s="76"/>
      <c r="G866" s="74"/>
      <c r="H866" s="82"/>
      <c r="I866" s="83"/>
      <c r="J866" s="78"/>
      <c r="K866" s="84"/>
      <c r="L866" s="83"/>
      <c r="M866" s="83"/>
      <c r="N866" s="83"/>
      <c r="O866" s="74"/>
      <c r="P866" s="84"/>
    </row>
    <row r="867" spans="1:16" ht="15.75" customHeight="1">
      <c r="A867" s="72" t="str">
        <f>IF(ISBLANK(B867),"",IF(ISNA(VLOOKUP(B867,'HIDE JobTable'!A:B,2,FALSE)),"Not found",VLOOKUP(B867,'HIDE JobTable'!A:B,2,FALSE)))</f>
        <v/>
      </c>
      <c r="B867" s="85"/>
      <c r="C867" s="74"/>
      <c r="D867" s="74"/>
      <c r="E867" s="81"/>
      <c r="F867" s="76"/>
      <c r="G867" s="74"/>
      <c r="H867" s="82"/>
      <c r="I867" s="83"/>
      <c r="J867" s="78"/>
      <c r="K867" s="84"/>
      <c r="L867" s="83"/>
      <c r="M867" s="83"/>
      <c r="N867" s="83"/>
      <c r="O867" s="74"/>
      <c r="P867" s="84"/>
    </row>
    <row r="868" spans="1:16" ht="15.75" customHeight="1">
      <c r="A868" s="72" t="str">
        <f>IF(ISBLANK(B868),"",IF(ISNA(VLOOKUP(B868,'HIDE JobTable'!A:B,2,FALSE)),"Not found",VLOOKUP(B868,'HIDE JobTable'!A:B,2,FALSE)))</f>
        <v/>
      </c>
      <c r="B868" s="85"/>
      <c r="C868" s="74"/>
      <c r="D868" s="74"/>
      <c r="E868" s="81"/>
      <c r="F868" s="76"/>
      <c r="G868" s="74"/>
      <c r="H868" s="82"/>
      <c r="I868" s="83"/>
      <c r="J868" s="78"/>
      <c r="K868" s="84"/>
      <c r="L868" s="83"/>
      <c r="M868" s="83"/>
      <c r="N868" s="83"/>
      <c r="O868" s="74"/>
      <c r="P868" s="84"/>
    </row>
    <row r="869" spans="1:16" ht="15.75" customHeight="1">
      <c r="A869" s="72" t="str">
        <f>IF(ISBLANK(B869),"",IF(ISNA(VLOOKUP(B869,'HIDE JobTable'!A:B,2,FALSE)),"Not found",VLOOKUP(B869,'HIDE JobTable'!A:B,2,FALSE)))</f>
        <v/>
      </c>
      <c r="B869" s="85"/>
      <c r="C869" s="74"/>
      <c r="D869" s="74"/>
      <c r="E869" s="81"/>
      <c r="F869" s="76"/>
      <c r="G869" s="74"/>
      <c r="H869" s="82"/>
      <c r="I869" s="83"/>
      <c r="J869" s="78"/>
      <c r="K869" s="84"/>
      <c r="L869" s="83"/>
      <c r="M869" s="83"/>
      <c r="N869" s="83"/>
      <c r="O869" s="74"/>
      <c r="P869" s="84"/>
    </row>
    <row r="870" spans="1:16" ht="15.75" customHeight="1">
      <c r="A870" s="72" t="str">
        <f>IF(ISBLANK(B870),"",IF(ISNA(VLOOKUP(B870,'HIDE JobTable'!A:B,2,FALSE)),"Not found",VLOOKUP(B870,'HIDE JobTable'!A:B,2,FALSE)))</f>
        <v/>
      </c>
      <c r="B870" s="85"/>
      <c r="C870" s="74"/>
      <c r="D870" s="74"/>
      <c r="E870" s="81"/>
      <c r="F870" s="76"/>
      <c r="G870" s="74"/>
      <c r="H870" s="82"/>
      <c r="I870" s="83"/>
      <c r="J870" s="78"/>
      <c r="K870" s="84"/>
      <c r="L870" s="83"/>
      <c r="M870" s="83"/>
      <c r="N870" s="83"/>
      <c r="O870" s="74"/>
      <c r="P870" s="84"/>
    </row>
    <row r="871" spans="1:16" ht="15.75" customHeight="1">
      <c r="A871" s="72" t="str">
        <f>IF(ISBLANK(B871),"",IF(ISNA(VLOOKUP(B871,'HIDE JobTable'!A:B,2,FALSE)),"Not found",VLOOKUP(B871,'HIDE JobTable'!A:B,2,FALSE)))</f>
        <v/>
      </c>
      <c r="B871" s="85"/>
      <c r="C871" s="74"/>
      <c r="D871" s="74"/>
      <c r="E871" s="81"/>
      <c r="F871" s="76"/>
      <c r="G871" s="74"/>
      <c r="H871" s="82"/>
      <c r="I871" s="83"/>
      <c r="J871" s="78"/>
      <c r="K871" s="84"/>
      <c r="L871" s="83"/>
      <c r="M871" s="83"/>
      <c r="N871" s="83"/>
      <c r="O871" s="74"/>
      <c r="P871" s="84"/>
    </row>
    <row r="872" spans="1:16" ht="15.75" customHeight="1">
      <c r="A872" s="72" t="str">
        <f>IF(ISBLANK(B872),"",IF(ISNA(VLOOKUP(B872,'HIDE JobTable'!A:B,2,FALSE)),"Not found",VLOOKUP(B872,'HIDE JobTable'!A:B,2,FALSE)))</f>
        <v/>
      </c>
      <c r="B872" s="85"/>
      <c r="C872" s="74"/>
      <c r="D872" s="74"/>
      <c r="E872" s="81"/>
      <c r="F872" s="76"/>
      <c r="G872" s="74"/>
      <c r="H872" s="82"/>
      <c r="I872" s="83"/>
      <c r="J872" s="78"/>
      <c r="K872" s="84"/>
      <c r="L872" s="83"/>
      <c r="M872" s="83"/>
      <c r="N872" s="83"/>
      <c r="O872" s="74"/>
      <c r="P872" s="84"/>
    </row>
    <row r="873" spans="1:16" ht="15.75" customHeight="1">
      <c r="A873" s="72" t="str">
        <f>IF(ISBLANK(B873),"",IF(ISNA(VLOOKUP(B873,'HIDE JobTable'!A:B,2,FALSE)),"Not found",VLOOKUP(B873,'HIDE JobTable'!A:B,2,FALSE)))</f>
        <v/>
      </c>
      <c r="B873" s="85"/>
      <c r="C873" s="74"/>
      <c r="D873" s="74"/>
      <c r="E873" s="81"/>
      <c r="F873" s="76"/>
      <c r="G873" s="74"/>
      <c r="H873" s="82"/>
      <c r="I873" s="83"/>
      <c r="J873" s="78"/>
      <c r="K873" s="84"/>
      <c r="L873" s="83"/>
      <c r="M873" s="83"/>
      <c r="N873" s="83"/>
      <c r="O873" s="74"/>
      <c r="P873" s="84"/>
    </row>
    <row r="874" spans="1:16" ht="15.75" customHeight="1">
      <c r="A874" s="72" t="str">
        <f>IF(ISBLANK(B874),"",IF(ISNA(VLOOKUP(B874,'HIDE JobTable'!A:B,2,FALSE)),"Not found",VLOOKUP(B874,'HIDE JobTable'!A:B,2,FALSE)))</f>
        <v/>
      </c>
      <c r="B874" s="85"/>
      <c r="C874" s="74"/>
      <c r="D874" s="74"/>
      <c r="E874" s="81"/>
      <c r="F874" s="76"/>
      <c r="G874" s="74"/>
      <c r="H874" s="82"/>
      <c r="I874" s="83"/>
      <c r="J874" s="78"/>
      <c r="K874" s="84"/>
      <c r="L874" s="83"/>
      <c r="M874" s="83"/>
      <c r="N874" s="83"/>
      <c r="O874" s="74"/>
      <c r="P874" s="84"/>
    </row>
    <row r="875" spans="1:16" ht="15.75" customHeight="1">
      <c r="A875" s="72" t="str">
        <f>IF(ISBLANK(B875),"",IF(ISNA(VLOOKUP(B875,'HIDE JobTable'!A:B,2,FALSE)),"Not found",VLOOKUP(B875,'HIDE JobTable'!A:B,2,FALSE)))</f>
        <v/>
      </c>
      <c r="B875" s="85"/>
      <c r="C875" s="74"/>
      <c r="D875" s="74"/>
      <c r="E875" s="81"/>
      <c r="F875" s="76"/>
      <c r="G875" s="74"/>
      <c r="H875" s="82"/>
      <c r="I875" s="83"/>
      <c r="J875" s="78"/>
      <c r="K875" s="84"/>
      <c r="L875" s="83"/>
      <c r="M875" s="83"/>
      <c r="N875" s="83"/>
      <c r="O875" s="74"/>
      <c r="P875" s="84"/>
    </row>
    <row r="876" spans="1:16" ht="15.75" customHeight="1">
      <c r="A876" s="72" t="str">
        <f>IF(ISBLANK(B876),"",IF(ISNA(VLOOKUP(B876,'HIDE JobTable'!A:B,2,FALSE)),"Not found",VLOOKUP(B876,'HIDE JobTable'!A:B,2,FALSE)))</f>
        <v/>
      </c>
      <c r="B876" s="85"/>
      <c r="C876" s="74"/>
      <c r="D876" s="74"/>
      <c r="E876" s="81"/>
      <c r="F876" s="76"/>
      <c r="G876" s="74"/>
      <c r="H876" s="82"/>
      <c r="I876" s="83"/>
      <c r="J876" s="78"/>
      <c r="K876" s="84"/>
      <c r="L876" s="83"/>
      <c r="M876" s="83"/>
      <c r="N876" s="83"/>
      <c r="O876" s="74"/>
      <c r="P876" s="84"/>
    </row>
    <row r="877" spans="1:16" ht="15.75" customHeight="1">
      <c r="A877" s="72" t="str">
        <f>IF(ISBLANK(B877),"",IF(ISNA(VLOOKUP(B877,'HIDE JobTable'!A:B,2,FALSE)),"Not found",VLOOKUP(B877,'HIDE JobTable'!A:B,2,FALSE)))</f>
        <v/>
      </c>
      <c r="B877" s="85"/>
      <c r="C877" s="74"/>
      <c r="D877" s="74"/>
      <c r="E877" s="81"/>
      <c r="F877" s="76"/>
      <c r="G877" s="74"/>
      <c r="H877" s="82"/>
      <c r="I877" s="83"/>
      <c r="J877" s="78"/>
      <c r="K877" s="84"/>
      <c r="L877" s="83"/>
      <c r="M877" s="83"/>
      <c r="N877" s="83"/>
      <c r="O877" s="74"/>
      <c r="P877" s="84"/>
    </row>
    <row r="878" spans="1:16" ht="15.75" customHeight="1">
      <c r="A878" s="72" t="str">
        <f>IF(ISBLANK(B878),"",IF(ISNA(VLOOKUP(B878,'HIDE JobTable'!A:B,2,FALSE)),"Not found",VLOOKUP(B878,'HIDE JobTable'!A:B,2,FALSE)))</f>
        <v/>
      </c>
      <c r="B878" s="85"/>
      <c r="C878" s="74"/>
      <c r="D878" s="74"/>
      <c r="E878" s="81"/>
      <c r="F878" s="76"/>
      <c r="G878" s="74"/>
      <c r="H878" s="82"/>
      <c r="I878" s="83"/>
      <c r="J878" s="78"/>
      <c r="K878" s="84"/>
      <c r="L878" s="83"/>
      <c r="M878" s="83"/>
      <c r="N878" s="83"/>
      <c r="O878" s="74"/>
      <c r="P878" s="84"/>
    </row>
    <row r="879" spans="1:16" ht="15.75" customHeight="1">
      <c r="A879" s="72" t="str">
        <f>IF(ISBLANK(B879),"",IF(ISNA(VLOOKUP(B879,'HIDE JobTable'!A:B,2,FALSE)),"Not found",VLOOKUP(B879,'HIDE JobTable'!A:B,2,FALSE)))</f>
        <v/>
      </c>
      <c r="B879" s="85"/>
      <c r="C879" s="74"/>
      <c r="D879" s="74"/>
      <c r="E879" s="81"/>
      <c r="F879" s="76"/>
      <c r="G879" s="74"/>
      <c r="H879" s="82"/>
      <c r="I879" s="83"/>
      <c r="J879" s="78"/>
      <c r="K879" s="84"/>
      <c r="L879" s="83"/>
      <c r="M879" s="83"/>
      <c r="N879" s="83"/>
      <c r="O879" s="74"/>
      <c r="P879" s="84"/>
    </row>
    <row r="880" spans="1:16" ht="15.75" customHeight="1">
      <c r="A880" s="72" t="str">
        <f>IF(ISBLANK(B880),"",IF(ISNA(VLOOKUP(B880,'HIDE JobTable'!A:B,2,FALSE)),"Not found",VLOOKUP(B880,'HIDE JobTable'!A:B,2,FALSE)))</f>
        <v/>
      </c>
      <c r="B880" s="85"/>
      <c r="C880" s="74"/>
      <c r="D880" s="74"/>
      <c r="E880" s="81"/>
      <c r="F880" s="76"/>
      <c r="G880" s="74"/>
      <c r="H880" s="82"/>
      <c r="I880" s="83"/>
      <c r="J880" s="78"/>
      <c r="K880" s="84"/>
      <c r="L880" s="83"/>
      <c r="M880" s="83"/>
      <c r="N880" s="83"/>
      <c r="O880" s="74"/>
      <c r="P880" s="84"/>
    </row>
    <row r="881" spans="1:16" ht="15.75" customHeight="1">
      <c r="A881" s="72" t="str">
        <f>IF(ISBLANK(B881),"",IF(ISNA(VLOOKUP(B881,'HIDE JobTable'!A:B,2,FALSE)),"Not found",VLOOKUP(B881,'HIDE JobTable'!A:B,2,FALSE)))</f>
        <v/>
      </c>
      <c r="B881" s="85"/>
      <c r="C881" s="74"/>
      <c r="D881" s="74"/>
      <c r="E881" s="81"/>
      <c r="F881" s="76"/>
      <c r="G881" s="74"/>
      <c r="H881" s="82"/>
      <c r="I881" s="83"/>
      <c r="J881" s="78"/>
      <c r="K881" s="84"/>
      <c r="L881" s="83"/>
      <c r="M881" s="83"/>
      <c r="N881" s="83"/>
      <c r="O881" s="74"/>
      <c r="P881" s="84"/>
    </row>
    <row r="882" spans="1:16" ht="15.75" customHeight="1">
      <c r="A882" s="72" t="str">
        <f>IF(ISBLANK(B882),"",IF(ISNA(VLOOKUP(B882,'HIDE JobTable'!A:B,2,FALSE)),"Not found",VLOOKUP(B882,'HIDE JobTable'!A:B,2,FALSE)))</f>
        <v/>
      </c>
      <c r="B882" s="85"/>
      <c r="C882" s="74"/>
      <c r="D882" s="74"/>
      <c r="E882" s="81"/>
      <c r="F882" s="76"/>
      <c r="G882" s="74"/>
      <c r="H882" s="82"/>
      <c r="I882" s="83"/>
      <c r="J882" s="78"/>
      <c r="K882" s="84"/>
      <c r="L882" s="83"/>
      <c r="M882" s="83"/>
      <c r="N882" s="83"/>
      <c r="O882" s="74"/>
      <c r="P882" s="84"/>
    </row>
    <row r="883" spans="1:16" ht="15.75" customHeight="1">
      <c r="A883" s="72" t="str">
        <f>IF(ISBLANK(B883),"",IF(ISNA(VLOOKUP(B883,'HIDE JobTable'!A:B,2,FALSE)),"Not found",VLOOKUP(B883,'HIDE JobTable'!A:B,2,FALSE)))</f>
        <v/>
      </c>
      <c r="B883" s="85"/>
      <c r="C883" s="74"/>
      <c r="D883" s="74"/>
      <c r="E883" s="81"/>
      <c r="F883" s="76"/>
      <c r="G883" s="74"/>
      <c r="H883" s="82"/>
      <c r="I883" s="83"/>
      <c r="J883" s="78"/>
      <c r="K883" s="84"/>
      <c r="L883" s="83"/>
      <c r="M883" s="83"/>
      <c r="N883" s="83"/>
      <c r="O883" s="74"/>
      <c r="P883" s="84"/>
    </row>
    <row r="884" spans="1:16" ht="15.75" customHeight="1">
      <c r="A884" s="72" t="str">
        <f>IF(ISBLANK(B884),"",IF(ISNA(VLOOKUP(B884,'HIDE JobTable'!A:B,2,FALSE)),"Not found",VLOOKUP(B884,'HIDE JobTable'!A:B,2,FALSE)))</f>
        <v/>
      </c>
      <c r="B884" s="85"/>
      <c r="C884" s="74"/>
      <c r="D884" s="74"/>
      <c r="E884" s="81"/>
      <c r="F884" s="76"/>
      <c r="G884" s="74"/>
      <c r="H884" s="82"/>
      <c r="I884" s="83"/>
      <c r="J884" s="78"/>
      <c r="K884" s="84"/>
      <c r="L884" s="83"/>
      <c r="M884" s="83"/>
      <c r="N884" s="83"/>
      <c r="O884" s="74"/>
      <c r="P884" s="84"/>
    </row>
    <row r="885" spans="1:16" ht="15.75" customHeight="1">
      <c r="A885" s="72" t="str">
        <f>IF(ISBLANK(B885),"",IF(ISNA(VLOOKUP(B885,'HIDE JobTable'!A:B,2,FALSE)),"Not found",VLOOKUP(B885,'HIDE JobTable'!A:B,2,FALSE)))</f>
        <v/>
      </c>
      <c r="B885" s="85"/>
      <c r="C885" s="74"/>
      <c r="D885" s="74"/>
      <c r="E885" s="81"/>
      <c r="F885" s="76"/>
      <c r="G885" s="74"/>
      <c r="H885" s="82"/>
      <c r="I885" s="83"/>
      <c r="J885" s="78"/>
      <c r="K885" s="84"/>
      <c r="L885" s="83"/>
      <c r="M885" s="83"/>
      <c r="N885" s="83"/>
      <c r="O885" s="74"/>
      <c r="P885" s="84"/>
    </row>
    <row r="886" spans="1:16" ht="15.75" customHeight="1">
      <c r="A886" s="72" t="str">
        <f>IF(ISBLANK(B886),"",IF(ISNA(VLOOKUP(B886,'HIDE JobTable'!A:B,2,FALSE)),"Not found",VLOOKUP(B886,'HIDE JobTable'!A:B,2,FALSE)))</f>
        <v/>
      </c>
      <c r="B886" s="85"/>
      <c r="C886" s="74"/>
      <c r="D886" s="74"/>
      <c r="E886" s="81"/>
      <c r="F886" s="76"/>
      <c r="G886" s="74"/>
      <c r="H886" s="82"/>
      <c r="I886" s="83"/>
      <c r="J886" s="78"/>
      <c r="K886" s="84"/>
      <c r="L886" s="83"/>
      <c r="M886" s="83"/>
      <c r="N886" s="83"/>
      <c r="O886" s="74"/>
      <c r="P886" s="84"/>
    </row>
    <row r="887" spans="1:16" ht="15.75" customHeight="1">
      <c r="A887" s="72" t="str">
        <f>IF(ISBLANK(B887),"",IF(ISNA(VLOOKUP(B887,'HIDE JobTable'!A:B,2,FALSE)),"Not found",VLOOKUP(B887,'HIDE JobTable'!A:B,2,FALSE)))</f>
        <v/>
      </c>
      <c r="B887" s="85"/>
      <c r="C887" s="74"/>
      <c r="D887" s="74"/>
      <c r="E887" s="81"/>
      <c r="F887" s="76"/>
      <c r="G887" s="74"/>
      <c r="H887" s="82"/>
      <c r="I887" s="83"/>
      <c r="J887" s="78"/>
      <c r="K887" s="84"/>
      <c r="L887" s="83"/>
      <c r="M887" s="83"/>
      <c r="N887" s="83"/>
      <c r="O887" s="74"/>
      <c r="P887" s="84"/>
    </row>
    <row r="888" spans="1:16" ht="15.75" customHeight="1">
      <c r="A888" s="72" t="str">
        <f>IF(ISBLANK(B888),"",IF(ISNA(VLOOKUP(B888,'HIDE JobTable'!A:B,2,FALSE)),"Not found",VLOOKUP(B888,'HIDE JobTable'!A:B,2,FALSE)))</f>
        <v/>
      </c>
      <c r="B888" s="85"/>
      <c r="C888" s="74"/>
      <c r="D888" s="74"/>
      <c r="E888" s="81"/>
      <c r="F888" s="76"/>
      <c r="G888" s="74"/>
      <c r="H888" s="82"/>
      <c r="I888" s="83"/>
      <c r="J888" s="78"/>
      <c r="K888" s="84"/>
      <c r="L888" s="83"/>
      <c r="M888" s="83"/>
      <c r="N888" s="83"/>
      <c r="O888" s="74"/>
      <c r="P888" s="84"/>
    </row>
    <row r="889" spans="1:16" ht="15.75" customHeight="1">
      <c r="A889" s="72" t="str">
        <f>IF(ISBLANK(B889),"",IF(ISNA(VLOOKUP(B889,'HIDE JobTable'!A:B,2,FALSE)),"Not found",VLOOKUP(B889,'HIDE JobTable'!A:B,2,FALSE)))</f>
        <v/>
      </c>
      <c r="B889" s="85"/>
      <c r="C889" s="74"/>
      <c r="D889" s="74"/>
      <c r="E889" s="81"/>
      <c r="F889" s="76"/>
      <c r="G889" s="74"/>
      <c r="H889" s="82"/>
      <c r="I889" s="83"/>
      <c r="J889" s="78"/>
      <c r="K889" s="84"/>
      <c r="L889" s="83"/>
      <c r="M889" s="83"/>
      <c r="N889" s="83"/>
      <c r="O889" s="74"/>
      <c r="P889" s="84"/>
    </row>
    <row r="890" spans="1:16" ht="15.75" customHeight="1">
      <c r="A890" s="72" t="str">
        <f>IF(ISBLANK(B890),"",IF(ISNA(VLOOKUP(B890,'HIDE JobTable'!A:B,2,FALSE)),"Not found",VLOOKUP(B890,'HIDE JobTable'!A:B,2,FALSE)))</f>
        <v/>
      </c>
      <c r="B890" s="85"/>
      <c r="C890" s="74"/>
      <c r="D890" s="74"/>
      <c r="E890" s="81"/>
      <c r="F890" s="76"/>
      <c r="G890" s="74"/>
      <c r="H890" s="82"/>
      <c r="I890" s="83"/>
      <c r="J890" s="78"/>
      <c r="K890" s="84"/>
      <c r="L890" s="83"/>
      <c r="M890" s="83"/>
      <c r="N890" s="83"/>
      <c r="O890" s="74"/>
      <c r="P890" s="84"/>
    </row>
    <row r="891" spans="1:16" ht="15.75" customHeight="1">
      <c r="A891" s="72" t="str">
        <f>IF(ISBLANK(B891),"",IF(ISNA(VLOOKUP(B891,'HIDE JobTable'!A:B,2,FALSE)),"Not found",VLOOKUP(B891,'HIDE JobTable'!A:B,2,FALSE)))</f>
        <v/>
      </c>
      <c r="B891" s="85"/>
      <c r="C891" s="74"/>
      <c r="D891" s="74"/>
      <c r="E891" s="81"/>
      <c r="F891" s="76"/>
      <c r="G891" s="74"/>
      <c r="H891" s="82"/>
      <c r="I891" s="83"/>
      <c r="J891" s="78"/>
      <c r="K891" s="84"/>
      <c r="L891" s="83"/>
      <c r="M891" s="83"/>
      <c r="N891" s="83"/>
      <c r="O891" s="74"/>
      <c r="P891" s="84"/>
    </row>
    <row r="892" spans="1:16" ht="15.75" customHeight="1">
      <c r="A892" s="72" t="str">
        <f>IF(ISBLANK(B892),"",IF(ISNA(VLOOKUP(B892,'HIDE JobTable'!A:B,2,FALSE)),"Not found",VLOOKUP(B892,'HIDE JobTable'!A:B,2,FALSE)))</f>
        <v/>
      </c>
      <c r="B892" s="85"/>
      <c r="C892" s="74"/>
      <c r="D892" s="74"/>
      <c r="E892" s="81"/>
      <c r="F892" s="76"/>
      <c r="G892" s="74"/>
      <c r="H892" s="82"/>
      <c r="I892" s="83"/>
      <c r="J892" s="78"/>
      <c r="K892" s="84"/>
      <c r="L892" s="83"/>
      <c r="M892" s="83"/>
      <c r="N892" s="83"/>
      <c r="O892" s="74"/>
      <c r="P892" s="84"/>
    </row>
    <row r="893" spans="1:16" ht="15.75" customHeight="1">
      <c r="A893" s="72" t="str">
        <f>IF(ISBLANK(B893),"",IF(ISNA(VLOOKUP(B893,'HIDE JobTable'!A:B,2,FALSE)),"Not found",VLOOKUP(B893,'HIDE JobTable'!A:B,2,FALSE)))</f>
        <v/>
      </c>
      <c r="B893" s="85"/>
      <c r="C893" s="74"/>
      <c r="D893" s="74"/>
      <c r="E893" s="81"/>
      <c r="F893" s="76"/>
      <c r="G893" s="74"/>
      <c r="H893" s="82"/>
      <c r="I893" s="83"/>
      <c r="J893" s="78"/>
      <c r="K893" s="84"/>
      <c r="L893" s="83"/>
      <c r="M893" s="83"/>
      <c r="N893" s="83"/>
      <c r="O893" s="74"/>
      <c r="P893" s="84"/>
    </row>
    <row r="894" spans="1:16" ht="15.75" customHeight="1">
      <c r="A894" s="72" t="str">
        <f>IF(ISBLANK(B894),"",IF(ISNA(VLOOKUP(B894,'HIDE JobTable'!A:B,2,FALSE)),"Not found",VLOOKUP(B894,'HIDE JobTable'!A:B,2,FALSE)))</f>
        <v/>
      </c>
      <c r="B894" s="85"/>
      <c r="C894" s="74"/>
      <c r="D894" s="74"/>
      <c r="E894" s="81"/>
      <c r="F894" s="76"/>
      <c r="G894" s="74"/>
      <c r="H894" s="82"/>
      <c r="I894" s="83"/>
      <c r="J894" s="78"/>
      <c r="K894" s="84"/>
      <c r="L894" s="83"/>
      <c r="M894" s="83"/>
      <c r="N894" s="83"/>
      <c r="O894" s="74"/>
      <c r="P894" s="84"/>
    </row>
    <row r="895" spans="1:16" ht="15.75" customHeight="1">
      <c r="A895" s="72" t="str">
        <f>IF(ISBLANK(B895),"",IF(ISNA(VLOOKUP(B895,'HIDE JobTable'!A:B,2,FALSE)),"Not found",VLOOKUP(B895,'HIDE JobTable'!A:B,2,FALSE)))</f>
        <v/>
      </c>
      <c r="B895" s="85"/>
      <c r="C895" s="74"/>
      <c r="D895" s="74"/>
      <c r="E895" s="81"/>
      <c r="F895" s="76"/>
      <c r="G895" s="74"/>
      <c r="H895" s="82"/>
      <c r="I895" s="83"/>
      <c r="J895" s="78"/>
      <c r="K895" s="84"/>
      <c r="L895" s="83"/>
      <c r="M895" s="83"/>
      <c r="N895" s="83"/>
      <c r="O895" s="74"/>
      <c r="P895" s="84"/>
    </row>
    <row r="896" spans="1:16" ht="15.75" customHeight="1">
      <c r="A896" s="72" t="str">
        <f>IF(ISBLANK(B896),"",IF(ISNA(VLOOKUP(B896,'HIDE JobTable'!A:B,2,FALSE)),"Not found",VLOOKUP(B896,'HIDE JobTable'!A:B,2,FALSE)))</f>
        <v/>
      </c>
      <c r="B896" s="85"/>
      <c r="C896" s="74"/>
      <c r="D896" s="74"/>
      <c r="E896" s="81"/>
      <c r="F896" s="76"/>
      <c r="G896" s="74"/>
      <c r="H896" s="82"/>
      <c r="I896" s="83"/>
      <c r="J896" s="78"/>
      <c r="K896" s="84"/>
      <c r="L896" s="83"/>
      <c r="M896" s="83"/>
      <c r="N896" s="83"/>
      <c r="O896" s="74"/>
      <c r="P896" s="84"/>
    </row>
    <row r="897" spans="1:16" ht="15.75" customHeight="1">
      <c r="A897" s="72" t="str">
        <f>IF(ISBLANK(B897),"",IF(ISNA(VLOOKUP(B897,'HIDE JobTable'!A:B,2,FALSE)),"Not found",VLOOKUP(B897,'HIDE JobTable'!A:B,2,FALSE)))</f>
        <v/>
      </c>
      <c r="B897" s="85"/>
      <c r="C897" s="74"/>
      <c r="D897" s="74"/>
      <c r="E897" s="81"/>
      <c r="F897" s="76"/>
      <c r="G897" s="74"/>
      <c r="H897" s="82"/>
      <c r="I897" s="83"/>
      <c r="J897" s="78"/>
      <c r="K897" s="84"/>
      <c r="L897" s="83"/>
      <c r="M897" s="83"/>
      <c r="N897" s="83"/>
      <c r="O897" s="74"/>
      <c r="P897" s="84"/>
    </row>
    <row r="898" spans="1:16" ht="15.75" customHeight="1">
      <c r="A898" s="72" t="str">
        <f>IF(ISBLANK(B898),"",IF(ISNA(VLOOKUP(B898,'HIDE JobTable'!A:B,2,FALSE)),"Not found",VLOOKUP(B898,'HIDE JobTable'!A:B,2,FALSE)))</f>
        <v/>
      </c>
      <c r="B898" s="85"/>
      <c r="C898" s="74"/>
      <c r="D898" s="74"/>
      <c r="E898" s="81"/>
      <c r="F898" s="76"/>
      <c r="G898" s="74"/>
      <c r="H898" s="82"/>
      <c r="I898" s="83"/>
      <c r="J898" s="78"/>
      <c r="K898" s="84"/>
      <c r="L898" s="83"/>
      <c r="M898" s="83"/>
      <c r="N898" s="83"/>
      <c r="O898" s="74"/>
      <c r="P898" s="84"/>
    </row>
    <row r="899" spans="1:16" ht="15.75" customHeight="1">
      <c r="A899" s="72" t="str">
        <f>IF(ISBLANK(B899),"",IF(ISNA(VLOOKUP(B899,'HIDE JobTable'!A:B,2,FALSE)),"Not found",VLOOKUP(B899,'HIDE JobTable'!A:B,2,FALSE)))</f>
        <v/>
      </c>
      <c r="B899" s="85"/>
      <c r="C899" s="74"/>
      <c r="D899" s="74"/>
      <c r="E899" s="81"/>
      <c r="F899" s="76"/>
      <c r="G899" s="74"/>
      <c r="H899" s="82"/>
      <c r="I899" s="83"/>
      <c r="J899" s="78"/>
      <c r="K899" s="84"/>
      <c r="L899" s="83"/>
      <c r="M899" s="83"/>
      <c r="N899" s="83"/>
      <c r="O899" s="74"/>
      <c r="P899" s="84"/>
    </row>
    <row r="900" spans="1:16" ht="15.75" customHeight="1">
      <c r="A900" s="72" t="str">
        <f>IF(ISBLANK(B900),"",IF(ISNA(VLOOKUP(B900,'HIDE JobTable'!A:B,2,FALSE)),"Not found",VLOOKUP(B900,'HIDE JobTable'!A:B,2,FALSE)))</f>
        <v/>
      </c>
      <c r="B900" s="85"/>
      <c r="C900" s="74"/>
      <c r="D900" s="74"/>
      <c r="E900" s="81"/>
      <c r="F900" s="76"/>
      <c r="G900" s="74"/>
      <c r="H900" s="82"/>
      <c r="I900" s="83"/>
      <c r="J900" s="78"/>
      <c r="K900" s="84"/>
      <c r="L900" s="83"/>
      <c r="M900" s="83"/>
      <c r="N900" s="83"/>
      <c r="O900" s="74"/>
      <c r="P900" s="84"/>
    </row>
    <row r="901" spans="1:16" ht="15.75" customHeight="1">
      <c r="A901" s="72" t="str">
        <f>IF(ISBLANK(B901),"",IF(ISNA(VLOOKUP(B901,'HIDE JobTable'!A:B,2,FALSE)),"Not found",VLOOKUP(B901,'HIDE JobTable'!A:B,2,FALSE)))</f>
        <v/>
      </c>
      <c r="B901" s="85"/>
      <c r="C901" s="74"/>
      <c r="D901" s="74"/>
      <c r="E901" s="81"/>
      <c r="F901" s="76"/>
      <c r="G901" s="74"/>
      <c r="H901" s="82"/>
      <c r="I901" s="83"/>
      <c r="J901" s="78"/>
      <c r="K901" s="84"/>
      <c r="L901" s="83"/>
      <c r="M901" s="83"/>
      <c r="N901" s="83"/>
      <c r="O901" s="74"/>
      <c r="P901" s="84"/>
    </row>
    <row r="902" spans="1:16" ht="15.75" customHeight="1">
      <c r="A902" s="72" t="str">
        <f>IF(ISBLANK(B902),"",IF(ISNA(VLOOKUP(B902,'HIDE JobTable'!A:B,2,FALSE)),"Not found",VLOOKUP(B902,'HIDE JobTable'!A:B,2,FALSE)))</f>
        <v/>
      </c>
      <c r="B902" s="85"/>
      <c r="C902" s="74"/>
      <c r="D902" s="74"/>
      <c r="E902" s="81"/>
      <c r="F902" s="76"/>
      <c r="G902" s="74"/>
      <c r="H902" s="82"/>
      <c r="I902" s="83"/>
      <c r="J902" s="78"/>
      <c r="K902" s="84"/>
      <c r="L902" s="83"/>
      <c r="M902" s="83"/>
      <c r="N902" s="83"/>
      <c r="O902" s="74"/>
      <c r="P902" s="84"/>
    </row>
    <row r="903" spans="1:16" ht="15.75" customHeight="1">
      <c r="A903" s="72" t="str">
        <f>IF(ISBLANK(B903),"",IF(ISNA(VLOOKUP(B903,'HIDE JobTable'!A:B,2,FALSE)),"Not found",VLOOKUP(B903,'HIDE JobTable'!A:B,2,FALSE)))</f>
        <v/>
      </c>
      <c r="B903" s="85"/>
      <c r="C903" s="74"/>
      <c r="D903" s="74"/>
      <c r="E903" s="81"/>
      <c r="F903" s="76"/>
      <c r="G903" s="74"/>
      <c r="H903" s="82"/>
      <c r="I903" s="83"/>
      <c r="J903" s="78"/>
      <c r="K903" s="84"/>
      <c r="L903" s="83"/>
      <c r="M903" s="83"/>
      <c r="N903" s="83"/>
      <c r="O903" s="74"/>
      <c r="P903" s="84"/>
    </row>
    <row r="904" spans="1:16">
      <c r="A904" s="72" t="str">
        <f>IF(ISBLANK(B904),"",IF(ISNA(VLOOKUP(B904,'HIDE JobTable'!A:B,2,FALSE)),"Not found",VLOOKUP(B904,'HIDE JobTable'!A:B,2,FALSE)))</f>
        <v/>
      </c>
      <c r="B904" s="85"/>
      <c r="C904" s="74"/>
      <c r="D904" s="74"/>
      <c r="E904" s="81"/>
      <c r="F904" s="76"/>
      <c r="G904" s="74"/>
      <c r="H904" s="82"/>
      <c r="I904" s="83"/>
      <c r="J904" s="78"/>
      <c r="K904" s="84"/>
      <c r="L904" s="83"/>
      <c r="M904" s="83"/>
      <c r="N904" s="83"/>
      <c r="O904" s="74"/>
      <c r="P904" s="84"/>
    </row>
    <row r="905" spans="1:16">
      <c r="A905" s="72" t="str">
        <f>IF(ISBLANK(B905),"",IF(ISNA(VLOOKUP(B905,'HIDE JobTable'!A:B,2,FALSE)),"Not found",VLOOKUP(B905,'HIDE JobTable'!A:B,2,FALSE)))</f>
        <v/>
      </c>
      <c r="B905" s="85"/>
      <c r="C905" s="74"/>
      <c r="D905" s="74"/>
      <c r="E905" s="81"/>
      <c r="F905" s="76"/>
      <c r="G905" s="74"/>
      <c r="H905" s="82"/>
      <c r="I905" s="83"/>
      <c r="J905" s="78"/>
      <c r="K905" s="84"/>
      <c r="L905" s="83"/>
      <c r="M905" s="83"/>
      <c r="N905" s="83"/>
      <c r="O905" s="74"/>
      <c r="P905" s="84"/>
    </row>
    <row r="906" spans="1:16">
      <c r="A906" s="72" t="str">
        <f>IF(ISBLANK(B906),"",IF(ISNA(VLOOKUP(B906,'HIDE JobTable'!A:B,2,FALSE)),"Not found",VLOOKUP(B906,'HIDE JobTable'!A:B,2,FALSE)))</f>
        <v/>
      </c>
      <c r="B906" s="85"/>
      <c r="C906" s="74"/>
      <c r="D906" s="74"/>
      <c r="E906" s="81"/>
      <c r="F906" s="76"/>
      <c r="G906" s="74"/>
      <c r="H906" s="82"/>
      <c r="I906" s="83"/>
      <c r="J906" s="78"/>
      <c r="K906" s="84"/>
      <c r="L906" s="83"/>
      <c r="M906" s="83"/>
      <c r="N906" s="83"/>
      <c r="O906" s="74"/>
      <c r="P906" s="84"/>
    </row>
    <row r="907" spans="1:16">
      <c r="A907" s="72" t="str">
        <f>IF(ISBLANK(B907),"",IF(ISNA(VLOOKUP(B907,'HIDE JobTable'!A:B,2,FALSE)),"Not found",VLOOKUP(B907,'HIDE JobTable'!A:B,2,FALSE)))</f>
        <v/>
      </c>
      <c r="B907" s="85"/>
      <c r="C907" s="74"/>
      <c r="D907" s="74"/>
      <c r="E907" s="81"/>
      <c r="F907" s="76"/>
      <c r="G907" s="74"/>
      <c r="H907" s="82"/>
      <c r="I907" s="83"/>
      <c r="J907" s="78"/>
      <c r="K907" s="84"/>
      <c r="L907" s="83"/>
      <c r="M907" s="83"/>
      <c r="N907" s="83"/>
      <c r="O907" s="74"/>
      <c r="P907" s="84"/>
    </row>
    <row r="908" spans="1:16">
      <c r="A908" s="72" t="str">
        <f>IF(ISBLANK(B908),"",IF(ISNA(VLOOKUP(B908,'HIDE JobTable'!A:B,2,FALSE)),"Not found",VLOOKUP(B908,'HIDE JobTable'!A:B,2,FALSE)))</f>
        <v/>
      </c>
      <c r="B908" s="85"/>
      <c r="C908" s="74"/>
      <c r="D908" s="74"/>
      <c r="E908" s="81"/>
      <c r="F908" s="76"/>
      <c r="G908" s="74"/>
      <c r="H908" s="82"/>
      <c r="I908" s="83"/>
      <c r="J908" s="78"/>
      <c r="K908" s="84"/>
      <c r="L908" s="83"/>
      <c r="M908" s="83"/>
      <c r="N908" s="83"/>
      <c r="O908" s="74"/>
      <c r="P908" s="84"/>
    </row>
    <row r="909" spans="1:16">
      <c r="A909" s="72" t="str">
        <f>IF(ISBLANK(B909),"",IF(ISNA(VLOOKUP(B909,'HIDE JobTable'!A:B,2,FALSE)),"Not found",VLOOKUP(B909,'HIDE JobTable'!A:B,2,FALSE)))</f>
        <v/>
      </c>
      <c r="B909" s="85"/>
      <c r="C909" s="74"/>
      <c r="D909" s="74"/>
      <c r="E909" s="81"/>
      <c r="F909" s="76"/>
      <c r="G909" s="74"/>
      <c r="H909" s="82"/>
      <c r="I909" s="83"/>
      <c r="J909" s="78"/>
      <c r="K909" s="84"/>
      <c r="L909" s="83"/>
      <c r="M909" s="83"/>
      <c r="N909" s="83"/>
      <c r="O909" s="74"/>
      <c r="P909" s="84"/>
    </row>
    <row r="910" spans="1:16">
      <c r="A910" s="72" t="str">
        <f>IF(ISBLANK(B910),"",IF(ISNA(VLOOKUP(B910,'HIDE JobTable'!A:B,2,FALSE)),"Not found",VLOOKUP(B910,'HIDE JobTable'!A:B,2,FALSE)))</f>
        <v/>
      </c>
      <c r="B910" s="85"/>
      <c r="C910" s="74"/>
      <c r="D910" s="74"/>
      <c r="E910" s="81"/>
      <c r="F910" s="76"/>
      <c r="G910" s="74"/>
      <c r="H910" s="82"/>
      <c r="I910" s="83"/>
      <c r="J910" s="78"/>
      <c r="K910" s="84"/>
      <c r="L910" s="83"/>
      <c r="M910" s="83"/>
      <c r="N910" s="83"/>
      <c r="O910" s="74"/>
      <c r="P910" s="84"/>
    </row>
    <row r="911" spans="1:16">
      <c r="A911" s="72" t="str">
        <f>IF(ISBLANK(B911),"",IF(ISNA(VLOOKUP(B911,'HIDE JobTable'!A:B,2,FALSE)),"Not found",VLOOKUP(B911,'HIDE JobTable'!A:B,2,FALSE)))</f>
        <v/>
      </c>
      <c r="B911" s="85"/>
      <c r="C911" s="74"/>
      <c r="D911" s="74"/>
      <c r="E911" s="81"/>
      <c r="F911" s="76"/>
      <c r="G911" s="74"/>
      <c r="H911" s="82"/>
      <c r="I911" s="83"/>
      <c r="J911" s="78"/>
      <c r="K911" s="84"/>
      <c r="L911" s="83"/>
      <c r="M911" s="83"/>
      <c r="N911" s="83"/>
      <c r="O911" s="74"/>
      <c r="P911" s="84"/>
    </row>
    <row r="912" spans="1:16">
      <c r="A912" s="72" t="str">
        <f>IF(ISBLANK(B912),"",IF(ISNA(VLOOKUP(B912,'HIDE JobTable'!A:B,2,FALSE)),"Not found",VLOOKUP(B912,'HIDE JobTable'!A:B,2,FALSE)))</f>
        <v/>
      </c>
      <c r="B912" s="85"/>
      <c r="C912" s="74"/>
      <c r="D912" s="74"/>
      <c r="E912" s="81"/>
      <c r="F912" s="76"/>
      <c r="G912" s="74"/>
      <c r="H912" s="82"/>
      <c r="I912" s="83"/>
      <c r="J912" s="78"/>
      <c r="K912" s="84"/>
      <c r="L912" s="83"/>
      <c r="M912" s="83"/>
      <c r="N912" s="83"/>
      <c r="O912" s="74"/>
      <c r="P912" s="84"/>
    </row>
    <row r="913" spans="1:16">
      <c r="A913" s="72" t="str">
        <f>IF(ISBLANK(B913),"",IF(ISNA(VLOOKUP(B913,'HIDE JobTable'!A:B,2,FALSE)),"Not found",VLOOKUP(B913,'HIDE JobTable'!A:B,2,FALSE)))</f>
        <v/>
      </c>
      <c r="B913" s="85"/>
      <c r="C913" s="74"/>
      <c r="D913" s="74"/>
      <c r="E913" s="81"/>
      <c r="F913" s="76"/>
      <c r="G913" s="74"/>
      <c r="H913" s="82"/>
      <c r="I913" s="83"/>
      <c r="J913" s="78"/>
      <c r="K913" s="84"/>
      <c r="L913" s="83"/>
      <c r="M913" s="83"/>
      <c r="N913" s="83"/>
      <c r="O913" s="74"/>
      <c r="P913" s="84"/>
    </row>
    <row r="914" spans="1:16">
      <c r="A914" s="72" t="str">
        <f>IF(ISBLANK(B914),"",IF(ISNA(VLOOKUP(B914,'HIDE JobTable'!A:B,2,FALSE)),"Not found",VLOOKUP(B914,'HIDE JobTable'!A:B,2,FALSE)))</f>
        <v/>
      </c>
      <c r="B914" s="85"/>
      <c r="C914" s="74"/>
      <c r="D914" s="74"/>
      <c r="E914" s="81"/>
      <c r="F914" s="76"/>
      <c r="G914" s="74"/>
      <c r="H914" s="82"/>
      <c r="I914" s="83"/>
      <c r="J914" s="78"/>
      <c r="K914" s="84"/>
      <c r="L914" s="83"/>
      <c r="M914" s="83"/>
      <c r="N914" s="83"/>
      <c r="O914" s="74"/>
      <c r="P914" s="84"/>
    </row>
    <row r="915" spans="1:16">
      <c r="A915" s="72" t="str">
        <f>IF(ISBLANK(B915),"",IF(ISNA(VLOOKUP(B915,'HIDE JobTable'!A:B,2,FALSE)),"Not found",VLOOKUP(B915,'HIDE JobTable'!A:B,2,FALSE)))</f>
        <v/>
      </c>
      <c r="B915" s="85"/>
      <c r="C915" s="74"/>
      <c r="D915" s="74"/>
      <c r="E915" s="81"/>
      <c r="F915" s="76"/>
      <c r="G915" s="74"/>
      <c r="H915" s="82"/>
      <c r="I915" s="83"/>
      <c r="J915" s="78"/>
      <c r="K915" s="84"/>
      <c r="L915" s="83"/>
      <c r="M915" s="83"/>
      <c r="N915" s="83"/>
      <c r="O915" s="74"/>
      <c r="P915" s="84"/>
    </row>
    <row r="916" spans="1:16">
      <c r="A916" s="72" t="str">
        <f>IF(ISBLANK(B916),"",IF(ISNA(VLOOKUP(B916,'HIDE JobTable'!A:B,2,FALSE)),"Not found",VLOOKUP(B916,'HIDE JobTable'!A:B,2,FALSE)))</f>
        <v/>
      </c>
      <c r="B916" s="85"/>
      <c r="C916" s="74"/>
      <c r="D916" s="74"/>
      <c r="E916" s="81"/>
      <c r="F916" s="76"/>
      <c r="G916" s="74"/>
      <c r="H916" s="82"/>
      <c r="I916" s="83"/>
      <c r="J916" s="78"/>
      <c r="K916" s="84"/>
      <c r="L916" s="83"/>
      <c r="M916" s="83"/>
      <c r="N916" s="83"/>
      <c r="O916" s="74"/>
      <c r="P916" s="84"/>
    </row>
    <row r="917" spans="1:16">
      <c r="A917" s="72" t="str">
        <f>IF(ISBLANK(B917),"",IF(ISNA(VLOOKUP(B917,'HIDE JobTable'!A:B,2,FALSE)),"Not found",VLOOKUP(B917,'HIDE JobTable'!A:B,2,FALSE)))</f>
        <v/>
      </c>
      <c r="B917" s="85"/>
      <c r="C917" s="74"/>
      <c r="D917" s="74"/>
      <c r="E917" s="81"/>
      <c r="F917" s="76"/>
      <c r="G917" s="74"/>
      <c r="H917" s="82"/>
      <c r="I917" s="83"/>
      <c r="J917" s="78"/>
      <c r="K917" s="84"/>
      <c r="L917" s="83"/>
      <c r="M917" s="83"/>
      <c r="N917" s="83"/>
      <c r="O917" s="74"/>
      <c r="P917" s="84"/>
    </row>
    <row r="918" spans="1:16">
      <c r="A918" s="72" t="str">
        <f>IF(ISBLANK(B918),"",IF(ISNA(VLOOKUP(B918,'HIDE JobTable'!A:B,2,FALSE)),"Not found",VLOOKUP(B918,'HIDE JobTable'!A:B,2,FALSE)))</f>
        <v/>
      </c>
      <c r="B918" s="85"/>
      <c r="C918" s="74"/>
      <c r="D918" s="74"/>
      <c r="E918" s="81"/>
      <c r="F918" s="76"/>
      <c r="G918" s="74"/>
      <c r="H918" s="82"/>
      <c r="I918" s="83"/>
      <c r="J918" s="78"/>
      <c r="K918" s="84"/>
      <c r="L918" s="83"/>
      <c r="M918" s="83"/>
      <c r="N918" s="83"/>
      <c r="O918" s="74"/>
      <c r="P918" s="84"/>
    </row>
    <row r="919" spans="1:16">
      <c r="A919" s="72" t="str">
        <f>IF(ISBLANK(B919),"",IF(ISNA(VLOOKUP(B919,'HIDE JobTable'!A:B,2,FALSE)),"Not found",VLOOKUP(B919,'HIDE JobTable'!A:B,2,FALSE)))</f>
        <v/>
      </c>
      <c r="B919" s="85"/>
      <c r="C919" s="74"/>
      <c r="D919" s="74"/>
      <c r="E919" s="81"/>
      <c r="F919" s="76"/>
      <c r="G919" s="74"/>
      <c r="H919" s="82"/>
      <c r="I919" s="83"/>
      <c r="J919" s="78"/>
      <c r="K919" s="84"/>
      <c r="L919" s="83"/>
      <c r="M919" s="83"/>
      <c r="N919" s="83"/>
      <c r="O919" s="74"/>
      <c r="P919" s="84"/>
    </row>
    <row r="920" spans="1:16">
      <c r="A920" s="72" t="str">
        <f>IF(ISBLANK(B920),"",IF(ISNA(VLOOKUP(B920,'HIDE JobTable'!A:B,2,FALSE)),"Not found",VLOOKUP(B920,'HIDE JobTable'!A:B,2,FALSE)))</f>
        <v/>
      </c>
      <c r="B920" s="85"/>
      <c r="C920" s="74"/>
      <c r="D920" s="74"/>
      <c r="E920" s="81"/>
      <c r="F920" s="76"/>
      <c r="G920" s="74"/>
      <c r="H920" s="82"/>
      <c r="I920" s="83"/>
      <c r="J920" s="78"/>
      <c r="K920" s="84"/>
      <c r="L920" s="83"/>
      <c r="M920" s="83"/>
      <c r="N920" s="83"/>
      <c r="O920" s="74"/>
      <c r="P920" s="84"/>
    </row>
    <row r="921" spans="1:16">
      <c r="A921" s="72" t="str">
        <f>IF(ISBLANK(B921),"",IF(ISNA(VLOOKUP(B921,'HIDE JobTable'!A:B,2,FALSE)),"Not found",VLOOKUP(B921,'HIDE JobTable'!A:B,2,FALSE)))</f>
        <v/>
      </c>
      <c r="B921" s="85"/>
      <c r="C921" s="74"/>
      <c r="D921" s="74"/>
      <c r="E921" s="81"/>
      <c r="F921" s="76"/>
      <c r="G921" s="74"/>
      <c r="H921" s="82"/>
      <c r="I921" s="83"/>
      <c r="J921" s="78"/>
      <c r="K921" s="84"/>
      <c r="L921" s="83"/>
      <c r="M921" s="83"/>
      <c r="N921" s="83"/>
      <c r="O921" s="74"/>
      <c r="P921" s="84"/>
    </row>
    <row r="922" spans="1:16">
      <c r="A922" s="72" t="str">
        <f>IF(ISBLANK(B922),"",IF(ISNA(VLOOKUP(B922,'HIDE JobTable'!A:B,2,FALSE)),"Not found",VLOOKUP(B922,'HIDE JobTable'!A:B,2,FALSE)))</f>
        <v/>
      </c>
      <c r="B922" s="85"/>
      <c r="C922" s="74"/>
      <c r="D922" s="74"/>
      <c r="E922" s="81"/>
      <c r="F922" s="76"/>
      <c r="G922" s="74"/>
      <c r="H922" s="82"/>
      <c r="I922" s="83"/>
      <c r="J922" s="78"/>
      <c r="K922" s="84"/>
      <c r="L922" s="83"/>
      <c r="M922" s="83"/>
      <c r="N922" s="83"/>
      <c r="O922" s="74"/>
      <c r="P922" s="84"/>
    </row>
    <row r="923" spans="1:16">
      <c r="A923" s="72" t="str">
        <f>IF(ISBLANK(B923),"",IF(ISNA(VLOOKUP(B923,'HIDE JobTable'!A:B,2,FALSE)),"Not found",VLOOKUP(B923,'HIDE JobTable'!A:B,2,FALSE)))</f>
        <v/>
      </c>
      <c r="B923" s="85"/>
      <c r="C923" s="74"/>
      <c r="D923" s="74"/>
      <c r="E923" s="81"/>
      <c r="F923" s="76"/>
      <c r="G923" s="74"/>
      <c r="H923" s="82"/>
      <c r="I923" s="83"/>
      <c r="J923" s="78"/>
      <c r="K923" s="84"/>
      <c r="L923" s="83"/>
      <c r="M923" s="83"/>
      <c r="N923" s="83"/>
      <c r="O923" s="74"/>
      <c r="P923" s="84"/>
    </row>
    <row r="924" spans="1:16">
      <c r="A924" s="72" t="str">
        <f>IF(ISBLANK(B924),"",IF(ISNA(VLOOKUP(B924,'HIDE JobTable'!A:B,2,FALSE)),"Not found",VLOOKUP(B924,'HIDE JobTable'!A:B,2,FALSE)))</f>
        <v/>
      </c>
      <c r="B924" s="85"/>
      <c r="C924" s="74"/>
      <c r="D924" s="74"/>
      <c r="E924" s="81"/>
      <c r="F924" s="76"/>
      <c r="G924" s="74"/>
      <c r="H924" s="82"/>
      <c r="I924" s="83"/>
      <c r="J924" s="78"/>
      <c r="K924" s="84"/>
      <c r="L924" s="83"/>
      <c r="M924" s="83"/>
      <c r="N924" s="83"/>
      <c r="O924" s="74"/>
      <c r="P924" s="84"/>
    </row>
    <row r="925" spans="1:16">
      <c r="A925" s="72" t="str">
        <f>IF(ISBLANK(B925),"",IF(ISNA(VLOOKUP(B925,'HIDE JobTable'!A:B,2,FALSE)),"Not found",VLOOKUP(B925,'HIDE JobTable'!A:B,2,FALSE)))</f>
        <v/>
      </c>
      <c r="B925" s="85"/>
      <c r="C925" s="74"/>
      <c r="D925" s="74"/>
      <c r="E925" s="81"/>
      <c r="F925" s="76"/>
      <c r="G925" s="74"/>
      <c r="H925" s="82"/>
      <c r="I925" s="83"/>
      <c r="J925" s="78"/>
      <c r="K925" s="84"/>
      <c r="L925" s="83"/>
      <c r="M925" s="83"/>
      <c r="N925" s="83"/>
      <c r="O925" s="74"/>
      <c r="P925" s="84"/>
    </row>
    <row r="926" spans="1:16">
      <c r="A926" s="72" t="str">
        <f>IF(ISBLANK(B926),"",IF(ISNA(VLOOKUP(B926,'HIDE JobTable'!A:B,2,FALSE)),"Not found",VLOOKUP(B926,'HIDE JobTable'!A:B,2,FALSE)))</f>
        <v/>
      </c>
      <c r="B926" s="85"/>
      <c r="C926" s="74"/>
      <c r="D926" s="74"/>
      <c r="E926" s="81"/>
      <c r="F926" s="76"/>
      <c r="G926" s="74"/>
      <c r="H926" s="82"/>
      <c r="I926" s="83"/>
      <c r="J926" s="78"/>
      <c r="K926" s="84"/>
      <c r="L926" s="83"/>
      <c r="M926" s="83"/>
      <c r="N926" s="83"/>
      <c r="O926" s="74"/>
      <c r="P926" s="84"/>
    </row>
    <row r="927" spans="1:16">
      <c r="A927" s="72" t="str">
        <f>IF(ISBLANK(B927),"",IF(ISNA(VLOOKUP(B927,'HIDE JobTable'!A:B,2,FALSE)),"Not found",VLOOKUP(B927,'HIDE JobTable'!A:B,2,FALSE)))</f>
        <v/>
      </c>
      <c r="B927" s="85"/>
      <c r="C927" s="74"/>
      <c r="D927" s="74"/>
      <c r="E927" s="81"/>
      <c r="F927" s="76"/>
      <c r="G927" s="74"/>
      <c r="H927" s="82"/>
      <c r="I927" s="83"/>
      <c r="J927" s="78"/>
      <c r="K927" s="84"/>
      <c r="L927" s="83"/>
      <c r="M927" s="83"/>
      <c r="N927" s="83"/>
      <c r="O927" s="74"/>
      <c r="P927" s="84"/>
    </row>
    <row r="928" spans="1:16">
      <c r="A928" s="72" t="str">
        <f>IF(ISBLANK(B928),"",IF(ISNA(VLOOKUP(B928,'HIDE JobTable'!A:B,2,FALSE)),"Not found",VLOOKUP(B928,'HIDE JobTable'!A:B,2,FALSE)))</f>
        <v/>
      </c>
      <c r="B928" s="85"/>
      <c r="C928" s="74"/>
      <c r="D928" s="74"/>
      <c r="E928" s="81"/>
      <c r="F928" s="76"/>
      <c r="G928" s="74"/>
      <c r="H928" s="82"/>
      <c r="I928" s="83"/>
      <c r="J928" s="78"/>
      <c r="K928" s="84"/>
      <c r="L928" s="83"/>
      <c r="M928" s="83"/>
      <c r="N928" s="83"/>
      <c r="O928" s="74"/>
      <c r="P928" s="84"/>
    </row>
    <row r="929" spans="1:16">
      <c r="A929" s="72" t="str">
        <f>IF(ISBLANK(B929),"",IF(ISNA(VLOOKUP(B929,'HIDE JobTable'!A:B,2,FALSE)),"Not found",VLOOKUP(B929,'HIDE JobTable'!A:B,2,FALSE)))</f>
        <v/>
      </c>
      <c r="B929" s="85"/>
      <c r="C929" s="74"/>
      <c r="D929" s="74"/>
      <c r="E929" s="81"/>
      <c r="F929" s="76"/>
      <c r="G929" s="74"/>
      <c r="H929" s="82"/>
      <c r="I929" s="83"/>
      <c r="J929" s="78"/>
      <c r="K929" s="84"/>
      <c r="L929" s="83"/>
      <c r="M929" s="83"/>
      <c r="N929" s="83"/>
      <c r="O929" s="74"/>
      <c r="P929" s="84"/>
    </row>
    <row r="930" spans="1:16">
      <c r="A930" s="72" t="str">
        <f>IF(ISBLANK(B930),"",IF(ISNA(VLOOKUP(B930,'HIDE JobTable'!A:B,2,FALSE)),"Not found",VLOOKUP(B930,'HIDE JobTable'!A:B,2,FALSE)))</f>
        <v/>
      </c>
      <c r="B930" s="85"/>
      <c r="C930" s="74"/>
      <c r="D930" s="74"/>
      <c r="E930" s="81"/>
      <c r="F930" s="76"/>
      <c r="G930" s="74"/>
      <c r="H930" s="82"/>
      <c r="I930" s="83"/>
      <c r="J930" s="78"/>
      <c r="K930" s="84"/>
      <c r="L930" s="83"/>
      <c r="M930" s="83"/>
      <c r="N930" s="83"/>
      <c r="O930" s="74"/>
      <c r="P930" s="84"/>
    </row>
    <row r="931" spans="1:16">
      <c r="A931" s="72" t="str">
        <f>IF(ISBLANK(B931),"",IF(ISNA(VLOOKUP(B931,'HIDE JobTable'!A:B,2,FALSE)),"Not found",VLOOKUP(B931,'HIDE JobTable'!A:B,2,FALSE)))</f>
        <v/>
      </c>
      <c r="B931" s="85"/>
      <c r="C931" s="74"/>
      <c r="D931" s="74"/>
      <c r="E931" s="81"/>
      <c r="F931" s="76"/>
      <c r="G931" s="74"/>
      <c r="H931" s="82"/>
      <c r="I931" s="83"/>
      <c r="J931" s="78"/>
      <c r="K931" s="84"/>
      <c r="L931" s="83"/>
      <c r="M931" s="83"/>
      <c r="N931" s="83"/>
      <c r="O931" s="74"/>
      <c r="P931" s="84"/>
    </row>
    <row r="932" spans="1:16">
      <c r="A932" s="72" t="str">
        <f>IF(ISBLANK(B932),"",IF(ISNA(VLOOKUP(B932,'HIDE JobTable'!A:B,2,FALSE)),"Not found",VLOOKUP(B932,'HIDE JobTable'!A:B,2,FALSE)))</f>
        <v/>
      </c>
      <c r="B932" s="85"/>
      <c r="C932" s="74"/>
      <c r="D932" s="74"/>
      <c r="E932" s="81"/>
      <c r="F932" s="76"/>
      <c r="G932" s="74"/>
      <c r="H932" s="82"/>
      <c r="I932" s="83"/>
      <c r="J932" s="78"/>
      <c r="K932" s="84"/>
      <c r="L932" s="83"/>
      <c r="M932" s="83"/>
      <c r="N932" s="83"/>
      <c r="O932" s="74"/>
      <c r="P932" s="84"/>
    </row>
    <row r="933" spans="1:16">
      <c r="A933" s="72" t="str">
        <f>IF(ISBLANK(B933),"",IF(ISNA(VLOOKUP(B933,'HIDE JobTable'!A:B,2,FALSE)),"Not found",VLOOKUP(B933,'HIDE JobTable'!A:B,2,FALSE)))</f>
        <v/>
      </c>
      <c r="B933" s="85"/>
      <c r="C933" s="74"/>
      <c r="D933" s="74"/>
      <c r="E933" s="81"/>
      <c r="F933" s="76"/>
      <c r="G933" s="74"/>
      <c r="H933" s="82"/>
      <c r="I933" s="83"/>
      <c r="J933" s="78"/>
      <c r="K933" s="84"/>
      <c r="L933" s="83"/>
      <c r="M933" s="83"/>
      <c r="N933" s="83"/>
      <c r="O933" s="74"/>
      <c r="P933" s="84"/>
    </row>
    <row r="934" spans="1:16">
      <c r="A934" s="72" t="str">
        <f>IF(ISBLANK(B934),"",IF(ISNA(VLOOKUP(B934,'HIDE JobTable'!A:B,2,FALSE)),"Not found",VLOOKUP(B934,'HIDE JobTable'!A:B,2,FALSE)))</f>
        <v/>
      </c>
      <c r="B934" s="85"/>
      <c r="C934" s="74"/>
      <c r="D934" s="74"/>
      <c r="E934" s="81"/>
      <c r="F934" s="76"/>
      <c r="G934" s="74"/>
      <c r="H934" s="82"/>
      <c r="I934" s="83"/>
      <c r="J934" s="78"/>
      <c r="K934" s="84"/>
      <c r="L934" s="83"/>
      <c r="M934" s="83"/>
      <c r="N934" s="83"/>
      <c r="O934" s="74"/>
      <c r="P934" s="84"/>
    </row>
    <row r="935" spans="1:16">
      <c r="A935" s="72" t="str">
        <f>IF(ISBLANK(B935),"",IF(ISNA(VLOOKUP(B935,'HIDE JobTable'!A:B,2,FALSE)),"Not found",VLOOKUP(B935,'HIDE JobTable'!A:B,2,FALSE)))</f>
        <v/>
      </c>
      <c r="B935" s="85"/>
      <c r="C935" s="74"/>
      <c r="D935" s="74"/>
      <c r="E935" s="81"/>
      <c r="F935" s="76"/>
      <c r="G935" s="74"/>
      <c r="H935" s="82"/>
      <c r="I935" s="83"/>
      <c r="J935" s="78"/>
      <c r="K935" s="84"/>
      <c r="L935" s="83"/>
      <c r="M935" s="83"/>
      <c r="N935" s="83"/>
      <c r="O935" s="74"/>
      <c r="P935" s="84"/>
    </row>
    <row r="936" spans="1:16">
      <c r="A936" s="72" t="str">
        <f>IF(ISBLANK(B936),"",IF(ISNA(VLOOKUP(B936,'HIDE JobTable'!A:B,2,FALSE)),"Not found",VLOOKUP(B936,'HIDE JobTable'!A:B,2,FALSE)))</f>
        <v/>
      </c>
      <c r="B936" s="85"/>
      <c r="C936" s="74"/>
      <c r="D936" s="74"/>
      <c r="E936" s="81"/>
      <c r="F936" s="76"/>
      <c r="G936" s="74"/>
      <c r="H936" s="82"/>
      <c r="I936" s="83"/>
      <c r="J936" s="78"/>
      <c r="K936" s="84"/>
      <c r="L936" s="83"/>
      <c r="M936" s="83"/>
      <c r="N936" s="83"/>
      <c r="O936" s="74"/>
      <c r="P936" s="84"/>
    </row>
    <row r="937" spans="1:16">
      <c r="A937" s="72" t="str">
        <f>IF(ISBLANK(B937),"",IF(ISNA(VLOOKUP(B937,'HIDE JobTable'!A:B,2,FALSE)),"Not found",VLOOKUP(B937,'HIDE JobTable'!A:B,2,FALSE)))</f>
        <v/>
      </c>
      <c r="B937" s="85"/>
      <c r="C937" s="74"/>
      <c r="D937" s="74"/>
      <c r="E937" s="81"/>
      <c r="F937" s="76"/>
      <c r="G937" s="74"/>
      <c r="H937" s="82"/>
      <c r="I937" s="83"/>
      <c r="J937" s="78"/>
      <c r="K937" s="84"/>
      <c r="L937" s="83"/>
      <c r="M937" s="83"/>
      <c r="N937" s="83"/>
      <c r="O937" s="74"/>
      <c r="P937" s="84"/>
    </row>
    <row r="938" spans="1:16">
      <c r="A938" s="72" t="str">
        <f>IF(ISBLANK(B938),"",IF(ISNA(VLOOKUP(B938,'HIDE JobTable'!A:B,2,FALSE)),"Not found",VLOOKUP(B938,'HIDE JobTable'!A:B,2,FALSE)))</f>
        <v/>
      </c>
      <c r="B938" s="85"/>
      <c r="C938" s="74"/>
      <c r="D938" s="74"/>
      <c r="E938" s="81"/>
      <c r="F938" s="76"/>
      <c r="G938" s="74"/>
      <c r="H938" s="82"/>
      <c r="I938" s="83"/>
      <c r="J938" s="78"/>
      <c r="K938" s="84"/>
      <c r="L938" s="83"/>
      <c r="M938" s="83"/>
      <c r="N938" s="83"/>
      <c r="O938" s="74"/>
      <c r="P938" s="84"/>
    </row>
    <row r="939" spans="1:16">
      <c r="A939" s="72" t="str">
        <f>IF(ISBLANK(B939),"",IF(ISNA(VLOOKUP(B939,'HIDE JobTable'!A:B,2,FALSE)),"Not found",VLOOKUP(B939,'HIDE JobTable'!A:B,2,FALSE)))</f>
        <v/>
      </c>
      <c r="B939" s="85"/>
      <c r="C939" s="74"/>
      <c r="D939" s="74"/>
      <c r="E939" s="81"/>
      <c r="F939" s="76"/>
      <c r="G939" s="74"/>
      <c r="H939" s="82"/>
      <c r="I939" s="83"/>
      <c r="J939" s="78"/>
      <c r="K939" s="84"/>
      <c r="L939" s="83"/>
      <c r="M939" s="83"/>
      <c r="N939" s="83"/>
      <c r="O939" s="74"/>
      <c r="P939" s="84"/>
    </row>
    <row r="940" spans="1:16">
      <c r="A940" s="72" t="str">
        <f>IF(ISBLANK(B940),"",IF(ISNA(VLOOKUP(B940,'HIDE JobTable'!A:B,2,FALSE)),"Not found",VLOOKUP(B940,'HIDE JobTable'!A:B,2,FALSE)))</f>
        <v/>
      </c>
      <c r="B940" s="85"/>
      <c r="C940" s="74"/>
      <c r="D940" s="74"/>
      <c r="E940" s="81"/>
      <c r="F940" s="76"/>
      <c r="G940" s="74"/>
      <c r="H940" s="82"/>
      <c r="I940" s="83"/>
      <c r="J940" s="78"/>
      <c r="K940" s="84"/>
      <c r="L940" s="83"/>
      <c r="M940" s="83"/>
      <c r="N940" s="83"/>
      <c r="O940" s="74"/>
      <c r="P940" s="84"/>
    </row>
    <row r="941" spans="1:16">
      <c r="A941" s="72" t="str">
        <f>IF(ISBLANK(B941),"",IF(ISNA(VLOOKUP(B941,'HIDE JobTable'!A:B,2,FALSE)),"Not found",VLOOKUP(B941,'HIDE JobTable'!A:B,2,FALSE)))</f>
        <v/>
      </c>
      <c r="B941" s="85"/>
      <c r="C941" s="74"/>
      <c r="D941" s="74"/>
      <c r="E941" s="81"/>
      <c r="F941" s="76"/>
      <c r="G941" s="74"/>
      <c r="H941" s="82"/>
      <c r="I941" s="83"/>
      <c r="J941" s="78"/>
      <c r="K941" s="84"/>
      <c r="L941" s="83"/>
      <c r="M941" s="83"/>
      <c r="N941" s="83"/>
      <c r="O941" s="74"/>
      <c r="P941" s="84"/>
    </row>
    <row r="942" spans="1:16">
      <c r="A942" s="72" t="str">
        <f>IF(ISBLANK(B942),"",IF(ISNA(VLOOKUP(B942,'HIDE JobTable'!A:B,2,FALSE)),"Not found",VLOOKUP(B942,'HIDE JobTable'!A:B,2,FALSE)))</f>
        <v/>
      </c>
      <c r="B942" s="85"/>
      <c r="C942" s="74"/>
      <c r="D942" s="74"/>
      <c r="E942" s="81"/>
      <c r="F942" s="76"/>
      <c r="G942" s="74"/>
      <c r="H942" s="82"/>
      <c r="I942" s="83"/>
      <c r="J942" s="78"/>
      <c r="K942" s="84"/>
      <c r="L942" s="83"/>
      <c r="M942" s="83"/>
      <c r="N942" s="83"/>
      <c r="O942" s="74"/>
      <c r="P942" s="84"/>
    </row>
    <row r="943" spans="1:16">
      <c r="A943" s="72" t="str">
        <f>IF(ISBLANK(B943),"",IF(ISNA(VLOOKUP(B943,'HIDE JobTable'!A:B,2,FALSE)),"Not found",VLOOKUP(B943,'HIDE JobTable'!A:B,2,FALSE)))</f>
        <v/>
      </c>
      <c r="B943" s="85"/>
      <c r="C943" s="74"/>
      <c r="D943" s="74"/>
      <c r="E943" s="81"/>
      <c r="F943" s="76"/>
      <c r="G943" s="74"/>
      <c r="H943" s="82"/>
      <c r="I943" s="83"/>
      <c r="J943" s="78"/>
      <c r="K943" s="84"/>
      <c r="L943" s="83"/>
      <c r="M943" s="83"/>
      <c r="N943" s="83"/>
      <c r="O943" s="74"/>
      <c r="P943" s="84"/>
    </row>
    <row r="944" spans="1:16">
      <c r="A944" s="72" t="str">
        <f>IF(ISBLANK(B944),"",IF(ISNA(VLOOKUP(B944,'HIDE JobTable'!A:B,2,FALSE)),"Not found",VLOOKUP(B944,'HIDE JobTable'!A:B,2,FALSE)))</f>
        <v/>
      </c>
      <c r="B944" s="85"/>
      <c r="C944" s="74"/>
      <c r="D944" s="74"/>
      <c r="E944" s="81"/>
      <c r="F944" s="76"/>
      <c r="G944" s="74"/>
      <c r="H944" s="82"/>
      <c r="I944" s="83"/>
      <c r="J944" s="78"/>
      <c r="K944" s="84"/>
      <c r="L944" s="83"/>
      <c r="M944" s="83"/>
      <c r="N944" s="83"/>
      <c r="O944" s="74"/>
      <c r="P944" s="84"/>
    </row>
    <row r="945" spans="1:16">
      <c r="A945" s="72" t="str">
        <f>IF(ISBLANK(B945),"",IF(ISNA(VLOOKUP(B945,'HIDE JobTable'!A:B,2,FALSE)),"Not found",VLOOKUP(B945,'HIDE JobTable'!A:B,2,FALSE)))</f>
        <v/>
      </c>
      <c r="B945" s="85"/>
      <c r="C945" s="74"/>
      <c r="D945" s="74"/>
      <c r="E945" s="81"/>
      <c r="F945" s="76"/>
      <c r="G945" s="74"/>
      <c r="H945" s="82"/>
      <c r="I945" s="83"/>
      <c r="J945" s="78"/>
      <c r="K945" s="84"/>
      <c r="L945" s="83"/>
      <c r="M945" s="83"/>
      <c r="N945" s="83"/>
      <c r="O945" s="74"/>
      <c r="P945" s="84"/>
    </row>
    <row r="946" spans="1:16">
      <c r="A946" s="72" t="str">
        <f>IF(ISBLANK(B946),"",IF(ISNA(VLOOKUP(B946,'HIDE JobTable'!A:B,2,FALSE)),"Not found",VLOOKUP(B946,'HIDE JobTable'!A:B,2,FALSE)))</f>
        <v/>
      </c>
      <c r="B946" s="85"/>
      <c r="C946" s="74"/>
      <c r="D946" s="74"/>
      <c r="E946" s="81"/>
      <c r="F946" s="76"/>
      <c r="G946" s="74"/>
      <c r="H946" s="82"/>
      <c r="I946" s="83"/>
      <c r="J946" s="78"/>
      <c r="K946" s="84"/>
      <c r="L946" s="83"/>
      <c r="M946" s="83"/>
      <c r="N946" s="83"/>
      <c r="O946" s="74"/>
      <c r="P946" s="84"/>
    </row>
    <row r="947" spans="1:16">
      <c r="A947" s="72" t="str">
        <f>IF(ISBLANK(B947),"",IF(ISNA(VLOOKUP(B947,'HIDE JobTable'!A:B,2,FALSE)),"Not found",VLOOKUP(B947,'HIDE JobTable'!A:B,2,FALSE)))</f>
        <v/>
      </c>
      <c r="B947" s="85"/>
      <c r="C947" s="74"/>
      <c r="D947" s="74"/>
      <c r="E947" s="81"/>
      <c r="F947" s="76"/>
      <c r="G947" s="74"/>
      <c r="H947" s="82"/>
      <c r="I947" s="83"/>
      <c r="J947" s="78"/>
      <c r="K947" s="84"/>
      <c r="L947" s="83"/>
      <c r="M947" s="83"/>
      <c r="N947" s="83"/>
      <c r="O947" s="74"/>
      <c r="P947" s="84"/>
    </row>
    <row r="948" spans="1:16">
      <c r="A948" s="72" t="str">
        <f>IF(ISBLANK(B948),"",IF(ISNA(VLOOKUP(B948,'HIDE JobTable'!A:B,2,FALSE)),"Not found",VLOOKUP(B948,'HIDE JobTable'!A:B,2,FALSE)))</f>
        <v/>
      </c>
      <c r="B948" s="85"/>
      <c r="C948" s="74"/>
      <c r="D948" s="74"/>
      <c r="E948" s="81"/>
      <c r="F948" s="76"/>
      <c r="G948" s="74"/>
      <c r="H948" s="82"/>
      <c r="I948" s="83"/>
      <c r="J948" s="78"/>
      <c r="K948" s="84"/>
      <c r="L948" s="83"/>
      <c r="M948" s="83"/>
      <c r="N948" s="83"/>
      <c r="O948" s="74"/>
      <c r="P948" s="84"/>
    </row>
    <row r="949" spans="1:16">
      <c r="A949" s="72" t="str">
        <f>IF(ISBLANK(B949),"",IF(ISNA(VLOOKUP(B949,'HIDE JobTable'!A:B,2,FALSE)),"Not found",VLOOKUP(B949,'HIDE JobTable'!A:B,2,FALSE)))</f>
        <v/>
      </c>
      <c r="B949" s="85"/>
      <c r="C949" s="74"/>
      <c r="D949" s="74"/>
      <c r="E949" s="81"/>
      <c r="F949" s="76"/>
      <c r="G949" s="74"/>
      <c r="H949" s="82"/>
      <c r="I949" s="83"/>
      <c r="J949" s="78"/>
      <c r="K949" s="84"/>
      <c r="L949" s="83"/>
      <c r="M949" s="83"/>
      <c r="N949" s="83"/>
      <c r="O949" s="74"/>
      <c r="P949" s="84"/>
    </row>
    <row r="950" spans="1:16">
      <c r="A950" s="72" t="str">
        <f>IF(ISBLANK(B950),"",IF(ISNA(VLOOKUP(B950,'HIDE JobTable'!A:B,2,FALSE)),"Not found",VLOOKUP(B950,'HIDE JobTable'!A:B,2,FALSE)))</f>
        <v/>
      </c>
      <c r="B950" s="85"/>
      <c r="C950" s="74"/>
      <c r="D950" s="74"/>
      <c r="E950" s="81"/>
      <c r="F950" s="76"/>
      <c r="G950" s="74"/>
      <c r="H950" s="82"/>
      <c r="I950" s="83"/>
      <c r="J950" s="78"/>
      <c r="K950" s="84"/>
      <c r="L950" s="83"/>
      <c r="M950" s="83"/>
      <c r="N950" s="83"/>
      <c r="O950" s="74"/>
      <c r="P950" s="84"/>
    </row>
    <row r="951" spans="1:16">
      <c r="A951" s="72" t="str">
        <f>IF(ISBLANK(B951),"",IF(ISNA(VLOOKUP(B951,'HIDE JobTable'!A:B,2,FALSE)),"Not found",VLOOKUP(B951,'HIDE JobTable'!A:B,2,FALSE)))</f>
        <v/>
      </c>
      <c r="B951" s="85"/>
      <c r="C951" s="74"/>
      <c r="D951" s="74"/>
      <c r="E951" s="81"/>
      <c r="F951" s="76"/>
      <c r="G951" s="74"/>
      <c r="H951" s="82"/>
      <c r="I951" s="83"/>
      <c r="J951" s="78"/>
      <c r="K951" s="84"/>
      <c r="L951" s="83"/>
      <c r="M951" s="83"/>
      <c r="N951" s="83"/>
      <c r="O951" s="74"/>
      <c r="P951" s="84"/>
    </row>
    <row r="952" spans="1:16">
      <c r="A952" s="72" t="str">
        <f>IF(ISBLANK(B952),"",IF(ISNA(VLOOKUP(B952,'HIDE JobTable'!A:B,2,FALSE)),"Not found",VLOOKUP(B952,'HIDE JobTable'!A:B,2,FALSE)))</f>
        <v/>
      </c>
      <c r="B952" s="85"/>
      <c r="C952" s="74"/>
      <c r="D952" s="74"/>
      <c r="E952" s="81"/>
      <c r="F952" s="76"/>
      <c r="G952" s="74"/>
      <c r="H952" s="82"/>
      <c r="I952" s="83"/>
      <c r="J952" s="78"/>
      <c r="K952" s="84"/>
      <c r="L952" s="83"/>
      <c r="M952" s="83"/>
      <c r="N952" s="83"/>
      <c r="O952" s="74"/>
      <c r="P952" s="84"/>
    </row>
    <row r="953" spans="1:16">
      <c r="A953" s="72" t="str">
        <f>IF(ISBLANK(B953),"",IF(ISNA(VLOOKUP(B953,'HIDE JobTable'!A:B,2,FALSE)),"Not found",VLOOKUP(B953,'HIDE JobTable'!A:B,2,FALSE)))</f>
        <v/>
      </c>
      <c r="B953" s="85"/>
      <c r="C953" s="74"/>
      <c r="D953" s="74"/>
      <c r="E953" s="81"/>
      <c r="F953" s="76"/>
      <c r="G953" s="74"/>
      <c r="H953" s="82"/>
      <c r="I953" s="83"/>
      <c r="J953" s="78"/>
      <c r="K953" s="84"/>
      <c r="L953" s="83"/>
      <c r="M953" s="83"/>
      <c r="N953" s="83"/>
      <c r="O953" s="74"/>
      <c r="P953" s="84"/>
    </row>
    <row r="954" spans="1:16">
      <c r="A954" s="72" t="str">
        <f>IF(ISBLANK(B954),"",IF(ISNA(VLOOKUP(B954,'HIDE JobTable'!A:B,2,FALSE)),"Not found",VLOOKUP(B954,'HIDE JobTable'!A:B,2,FALSE)))</f>
        <v/>
      </c>
      <c r="B954" s="85"/>
      <c r="C954" s="74"/>
      <c r="D954" s="74"/>
      <c r="E954" s="81"/>
      <c r="F954" s="76"/>
      <c r="G954" s="74"/>
      <c r="H954" s="82"/>
      <c r="I954" s="83"/>
      <c r="J954" s="78"/>
      <c r="K954" s="84"/>
      <c r="L954" s="83"/>
      <c r="M954" s="83"/>
      <c r="N954" s="83"/>
      <c r="O954" s="74"/>
      <c r="P954" s="84"/>
    </row>
    <row r="955" spans="1:16">
      <c r="A955" s="72" t="str">
        <f>IF(ISBLANK(B955),"",IF(ISNA(VLOOKUP(B955,'HIDE JobTable'!A:B,2,FALSE)),"Not found",VLOOKUP(B955,'HIDE JobTable'!A:B,2,FALSE)))</f>
        <v/>
      </c>
      <c r="B955" s="85"/>
      <c r="C955" s="74"/>
      <c r="D955" s="74"/>
      <c r="E955" s="81"/>
      <c r="F955" s="76"/>
      <c r="G955" s="74"/>
      <c r="H955" s="82"/>
      <c r="I955" s="83"/>
      <c r="J955" s="78"/>
      <c r="K955" s="84"/>
      <c r="L955" s="83"/>
      <c r="M955" s="83"/>
      <c r="N955" s="83"/>
      <c r="O955" s="74"/>
      <c r="P955" s="84"/>
    </row>
    <row r="956" spans="1:16">
      <c r="A956" s="72" t="str">
        <f>IF(ISBLANK(B956),"",IF(ISNA(VLOOKUP(B956,'HIDE JobTable'!A:B,2,FALSE)),"Not found",VLOOKUP(B956,'HIDE JobTable'!A:B,2,FALSE)))</f>
        <v/>
      </c>
      <c r="B956" s="85"/>
      <c r="C956" s="74"/>
      <c r="D956" s="74"/>
      <c r="E956" s="81"/>
      <c r="F956" s="76"/>
      <c r="G956" s="74"/>
      <c r="H956" s="82"/>
      <c r="I956" s="83"/>
      <c r="J956" s="78"/>
      <c r="K956" s="84"/>
      <c r="L956" s="83"/>
      <c r="M956" s="83"/>
      <c r="N956" s="83"/>
      <c r="O956" s="74"/>
      <c r="P956" s="84"/>
    </row>
    <row r="957" spans="1:16">
      <c r="A957" s="72" t="str">
        <f>IF(ISBLANK(B957),"",IF(ISNA(VLOOKUP(B957,'HIDE JobTable'!A:B,2,FALSE)),"Not found",VLOOKUP(B957,'HIDE JobTable'!A:B,2,FALSE)))</f>
        <v/>
      </c>
      <c r="B957" s="85"/>
      <c r="C957" s="74"/>
      <c r="D957" s="74"/>
      <c r="E957" s="81"/>
      <c r="F957" s="76"/>
      <c r="G957" s="74"/>
      <c r="H957" s="82"/>
      <c r="I957" s="83"/>
      <c r="J957" s="78"/>
      <c r="K957" s="84"/>
      <c r="L957" s="83"/>
      <c r="M957" s="83"/>
      <c r="N957" s="83"/>
      <c r="O957" s="74"/>
      <c r="P957" s="84"/>
    </row>
    <row r="958" spans="1:16">
      <c r="A958" s="72" t="str">
        <f>IF(ISBLANK(B958),"",IF(ISNA(VLOOKUP(B958,'HIDE JobTable'!A:B,2,FALSE)),"Not found",VLOOKUP(B958,'HIDE JobTable'!A:B,2,FALSE)))</f>
        <v/>
      </c>
      <c r="B958" s="85"/>
      <c r="C958" s="74"/>
      <c r="D958" s="74"/>
      <c r="E958" s="81"/>
      <c r="F958" s="76"/>
      <c r="G958" s="74"/>
      <c r="H958" s="82"/>
      <c r="I958" s="83"/>
      <c r="J958" s="78"/>
      <c r="K958" s="84"/>
      <c r="L958" s="83"/>
      <c r="M958" s="83"/>
      <c r="N958" s="83"/>
      <c r="O958" s="74"/>
      <c r="P958" s="84"/>
    </row>
    <row r="959" spans="1:16">
      <c r="A959" s="72" t="str">
        <f>IF(ISBLANK(B959),"",IF(ISNA(VLOOKUP(B959,'HIDE JobTable'!A:B,2,FALSE)),"Not found",VLOOKUP(B959,'HIDE JobTable'!A:B,2,FALSE)))</f>
        <v/>
      </c>
      <c r="B959" s="85"/>
      <c r="C959" s="74"/>
      <c r="D959" s="74"/>
      <c r="E959" s="81"/>
      <c r="F959" s="76"/>
      <c r="G959" s="74"/>
      <c r="H959" s="82"/>
      <c r="I959" s="83"/>
      <c r="J959" s="78"/>
      <c r="K959" s="84"/>
      <c r="L959" s="83"/>
      <c r="M959" s="83"/>
      <c r="N959" s="83"/>
      <c r="O959" s="74"/>
      <c r="P959" s="84"/>
    </row>
    <row r="960" spans="1:16">
      <c r="A960" s="72" t="str">
        <f>IF(ISBLANK(B960),"",IF(ISNA(VLOOKUP(B960,'HIDE JobTable'!A:B,2,FALSE)),"Not found",VLOOKUP(B960,'HIDE JobTable'!A:B,2,FALSE)))</f>
        <v/>
      </c>
      <c r="B960" s="85"/>
      <c r="C960" s="74"/>
      <c r="D960" s="74"/>
      <c r="E960" s="81"/>
      <c r="F960" s="76"/>
      <c r="G960" s="74"/>
      <c r="H960" s="82"/>
      <c r="I960" s="83"/>
      <c r="J960" s="78"/>
      <c r="K960" s="84"/>
      <c r="L960" s="83"/>
      <c r="M960" s="83"/>
      <c r="N960" s="83"/>
      <c r="O960" s="74"/>
      <c r="P960" s="84"/>
    </row>
    <row r="961" spans="1:16">
      <c r="A961" s="72" t="str">
        <f>IF(ISBLANK(B961),"",IF(ISNA(VLOOKUP(B961,'HIDE JobTable'!A:B,2,FALSE)),"Not found",VLOOKUP(B961,'HIDE JobTable'!A:B,2,FALSE)))</f>
        <v/>
      </c>
      <c r="B961" s="85"/>
      <c r="C961" s="74"/>
      <c r="D961" s="74"/>
      <c r="E961" s="81"/>
      <c r="F961" s="76"/>
      <c r="G961" s="74"/>
      <c r="H961" s="82"/>
      <c r="I961" s="83"/>
      <c r="J961" s="78"/>
      <c r="K961" s="84"/>
      <c r="L961" s="83"/>
      <c r="M961" s="83"/>
      <c r="N961" s="83"/>
      <c r="O961" s="74"/>
      <c r="P961" s="84"/>
    </row>
    <row r="962" spans="1:16">
      <c r="A962" s="72" t="str">
        <f>IF(ISBLANK(B962),"",IF(ISNA(VLOOKUP(B962,'HIDE JobTable'!A:B,2,FALSE)),"Not found",VLOOKUP(B962,'HIDE JobTable'!A:B,2,FALSE)))</f>
        <v/>
      </c>
      <c r="B962" s="85"/>
      <c r="C962" s="74"/>
      <c r="D962" s="74"/>
      <c r="E962" s="81"/>
      <c r="F962" s="76"/>
      <c r="G962" s="74"/>
      <c r="H962" s="82"/>
      <c r="I962" s="83"/>
      <c r="J962" s="78"/>
      <c r="K962" s="84"/>
      <c r="L962" s="83"/>
      <c r="M962" s="83"/>
      <c r="N962" s="83"/>
      <c r="O962" s="74"/>
      <c r="P962" s="84"/>
    </row>
    <row r="963" spans="1:16">
      <c r="A963" s="72" t="str">
        <f>IF(ISBLANK(B963),"",IF(ISNA(VLOOKUP(B963,'HIDE JobTable'!A:B,2,FALSE)),"Not found",VLOOKUP(B963,'HIDE JobTable'!A:B,2,FALSE)))</f>
        <v/>
      </c>
      <c r="B963" s="85"/>
      <c r="C963" s="74"/>
      <c r="D963" s="74"/>
      <c r="E963" s="81"/>
      <c r="F963" s="76"/>
      <c r="G963" s="74"/>
      <c r="H963" s="82"/>
      <c r="I963" s="83"/>
      <c r="J963" s="78"/>
      <c r="K963" s="84"/>
      <c r="L963" s="83"/>
      <c r="M963" s="83"/>
      <c r="N963" s="83"/>
      <c r="O963" s="74"/>
      <c r="P963" s="84"/>
    </row>
    <row r="964" spans="1:16">
      <c r="A964" s="72" t="str">
        <f>IF(ISBLANK(B964),"",IF(ISNA(VLOOKUP(B964,'HIDE JobTable'!A:B,2,FALSE)),"Not found",VLOOKUP(B964,'HIDE JobTable'!A:B,2,FALSE)))</f>
        <v/>
      </c>
      <c r="B964" s="85"/>
      <c r="C964" s="74"/>
      <c r="D964" s="74"/>
      <c r="E964" s="81"/>
      <c r="F964" s="76"/>
      <c r="G964" s="74"/>
      <c r="H964" s="82"/>
      <c r="I964" s="83"/>
      <c r="J964" s="78"/>
      <c r="K964" s="84"/>
      <c r="L964" s="83"/>
      <c r="M964" s="83"/>
      <c r="N964" s="83"/>
      <c r="O964" s="74"/>
      <c r="P964" s="84"/>
    </row>
    <row r="965" spans="1:16">
      <c r="A965" s="72" t="str">
        <f>IF(ISBLANK(B965),"",IF(ISNA(VLOOKUP(B965,'HIDE JobTable'!A:B,2,FALSE)),"Not found",VLOOKUP(B965,'HIDE JobTable'!A:B,2,FALSE)))</f>
        <v/>
      </c>
      <c r="B965" s="85"/>
      <c r="C965" s="74"/>
      <c r="D965" s="74"/>
      <c r="E965" s="81"/>
      <c r="F965" s="76"/>
      <c r="G965" s="74"/>
      <c r="H965" s="82"/>
      <c r="I965" s="83"/>
      <c r="J965" s="78"/>
      <c r="K965" s="84"/>
      <c r="L965" s="83"/>
      <c r="M965" s="83"/>
      <c r="N965" s="83"/>
      <c r="O965" s="74"/>
      <c r="P965" s="84"/>
    </row>
    <row r="966" spans="1:16">
      <c r="A966" s="72" t="str">
        <f>IF(ISBLANK(B966),"",IF(ISNA(VLOOKUP(B966,'HIDE JobTable'!A:B,2,FALSE)),"Not found",VLOOKUP(B966,'HIDE JobTable'!A:B,2,FALSE)))</f>
        <v/>
      </c>
      <c r="B966" s="85"/>
      <c r="C966" s="74"/>
      <c r="D966" s="74"/>
      <c r="E966" s="81"/>
      <c r="F966" s="76"/>
      <c r="G966" s="74"/>
      <c r="H966" s="82"/>
      <c r="I966" s="83"/>
      <c r="J966" s="78"/>
      <c r="K966" s="84"/>
      <c r="L966" s="83"/>
      <c r="M966" s="83"/>
      <c r="N966" s="83"/>
      <c r="O966" s="74"/>
      <c r="P966" s="84"/>
    </row>
    <row r="967" spans="1:16">
      <c r="A967" s="72" t="str">
        <f>IF(ISBLANK(B967),"",IF(ISNA(VLOOKUP(B967,'HIDE JobTable'!A:B,2,FALSE)),"Not found",VLOOKUP(B967,'HIDE JobTable'!A:B,2,FALSE)))</f>
        <v/>
      </c>
      <c r="B967" s="85"/>
      <c r="C967" s="74"/>
      <c r="D967" s="74"/>
      <c r="E967" s="81"/>
      <c r="F967" s="76"/>
      <c r="G967" s="74"/>
      <c r="H967" s="82"/>
      <c r="I967" s="83"/>
      <c r="J967" s="78"/>
      <c r="K967" s="84"/>
      <c r="L967" s="83"/>
      <c r="M967" s="83"/>
      <c r="N967" s="83"/>
      <c r="O967" s="74"/>
      <c r="P967" s="84"/>
    </row>
    <row r="968" spans="1:16">
      <c r="A968" s="72" t="str">
        <f>IF(ISBLANK(B968),"",IF(ISNA(VLOOKUP(B968,'HIDE JobTable'!A:B,2,FALSE)),"Not found",VLOOKUP(B968,'HIDE JobTable'!A:B,2,FALSE)))</f>
        <v/>
      </c>
      <c r="B968" s="85"/>
      <c r="C968" s="74"/>
      <c r="D968" s="74"/>
      <c r="E968" s="81"/>
      <c r="F968" s="76"/>
      <c r="G968" s="74"/>
      <c r="H968" s="82"/>
      <c r="I968" s="83"/>
      <c r="J968" s="78"/>
      <c r="K968" s="84"/>
      <c r="L968" s="83"/>
      <c r="M968" s="83"/>
      <c r="N968" s="83"/>
      <c r="O968" s="74"/>
      <c r="P968" s="84"/>
    </row>
    <row r="969" spans="1:16">
      <c r="A969" s="72" t="str">
        <f>IF(ISBLANK(B969),"",IF(ISNA(VLOOKUP(B969,'HIDE JobTable'!A:B,2,FALSE)),"Not found",VLOOKUP(B969,'HIDE JobTable'!A:B,2,FALSE)))</f>
        <v/>
      </c>
      <c r="B969" s="85"/>
      <c r="C969" s="74"/>
      <c r="D969" s="74"/>
      <c r="E969" s="81"/>
      <c r="F969" s="76"/>
      <c r="G969" s="74"/>
      <c r="H969" s="82"/>
      <c r="I969" s="83"/>
      <c r="J969" s="78"/>
      <c r="K969" s="84"/>
      <c r="L969" s="83"/>
      <c r="M969" s="83"/>
      <c r="N969" s="83"/>
      <c r="O969" s="74"/>
      <c r="P969" s="84"/>
    </row>
    <row r="970" spans="1:16">
      <c r="A970" s="72" t="str">
        <f>IF(ISBLANK(B970),"",IF(ISNA(VLOOKUP(B970,'HIDE JobTable'!A:B,2,FALSE)),"Not found",VLOOKUP(B970,'HIDE JobTable'!A:B,2,FALSE)))</f>
        <v/>
      </c>
      <c r="B970" s="85"/>
      <c r="C970" s="74"/>
      <c r="D970" s="74"/>
      <c r="E970" s="81"/>
      <c r="F970" s="76"/>
      <c r="G970" s="74"/>
      <c r="H970" s="82"/>
      <c r="I970" s="83"/>
      <c r="J970" s="78"/>
      <c r="K970" s="84"/>
      <c r="L970" s="83"/>
      <c r="M970" s="83"/>
      <c r="N970" s="83"/>
      <c r="O970" s="74"/>
      <c r="P970" s="84"/>
    </row>
    <row r="971" spans="1:16">
      <c r="A971" s="72" t="str">
        <f>IF(ISBLANK(B971),"",IF(ISNA(VLOOKUP(B971,'HIDE JobTable'!A:B,2,FALSE)),"Not found",VLOOKUP(B971,'HIDE JobTable'!A:B,2,FALSE)))</f>
        <v/>
      </c>
      <c r="B971" s="85"/>
      <c r="C971" s="74"/>
      <c r="D971" s="74"/>
      <c r="E971" s="81"/>
      <c r="F971" s="76"/>
      <c r="G971" s="74"/>
      <c r="H971" s="82"/>
      <c r="I971" s="83"/>
      <c r="J971" s="78"/>
      <c r="K971" s="84"/>
      <c r="L971" s="83"/>
      <c r="M971" s="83"/>
      <c r="N971" s="83"/>
      <c r="O971" s="74"/>
      <c r="P971" s="84"/>
    </row>
    <row r="972" spans="1:16">
      <c r="A972" s="72" t="str">
        <f>IF(ISBLANK(B972),"",IF(ISNA(VLOOKUP(B972,'HIDE JobTable'!A:B,2,FALSE)),"Not found",VLOOKUP(B972,'HIDE JobTable'!A:B,2,FALSE)))</f>
        <v/>
      </c>
      <c r="B972" s="85"/>
      <c r="C972" s="74"/>
      <c r="D972" s="74"/>
      <c r="E972" s="81"/>
      <c r="F972" s="76"/>
      <c r="G972" s="74"/>
      <c r="H972" s="82"/>
      <c r="I972" s="83"/>
      <c r="J972" s="78"/>
      <c r="K972" s="84"/>
      <c r="L972" s="83"/>
      <c r="M972" s="83"/>
      <c r="N972" s="83"/>
      <c r="O972" s="74"/>
      <c r="P972" s="84"/>
    </row>
    <row r="973" spans="1:16">
      <c r="A973" s="72" t="str">
        <f>IF(ISBLANK(B973),"",IF(ISNA(VLOOKUP(B973,'HIDE JobTable'!A:B,2,FALSE)),"Not found",VLOOKUP(B973,'HIDE JobTable'!A:B,2,FALSE)))</f>
        <v/>
      </c>
      <c r="B973" s="85"/>
      <c r="C973" s="74"/>
      <c r="D973" s="74"/>
      <c r="E973" s="81"/>
      <c r="F973" s="76"/>
      <c r="G973" s="74"/>
      <c r="H973" s="82"/>
      <c r="I973" s="83"/>
      <c r="J973" s="78"/>
      <c r="K973" s="84"/>
      <c r="L973" s="83"/>
      <c r="M973" s="83"/>
      <c r="N973" s="83"/>
      <c r="O973" s="74"/>
      <c r="P973" s="84"/>
    </row>
    <row r="974" spans="1:16">
      <c r="A974" s="72" t="str">
        <f>IF(ISBLANK(B974),"",IF(ISNA(VLOOKUP(B974,'HIDE JobTable'!A:B,2,FALSE)),"Not found",VLOOKUP(B974,'HIDE JobTable'!A:B,2,FALSE)))</f>
        <v/>
      </c>
      <c r="B974" s="85"/>
      <c r="C974" s="74"/>
      <c r="D974" s="74"/>
      <c r="E974" s="81"/>
      <c r="F974" s="76"/>
      <c r="G974" s="74"/>
      <c r="H974" s="82"/>
      <c r="I974" s="83"/>
      <c r="J974" s="78"/>
      <c r="K974" s="84"/>
      <c r="L974" s="83"/>
      <c r="M974" s="83"/>
      <c r="N974" s="83"/>
      <c r="O974" s="74"/>
      <c r="P974" s="84"/>
    </row>
    <row r="975" spans="1:16">
      <c r="A975" s="72" t="str">
        <f>IF(ISBLANK(B975),"",IF(ISNA(VLOOKUP(B975,'HIDE JobTable'!A:B,2,FALSE)),"Not found",VLOOKUP(B975,'HIDE JobTable'!A:B,2,FALSE)))</f>
        <v/>
      </c>
      <c r="B975" s="85"/>
      <c r="C975" s="74"/>
      <c r="D975" s="74"/>
      <c r="E975" s="81"/>
      <c r="F975" s="76"/>
      <c r="G975" s="74"/>
      <c r="H975" s="82"/>
      <c r="I975" s="83"/>
      <c r="J975" s="78"/>
      <c r="K975" s="84"/>
      <c r="L975" s="83"/>
      <c r="M975" s="83"/>
      <c r="N975" s="83"/>
      <c r="O975" s="74"/>
      <c r="P975" s="84"/>
    </row>
    <row r="976" spans="1:16">
      <c r="A976" s="72" t="str">
        <f>IF(ISBLANK(B976),"",IF(ISNA(VLOOKUP(B976,'HIDE JobTable'!A:B,2,FALSE)),"Not found",VLOOKUP(B976,'HIDE JobTable'!A:B,2,FALSE)))</f>
        <v/>
      </c>
      <c r="B976" s="85"/>
      <c r="C976" s="74"/>
      <c r="D976" s="74"/>
      <c r="E976" s="81"/>
      <c r="F976" s="76"/>
      <c r="G976" s="74"/>
      <c r="H976" s="82"/>
      <c r="I976" s="83"/>
      <c r="J976" s="78"/>
      <c r="K976" s="84"/>
      <c r="L976" s="83"/>
      <c r="M976" s="83"/>
      <c r="N976" s="83"/>
      <c r="O976" s="74"/>
      <c r="P976" s="84"/>
    </row>
    <row r="977" spans="1:16">
      <c r="A977" s="72" t="str">
        <f>IF(ISBLANK(B977),"",IF(ISNA(VLOOKUP(B977,'HIDE JobTable'!A:B,2,FALSE)),"Not found",VLOOKUP(B977,'HIDE JobTable'!A:B,2,FALSE)))</f>
        <v/>
      </c>
      <c r="B977" s="85"/>
      <c r="C977" s="74"/>
      <c r="D977" s="74"/>
      <c r="E977" s="81"/>
      <c r="F977" s="76"/>
      <c r="G977" s="74"/>
      <c r="H977" s="82"/>
      <c r="I977" s="83"/>
      <c r="J977" s="78"/>
      <c r="K977" s="84"/>
      <c r="L977" s="83"/>
      <c r="M977" s="83"/>
      <c r="N977" s="83"/>
      <c r="O977" s="74"/>
      <c r="P977" s="84"/>
    </row>
    <row r="978" spans="1:16">
      <c r="A978" s="72" t="str">
        <f>IF(ISBLANK(B978),"",IF(ISNA(VLOOKUP(B978,'HIDE JobTable'!A:B,2,FALSE)),"Not found",VLOOKUP(B978,'HIDE JobTable'!A:B,2,FALSE)))</f>
        <v/>
      </c>
      <c r="B978" s="85"/>
      <c r="C978" s="74"/>
      <c r="D978" s="74"/>
      <c r="E978" s="81"/>
      <c r="F978" s="76"/>
      <c r="G978" s="74"/>
      <c r="H978" s="82"/>
      <c r="I978" s="83"/>
      <c r="J978" s="78"/>
      <c r="K978" s="84"/>
      <c r="L978" s="83"/>
      <c r="M978" s="83"/>
      <c r="N978" s="83"/>
      <c r="O978" s="74"/>
      <c r="P978" s="84"/>
    </row>
    <row r="979" spans="1:16">
      <c r="A979" s="72" t="str">
        <f>IF(ISBLANK(B979),"",IF(ISNA(VLOOKUP(B979,'HIDE JobTable'!A:B,2,FALSE)),"Not found",VLOOKUP(B979,'HIDE JobTable'!A:B,2,FALSE)))</f>
        <v/>
      </c>
      <c r="B979" s="85"/>
      <c r="C979" s="74"/>
      <c r="D979" s="74"/>
      <c r="E979" s="81"/>
      <c r="F979" s="76"/>
      <c r="G979" s="74"/>
      <c r="H979" s="82"/>
      <c r="I979" s="83"/>
      <c r="J979" s="78"/>
      <c r="K979" s="84"/>
      <c r="L979" s="83"/>
      <c r="M979" s="83"/>
      <c r="N979" s="83"/>
      <c r="O979" s="74"/>
      <c r="P979" s="84"/>
    </row>
    <row r="980" spans="1:16">
      <c r="A980" s="72" t="str">
        <f>IF(ISBLANK(B980),"",IF(ISNA(VLOOKUP(B980,'HIDE JobTable'!A:B,2,FALSE)),"Not found",VLOOKUP(B980,'HIDE JobTable'!A:B,2,FALSE)))</f>
        <v/>
      </c>
      <c r="B980" s="85"/>
      <c r="C980" s="74"/>
      <c r="D980" s="74"/>
      <c r="E980" s="81"/>
      <c r="F980" s="76"/>
      <c r="G980" s="74"/>
      <c r="H980" s="82"/>
      <c r="I980" s="83"/>
      <c r="J980" s="78"/>
      <c r="K980" s="84"/>
      <c r="L980" s="83"/>
      <c r="M980" s="83"/>
      <c r="N980" s="83"/>
      <c r="O980" s="74"/>
      <c r="P980" s="84"/>
    </row>
    <row r="981" spans="1:16">
      <c r="A981" s="72" t="str">
        <f>IF(ISBLANK(B981),"",IF(ISNA(VLOOKUP(B981,'HIDE JobTable'!A:B,2,FALSE)),"Not found",VLOOKUP(B981,'HIDE JobTable'!A:B,2,FALSE)))</f>
        <v/>
      </c>
      <c r="B981" s="85"/>
      <c r="C981" s="74"/>
      <c r="D981" s="74"/>
      <c r="E981" s="81"/>
      <c r="F981" s="76"/>
      <c r="G981" s="74"/>
      <c r="H981" s="82"/>
      <c r="I981" s="83"/>
      <c r="J981" s="78"/>
      <c r="K981" s="84"/>
      <c r="L981" s="83"/>
      <c r="M981" s="83"/>
      <c r="N981" s="83"/>
      <c r="O981" s="74"/>
      <c r="P981" s="84"/>
    </row>
    <row r="982" spans="1:16">
      <c r="A982" s="72" t="str">
        <f>IF(ISBLANK(B982),"",IF(ISNA(VLOOKUP(B982,'HIDE JobTable'!A:B,2,FALSE)),"Not found",VLOOKUP(B982,'HIDE JobTable'!A:B,2,FALSE)))</f>
        <v/>
      </c>
      <c r="B982" s="85"/>
      <c r="C982" s="74"/>
      <c r="D982" s="74"/>
      <c r="E982" s="81"/>
      <c r="F982" s="76"/>
      <c r="G982" s="74"/>
      <c r="H982" s="82"/>
      <c r="I982" s="83"/>
      <c r="J982" s="78"/>
      <c r="K982" s="84"/>
      <c r="L982" s="83"/>
      <c r="M982" s="83"/>
      <c r="N982" s="83"/>
      <c r="O982" s="74"/>
      <c r="P982" s="84"/>
    </row>
    <row r="983" spans="1:16">
      <c r="A983" s="72" t="str">
        <f>IF(ISBLANK(B983),"",IF(ISNA(VLOOKUP(B983,'HIDE JobTable'!A:B,2,FALSE)),"Not found",VLOOKUP(B983,'HIDE JobTable'!A:B,2,FALSE)))</f>
        <v/>
      </c>
      <c r="B983" s="85"/>
      <c r="C983" s="74"/>
      <c r="D983" s="74"/>
      <c r="E983" s="81"/>
      <c r="F983" s="76"/>
      <c r="G983" s="74"/>
      <c r="H983" s="82"/>
      <c r="I983" s="83"/>
      <c r="J983" s="78"/>
      <c r="K983" s="84"/>
      <c r="L983" s="83"/>
      <c r="M983" s="83"/>
      <c r="N983" s="83"/>
      <c r="O983" s="74"/>
      <c r="P983" s="84"/>
    </row>
    <row r="984" spans="1:16">
      <c r="A984" s="72" t="str">
        <f>IF(ISBLANK(B984),"",IF(ISNA(VLOOKUP(B984,'HIDE JobTable'!A:B,2,FALSE)),"Not found",VLOOKUP(B984,'HIDE JobTable'!A:B,2,FALSE)))</f>
        <v/>
      </c>
      <c r="B984" s="85"/>
      <c r="C984" s="74"/>
      <c r="D984" s="74"/>
      <c r="E984" s="81"/>
      <c r="F984" s="76"/>
      <c r="G984" s="74"/>
      <c r="H984" s="82"/>
      <c r="I984" s="83"/>
      <c r="J984" s="78"/>
      <c r="K984" s="84"/>
      <c r="L984" s="83"/>
      <c r="M984" s="83"/>
      <c r="N984" s="83"/>
      <c r="O984" s="74"/>
      <c r="P984" s="84"/>
    </row>
    <row r="985" spans="1:16">
      <c r="A985" s="72" t="str">
        <f>IF(ISBLANK(B985),"",IF(ISNA(VLOOKUP(B985,'HIDE JobTable'!A:B,2,FALSE)),"Not found",VLOOKUP(B985,'HIDE JobTable'!A:B,2,FALSE)))</f>
        <v/>
      </c>
      <c r="B985" s="85"/>
      <c r="C985" s="74"/>
      <c r="D985" s="74"/>
      <c r="E985" s="81"/>
      <c r="F985" s="76"/>
      <c r="G985" s="74"/>
      <c r="H985" s="82"/>
      <c r="I985" s="83"/>
      <c r="J985" s="78"/>
      <c r="K985" s="84"/>
      <c r="L985" s="83"/>
      <c r="M985" s="83"/>
      <c r="N985" s="83"/>
      <c r="O985" s="74"/>
      <c r="P985" s="84"/>
    </row>
    <row r="986" spans="1:16">
      <c r="A986" s="72" t="str">
        <f>IF(ISBLANK(B986),"",IF(ISNA(VLOOKUP(B986,'HIDE JobTable'!A:B,2,FALSE)),"Not found",VLOOKUP(B986,'HIDE JobTable'!A:B,2,FALSE)))</f>
        <v/>
      </c>
      <c r="B986" s="85"/>
      <c r="C986" s="74"/>
      <c r="D986" s="74"/>
      <c r="E986" s="81"/>
      <c r="F986" s="76"/>
      <c r="G986" s="74"/>
      <c r="H986" s="82"/>
      <c r="I986" s="83"/>
      <c r="J986" s="78"/>
      <c r="K986" s="84"/>
      <c r="L986" s="83"/>
      <c r="M986" s="83"/>
      <c r="N986" s="83"/>
      <c r="O986" s="74"/>
      <c r="P986" s="84"/>
    </row>
    <row r="987" spans="1:16">
      <c r="A987" s="72" t="str">
        <f>IF(ISBLANK(B987),"",IF(ISNA(VLOOKUP(B987,'HIDE JobTable'!A:B,2,FALSE)),"Not found",VLOOKUP(B987,'HIDE JobTable'!A:B,2,FALSE)))</f>
        <v/>
      </c>
      <c r="B987" s="85"/>
      <c r="C987" s="74"/>
      <c r="D987" s="74"/>
      <c r="E987" s="81"/>
      <c r="F987" s="76"/>
      <c r="G987" s="74"/>
      <c r="H987" s="82"/>
      <c r="I987" s="83"/>
      <c r="J987" s="78"/>
      <c r="K987" s="84"/>
      <c r="L987" s="83"/>
      <c r="M987" s="83"/>
      <c r="N987" s="83"/>
      <c r="O987" s="74"/>
      <c r="P987" s="84"/>
    </row>
    <row r="988" spans="1:16">
      <c r="A988" s="72" t="str">
        <f>IF(ISBLANK(B988),"",IF(ISNA(VLOOKUP(B988,'HIDE JobTable'!A:B,2,FALSE)),"Not found",VLOOKUP(B988,'HIDE JobTable'!A:B,2,FALSE)))</f>
        <v/>
      </c>
      <c r="B988" s="85"/>
      <c r="C988" s="74"/>
      <c r="D988" s="74"/>
      <c r="E988" s="81"/>
      <c r="F988" s="76"/>
      <c r="G988" s="74"/>
      <c r="H988" s="82"/>
      <c r="I988" s="83"/>
      <c r="J988" s="78"/>
      <c r="K988" s="84"/>
      <c r="L988" s="83"/>
      <c r="M988" s="83"/>
      <c r="N988" s="83"/>
      <c r="O988" s="74"/>
      <c r="P988" s="84"/>
    </row>
    <row r="989" spans="1:16">
      <c r="A989" s="72" t="str">
        <f>IF(ISBLANK(B989),"",IF(ISNA(VLOOKUP(B989,'HIDE JobTable'!A:B,2,FALSE)),"Not found",VLOOKUP(B989,'HIDE JobTable'!A:B,2,FALSE)))</f>
        <v/>
      </c>
      <c r="B989" s="85"/>
      <c r="C989" s="74"/>
      <c r="D989" s="74"/>
      <c r="E989" s="81"/>
      <c r="F989" s="76"/>
      <c r="G989" s="74"/>
      <c r="H989" s="82"/>
      <c r="I989" s="83"/>
      <c r="J989" s="78"/>
      <c r="K989" s="84"/>
      <c r="L989" s="83"/>
      <c r="M989" s="83"/>
      <c r="N989" s="83"/>
      <c r="O989" s="74"/>
      <c r="P989" s="84"/>
    </row>
    <row r="990" spans="1:16">
      <c r="A990" s="72" t="str">
        <f>IF(ISBLANK(B990),"",IF(ISNA(VLOOKUP(B990,'HIDE JobTable'!A:B,2,FALSE)),"Not found",VLOOKUP(B990,'HIDE JobTable'!A:B,2,FALSE)))</f>
        <v/>
      </c>
      <c r="B990" s="85"/>
      <c r="C990" s="74"/>
      <c r="D990" s="74"/>
      <c r="E990" s="81"/>
      <c r="F990" s="76"/>
      <c r="G990" s="74"/>
      <c r="H990" s="82"/>
      <c r="I990" s="83"/>
      <c r="J990" s="78"/>
      <c r="K990" s="84"/>
      <c r="L990" s="83"/>
      <c r="M990" s="83"/>
      <c r="N990" s="83"/>
      <c r="O990" s="74"/>
      <c r="P990" s="84"/>
    </row>
    <row r="991" spans="1:16">
      <c r="A991" s="72" t="str">
        <f>IF(ISBLANK(B991),"",IF(ISNA(VLOOKUP(B991,'HIDE JobTable'!A:B,2,FALSE)),"Not found",VLOOKUP(B991,'HIDE JobTable'!A:B,2,FALSE)))</f>
        <v/>
      </c>
      <c r="B991" s="85"/>
      <c r="C991" s="74"/>
      <c r="D991" s="74"/>
      <c r="E991" s="81"/>
      <c r="F991" s="76"/>
      <c r="G991" s="74"/>
      <c r="H991" s="82"/>
      <c r="I991" s="83"/>
      <c r="J991" s="78"/>
      <c r="K991" s="84"/>
      <c r="L991" s="83"/>
      <c r="M991" s="83"/>
      <c r="N991" s="83"/>
      <c r="O991" s="74"/>
      <c r="P991" s="84"/>
    </row>
    <row r="992" spans="1:16">
      <c r="A992" s="72" t="str">
        <f>IF(ISBLANK(B992),"",IF(ISNA(VLOOKUP(B992,'HIDE JobTable'!A:B,2,FALSE)),"Not found",VLOOKUP(B992,'HIDE JobTable'!A:B,2,FALSE)))</f>
        <v/>
      </c>
      <c r="B992" s="85"/>
      <c r="C992" s="74"/>
      <c r="D992" s="74"/>
      <c r="E992" s="81"/>
      <c r="F992" s="76"/>
      <c r="G992" s="74"/>
      <c r="H992" s="82"/>
      <c r="I992" s="83"/>
      <c r="J992" s="78"/>
      <c r="K992" s="84"/>
      <c r="L992" s="83"/>
      <c r="M992" s="83"/>
      <c r="N992" s="83"/>
      <c r="O992" s="74"/>
      <c r="P992" s="84"/>
    </row>
    <row r="993" spans="1:16">
      <c r="A993" s="72" t="str">
        <f>IF(ISBLANK(B993),"",IF(ISNA(VLOOKUP(B993,'HIDE JobTable'!A:B,2,FALSE)),"Not found",VLOOKUP(B993,'HIDE JobTable'!A:B,2,FALSE)))</f>
        <v/>
      </c>
      <c r="B993" s="85"/>
      <c r="C993" s="74"/>
      <c r="D993" s="74"/>
      <c r="E993" s="81"/>
      <c r="F993" s="76"/>
      <c r="G993" s="74"/>
      <c r="H993" s="82"/>
      <c r="I993" s="83"/>
      <c r="J993" s="78"/>
      <c r="K993" s="84"/>
      <c r="L993" s="83"/>
      <c r="M993" s="83"/>
      <c r="N993" s="83"/>
      <c r="O993" s="74"/>
      <c r="P993" s="84"/>
    </row>
    <row r="994" spans="1:16">
      <c r="A994" s="72" t="str">
        <f>IF(ISBLANK(B994),"",IF(ISNA(VLOOKUP(B994,'HIDE JobTable'!A:B,2,FALSE)),"Not found",VLOOKUP(B994,'HIDE JobTable'!A:B,2,FALSE)))</f>
        <v/>
      </c>
      <c r="B994" s="85"/>
      <c r="C994" s="74"/>
      <c r="D994" s="74"/>
      <c r="E994" s="81"/>
      <c r="F994" s="76"/>
      <c r="G994" s="74"/>
      <c r="H994" s="82"/>
      <c r="I994" s="83"/>
      <c r="J994" s="78"/>
      <c r="K994" s="84"/>
      <c r="L994" s="83"/>
      <c r="M994" s="83"/>
      <c r="N994" s="83"/>
      <c r="O994" s="74"/>
      <c r="P994" s="84"/>
    </row>
    <row r="995" spans="1:16">
      <c r="A995" s="72" t="str">
        <f>IF(ISBLANK(B995),"",IF(ISNA(VLOOKUP(B995,'HIDE JobTable'!A:B,2,FALSE)),"Not found",VLOOKUP(B995,'HIDE JobTable'!A:B,2,FALSE)))</f>
        <v/>
      </c>
      <c r="B995" s="85"/>
      <c r="C995" s="74"/>
      <c r="D995" s="74"/>
      <c r="E995" s="81"/>
      <c r="F995" s="76"/>
      <c r="G995" s="74"/>
      <c r="H995" s="82"/>
      <c r="I995" s="83"/>
      <c r="J995" s="78"/>
      <c r="K995" s="84"/>
      <c r="L995" s="83"/>
      <c r="M995" s="83"/>
      <c r="N995" s="83"/>
      <c r="O995" s="74"/>
      <c r="P995" s="84"/>
    </row>
    <row r="996" spans="1:16">
      <c r="A996" s="72" t="str">
        <f>IF(ISBLANK(B996),"",IF(ISNA(VLOOKUP(B996,'HIDE JobTable'!A:B,2,FALSE)),"Not found",VLOOKUP(B996,'HIDE JobTable'!A:B,2,FALSE)))</f>
        <v/>
      </c>
      <c r="B996" s="85"/>
      <c r="C996" s="74"/>
      <c r="D996" s="74"/>
      <c r="E996" s="81"/>
      <c r="F996" s="76"/>
      <c r="G996" s="74"/>
      <c r="H996" s="82"/>
      <c r="I996" s="83"/>
      <c r="J996" s="78"/>
      <c r="K996" s="84"/>
      <c r="L996" s="83"/>
      <c r="M996" s="83"/>
      <c r="N996" s="83"/>
      <c r="O996" s="74"/>
      <c r="P996" s="84"/>
    </row>
    <row r="997" spans="1:16">
      <c r="A997" s="72" t="str">
        <f>IF(ISBLANK(B997),"",IF(ISNA(VLOOKUP(B997,'HIDE JobTable'!A:B,2,FALSE)),"Not found",VLOOKUP(B997,'HIDE JobTable'!A:B,2,FALSE)))</f>
        <v/>
      </c>
      <c r="B997" s="85"/>
      <c r="C997" s="74"/>
      <c r="D997" s="74"/>
      <c r="E997" s="81"/>
      <c r="F997" s="76"/>
      <c r="G997" s="74"/>
      <c r="H997" s="82"/>
      <c r="I997" s="83"/>
      <c r="J997" s="78"/>
      <c r="K997" s="84"/>
      <c r="L997" s="83"/>
      <c r="M997" s="83"/>
      <c r="N997" s="83"/>
      <c r="O997" s="74"/>
      <c r="P997" s="84"/>
    </row>
    <row r="998" spans="1:16">
      <c r="A998" s="72" t="str">
        <f>IF(ISBLANK(B998),"",IF(ISNA(VLOOKUP(B998,'HIDE JobTable'!A:B,2,FALSE)),"Not found",VLOOKUP(B998,'HIDE JobTable'!A:B,2,FALSE)))</f>
        <v/>
      </c>
      <c r="B998" s="85"/>
      <c r="C998" s="74"/>
      <c r="D998" s="74"/>
      <c r="E998" s="81"/>
      <c r="F998" s="76"/>
      <c r="G998" s="74"/>
      <c r="H998" s="82"/>
      <c r="I998" s="83"/>
      <c r="J998" s="78"/>
      <c r="K998" s="84"/>
      <c r="L998" s="83"/>
      <c r="M998" s="83"/>
      <c r="N998" s="83"/>
      <c r="O998" s="74"/>
      <c r="P998" s="84"/>
    </row>
    <row r="999" spans="1:16">
      <c r="A999" s="72" t="str">
        <f>IF(ISBLANK(B999),"",IF(ISNA(VLOOKUP(B999,'HIDE JobTable'!A:B,2,FALSE)),"Not found",VLOOKUP(B999,'HIDE JobTable'!A:B,2,FALSE)))</f>
        <v/>
      </c>
      <c r="B999" s="85"/>
      <c r="C999" s="74"/>
      <c r="D999" s="74"/>
      <c r="E999" s="81"/>
      <c r="F999" s="76"/>
      <c r="G999" s="74"/>
      <c r="H999" s="82"/>
      <c r="I999" s="83"/>
      <c r="J999" s="78"/>
      <c r="K999" s="84"/>
      <c r="L999" s="83"/>
      <c r="M999" s="83"/>
      <c r="N999" s="83"/>
      <c r="O999" s="74"/>
      <c r="P999" s="84"/>
    </row>
    <row r="1000" spans="1:16">
      <c r="A1000" s="72" t="str">
        <f>IF(ISBLANK(B1000),"",IF(ISNA(VLOOKUP(B1000,'HIDE JobTable'!A:B,2,FALSE)),"Not found",VLOOKUP(B1000,'HIDE JobTable'!A:B,2,FALSE)))</f>
        <v/>
      </c>
      <c r="B1000" s="85"/>
      <c r="C1000" s="74"/>
      <c r="D1000" s="74"/>
      <c r="E1000" s="81"/>
      <c r="F1000" s="76"/>
      <c r="G1000" s="74"/>
      <c r="H1000" s="82"/>
      <c r="I1000" s="83"/>
      <c r="J1000" s="78"/>
      <c r="K1000" s="84"/>
      <c r="L1000" s="83"/>
      <c r="M1000" s="83"/>
      <c r="N1000" s="83"/>
      <c r="O1000" s="74"/>
      <c r="P1000" s="84"/>
    </row>
    <row r="1001" spans="1:16">
      <c r="A1001" s="72" t="str">
        <f>IF(ISBLANK(B1001),"",IF(ISNA(VLOOKUP(B1001,'HIDE JobTable'!A:B,2,FALSE)),"Not found",VLOOKUP(B1001,'HIDE JobTable'!A:B,2,FALSE)))</f>
        <v/>
      </c>
      <c r="B1001" s="85"/>
      <c r="C1001" s="74"/>
      <c r="D1001" s="74"/>
      <c r="E1001" s="81"/>
      <c r="F1001" s="76"/>
      <c r="G1001" s="74"/>
      <c r="H1001" s="82"/>
      <c r="I1001" s="83"/>
      <c r="J1001" s="78"/>
      <c r="K1001" s="84"/>
      <c r="L1001" s="83"/>
      <c r="M1001" s="83"/>
      <c r="N1001" s="83"/>
      <c r="O1001" s="74"/>
      <c r="P1001" s="84"/>
    </row>
    <row r="1002" spans="1:16">
      <c r="A1002" s="72" t="str">
        <f>IF(ISBLANK(B1002),"",IF(ISNA(VLOOKUP(B1002,'HIDE JobTable'!A:B,2,FALSE)),"Not found",VLOOKUP(B1002,'HIDE JobTable'!A:B,2,FALSE)))</f>
        <v/>
      </c>
      <c r="B1002" s="85"/>
      <c r="C1002" s="74"/>
      <c r="D1002" s="74"/>
      <c r="E1002" s="81"/>
      <c r="F1002" s="76"/>
      <c r="G1002" s="74"/>
      <c r="H1002" s="82"/>
      <c r="I1002" s="83"/>
      <c r="J1002" s="78"/>
      <c r="K1002" s="84"/>
      <c r="L1002" s="83"/>
      <c r="M1002" s="83"/>
      <c r="N1002" s="83"/>
      <c r="O1002" s="74"/>
      <c r="P1002" s="84"/>
    </row>
    <row r="1003" spans="1:16">
      <c r="A1003" s="72" t="str">
        <f>IF(ISBLANK(B1003),"",IF(ISNA(VLOOKUP(B1003,'HIDE JobTable'!A:B,2,FALSE)),"Not found",VLOOKUP(B1003,'HIDE JobTable'!A:B,2,FALSE)))</f>
        <v/>
      </c>
      <c r="B1003" s="85"/>
      <c r="C1003" s="74"/>
      <c r="D1003" s="74"/>
      <c r="E1003" s="81"/>
      <c r="F1003" s="76"/>
      <c r="G1003" s="74"/>
      <c r="H1003" s="82"/>
      <c r="I1003" s="83"/>
      <c r="J1003" s="78"/>
      <c r="K1003" s="84"/>
      <c r="L1003" s="83"/>
      <c r="M1003" s="83"/>
      <c r="N1003" s="83"/>
      <c r="O1003" s="74"/>
      <c r="P1003" s="84"/>
    </row>
    <row r="1004" spans="1:16">
      <c r="A1004" s="72" t="str">
        <f>IF(ISBLANK(B1004),"",IF(ISNA(VLOOKUP(B1004,'HIDE JobTable'!A:B,2,FALSE)),"Not found",VLOOKUP(B1004,'HIDE JobTable'!A:B,2,FALSE)))</f>
        <v/>
      </c>
      <c r="B1004" s="85"/>
      <c r="C1004" s="74"/>
      <c r="D1004" s="74"/>
      <c r="E1004" s="81"/>
      <c r="F1004" s="76"/>
      <c r="G1004" s="74"/>
      <c r="H1004" s="82"/>
      <c r="I1004" s="83"/>
      <c r="J1004" s="78"/>
      <c r="K1004" s="84"/>
      <c r="L1004" s="83"/>
      <c r="M1004" s="83"/>
      <c r="N1004" s="83"/>
      <c r="O1004" s="74"/>
      <c r="P1004" s="84"/>
    </row>
    <row r="1005" spans="1:16">
      <c r="A1005" s="72" t="str">
        <f>IF(ISBLANK(B1005),"",IF(ISNA(VLOOKUP(B1005,'HIDE JobTable'!A:B,2,FALSE)),"Not found",VLOOKUP(B1005,'HIDE JobTable'!A:B,2,FALSE)))</f>
        <v/>
      </c>
      <c r="B1005" s="85"/>
      <c r="C1005" s="74"/>
      <c r="D1005" s="74"/>
      <c r="E1005" s="81"/>
      <c r="F1005" s="76"/>
      <c r="G1005" s="74"/>
      <c r="H1005" s="82"/>
      <c r="I1005" s="83"/>
      <c r="J1005" s="78"/>
      <c r="K1005" s="84"/>
      <c r="L1005" s="83"/>
      <c r="M1005" s="83"/>
      <c r="N1005" s="83"/>
      <c r="O1005" s="74"/>
      <c r="P1005" s="84"/>
    </row>
    <row r="1006" spans="1:16">
      <c r="A1006" s="72" t="str">
        <f>IF(ISBLANK(B1006),"",IF(ISNA(VLOOKUP(B1006,'HIDE JobTable'!A:B,2,FALSE)),"Not found",VLOOKUP(B1006,'HIDE JobTable'!A:B,2,FALSE)))</f>
        <v/>
      </c>
      <c r="B1006" s="85"/>
      <c r="C1006" s="74"/>
      <c r="D1006" s="74"/>
      <c r="E1006" s="81"/>
      <c r="F1006" s="76"/>
      <c r="G1006" s="74"/>
      <c r="H1006" s="82"/>
      <c r="I1006" s="83"/>
      <c r="J1006" s="78"/>
      <c r="K1006" s="84"/>
      <c r="L1006" s="83"/>
      <c r="M1006" s="83"/>
      <c r="N1006" s="83"/>
      <c r="O1006" s="74"/>
      <c r="P1006" s="84"/>
    </row>
    <row r="1007" spans="1:16">
      <c r="A1007" s="72" t="str">
        <f>IF(ISBLANK(B1007),"",IF(ISNA(VLOOKUP(B1007,'HIDE JobTable'!A:B,2,FALSE)),"Not found",VLOOKUP(B1007,'HIDE JobTable'!A:B,2,FALSE)))</f>
        <v/>
      </c>
      <c r="B1007" s="85"/>
      <c r="C1007" s="74"/>
      <c r="D1007" s="74"/>
      <c r="E1007" s="81"/>
      <c r="F1007" s="76"/>
      <c r="G1007" s="74"/>
      <c r="H1007" s="82"/>
      <c r="I1007" s="83"/>
      <c r="J1007" s="78"/>
      <c r="K1007" s="84"/>
      <c r="L1007" s="83"/>
      <c r="M1007" s="83"/>
      <c r="N1007" s="83"/>
      <c r="O1007" s="74"/>
      <c r="P1007" s="84"/>
    </row>
    <row r="1008" spans="1:16">
      <c r="A1008" s="72" t="str">
        <f>IF(ISBLANK(B1008),"",IF(ISNA(VLOOKUP(B1008,'HIDE JobTable'!A:B,2,FALSE)),"Not found",VLOOKUP(B1008,'HIDE JobTable'!A:B,2,FALSE)))</f>
        <v/>
      </c>
      <c r="B1008" s="85"/>
      <c r="C1008" s="74"/>
      <c r="D1008" s="74"/>
      <c r="E1008" s="81"/>
      <c r="F1008" s="76"/>
      <c r="G1008" s="74"/>
      <c r="H1008" s="82"/>
      <c r="I1008" s="83"/>
      <c r="J1008" s="78"/>
      <c r="K1008" s="84"/>
      <c r="L1008" s="83"/>
      <c r="M1008" s="83"/>
      <c r="N1008" s="83"/>
      <c r="O1008" s="74"/>
      <c r="P1008" s="84"/>
    </row>
    <row r="1009" spans="1:16">
      <c r="A1009" s="72" t="str">
        <f>IF(ISBLANK(B1009),"",IF(ISNA(VLOOKUP(B1009,'HIDE JobTable'!A:B,2,FALSE)),"Not found",VLOOKUP(B1009,'HIDE JobTable'!A:B,2,FALSE)))</f>
        <v/>
      </c>
      <c r="B1009" s="85"/>
      <c r="C1009" s="74"/>
      <c r="D1009" s="74"/>
      <c r="E1009" s="81"/>
      <c r="F1009" s="76"/>
      <c r="G1009" s="74"/>
      <c r="H1009" s="82"/>
      <c r="I1009" s="83"/>
      <c r="J1009" s="78"/>
      <c r="K1009" s="84"/>
      <c r="L1009" s="83"/>
      <c r="M1009" s="83"/>
      <c r="N1009" s="83"/>
      <c r="O1009" s="74"/>
      <c r="P1009" s="84"/>
    </row>
    <row r="1010" spans="1:16">
      <c r="A1010" s="72" t="str">
        <f>IF(ISBLANK(B1010),"",IF(ISNA(VLOOKUP(B1010,'HIDE JobTable'!A:B,2,FALSE)),"Not found",VLOOKUP(B1010,'HIDE JobTable'!A:B,2,FALSE)))</f>
        <v/>
      </c>
      <c r="B1010" s="85"/>
      <c r="C1010" s="74"/>
      <c r="D1010" s="74"/>
      <c r="E1010" s="81"/>
      <c r="F1010" s="76"/>
      <c r="G1010" s="74"/>
      <c r="H1010" s="82"/>
      <c r="I1010" s="83"/>
      <c r="J1010" s="78"/>
      <c r="K1010" s="84"/>
      <c r="L1010" s="83"/>
      <c r="M1010" s="83"/>
      <c r="N1010" s="83"/>
      <c r="O1010" s="74"/>
      <c r="P1010" s="84"/>
    </row>
    <row r="1011" spans="1:16">
      <c r="A1011" s="72" t="str">
        <f>IF(ISBLANK(B1011),"",IF(ISNA(VLOOKUP(B1011,'HIDE JobTable'!A:B,2,FALSE)),"Not found",VLOOKUP(B1011,'HIDE JobTable'!A:B,2,FALSE)))</f>
        <v/>
      </c>
      <c r="B1011" s="85"/>
      <c r="C1011" s="74"/>
      <c r="D1011" s="74"/>
      <c r="E1011" s="81"/>
      <c r="F1011" s="76"/>
      <c r="G1011" s="74"/>
      <c r="H1011" s="82"/>
      <c r="I1011" s="83"/>
      <c r="J1011" s="78"/>
      <c r="K1011" s="84"/>
      <c r="L1011" s="83"/>
      <c r="M1011" s="83"/>
      <c r="N1011" s="83"/>
      <c r="O1011" s="74"/>
      <c r="P1011" s="84"/>
    </row>
    <row r="1012" spans="1:16">
      <c r="A1012" s="72" t="str">
        <f>IF(ISBLANK(B1012),"",IF(ISNA(VLOOKUP(B1012,'HIDE JobTable'!A:B,2,FALSE)),"Not found",VLOOKUP(B1012,'HIDE JobTable'!A:B,2,FALSE)))</f>
        <v/>
      </c>
      <c r="B1012" s="85"/>
      <c r="C1012" s="74"/>
      <c r="D1012" s="74"/>
      <c r="E1012" s="81"/>
      <c r="F1012" s="76"/>
      <c r="G1012" s="74"/>
      <c r="H1012" s="82"/>
      <c r="I1012" s="83"/>
      <c r="J1012" s="78"/>
      <c r="K1012" s="84"/>
      <c r="L1012" s="83"/>
      <c r="M1012" s="83"/>
      <c r="N1012" s="83"/>
      <c r="O1012" s="74"/>
      <c r="P1012" s="84"/>
    </row>
    <row r="1013" spans="1:16">
      <c r="A1013" s="72" t="str">
        <f>IF(ISBLANK(B1013),"",IF(ISNA(VLOOKUP(B1013,'HIDE JobTable'!A:B,2,FALSE)),"Not found",VLOOKUP(B1013,'HIDE JobTable'!A:B,2,FALSE)))</f>
        <v/>
      </c>
      <c r="B1013" s="85"/>
      <c r="C1013" s="74"/>
      <c r="D1013" s="74"/>
      <c r="E1013" s="81"/>
      <c r="F1013" s="76"/>
      <c r="G1013" s="74"/>
      <c r="H1013" s="82"/>
      <c r="I1013" s="83"/>
      <c r="J1013" s="78"/>
      <c r="K1013" s="84"/>
      <c r="L1013" s="83"/>
      <c r="M1013" s="83"/>
      <c r="N1013" s="83"/>
      <c r="O1013" s="74"/>
      <c r="P1013" s="84"/>
    </row>
    <row r="1014" spans="1:16">
      <c r="A1014" s="72" t="str">
        <f>IF(ISBLANK(B1014),"",IF(ISNA(VLOOKUP(B1014,'HIDE JobTable'!A:B,2,FALSE)),"Not found",VLOOKUP(B1014,'HIDE JobTable'!A:B,2,FALSE)))</f>
        <v/>
      </c>
      <c r="B1014" s="85"/>
      <c r="C1014" s="74"/>
      <c r="D1014" s="74"/>
      <c r="E1014" s="81"/>
      <c r="F1014" s="76"/>
      <c r="G1014" s="74"/>
      <c r="H1014" s="82"/>
      <c r="I1014" s="83"/>
      <c r="J1014" s="78"/>
      <c r="K1014" s="84"/>
      <c r="L1014" s="83"/>
      <c r="M1014" s="83"/>
      <c r="N1014" s="83"/>
      <c r="O1014" s="74"/>
      <c r="P1014" s="84"/>
    </row>
    <row r="1015" spans="1:16">
      <c r="A1015" s="72" t="str">
        <f>IF(ISBLANK(B1015),"",IF(ISNA(VLOOKUP(B1015,'HIDE JobTable'!A:B,2,FALSE)),"Not found",VLOOKUP(B1015,'HIDE JobTable'!A:B,2,FALSE)))</f>
        <v/>
      </c>
      <c r="B1015" s="85"/>
      <c r="C1015" s="74"/>
      <c r="D1015" s="74"/>
      <c r="E1015" s="81"/>
      <c r="F1015" s="76"/>
      <c r="G1015" s="74"/>
      <c r="H1015" s="82"/>
      <c r="I1015" s="83"/>
      <c r="J1015" s="78"/>
      <c r="K1015" s="84"/>
      <c r="L1015" s="83"/>
      <c r="M1015" s="83"/>
      <c r="N1015" s="83"/>
      <c r="O1015" s="74"/>
      <c r="P1015" s="84"/>
    </row>
    <row r="1016" spans="1:16">
      <c r="A1016" s="72" t="str">
        <f>IF(ISBLANK(B1016),"",IF(ISNA(VLOOKUP(B1016,'HIDE JobTable'!A:B,2,FALSE)),"Not found",VLOOKUP(B1016,'HIDE JobTable'!A:B,2,FALSE)))</f>
        <v/>
      </c>
      <c r="B1016" s="85"/>
      <c r="C1016" s="74"/>
      <c r="D1016" s="74"/>
      <c r="E1016" s="81"/>
      <c r="F1016" s="76"/>
      <c r="G1016" s="74"/>
      <c r="H1016" s="82"/>
      <c r="I1016" s="83"/>
      <c r="J1016" s="78"/>
      <c r="K1016" s="84"/>
      <c r="L1016" s="83"/>
      <c r="M1016" s="83"/>
      <c r="N1016" s="83"/>
      <c r="O1016" s="74"/>
      <c r="P1016" s="84"/>
    </row>
    <row r="1017" spans="1:16">
      <c r="A1017" s="72" t="str">
        <f>IF(ISBLANK(B1017),"",IF(ISNA(VLOOKUP(B1017,'HIDE JobTable'!A:B,2,FALSE)),"Not found",VLOOKUP(B1017,'HIDE JobTable'!A:B,2,FALSE)))</f>
        <v/>
      </c>
      <c r="B1017" s="85"/>
      <c r="C1017" s="74"/>
      <c r="D1017" s="74"/>
      <c r="E1017" s="81"/>
      <c r="F1017" s="76"/>
      <c r="G1017" s="74"/>
      <c r="H1017" s="82"/>
      <c r="I1017" s="83"/>
      <c r="J1017" s="78"/>
      <c r="K1017" s="84"/>
      <c r="L1017" s="83"/>
      <c r="M1017" s="83"/>
      <c r="N1017" s="83"/>
      <c r="O1017" s="74"/>
      <c r="P1017" s="84"/>
    </row>
    <row r="1018" spans="1:16">
      <c r="A1018" s="72" t="str">
        <f>IF(ISBLANK(B1018),"",IF(ISNA(VLOOKUP(B1018,'HIDE JobTable'!A:B,2,FALSE)),"Not found",VLOOKUP(B1018,'HIDE JobTable'!A:B,2,FALSE)))</f>
        <v/>
      </c>
      <c r="B1018" s="85"/>
      <c r="C1018" s="74"/>
      <c r="D1018" s="74"/>
      <c r="E1018" s="81"/>
      <c r="F1018" s="76"/>
      <c r="G1018" s="74"/>
      <c r="H1018" s="82"/>
      <c r="I1018" s="83"/>
      <c r="J1018" s="78"/>
      <c r="K1018" s="84"/>
      <c r="L1018" s="83"/>
      <c r="M1018" s="83"/>
      <c r="N1018" s="83"/>
      <c r="O1018" s="74"/>
      <c r="P1018" s="84"/>
    </row>
    <row r="1019" spans="1:16">
      <c r="A1019" s="72" t="str">
        <f>IF(ISBLANK(B1019),"",IF(ISNA(VLOOKUP(B1019,'HIDE JobTable'!A:B,2,FALSE)),"Not found",VLOOKUP(B1019,'HIDE JobTable'!A:B,2,FALSE)))</f>
        <v/>
      </c>
      <c r="B1019" s="85"/>
      <c r="C1019" s="74"/>
      <c r="D1019" s="74"/>
      <c r="E1019" s="81"/>
      <c r="F1019" s="76"/>
      <c r="G1019" s="74"/>
      <c r="H1019" s="82"/>
      <c r="I1019" s="83"/>
      <c r="J1019" s="78"/>
      <c r="K1019" s="84"/>
      <c r="L1019" s="83"/>
      <c r="M1019" s="83"/>
      <c r="N1019" s="83"/>
      <c r="O1019" s="74"/>
      <c r="P1019" s="84"/>
    </row>
    <row r="1020" spans="1:16">
      <c r="A1020" s="72" t="str">
        <f>IF(ISBLANK(B1020),"",IF(ISNA(VLOOKUP(B1020,'HIDE JobTable'!A:B,2,FALSE)),"Not found",VLOOKUP(B1020,'HIDE JobTable'!A:B,2,FALSE)))</f>
        <v/>
      </c>
      <c r="B1020" s="85"/>
      <c r="C1020" s="74"/>
      <c r="D1020" s="74"/>
      <c r="E1020" s="81"/>
      <c r="F1020" s="76"/>
      <c r="G1020" s="74"/>
      <c r="H1020" s="82"/>
      <c r="I1020" s="83"/>
      <c r="J1020" s="78"/>
      <c r="K1020" s="84"/>
      <c r="L1020" s="83"/>
      <c r="M1020" s="83"/>
      <c r="N1020" s="83"/>
      <c r="O1020" s="74"/>
      <c r="P1020" s="84"/>
    </row>
    <row r="1021" spans="1:16">
      <c r="A1021" s="72" t="str">
        <f>IF(ISBLANK(B1021),"",IF(ISNA(VLOOKUP(B1021,'HIDE JobTable'!A:B,2,FALSE)),"Not found",VLOOKUP(B1021,'HIDE JobTable'!A:B,2,FALSE)))</f>
        <v/>
      </c>
      <c r="B1021" s="85"/>
      <c r="C1021" s="74"/>
      <c r="D1021" s="74"/>
      <c r="E1021" s="81"/>
      <c r="F1021" s="76"/>
      <c r="G1021" s="74"/>
      <c r="H1021" s="82"/>
      <c r="I1021" s="83"/>
      <c r="J1021" s="78"/>
      <c r="K1021" s="84"/>
      <c r="L1021" s="83"/>
      <c r="M1021" s="83"/>
      <c r="N1021" s="83"/>
      <c r="O1021" s="74"/>
      <c r="P1021" s="84"/>
    </row>
    <row r="1022" spans="1:16">
      <c r="A1022" s="72" t="str">
        <f>IF(ISBLANK(B1022),"",IF(ISNA(VLOOKUP(B1022,'HIDE JobTable'!A:B,2,FALSE)),"Not found",VLOOKUP(B1022,'HIDE JobTable'!A:B,2,FALSE)))</f>
        <v/>
      </c>
      <c r="B1022" s="85"/>
      <c r="C1022" s="74"/>
      <c r="D1022" s="74"/>
      <c r="E1022" s="81"/>
      <c r="F1022" s="76"/>
      <c r="G1022" s="74"/>
      <c r="H1022" s="82"/>
      <c r="I1022" s="83"/>
      <c r="J1022" s="78"/>
      <c r="K1022" s="84"/>
      <c r="L1022" s="83"/>
      <c r="M1022" s="83"/>
      <c r="N1022" s="83"/>
      <c r="O1022" s="74"/>
      <c r="P1022" s="84"/>
    </row>
    <row r="1023" spans="1:16">
      <c r="A1023" s="72" t="str">
        <f>IF(ISBLANK(B1023),"",IF(ISNA(VLOOKUP(B1023,'HIDE JobTable'!A:B,2,FALSE)),"Not found",VLOOKUP(B1023,'HIDE JobTable'!A:B,2,FALSE)))</f>
        <v/>
      </c>
      <c r="B1023" s="85"/>
      <c r="C1023" s="74"/>
      <c r="D1023" s="74"/>
      <c r="E1023" s="81"/>
      <c r="F1023" s="76"/>
      <c r="G1023" s="74"/>
      <c r="H1023" s="82"/>
      <c r="I1023" s="83"/>
      <c r="J1023" s="78"/>
      <c r="K1023" s="84"/>
      <c r="L1023" s="83"/>
      <c r="M1023" s="83"/>
      <c r="N1023" s="83"/>
      <c r="O1023" s="74"/>
      <c r="P1023" s="84"/>
    </row>
    <row r="1024" spans="1:16">
      <c r="A1024" s="72" t="str">
        <f>IF(ISBLANK(B1024),"",IF(ISNA(VLOOKUP(B1024,'HIDE JobTable'!A:B,2,FALSE)),"Not found",VLOOKUP(B1024,'HIDE JobTable'!A:B,2,FALSE)))</f>
        <v/>
      </c>
      <c r="B1024" s="85"/>
      <c r="C1024" s="74"/>
      <c r="D1024" s="74"/>
      <c r="E1024" s="81"/>
      <c r="F1024" s="76"/>
      <c r="G1024" s="74"/>
      <c r="H1024" s="82"/>
      <c r="I1024" s="83"/>
      <c r="J1024" s="78"/>
      <c r="K1024" s="84"/>
      <c r="L1024" s="83"/>
      <c r="M1024" s="83"/>
      <c r="N1024" s="83"/>
      <c r="O1024" s="74"/>
      <c r="P1024" s="84"/>
    </row>
    <row r="1025" spans="1:16">
      <c r="A1025" s="72" t="str">
        <f>IF(ISBLANK(B1025),"",IF(ISNA(VLOOKUP(B1025,'HIDE JobTable'!A:B,2,FALSE)),"Not found",VLOOKUP(B1025,'HIDE JobTable'!A:B,2,FALSE)))</f>
        <v/>
      </c>
      <c r="B1025" s="85"/>
      <c r="C1025" s="74"/>
      <c r="D1025" s="74"/>
      <c r="E1025" s="81"/>
      <c r="F1025" s="76"/>
      <c r="G1025" s="74"/>
      <c r="H1025" s="82"/>
      <c r="I1025" s="83"/>
      <c r="J1025" s="78"/>
      <c r="K1025" s="84"/>
      <c r="L1025" s="83"/>
      <c r="M1025" s="83"/>
      <c r="N1025" s="83"/>
      <c r="O1025" s="74"/>
      <c r="P1025" s="84"/>
    </row>
    <row r="1026" spans="1:16">
      <c r="A1026" s="72" t="str">
        <f>IF(ISBLANK(B1026),"",IF(ISNA(VLOOKUP(B1026,'HIDE JobTable'!A:B,2,FALSE)),"Not found",VLOOKUP(B1026,'HIDE JobTable'!A:B,2,FALSE)))</f>
        <v/>
      </c>
      <c r="B1026" s="85"/>
      <c r="C1026" s="74"/>
      <c r="D1026" s="74"/>
      <c r="E1026" s="81"/>
      <c r="F1026" s="76"/>
      <c r="G1026" s="74"/>
      <c r="H1026" s="82"/>
      <c r="I1026" s="83"/>
      <c r="J1026" s="78"/>
      <c r="K1026" s="84"/>
      <c r="L1026" s="83"/>
      <c r="M1026" s="83"/>
      <c r="N1026" s="83"/>
      <c r="O1026" s="74"/>
      <c r="P1026" s="84"/>
    </row>
    <row r="1027" spans="1:16">
      <c r="A1027" s="72" t="str">
        <f>IF(ISBLANK(B1027),"",IF(ISNA(VLOOKUP(B1027,'HIDE JobTable'!A:B,2,FALSE)),"Not found",VLOOKUP(B1027,'HIDE JobTable'!A:B,2,FALSE)))</f>
        <v/>
      </c>
      <c r="B1027" s="85"/>
      <c r="C1027" s="74"/>
      <c r="D1027" s="74"/>
      <c r="E1027" s="81"/>
      <c r="F1027" s="76"/>
      <c r="G1027" s="74"/>
      <c r="H1027" s="82"/>
      <c r="I1027" s="83"/>
      <c r="J1027" s="78"/>
      <c r="K1027" s="84"/>
      <c r="L1027" s="83"/>
      <c r="M1027" s="83"/>
      <c r="N1027" s="83"/>
      <c r="O1027" s="74"/>
      <c r="P1027" s="84"/>
    </row>
    <row r="1028" spans="1:16">
      <c r="A1028" s="72" t="str">
        <f>IF(ISBLANK(B1028),"",IF(ISNA(VLOOKUP(B1028,'HIDE JobTable'!A:B,2,FALSE)),"Not found",VLOOKUP(B1028,'HIDE JobTable'!A:B,2,FALSE)))</f>
        <v/>
      </c>
      <c r="B1028" s="85"/>
      <c r="C1028" s="74"/>
      <c r="D1028" s="74"/>
      <c r="E1028" s="81"/>
      <c r="F1028" s="76"/>
      <c r="G1028" s="74"/>
      <c r="H1028" s="82"/>
      <c r="I1028" s="83"/>
      <c r="J1028" s="78"/>
      <c r="K1028" s="84"/>
      <c r="L1028" s="83"/>
      <c r="M1028" s="83"/>
      <c r="N1028" s="83"/>
      <c r="O1028" s="74"/>
      <c r="P1028" s="84"/>
    </row>
    <row r="1029" spans="1:16">
      <c r="A1029" s="72" t="str">
        <f>IF(ISBLANK(B1029),"",IF(ISNA(VLOOKUP(B1029,'HIDE JobTable'!A:B,2,FALSE)),"Not found",VLOOKUP(B1029,'HIDE JobTable'!A:B,2,FALSE)))</f>
        <v/>
      </c>
      <c r="B1029" s="85"/>
      <c r="C1029" s="74"/>
      <c r="D1029" s="74"/>
      <c r="E1029" s="81"/>
      <c r="F1029" s="76"/>
      <c r="G1029" s="74"/>
      <c r="H1029" s="82"/>
      <c r="I1029" s="83"/>
      <c r="J1029" s="78"/>
      <c r="K1029" s="84"/>
      <c r="L1029" s="83"/>
      <c r="M1029" s="83"/>
      <c r="N1029" s="83"/>
      <c r="O1029" s="74"/>
      <c r="P1029" s="84"/>
    </row>
    <row r="1030" spans="1:16">
      <c r="A1030" s="72" t="str">
        <f>IF(ISBLANK(B1030),"",IF(ISNA(VLOOKUP(B1030,'HIDE JobTable'!A:B,2,FALSE)),"Not found",VLOOKUP(B1030,'HIDE JobTable'!A:B,2,FALSE)))</f>
        <v/>
      </c>
      <c r="B1030" s="85"/>
      <c r="C1030" s="74"/>
      <c r="D1030" s="74"/>
      <c r="E1030" s="81"/>
      <c r="F1030" s="76"/>
      <c r="G1030" s="74"/>
      <c r="H1030" s="82"/>
      <c r="I1030" s="83"/>
      <c r="J1030" s="78"/>
      <c r="K1030" s="84"/>
      <c r="L1030" s="83"/>
      <c r="M1030" s="83"/>
      <c r="N1030" s="83"/>
      <c r="O1030" s="74"/>
      <c r="P1030" s="84"/>
    </row>
    <row r="1031" spans="1:16">
      <c r="A1031" s="72" t="str">
        <f>IF(ISBLANK(B1031),"",IF(ISNA(VLOOKUP(B1031,'HIDE JobTable'!A:B,2,FALSE)),"Not found",VLOOKUP(B1031,'HIDE JobTable'!A:B,2,FALSE)))</f>
        <v/>
      </c>
      <c r="B1031" s="85"/>
      <c r="C1031" s="74"/>
      <c r="D1031" s="74"/>
      <c r="E1031" s="81"/>
      <c r="F1031" s="76"/>
      <c r="G1031" s="74"/>
      <c r="H1031" s="82"/>
      <c r="I1031" s="83"/>
      <c r="J1031" s="78"/>
      <c r="K1031" s="84"/>
      <c r="L1031" s="83"/>
      <c r="M1031" s="83"/>
      <c r="N1031" s="83"/>
      <c r="O1031" s="74"/>
      <c r="P1031" s="84"/>
    </row>
    <row r="1032" spans="1:16">
      <c r="A1032" s="72" t="str">
        <f>IF(ISBLANK(B1032),"",IF(ISNA(VLOOKUP(B1032,'HIDE JobTable'!A:B,2,FALSE)),"Not found",VLOOKUP(B1032,'HIDE JobTable'!A:B,2,FALSE)))</f>
        <v/>
      </c>
      <c r="B1032" s="85"/>
      <c r="C1032" s="74"/>
      <c r="D1032" s="74"/>
      <c r="E1032" s="81"/>
      <c r="F1032" s="76"/>
      <c r="G1032" s="74"/>
      <c r="H1032" s="82"/>
      <c r="I1032" s="83"/>
      <c r="J1032" s="78"/>
      <c r="K1032" s="84"/>
      <c r="L1032" s="83"/>
      <c r="M1032" s="83"/>
      <c r="N1032" s="83"/>
      <c r="O1032" s="74"/>
      <c r="P1032" s="84"/>
    </row>
    <row r="1033" spans="1:16">
      <c r="A1033" s="72" t="str">
        <f>IF(ISBLANK(B1033),"",IF(ISNA(VLOOKUP(B1033,'HIDE JobTable'!A:B,2,FALSE)),"Not found",VLOOKUP(B1033,'HIDE JobTable'!A:B,2,FALSE)))</f>
        <v/>
      </c>
      <c r="B1033" s="85"/>
      <c r="C1033" s="74"/>
      <c r="D1033" s="74"/>
      <c r="E1033" s="81"/>
      <c r="F1033" s="76"/>
      <c r="G1033" s="74"/>
      <c r="H1033" s="82"/>
      <c r="I1033" s="83"/>
      <c r="J1033" s="78"/>
      <c r="K1033" s="84"/>
      <c r="L1033" s="83"/>
      <c r="M1033" s="83"/>
      <c r="N1033" s="83"/>
      <c r="O1033" s="74"/>
      <c r="P1033" s="84"/>
    </row>
    <row r="1034" spans="1:16">
      <c r="A1034" s="72" t="str">
        <f>IF(ISBLANK(B1034),"",IF(ISNA(VLOOKUP(B1034,'HIDE JobTable'!A:B,2,FALSE)),"Not found",VLOOKUP(B1034,'HIDE JobTable'!A:B,2,FALSE)))</f>
        <v/>
      </c>
      <c r="B1034" s="85"/>
      <c r="C1034" s="74"/>
      <c r="D1034" s="74"/>
      <c r="E1034" s="81"/>
      <c r="F1034" s="76"/>
      <c r="G1034" s="74"/>
      <c r="H1034" s="82"/>
      <c r="I1034" s="83"/>
      <c r="J1034" s="78"/>
      <c r="K1034" s="84"/>
      <c r="L1034" s="83"/>
      <c r="M1034" s="83"/>
      <c r="N1034" s="83"/>
      <c r="O1034" s="74"/>
      <c r="P1034" s="84"/>
    </row>
    <row r="1035" spans="1:16">
      <c r="A1035" s="72" t="str">
        <f>IF(ISBLANK(B1035),"",IF(ISNA(VLOOKUP(B1035,'HIDE JobTable'!A:B,2,FALSE)),"Not found",VLOOKUP(B1035,'HIDE JobTable'!A:B,2,FALSE)))</f>
        <v/>
      </c>
      <c r="B1035" s="85"/>
      <c r="C1035" s="74"/>
      <c r="D1035" s="74"/>
      <c r="E1035" s="81"/>
      <c r="F1035" s="76"/>
      <c r="G1035" s="74"/>
      <c r="H1035" s="82"/>
      <c r="I1035" s="83"/>
      <c r="J1035" s="78"/>
      <c r="K1035" s="84"/>
      <c r="L1035" s="83"/>
      <c r="M1035" s="83"/>
      <c r="N1035" s="83"/>
      <c r="O1035" s="74"/>
      <c r="P1035" s="84"/>
    </row>
    <row r="1036" spans="1:16">
      <c r="A1036" s="72" t="str">
        <f>IF(ISBLANK(B1036),"",IF(ISNA(VLOOKUP(B1036,'HIDE JobTable'!A:B,2,FALSE)),"Not found",VLOOKUP(B1036,'HIDE JobTable'!A:B,2,FALSE)))</f>
        <v/>
      </c>
      <c r="B1036" s="85"/>
      <c r="C1036" s="74"/>
      <c r="D1036" s="74"/>
      <c r="E1036" s="81"/>
      <c r="F1036" s="76"/>
      <c r="G1036" s="74"/>
      <c r="H1036" s="82"/>
      <c r="I1036" s="83"/>
      <c r="J1036" s="78"/>
      <c r="K1036" s="84"/>
      <c r="L1036" s="83"/>
      <c r="M1036" s="83"/>
      <c r="N1036" s="83"/>
      <c r="O1036" s="74"/>
      <c r="P1036" s="84"/>
    </row>
    <row r="1037" spans="1:16">
      <c r="A1037" s="72" t="str">
        <f>IF(ISBLANK(B1037),"",IF(ISNA(VLOOKUP(B1037,'HIDE JobTable'!A:B,2,FALSE)),"Not found",VLOOKUP(B1037,'HIDE JobTable'!A:B,2,FALSE)))</f>
        <v/>
      </c>
      <c r="B1037" s="85"/>
      <c r="C1037" s="74"/>
      <c r="D1037" s="74"/>
      <c r="E1037" s="81"/>
      <c r="F1037" s="76"/>
      <c r="G1037" s="74"/>
      <c r="H1037" s="82"/>
      <c r="I1037" s="83"/>
      <c r="J1037" s="78"/>
      <c r="K1037" s="84"/>
      <c r="L1037" s="83"/>
      <c r="M1037" s="83"/>
      <c r="N1037" s="83"/>
      <c r="O1037" s="74"/>
      <c r="P1037" s="84"/>
    </row>
    <row r="1038" spans="1:16">
      <c r="A1038" s="72" t="str">
        <f>IF(ISBLANK(B1038),"",IF(ISNA(VLOOKUP(B1038,'HIDE JobTable'!A:B,2,FALSE)),"Not found",VLOOKUP(B1038,'HIDE JobTable'!A:B,2,FALSE)))</f>
        <v/>
      </c>
      <c r="B1038" s="85"/>
      <c r="C1038" s="74"/>
      <c r="D1038" s="74"/>
      <c r="E1038" s="81"/>
      <c r="F1038" s="76"/>
      <c r="G1038" s="74"/>
      <c r="H1038" s="82"/>
      <c r="I1038" s="83"/>
      <c r="J1038" s="78"/>
      <c r="K1038" s="84"/>
      <c r="L1038" s="83"/>
      <c r="M1038" s="83"/>
      <c r="N1038" s="83"/>
      <c r="O1038" s="74"/>
      <c r="P1038" s="84"/>
    </row>
    <row r="1039" spans="1:16">
      <c r="A1039" s="72" t="str">
        <f>IF(ISBLANK(B1039),"",IF(ISNA(VLOOKUP(B1039,'HIDE JobTable'!A:B,2,FALSE)),"Not found",VLOOKUP(B1039,'HIDE JobTable'!A:B,2,FALSE)))</f>
        <v/>
      </c>
      <c r="B1039" s="85"/>
      <c r="C1039" s="74"/>
      <c r="D1039" s="74"/>
      <c r="E1039" s="81"/>
      <c r="F1039" s="76"/>
      <c r="G1039" s="74"/>
      <c r="H1039" s="82"/>
      <c r="I1039" s="83"/>
      <c r="J1039" s="78"/>
      <c r="K1039" s="84"/>
      <c r="L1039" s="83"/>
      <c r="M1039" s="83"/>
      <c r="N1039" s="83"/>
      <c r="O1039" s="74"/>
      <c r="P1039" s="84"/>
    </row>
    <row r="1040" spans="1:16">
      <c r="A1040" s="72" t="str">
        <f>IF(ISBLANK(B1040),"",IF(ISNA(VLOOKUP(B1040,'HIDE JobTable'!A:B,2,FALSE)),"Not found",VLOOKUP(B1040,'HIDE JobTable'!A:B,2,FALSE)))</f>
        <v/>
      </c>
      <c r="B1040" s="85"/>
      <c r="C1040" s="74"/>
      <c r="D1040" s="74"/>
      <c r="E1040" s="81"/>
      <c r="F1040" s="76"/>
      <c r="G1040" s="74"/>
      <c r="H1040" s="82"/>
      <c r="I1040" s="83"/>
      <c r="J1040" s="78"/>
      <c r="K1040" s="84"/>
      <c r="L1040" s="83"/>
      <c r="M1040" s="83"/>
      <c r="N1040" s="83"/>
      <c r="O1040" s="74"/>
      <c r="P1040" s="84"/>
    </row>
    <row r="1041" spans="1:16">
      <c r="A1041" s="72" t="str">
        <f>IF(ISBLANK(B1041),"",IF(ISNA(VLOOKUP(B1041,'HIDE JobTable'!A:B,2,FALSE)),"Not found",VLOOKUP(B1041,'HIDE JobTable'!A:B,2,FALSE)))</f>
        <v/>
      </c>
      <c r="B1041" s="85"/>
      <c r="C1041" s="74"/>
      <c r="D1041" s="74"/>
      <c r="E1041" s="81"/>
      <c r="F1041" s="76"/>
      <c r="G1041" s="74"/>
      <c r="H1041" s="82"/>
      <c r="I1041" s="83"/>
      <c r="J1041" s="78"/>
      <c r="K1041" s="84"/>
      <c r="L1041" s="83"/>
      <c r="M1041" s="83"/>
      <c r="N1041" s="83"/>
      <c r="O1041" s="74"/>
      <c r="P1041" s="84"/>
    </row>
    <row r="1042" spans="1:16">
      <c r="A1042" s="72" t="str">
        <f>IF(ISBLANK(B1042),"",IF(ISNA(VLOOKUP(B1042,'HIDE JobTable'!A:B,2,FALSE)),"Not found",VLOOKUP(B1042,'HIDE JobTable'!A:B,2,FALSE)))</f>
        <v/>
      </c>
      <c r="B1042" s="85"/>
      <c r="C1042" s="74"/>
      <c r="D1042" s="74"/>
      <c r="E1042" s="81"/>
      <c r="F1042" s="76"/>
      <c r="G1042" s="74"/>
      <c r="H1042" s="82"/>
      <c r="I1042" s="83"/>
      <c r="J1042" s="78"/>
      <c r="K1042" s="84"/>
      <c r="L1042" s="83"/>
      <c r="M1042" s="83"/>
      <c r="N1042" s="83"/>
      <c r="O1042" s="74"/>
      <c r="P1042" s="84"/>
    </row>
    <row r="1043" spans="1:16">
      <c r="A1043" s="72" t="str">
        <f>IF(ISBLANK(B1043),"",IF(ISNA(VLOOKUP(B1043,'HIDE JobTable'!A:B,2,FALSE)),"Not found",VLOOKUP(B1043,'HIDE JobTable'!A:B,2,FALSE)))</f>
        <v/>
      </c>
      <c r="B1043" s="85"/>
      <c r="C1043" s="74"/>
      <c r="D1043" s="74"/>
      <c r="E1043" s="81"/>
      <c r="F1043" s="76"/>
      <c r="G1043" s="74"/>
      <c r="H1043" s="82"/>
      <c r="I1043" s="83"/>
      <c r="J1043" s="78"/>
      <c r="K1043" s="84"/>
      <c r="L1043" s="83"/>
      <c r="M1043" s="83"/>
      <c r="N1043" s="83"/>
      <c r="O1043" s="74"/>
      <c r="P1043" s="84"/>
    </row>
    <row r="1044" spans="1:16">
      <c r="A1044" s="72" t="str">
        <f>IF(ISBLANK(B1044),"",IF(ISNA(VLOOKUP(B1044,'HIDE JobTable'!A:B,2,FALSE)),"Not found",VLOOKUP(B1044,'HIDE JobTable'!A:B,2,FALSE)))</f>
        <v/>
      </c>
      <c r="B1044" s="85"/>
      <c r="C1044" s="74"/>
      <c r="D1044" s="74"/>
      <c r="E1044" s="81"/>
      <c r="F1044" s="76"/>
      <c r="G1044" s="74"/>
      <c r="H1044" s="82"/>
      <c r="I1044" s="83"/>
      <c r="J1044" s="78"/>
      <c r="K1044" s="84"/>
      <c r="L1044" s="83"/>
      <c r="M1044" s="83"/>
      <c r="N1044" s="83"/>
      <c r="O1044" s="74"/>
      <c r="P1044" s="84"/>
    </row>
    <row r="1045" spans="1:16">
      <c r="A1045" s="72" t="str">
        <f>IF(ISBLANK(B1045),"",IF(ISNA(VLOOKUP(B1045,'HIDE JobTable'!A:B,2,FALSE)),"Not found",VLOOKUP(B1045,'HIDE JobTable'!A:B,2,FALSE)))</f>
        <v/>
      </c>
      <c r="B1045" s="85"/>
      <c r="C1045" s="74"/>
      <c r="D1045" s="74"/>
      <c r="E1045" s="81"/>
      <c r="F1045" s="76"/>
      <c r="G1045" s="74"/>
      <c r="H1045" s="82"/>
      <c r="I1045" s="83"/>
      <c r="J1045" s="78"/>
      <c r="K1045" s="84"/>
      <c r="L1045" s="83"/>
      <c r="M1045" s="83"/>
      <c r="N1045" s="83"/>
      <c r="O1045" s="74"/>
      <c r="P1045" s="84"/>
    </row>
    <row r="1046" spans="1:16">
      <c r="A1046" s="72" t="str">
        <f>IF(ISBLANK(B1046),"",IF(ISNA(VLOOKUP(B1046,'HIDE JobTable'!A:B,2,FALSE)),"Not found",VLOOKUP(B1046,'HIDE JobTable'!A:B,2,FALSE)))</f>
        <v/>
      </c>
      <c r="B1046" s="85"/>
      <c r="C1046" s="74"/>
      <c r="D1046" s="74"/>
      <c r="E1046" s="81"/>
      <c r="F1046" s="76"/>
      <c r="G1046" s="74"/>
      <c r="H1046" s="82"/>
      <c r="I1046" s="83"/>
      <c r="J1046" s="78"/>
      <c r="K1046" s="84"/>
      <c r="L1046" s="83"/>
      <c r="M1046" s="83"/>
      <c r="N1046" s="83"/>
      <c r="O1046" s="74"/>
      <c r="P1046" s="84"/>
    </row>
    <row r="1047" spans="1:16">
      <c r="A1047" s="72" t="str">
        <f>IF(ISBLANK(B1047),"",IF(ISNA(VLOOKUP(B1047,'HIDE JobTable'!A:B,2,FALSE)),"Not found",VLOOKUP(B1047,'HIDE JobTable'!A:B,2,FALSE)))</f>
        <v/>
      </c>
      <c r="B1047" s="85"/>
      <c r="C1047" s="74"/>
      <c r="D1047" s="74"/>
      <c r="E1047" s="81"/>
      <c r="F1047" s="76"/>
      <c r="G1047" s="74"/>
      <c r="H1047" s="82"/>
      <c r="I1047" s="83"/>
      <c r="J1047" s="78"/>
      <c r="K1047" s="84"/>
      <c r="L1047" s="83"/>
      <c r="M1047" s="83"/>
      <c r="N1047" s="83"/>
      <c r="O1047" s="74"/>
      <c r="P1047" s="84"/>
    </row>
    <row r="1048" spans="1:16">
      <c r="A1048" s="72" t="str">
        <f>IF(ISBLANK(B1048),"",IF(ISNA(VLOOKUP(B1048,'HIDE JobTable'!A:B,2,FALSE)),"Not found",VLOOKUP(B1048,'HIDE JobTable'!A:B,2,FALSE)))</f>
        <v/>
      </c>
      <c r="B1048" s="85"/>
      <c r="C1048" s="74"/>
      <c r="D1048" s="74"/>
      <c r="E1048" s="81"/>
      <c r="F1048" s="76"/>
      <c r="G1048" s="74"/>
      <c r="H1048" s="82"/>
      <c r="I1048" s="83"/>
      <c r="J1048" s="78"/>
      <c r="K1048" s="84"/>
      <c r="L1048" s="83"/>
      <c r="M1048" s="83"/>
      <c r="N1048" s="83"/>
      <c r="O1048" s="74"/>
      <c r="P1048" s="84"/>
    </row>
    <row r="1049" spans="1:16">
      <c r="A1049" s="72" t="str">
        <f>IF(ISBLANK(B1049),"",IF(ISNA(VLOOKUP(B1049,'HIDE JobTable'!A:B,2,FALSE)),"Not found",VLOOKUP(B1049,'HIDE JobTable'!A:B,2,FALSE)))</f>
        <v/>
      </c>
      <c r="B1049" s="85"/>
      <c r="C1049" s="74"/>
      <c r="D1049" s="74"/>
      <c r="E1049" s="81"/>
      <c r="F1049" s="76"/>
      <c r="G1049" s="74"/>
      <c r="H1049" s="82"/>
      <c r="I1049" s="83"/>
      <c r="J1049" s="78"/>
      <c r="K1049" s="84"/>
      <c r="L1049" s="83"/>
      <c r="M1049" s="83"/>
      <c r="N1049" s="83"/>
      <c r="O1049" s="74"/>
      <c r="P1049" s="84"/>
    </row>
    <row r="1050" spans="1:16">
      <c r="A1050" s="72" t="str">
        <f>IF(ISBLANK(B1050),"",IF(ISNA(VLOOKUP(B1050,'HIDE JobTable'!A:B,2,FALSE)),"Not found",VLOOKUP(B1050,'HIDE JobTable'!A:B,2,FALSE)))</f>
        <v/>
      </c>
      <c r="B1050" s="85"/>
      <c r="C1050" s="74"/>
      <c r="D1050" s="74"/>
      <c r="E1050" s="81"/>
      <c r="F1050" s="76"/>
      <c r="G1050" s="74"/>
      <c r="H1050" s="82"/>
      <c r="I1050" s="83"/>
      <c r="J1050" s="78"/>
      <c r="K1050" s="84"/>
      <c r="L1050" s="83"/>
      <c r="M1050" s="83"/>
      <c r="N1050" s="83"/>
      <c r="O1050" s="74"/>
      <c r="P1050" s="84"/>
    </row>
    <row r="1051" spans="1:16">
      <c r="A1051" s="72" t="str">
        <f>IF(ISBLANK(B1051),"",IF(ISNA(VLOOKUP(B1051,'HIDE JobTable'!A:B,2,FALSE)),"Not found",VLOOKUP(B1051,'HIDE JobTable'!A:B,2,FALSE)))</f>
        <v/>
      </c>
      <c r="B1051" s="85"/>
      <c r="C1051" s="74"/>
      <c r="D1051" s="74"/>
      <c r="E1051" s="81"/>
      <c r="F1051" s="76"/>
      <c r="G1051" s="74"/>
      <c r="H1051" s="82"/>
      <c r="I1051" s="83"/>
      <c r="J1051" s="78"/>
      <c r="K1051" s="84"/>
      <c r="L1051" s="83"/>
      <c r="M1051" s="83"/>
      <c r="N1051" s="83"/>
      <c r="O1051" s="74"/>
      <c r="P1051" s="84"/>
    </row>
    <row r="1052" spans="1:16">
      <c r="A1052" s="72" t="str">
        <f>IF(ISBLANK(B1052),"",IF(ISNA(VLOOKUP(B1052,'HIDE JobTable'!A:B,2,FALSE)),"Not found",VLOOKUP(B1052,'HIDE JobTable'!A:B,2,FALSE)))</f>
        <v/>
      </c>
      <c r="B1052" s="85"/>
      <c r="C1052" s="74"/>
      <c r="D1052" s="74"/>
      <c r="E1052" s="81"/>
      <c r="F1052" s="76"/>
      <c r="G1052" s="74"/>
      <c r="H1052" s="82"/>
      <c r="I1052" s="83"/>
      <c r="J1052" s="78"/>
      <c r="K1052" s="84"/>
      <c r="L1052" s="83"/>
      <c r="M1052" s="83"/>
      <c r="N1052" s="83"/>
      <c r="O1052" s="74"/>
      <c r="P1052" s="84"/>
    </row>
    <row r="1053" spans="1:16">
      <c r="A1053" s="72" t="str">
        <f>IF(ISBLANK(B1053),"",IF(ISNA(VLOOKUP(B1053,'HIDE JobTable'!A:B,2,FALSE)),"Not found",VLOOKUP(B1053,'HIDE JobTable'!A:B,2,FALSE)))</f>
        <v/>
      </c>
      <c r="B1053" s="85"/>
      <c r="C1053" s="74"/>
      <c r="D1053" s="74"/>
      <c r="E1053" s="81"/>
      <c r="F1053" s="76"/>
      <c r="G1053" s="74"/>
      <c r="H1053" s="82"/>
      <c r="I1053" s="83"/>
      <c r="J1053" s="78"/>
      <c r="K1053" s="84"/>
      <c r="L1053" s="83"/>
      <c r="M1053" s="83"/>
      <c r="N1053" s="83"/>
      <c r="O1053" s="74"/>
      <c r="P1053" s="84"/>
    </row>
    <row r="1054" spans="1:16">
      <c r="A1054" s="72" t="str">
        <f>IF(ISBLANK(B1054),"",IF(ISNA(VLOOKUP(B1054,'HIDE JobTable'!A:B,2,FALSE)),"Not found",VLOOKUP(B1054,'HIDE JobTable'!A:B,2,FALSE)))</f>
        <v/>
      </c>
      <c r="B1054" s="85"/>
      <c r="C1054" s="74"/>
      <c r="D1054" s="74"/>
      <c r="E1054" s="81"/>
      <c r="F1054" s="76"/>
      <c r="G1054" s="74"/>
      <c r="H1054" s="82"/>
      <c r="I1054" s="83"/>
      <c r="J1054" s="78"/>
      <c r="K1054" s="84"/>
      <c r="L1054" s="83"/>
      <c r="M1054" s="83"/>
      <c r="N1054" s="83"/>
      <c r="O1054" s="74"/>
      <c r="P1054" s="84"/>
    </row>
    <row r="1055" spans="1:16">
      <c r="A1055" s="72" t="str">
        <f>IF(ISBLANK(B1055),"",IF(ISNA(VLOOKUP(B1055,'HIDE JobTable'!A:B,2,FALSE)),"Not found",VLOOKUP(B1055,'HIDE JobTable'!A:B,2,FALSE)))</f>
        <v/>
      </c>
      <c r="B1055" s="85"/>
      <c r="C1055" s="74"/>
      <c r="D1055" s="74"/>
      <c r="E1055" s="81"/>
      <c r="F1055" s="76"/>
      <c r="G1055" s="74"/>
      <c r="H1055" s="82"/>
      <c r="I1055" s="83"/>
      <c r="J1055" s="78"/>
      <c r="K1055" s="84"/>
      <c r="L1055" s="83"/>
      <c r="M1055" s="83"/>
      <c r="N1055" s="83"/>
      <c r="O1055" s="74"/>
      <c r="P1055" s="84"/>
    </row>
    <row r="1056" spans="1:16">
      <c r="A1056" s="72" t="str">
        <f>IF(ISBLANK(B1056),"",IF(ISNA(VLOOKUP(B1056,'HIDE JobTable'!A:B,2,FALSE)),"Not found",VLOOKUP(B1056,'HIDE JobTable'!A:B,2,FALSE)))</f>
        <v/>
      </c>
      <c r="B1056" s="85"/>
      <c r="C1056" s="74"/>
      <c r="D1056" s="74"/>
      <c r="E1056" s="81"/>
      <c r="F1056" s="76"/>
      <c r="G1056" s="74"/>
      <c r="H1056" s="82"/>
      <c r="I1056" s="83"/>
      <c r="J1056" s="78"/>
      <c r="K1056" s="84"/>
      <c r="L1056" s="83"/>
      <c r="M1056" s="83"/>
      <c r="N1056" s="83"/>
      <c r="O1056" s="74"/>
      <c r="P1056" s="84"/>
    </row>
    <row r="1057" spans="1:16">
      <c r="A1057" s="72" t="str">
        <f>IF(ISBLANK(B1057),"",IF(ISNA(VLOOKUP(B1057,'HIDE JobTable'!A:B,2,FALSE)),"Not found",VLOOKUP(B1057,'HIDE JobTable'!A:B,2,FALSE)))</f>
        <v/>
      </c>
      <c r="B1057" s="85"/>
      <c r="C1057" s="74"/>
      <c r="D1057" s="74"/>
      <c r="E1057" s="81"/>
      <c r="F1057" s="76"/>
      <c r="G1057" s="74"/>
      <c r="H1057" s="82"/>
      <c r="I1057" s="83"/>
      <c r="J1057" s="78"/>
      <c r="K1057" s="84"/>
      <c r="L1057" s="83"/>
      <c r="M1057" s="83"/>
      <c r="N1057" s="83"/>
      <c r="O1057" s="74"/>
      <c r="P1057" s="84"/>
    </row>
    <row r="1058" spans="1:16">
      <c r="A1058" s="72" t="str">
        <f>IF(ISBLANK(B1058),"",IF(ISNA(VLOOKUP(B1058,'HIDE JobTable'!A:B,2,FALSE)),"Not found",VLOOKUP(B1058,'HIDE JobTable'!A:B,2,FALSE)))</f>
        <v/>
      </c>
      <c r="B1058" s="85"/>
      <c r="C1058" s="74"/>
      <c r="D1058" s="74"/>
      <c r="E1058" s="81"/>
      <c r="F1058" s="76"/>
      <c r="G1058" s="74"/>
      <c r="H1058" s="82"/>
      <c r="I1058" s="83"/>
      <c r="J1058" s="78"/>
      <c r="K1058" s="84"/>
      <c r="L1058" s="83"/>
      <c r="M1058" s="83"/>
      <c r="N1058" s="83"/>
      <c r="O1058" s="74"/>
      <c r="P1058" s="84"/>
    </row>
    <row r="1059" spans="1:16">
      <c r="A1059" s="72" t="str">
        <f>IF(ISBLANK(B1059),"",IF(ISNA(VLOOKUP(B1059,'HIDE JobTable'!A:B,2,FALSE)),"Not found",VLOOKUP(B1059,'HIDE JobTable'!A:B,2,FALSE)))</f>
        <v/>
      </c>
      <c r="B1059" s="85"/>
      <c r="C1059" s="74"/>
      <c r="D1059" s="74"/>
      <c r="E1059" s="81"/>
      <c r="F1059" s="76"/>
      <c r="G1059" s="74"/>
      <c r="H1059" s="82"/>
      <c r="I1059" s="83"/>
      <c r="J1059" s="78"/>
      <c r="K1059" s="84"/>
      <c r="L1059" s="83"/>
      <c r="M1059" s="83"/>
      <c r="N1059" s="83"/>
      <c r="O1059" s="74"/>
      <c r="P1059" s="84"/>
    </row>
    <row r="1060" spans="1:16">
      <c r="A1060" s="72" t="str">
        <f>IF(ISBLANK(B1060),"",IF(ISNA(VLOOKUP(B1060,'HIDE JobTable'!A:B,2,FALSE)),"Not found",VLOOKUP(B1060,'HIDE JobTable'!A:B,2,FALSE)))</f>
        <v/>
      </c>
      <c r="B1060" s="85"/>
      <c r="C1060" s="74"/>
      <c r="D1060" s="74"/>
      <c r="E1060" s="81"/>
      <c r="F1060" s="76"/>
      <c r="G1060" s="74"/>
      <c r="H1060" s="82"/>
      <c r="I1060" s="83"/>
      <c r="J1060" s="78"/>
      <c r="K1060" s="84"/>
      <c r="L1060" s="83"/>
      <c r="M1060" s="83"/>
      <c r="N1060" s="83"/>
      <c r="O1060" s="74"/>
      <c r="P1060" s="84"/>
    </row>
    <row r="1061" spans="1:16">
      <c r="A1061" s="72" t="str">
        <f>IF(ISBLANK(B1061),"",IF(ISNA(VLOOKUP(B1061,'HIDE JobTable'!A:B,2,FALSE)),"Not found",VLOOKUP(B1061,'HIDE JobTable'!A:B,2,FALSE)))</f>
        <v/>
      </c>
      <c r="B1061" s="85"/>
      <c r="C1061" s="74"/>
      <c r="D1061" s="74"/>
      <c r="E1061" s="81"/>
      <c r="F1061" s="76"/>
      <c r="G1061" s="74"/>
      <c r="H1061" s="82"/>
      <c r="I1061" s="83"/>
      <c r="J1061" s="78"/>
      <c r="K1061" s="84"/>
      <c r="L1061" s="83"/>
      <c r="M1061" s="83"/>
      <c r="N1061" s="83"/>
      <c r="O1061" s="74"/>
      <c r="P1061" s="84"/>
    </row>
    <row r="1062" spans="1:16">
      <c r="A1062" s="72" t="str">
        <f>IF(ISBLANK(B1062),"",IF(ISNA(VLOOKUP(B1062,'HIDE JobTable'!A:B,2,FALSE)),"Not found",VLOOKUP(B1062,'HIDE JobTable'!A:B,2,FALSE)))</f>
        <v/>
      </c>
      <c r="B1062" s="85"/>
      <c r="C1062" s="74"/>
      <c r="D1062" s="74"/>
      <c r="E1062" s="81"/>
      <c r="F1062" s="76"/>
      <c r="G1062" s="74"/>
      <c r="H1062" s="82"/>
      <c r="I1062" s="83"/>
      <c r="J1062" s="78"/>
      <c r="K1062" s="84"/>
      <c r="L1062" s="83"/>
      <c r="M1062" s="83"/>
      <c r="N1062" s="83"/>
      <c r="O1062" s="74"/>
      <c r="P1062" s="84"/>
    </row>
    <row r="1063" spans="1:16">
      <c r="A1063" s="72" t="str">
        <f>IF(ISBLANK(B1063),"",IF(ISNA(VLOOKUP(B1063,'HIDE JobTable'!A:B,2,FALSE)),"Not found",VLOOKUP(B1063,'HIDE JobTable'!A:B,2,FALSE)))</f>
        <v/>
      </c>
      <c r="B1063" s="85"/>
      <c r="C1063" s="74"/>
      <c r="D1063" s="74"/>
      <c r="E1063" s="81"/>
      <c r="F1063" s="76"/>
      <c r="G1063" s="74"/>
      <c r="H1063" s="82"/>
      <c r="I1063" s="83"/>
      <c r="J1063" s="78"/>
      <c r="K1063" s="84"/>
      <c r="L1063" s="83"/>
      <c r="M1063" s="83"/>
      <c r="N1063" s="83"/>
      <c r="O1063" s="74"/>
      <c r="P1063" s="84"/>
    </row>
    <row r="1064" spans="1:16">
      <c r="A1064" s="72" t="str">
        <f>IF(ISBLANK(B1064),"",IF(ISNA(VLOOKUP(B1064,'HIDE JobTable'!A:B,2,FALSE)),"Not found",VLOOKUP(B1064,'HIDE JobTable'!A:B,2,FALSE)))</f>
        <v/>
      </c>
      <c r="B1064" s="85"/>
      <c r="C1064" s="74"/>
      <c r="D1064" s="74"/>
      <c r="E1064" s="81"/>
      <c r="F1064" s="76"/>
      <c r="G1064" s="74"/>
      <c r="H1064" s="82"/>
      <c r="I1064" s="83"/>
      <c r="J1064" s="78"/>
      <c r="K1064" s="84"/>
      <c r="L1064" s="83"/>
      <c r="M1064" s="83"/>
      <c r="N1064" s="83"/>
      <c r="O1064" s="74"/>
      <c r="P1064" s="84"/>
    </row>
    <row r="1065" spans="1:16">
      <c r="A1065" s="72" t="str">
        <f>IF(ISBLANK(B1065),"",IF(ISNA(VLOOKUP(B1065,'HIDE JobTable'!A:B,2,FALSE)),"Not found",VLOOKUP(B1065,'HIDE JobTable'!A:B,2,FALSE)))</f>
        <v/>
      </c>
      <c r="B1065" s="85"/>
      <c r="C1065" s="74"/>
      <c r="D1065" s="74"/>
      <c r="E1065" s="81"/>
      <c r="F1065" s="76"/>
      <c r="G1065" s="74"/>
      <c r="H1065" s="82"/>
      <c r="I1065" s="83"/>
      <c r="J1065" s="78"/>
      <c r="K1065" s="84"/>
      <c r="L1065" s="83"/>
      <c r="M1065" s="83"/>
      <c r="N1065" s="83"/>
      <c r="O1065" s="74"/>
      <c r="P1065" s="84"/>
    </row>
    <row r="1066" spans="1:16">
      <c r="A1066" s="72" t="str">
        <f>IF(ISBLANK(B1066),"",IF(ISNA(VLOOKUP(B1066,'HIDE JobTable'!A:B,2,FALSE)),"Not found",VLOOKUP(B1066,'HIDE JobTable'!A:B,2,FALSE)))</f>
        <v/>
      </c>
      <c r="B1066" s="85"/>
      <c r="C1066" s="74"/>
      <c r="D1066" s="74"/>
      <c r="E1066" s="81"/>
      <c r="F1066" s="76"/>
      <c r="G1066" s="74"/>
      <c r="H1066" s="82"/>
      <c r="I1066" s="83"/>
      <c r="J1066" s="78"/>
      <c r="K1066" s="84"/>
      <c r="L1066" s="83"/>
      <c r="M1066" s="83"/>
      <c r="N1066" s="83"/>
      <c r="O1066" s="74"/>
      <c r="P1066" s="84"/>
    </row>
    <row r="1067" spans="1:16">
      <c r="A1067" s="72" t="str">
        <f>IF(ISBLANK(B1067),"",IF(ISNA(VLOOKUP(B1067,'HIDE JobTable'!A:B,2,FALSE)),"Not found",VLOOKUP(B1067,'HIDE JobTable'!A:B,2,FALSE)))</f>
        <v/>
      </c>
      <c r="B1067" s="85"/>
      <c r="C1067" s="74"/>
      <c r="D1067" s="74"/>
      <c r="E1067" s="81"/>
      <c r="F1067" s="76"/>
      <c r="G1067" s="74"/>
      <c r="H1067" s="82"/>
      <c r="I1067" s="83"/>
      <c r="J1067" s="78"/>
      <c r="K1067" s="84"/>
      <c r="L1067" s="83"/>
      <c r="M1067" s="83"/>
      <c r="N1067" s="83"/>
      <c r="O1067" s="74"/>
      <c r="P1067" s="84"/>
    </row>
    <row r="1068" spans="1:16">
      <c r="A1068" s="72" t="str">
        <f>IF(ISBLANK(B1068),"",IF(ISNA(VLOOKUP(B1068,'HIDE JobTable'!A:B,2,FALSE)),"Not found",VLOOKUP(B1068,'HIDE JobTable'!A:B,2,FALSE)))</f>
        <v/>
      </c>
      <c r="B1068" s="85"/>
      <c r="C1068" s="74"/>
      <c r="D1068" s="74"/>
      <c r="E1068" s="81"/>
      <c r="F1068" s="76"/>
      <c r="G1068" s="74"/>
      <c r="H1068" s="82"/>
      <c r="I1068" s="83"/>
      <c r="J1068" s="78"/>
      <c r="K1068" s="84"/>
      <c r="L1068" s="83"/>
      <c r="M1068" s="83"/>
      <c r="N1068" s="83"/>
      <c r="O1068" s="74"/>
      <c r="P1068" s="84"/>
    </row>
    <row r="1069" spans="1:16">
      <c r="A1069" s="72" t="str">
        <f>IF(ISBLANK(B1069),"",IF(ISNA(VLOOKUP(B1069,'HIDE JobTable'!A:B,2,FALSE)),"Not found",VLOOKUP(B1069,'HIDE JobTable'!A:B,2,FALSE)))</f>
        <v/>
      </c>
      <c r="B1069" s="85"/>
      <c r="C1069" s="74"/>
      <c r="D1069" s="74"/>
      <c r="E1069" s="81"/>
      <c r="F1069" s="76"/>
      <c r="G1069" s="74"/>
      <c r="H1069" s="82"/>
      <c r="I1069" s="83"/>
      <c r="J1069" s="78"/>
      <c r="K1069" s="84"/>
      <c r="L1069" s="83"/>
      <c r="M1069" s="83"/>
      <c r="N1069" s="83"/>
      <c r="O1069" s="74"/>
      <c r="P1069" s="84"/>
    </row>
    <row r="1070" spans="1:16">
      <c r="A1070" s="72" t="str">
        <f>IF(ISBLANK(B1070),"",IF(ISNA(VLOOKUP(B1070,'HIDE JobTable'!A:B,2,FALSE)),"Not found",VLOOKUP(B1070,'HIDE JobTable'!A:B,2,FALSE)))</f>
        <v/>
      </c>
      <c r="B1070" s="85"/>
      <c r="C1070" s="74"/>
      <c r="D1070" s="74"/>
      <c r="E1070" s="81"/>
      <c r="F1070" s="76"/>
      <c r="G1070" s="74"/>
      <c r="H1070" s="82"/>
      <c r="I1070" s="83"/>
      <c r="J1070" s="78"/>
      <c r="K1070" s="84"/>
      <c r="L1070" s="83"/>
      <c r="M1070" s="83"/>
      <c r="N1070" s="83"/>
      <c r="O1070" s="74"/>
      <c r="P1070" s="84"/>
    </row>
    <row r="1071" spans="1:16">
      <c r="A1071" s="72" t="str">
        <f>IF(ISBLANK(B1071),"",IF(ISNA(VLOOKUP(B1071,'HIDE JobTable'!A:B,2,FALSE)),"Not found",VLOOKUP(B1071,'HIDE JobTable'!A:B,2,FALSE)))</f>
        <v/>
      </c>
      <c r="B1071" s="85"/>
      <c r="C1071" s="74"/>
      <c r="D1071" s="74"/>
      <c r="E1071" s="81"/>
      <c r="F1071" s="76"/>
      <c r="G1071" s="74"/>
      <c r="H1071" s="82"/>
      <c r="I1071" s="83"/>
      <c r="J1071" s="78"/>
      <c r="K1071" s="84"/>
      <c r="L1071" s="83"/>
      <c r="M1071" s="83"/>
      <c r="N1071" s="83"/>
      <c r="O1071" s="74"/>
      <c r="P1071" s="84"/>
    </row>
    <row r="1072" spans="1:16">
      <c r="A1072" s="72" t="str">
        <f>IF(ISBLANK(B1072),"",IF(ISNA(VLOOKUP(B1072,'HIDE JobTable'!A:B,2,FALSE)),"Not found",VLOOKUP(B1072,'HIDE JobTable'!A:B,2,FALSE)))</f>
        <v/>
      </c>
      <c r="B1072" s="85"/>
      <c r="C1072" s="74"/>
      <c r="D1072" s="74"/>
      <c r="E1072" s="81"/>
      <c r="F1072" s="76"/>
      <c r="G1072" s="74"/>
      <c r="H1072" s="82"/>
      <c r="I1072" s="83"/>
      <c r="J1072" s="78"/>
      <c r="K1072" s="84"/>
      <c r="L1072" s="83"/>
      <c r="M1072" s="83"/>
      <c r="N1072" s="83"/>
      <c r="O1072" s="74"/>
      <c r="P1072" s="84"/>
    </row>
    <row r="1073" spans="1:16">
      <c r="A1073" s="72" t="str">
        <f>IF(ISBLANK(B1073),"",IF(ISNA(VLOOKUP(B1073,'HIDE JobTable'!A:B,2,FALSE)),"Not found",VLOOKUP(B1073,'HIDE JobTable'!A:B,2,FALSE)))</f>
        <v/>
      </c>
      <c r="B1073" s="85"/>
      <c r="C1073" s="74"/>
      <c r="D1073" s="74"/>
      <c r="E1073" s="81"/>
      <c r="F1073" s="76"/>
      <c r="G1073" s="74"/>
      <c r="H1073" s="82"/>
      <c r="I1073" s="83"/>
      <c r="J1073" s="78"/>
      <c r="K1073" s="84"/>
      <c r="L1073" s="83"/>
      <c r="M1073" s="83"/>
      <c r="N1073" s="83"/>
      <c r="O1073" s="74"/>
      <c r="P1073" s="84"/>
    </row>
    <row r="1074" spans="1:16">
      <c r="A1074" s="72" t="str">
        <f>IF(ISBLANK(B1074),"",IF(ISNA(VLOOKUP(B1074,'HIDE JobTable'!A:B,2,FALSE)),"Not found",VLOOKUP(B1074,'HIDE JobTable'!A:B,2,FALSE)))</f>
        <v/>
      </c>
      <c r="B1074" s="85"/>
      <c r="C1074" s="74"/>
      <c r="D1074" s="74"/>
      <c r="E1074" s="81"/>
      <c r="F1074" s="76"/>
      <c r="G1074" s="74"/>
      <c r="H1074" s="82"/>
      <c r="I1074" s="83"/>
      <c r="J1074" s="78"/>
      <c r="K1074" s="84"/>
      <c r="L1074" s="83"/>
      <c r="M1074" s="83"/>
      <c r="N1074" s="83"/>
      <c r="O1074" s="74"/>
      <c r="P1074" s="84"/>
    </row>
    <row r="1075" spans="1:16">
      <c r="A1075" s="72" t="str">
        <f>IF(ISBLANK(B1075),"",IF(ISNA(VLOOKUP(B1075,'HIDE JobTable'!A:B,2,FALSE)),"Not found",VLOOKUP(B1075,'HIDE JobTable'!A:B,2,FALSE)))</f>
        <v/>
      </c>
      <c r="B1075" s="85"/>
      <c r="C1075" s="74"/>
      <c r="D1075" s="74"/>
      <c r="E1075" s="81"/>
      <c r="F1075" s="76"/>
      <c r="G1075" s="74"/>
      <c r="H1075" s="82"/>
      <c r="I1075" s="83"/>
      <c r="J1075" s="78"/>
      <c r="K1075" s="84"/>
      <c r="L1075" s="83"/>
      <c r="M1075" s="83"/>
      <c r="N1075" s="83"/>
      <c r="O1075" s="74"/>
      <c r="P1075" s="84"/>
    </row>
    <row r="1076" spans="1:16">
      <c r="A1076" s="72" t="str">
        <f>IF(ISBLANK(B1076),"",IF(ISNA(VLOOKUP(B1076,'HIDE JobTable'!A:B,2,FALSE)),"Not found",VLOOKUP(B1076,'HIDE JobTable'!A:B,2,FALSE)))</f>
        <v/>
      </c>
      <c r="B1076" s="85"/>
      <c r="C1076" s="74"/>
      <c r="D1076" s="74"/>
      <c r="E1076" s="81"/>
      <c r="F1076" s="76"/>
      <c r="G1076" s="74"/>
      <c r="H1076" s="82"/>
      <c r="I1076" s="83"/>
      <c r="J1076" s="78"/>
      <c r="K1076" s="84"/>
      <c r="L1076" s="83"/>
      <c r="M1076" s="83"/>
      <c r="N1076" s="83"/>
      <c r="O1076" s="74"/>
      <c r="P1076" s="84"/>
    </row>
    <row r="1077" spans="1:16">
      <c r="A1077" s="72" t="str">
        <f>IF(ISBLANK(B1077),"",IF(ISNA(VLOOKUP(B1077,'HIDE JobTable'!A:B,2,FALSE)),"Not found",VLOOKUP(B1077,'HIDE JobTable'!A:B,2,FALSE)))</f>
        <v/>
      </c>
      <c r="B1077" s="85"/>
      <c r="C1077" s="74"/>
      <c r="D1077" s="74"/>
      <c r="E1077" s="81"/>
      <c r="F1077" s="76"/>
      <c r="G1077" s="74"/>
      <c r="H1077" s="82"/>
      <c r="I1077" s="83"/>
      <c r="J1077" s="78"/>
      <c r="K1077" s="84"/>
      <c r="L1077" s="83"/>
      <c r="M1077" s="83"/>
      <c r="N1077" s="83"/>
      <c r="O1077" s="74"/>
      <c r="P1077" s="84"/>
    </row>
    <row r="1078" spans="1:16">
      <c r="A1078" s="72" t="str">
        <f>IF(ISBLANK(B1078),"",IF(ISNA(VLOOKUP(B1078,'HIDE JobTable'!A:B,2,FALSE)),"Not found",VLOOKUP(B1078,'HIDE JobTable'!A:B,2,FALSE)))</f>
        <v/>
      </c>
      <c r="B1078" s="85"/>
      <c r="C1078" s="74"/>
      <c r="D1078" s="74"/>
      <c r="E1078" s="81"/>
      <c r="F1078" s="76"/>
      <c r="G1078" s="74"/>
      <c r="H1078" s="82"/>
      <c r="I1078" s="83"/>
      <c r="J1078" s="78"/>
      <c r="K1078" s="84"/>
      <c r="L1078" s="83"/>
      <c r="M1078" s="83"/>
      <c r="N1078" s="83"/>
      <c r="O1078" s="74"/>
      <c r="P1078" s="84"/>
    </row>
    <row r="1079" spans="1:16">
      <c r="A1079" s="72" t="str">
        <f>IF(ISBLANK(B1079),"",IF(ISNA(VLOOKUP(B1079,'HIDE JobTable'!A:B,2,FALSE)),"Not found",VLOOKUP(B1079,'HIDE JobTable'!A:B,2,FALSE)))</f>
        <v/>
      </c>
      <c r="B1079" s="85"/>
      <c r="C1079" s="74"/>
      <c r="D1079" s="74"/>
      <c r="E1079" s="81"/>
      <c r="F1079" s="76"/>
      <c r="G1079" s="74"/>
      <c r="H1079" s="82"/>
      <c r="I1079" s="83"/>
      <c r="J1079" s="78"/>
      <c r="K1079" s="84"/>
      <c r="L1079" s="83"/>
      <c r="M1079" s="83"/>
      <c r="N1079" s="83"/>
      <c r="O1079" s="74"/>
      <c r="P1079" s="84"/>
    </row>
    <row r="1080" spans="1:16">
      <c r="A1080" s="72" t="str">
        <f>IF(ISBLANK(B1080),"",IF(ISNA(VLOOKUP(B1080,'HIDE JobTable'!A:B,2,FALSE)),"Not found",VLOOKUP(B1080,'HIDE JobTable'!A:B,2,FALSE)))</f>
        <v/>
      </c>
      <c r="B1080" s="85"/>
      <c r="C1080" s="74"/>
      <c r="D1080" s="74"/>
      <c r="E1080" s="81"/>
      <c r="F1080" s="76"/>
      <c r="G1080" s="74"/>
      <c r="H1080" s="82"/>
      <c r="I1080" s="83"/>
      <c r="J1080" s="78"/>
      <c r="K1080" s="84"/>
      <c r="L1080" s="83"/>
      <c r="M1080" s="83"/>
      <c r="N1080" s="83"/>
      <c r="O1080" s="74"/>
      <c r="P1080" s="84"/>
    </row>
    <row r="1081" spans="1:16">
      <c r="A1081" s="72" t="str">
        <f>IF(ISBLANK(B1081),"",IF(ISNA(VLOOKUP(B1081,'HIDE JobTable'!A:B,2,FALSE)),"Not found",VLOOKUP(B1081,'HIDE JobTable'!A:B,2,FALSE)))</f>
        <v/>
      </c>
      <c r="B1081" s="85"/>
      <c r="C1081" s="74"/>
      <c r="D1081" s="74"/>
      <c r="E1081" s="81"/>
      <c r="F1081" s="76"/>
      <c r="G1081" s="74"/>
      <c r="H1081" s="82"/>
      <c r="I1081" s="83"/>
      <c r="J1081" s="78"/>
      <c r="K1081" s="84"/>
      <c r="L1081" s="83"/>
      <c r="M1081" s="83"/>
      <c r="N1081" s="83"/>
      <c r="O1081" s="74"/>
      <c r="P1081" s="84"/>
    </row>
    <row r="1082" spans="1:16">
      <c r="A1082" s="72" t="str">
        <f>IF(ISBLANK(B1082),"",IF(ISNA(VLOOKUP(B1082,'HIDE JobTable'!A:B,2,FALSE)),"Not found",VLOOKUP(B1082,'HIDE JobTable'!A:B,2,FALSE)))</f>
        <v/>
      </c>
      <c r="B1082" s="85"/>
      <c r="C1082" s="74"/>
      <c r="D1082" s="74"/>
      <c r="E1082" s="81"/>
      <c r="F1082" s="76"/>
      <c r="G1082" s="74"/>
      <c r="H1082" s="82"/>
      <c r="I1082" s="83"/>
      <c r="J1082" s="78"/>
      <c r="K1082" s="84"/>
      <c r="L1082" s="83"/>
      <c r="M1082" s="83"/>
      <c r="N1082" s="83"/>
      <c r="O1082" s="74"/>
      <c r="P1082" s="84"/>
    </row>
    <row r="1083" spans="1:16">
      <c r="A1083" s="72" t="str">
        <f>IF(ISBLANK(B1083),"",IF(ISNA(VLOOKUP(B1083,'HIDE JobTable'!A:B,2,FALSE)),"Not found",VLOOKUP(B1083,'HIDE JobTable'!A:B,2,FALSE)))</f>
        <v/>
      </c>
      <c r="B1083" s="85"/>
      <c r="C1083" s="74"/>
      <c r="D1083" s="74"/>
      <c r="E1083" s="81"/>
      <c r="F1083" s="76"/>
      <c r="G1083" s="74"/>
      <c r="H1083" s="82"/>
      <c r="I1083" s="83"/>
      <c r="J1083" s="78"/>
      <c r="K1083" s="84"/>
      <c r="L1083" s="83"/>
      <c r="M1083" s="83"/>
      <c r="N1083" s="83"/>
      <c r="O1083" s="74"/>
      <c r="P1083" s="84"/>
    </row>
    <row r="1084" spans="1:16">
      <c r="A1084" s="72" t="str">
        <f>IF(ISBLANK(B1084),"",IF(ISNA(VLOOKUP(B1084,'HIDE JobTable'!A:B,2,FALSE)),"Not found",VLOOKUP(B1084,'HIDE JobTable'!A:B,2,FALSE)))</f>
        <v/>
      </c>
      <c r="B1084" s="85"/>
      <c r="C1084" s="74"/>
      <c r="D1084" s="74"/>
      <c r="E1084" s="81"/>
      <c r="F1084" s="76"/>
      <c r="G1084" s="74"/>
      <c r="H1084" s="82"/>
      <c r="I1084" s="83"/>
      <c r="J1084" s="78"/>
      <c r="K1084" s="84"/>
      <c r="L1084" s="83"/>
      <c r="M1084" s="83"/>
      <c r="N1084" s="83"/>
      <c r="O1084" s="74"/>
      <c r="P1084" s="84"/>
    </row>
    <row r="1085" spans="1:16">
      <c r="A1085" s="72" t="str">
        <f>IF(ISBLANK(B1085),"",IF(ISNA(VLOOKUP(B1085,'HIDE JobTable'!A:B,2,FALSE)),"Not found",VLOOKUP(B1085,'HIDE JobTable'!A:B,2,FALSE)))</f>
        <v/>
      </c>
      <c r="B1085" s="85"/>
      <c r="C1085" s="74"/>
      <c r="D1085" s="74"/>
      <c r="E1085" s="81"/>
      <c r="F1085" s="76"/>
      <c r="G1085" s="74"/>
      <c r="H1085" s="82"/>
      <c r="I1085" s="83"/>
      <c r="J1085" s="78"/>
      <c r="K1085" s="84"/>
      <c r="L1085" s="83"/>
      <c r="M1085" s="83"/>
      <c r="N1085" s="83"/>
      <c r="O1085" s="74"/>
      <c r="P1085" s="84"/>
    </row>
    <row r="1086" spans="1:16">
      <c r="A1086" s="72" t="str">
        <f>IF(ISBLANK(B1086),"",IF(ISNA(VLOOKUP(B1086,'HIDE JobTable'!A:B,2,FALSE)),"Not found",VLOOKUP(B1086,'HIDE JobTable'!A:B,2,FALSE)))</f>
        <v/>
      </c>
      <c r="B1086" s="85"/>
      <c r="C1086" s="74"/>
      <c r="D1086" s="74"/>
      <c r="E1086" s="81"/>
      <c r="F1086" s="76"/>
      <c r="G1086" s="74"/>
      <c r="H1086" s="82"/>
      <c r="I1086" s="83"/>
      <c r="J1086" s="78"/>
      <c r="K1086" s="84"/>
      <c r="L1086" s="83"/>
      <c r="M1086" s="83"/>
      <c r="N1086" s="83"/>
      <c r="O1086" s="74"/>
      <c r="P1086" s="84"/>
    </row>
    <row r="1087" spans="1:16">
      <c r="A1087" s="72" t="str">
        <f>IF(ISBLANK(B1087),"",IF(ISNA(VLOOKUP(B1087,'HIDE JobTable'!A:B,2,FALSE)),"Not found",VLOOKUP(B1087,'HIDE JobTable'!A:B,2,FALSE)))</f>
        <v/>
      </c>
      <c r="B1087" s="85"/>
      <c r="C1087" s="74"/>
      <c r="D1087" s="74"/>
      <c r="E1087" s="81"/>
      <c r="F1087" s="76"/>
      <c r="G1087" s="74"/>
      <c r="H1087" s="82"/>
      <c r="I1087" s="83"/>
      <c r="J1087" s="78"/>
      <c r="K1087" s="84"/>
      <c r="L1087" s="83"/>
      <c r="M1087" s="83"/>
      <c r="N1087" s="83"/>
      <c r="O1087" s="74"/>
      <c r="P1087" s="84"/>
    </row>
    <row r="1088" spans="1:16">
      <c r="A1088" s="72" t="str">
        <f>IF(ISBLANK(B1088),"",IF(ISNA(VLOOKUP(B1088,'HIDE JobTable'!A:B,2,FALSE)),"Not found",VLOOKUP(B1088,'HIDE JobTable'!A:B,2,FALSE)))</f>
        <v/>
      </c>
      <c r="B1088" s="85"/>
      <c r="C1088" s="74"/>
      <c r="D1088" s="74"/>
      <c r="E1088" s="81"/>
      <c r="F1088" s="76"/>
      <c r="G1088" s="74"/>
      <c r="H1088" s="82"/>
      <c r="I1088" s="83"/>
      <c r="J1088" s="78"/>
      <c r="K1088" s="84"/>
      <c r="L1088" s="83"/>
      <c r="M1088" s="83"/>
      <c r="N1088" s="83"/>
      <c r="O1088" s="74"/>
      <c r="P1088" s="84"/>
    </row>
    <row r="1089" spans="1:16">
      <c r="A1089" s="72" t="str">
        <f>IF(ISBLANK(B1089),"",IF(ISNA(VLOOKUP(B1089,'HIDE JobTable'!A:B,2,FALSE)),"Not found",VLOOKUP(B1089,'HIDE JobTable'!A:B,2,FALSE)))</f>
        <v/>
      </c>
      <c r="B1089" s="85"/>
      <c r="C1089" s="74"/>
      <c r="D1089" s="74"/>
      <c r="E1089" s="81"/>
      <c r="F1089" s="76"/>
      <c r="G1089" s="74"/>
      <c r="H1089" s="82"/>
      <c r="I1089" s="83"/>
      <c r="J1089" s="78"/>
      <c r="K1089" s="84"/>
      <c r="L1089" s="83"/>
      <c r="M1089" s="83"/>
      <c r="N1089" s="83"/>
      <c r="O1089" s="74"/>
      <c r="P1089" s="84"/>
    </row>
    <row r="1090" spans="1:16">
      <c r="A1090" s="72" t="str">
        <f>IF(ISBLANK(B1090),"",IF(ISNA(VLOOKUP(B1090,'HIDE JobTable'!A:B,2,FALSE)),"Not found",VLOOKUP(B1090,'HIDE JobTable'!A:B,2,FALSE)))</f>
        <v/>
      </c>
      <c r="B1090" s="85"/>
      <c r="C1090" s="74"/>
      <c r="D1090" s="74"/>
      <c r="E1090" s="81"/>
      <c r="F1090" s="76"/>
      <c r="G1090" s="74"/>
      <c r="H1090" s="82"/>
      <c r="I1090" s="83"/>
      <c r="J1090" s="78"/>
      <c r="K1090" s="84"/>
      <c r="L1090" s="83"/>
      <c r="M1090" s="83"/>
      <c r="N1090" s="83"/>
      <c r="O1090" s="74"/>
      <c r="P1090" s="84"/>
    </row>
    <row r="1091" spans="1:16">
      <c r="A1091" s="72" t="str">
        <f>IF(ISBLANK(B1091),"",IF(ISNA(VLOOKUP(B1091,'HIDE JobTable'!A:B,2,FALSE)),"Not found",VLOOKUP(B1091,'HIDE JobTable'!A:B,2,FALSE)))</f>
        <v/>
      </c>
      <c r="B1091" s="85"/>
      <c r="C1091" s="74"/>
      <c r="D1091" s="74"/>
      <c r="E1091" s="81"/>
      <c r="F1091" s="76"/>
      <c r="G1091" s="74"/>
      <c r="H1091" s="82"/>
      <c r="I1091" s="83"/>
      <c r="J1091" s="78"/>
      <c r="K1091" s="84"/>
      <c r="L1091" s="83"/>
      <c r="M1091" s="83"/>
      <c r="N1091" s="83"/>
      <c r="O1091" s="74"/>
      <c r="P1091" s="84"/>
    </row>
    <row r="1092" spans="1:16">
      <c r="A1092" s="72" t="str">
        <f>IF(ISBLANK(B1092),"",IF(ISNA(VLOOKUP(B1092,'HIDE JobTable'!A:B,2,FALSE)),"Not found",VLOOKUP(B1092,'HIDE JobTable'!A:B,2,FALSE)))</f>
        <v/>
      </c>
      <c r="B1092" s="85"/>
      <c r="C1092" s="74"/>
      <c r="D1092" s="74"/>
      <c r="E1092" s="81"/>
      <c r="F1092" s="76"/>
      <c r="G1092" s="74"/>
      <c r="H1092" s="82"/>
      <c r="I1092" s="83"/>
      <c r="J1092" s="78"/>
      <c r="K1092" s="84"/>
      <c r="L1092" s="83"/>
      <c r="M1092" s="83"/>
      <c r="N1092" s="83"/>
      <c r="O1092" s="74"/>
      <c r="P1092" s="84"/>
    </row>
    <row r="1093" spans="1:16">
      <c r="A1093" s="72" t="str">
        <f>IF(ISBLANK(B1093),"",IF(ISNA(VLOOKUP(B1093,'HIDE JobTable'!A:B,2,FALSE)),"Not found",VLOOKUP(B1093,'HIDE JobTable'!A:B,2,FALSE)))</f>
        <v/>
      </c>
      <c r="B1093" s="85"/>
      <c r="C1093" s="74"/>
      <c r="D1093" s="74"/>
      <c r="E1093" s="81"/>
      <c r="F1093" s="76"/>
      <c r="G1093" s="74"/>
      <c r="H1093" s="82"/>
      <c r="I1093" s="83"/>
      <c r="J1093" s="78"/>
      <c r="K1093" s="84"/>
      <c r="L1093" s="83"/>
      <c r="M1093" s="83"/>
      <c r="N1093" s="83"/>
      <c r="O1093" s="74"/>
      <c r="P1093" s="84"/>
    </row>
    <row r="1094" spans="1:16">
      <c r="A1094" s="72" t="str">
        <f>IF(ISBLANK(B1094),"",IF(ISNA(VLOOKUP(B1094,'HIDE JobTable'!A:B,2,FALSE)),"Not found",VLOOKUP(B1094,'HIDE JobTable'!A:B,2,FALSE)))</f>
        <v/>
      </c>
      <c r="B1094" s="85"/>
      <c r="C1094" s="74"/>
      <c r="D1094" s="74"/>
      <c r="E1094" s="81"/>
      <c r="F1094" s="76"/>
      <c r="G1094" s="74"/>
      <c r="H1094" s="82"/>
      <c r="I1094" s="83"/>
      <c r="J1094" s="78"/>
      <c r="K1094" s="84"/>
      <c r="L1094" s="83"/>
      <c r="M1094" s="83"/>
      <c r="N1094" s="83"/>
      <c r="O1094" s="74"/>
      <c r="P1094" s="84"/>
    </row>
    <row r="1095" spans="1:16">
      <c r="A1095" s="72" t="str">
        <f>IF(ISBLANK(B1095),"",IF(ISNA(VLOOKUP(B1095,'HIDE JobTable'!A:B,2,FALSE)),"Not found",VLOOKUP(B1095,'HIDE JobTable'!A:B,2,FALSE)))</f>
        <v/>
      </c>
      <c r="B1095" s="85"/>
      <c r="C1095" s="74"/>
      <c r="D1095" s="74"/>
      <c r="E1095" s="81"/>
      <c r="F1095" s="76"/>
      <c r="G1095" s="74"/>
      <c r="H1095" s="82"/>
      <c r="I1095" s="83"/>
      <c r="J1095" s="78"/>
      <c r="K1095" s="84"/>
      <c r="L1095" s="83"/>
      <c r="M1095" s="83"/>
      <c r="N1095" s="83"/>
      <c r="O1095" s="74"/>
      <c r="P1095" s="84"/>
    </row>
    <row r="1096" spans="1:16">
      <c r="A1096" s="72" t="str">
        <f>IF(ISBLANK(B1096),"",IF(ISNA(VLOOKUP(B1096,'HIDE JobTable'!A:B,2,FALSE)),"Not found",VLOOKUP(B1096,'HIDE JobTable'!A:B,2,FALSE)))</f>
        <v/>
      </c>
      <c r="B1096" s="85"/>
      <c r="C1096" s="74"/>
      <c r="D1096" s="74"/>
      <c r="E1096" s="81"/>
      <c r="F1096" s="76"/>
      <c r="G1096" s="74"/>
      <c r="H1096" s="82"/>
      <c r="I1096" s="83"/>
      <c r="J1096" s="78"/>
      <c r="K1096" s="84"/>
      <c r="L1096" s="83"/>
      <c r="M1096" s="83"/>
      <c r="N1096" s="83"/>
      <c r="O1096" s="74"/>
      <c r="P1096" s="84"/>
    </row>
    <row r="1097" spans="1:16">
      <c r="A1097" s="72" t="str">
        <f>IF(ISBLANK(B1097),"",IF(ISNA(VLOOKUP(B1097,'HIDE JobTable'!A:B,2,FALSE)),"Not found",VLOOKUP(B1097,'HIDE JobTable'!A:B,2,FALSE)))</f>
        <v/>
      </c>
      <c r="B1097" s="85"/>
      <c r="C1097" s="74"/>
      <c r="D1097" s="74"/>
      <c r="E1097" s="81"/>
      <c r="F1097" s="76"/>
      <c r="G1097" s="74"/>
      <c r="H1097" s="82"/>
      <c r="I1097" s="83"/>
      <c r="J1097" s="78"/>
      <c r="K1097" s="84"/>
      <c r="L1097" s="83"/>
      <c r="M1097" s="83"/>
      <c r="N1097" s="83"/>
      <c r="O1097" s="74"/>
      <c r="P1097" s="84"/>
    </row>
    <row r="1098" spans="1:16">
      <c r="A1098" s="72" t="str">
        <f>IF(ISBLANK(B1098),"",IF(ISNA(VLOOKUP(B1098,'HIDE JobTable'!A:B,2,FALSE)),"Not found",VLOOKUP(B1098,'HIDE JobTable'!A:B,2,FALSE)))</f>
        <v/>
      </c>
      <c r="B1098" s="85"/>
      <c r="C1098" s="74"/>
      <c r="D1098" s="74"/>
      <c r="E1098" s="81"/>
      <c r="F1098" s="76"/>
      <c r="G1098" s="74"/>
      <c r="H1098" s="82"/>
      <c r="I1098" s="83"/>
      <c r="J1098" s="78"/>
      <c r="K1098" s="84"/>
      <c r="L1098" s="83"/>
      <c r="M1098" s="83"/>
      <c r="N1098" s="83"/>
      <c r="O1098" s="74"/>
      <c r="P1098" s="84"/>
    </row>
    <row r="1099" spans="1:16">
      <c r="A1099" s="72" t="str">
        <f>IF(ISBLANK(B1099),"",IF(ISNA(VLOOKUP(B1099,'HIDE JobTable'!A:B,2,FALSE)),"Not found",VLOOKUP(B1099,'HIDE JobTable'!A:B,2,FALSE)))</f>
        <v/>
      </c>
      <c r="B1099" s="85"/>
      <c r="C1099" s="74"/>
      <c r="D1099" s="74"/>
      <c r="E1099" s="81"/>
      <c r="F1099" s="76"/>
      <c r="G1099" s="74"/>
      <c r="H1099" s="82"/>
      <c r="I1099" s="83"/>
      <c r="J1099" s="78"/>
      <c r="K1099" s="84"/>
      <c r="L1099" s="83"/>
      <c r="M1099" s="83"/>
      <c r="N1099" s="83"/>
      <c r="O1099" s="74"/>
      <c r="P1099" s="84"/>
    </row>
    <row r="1100" spans="1:16">
      <c r="A1100" s="72" t="str">
        <f>IF(ISBLANK(B1100),"",IF(ISNA(VLOOKUP(B1100,'HIDE JobTable'!A:B,2,FALSE)),"Not found",VLOOKUP(B1100,'HIDE JobTable'!A:B,2,FALSE)))</f>
        <v/>
      </c>
      <c r="B1100" s="85"/>
      <c r="C1100" s="74"/>
      <c r="D1100" s="74"/>
      <c r="E1100" s="81"/>
      <c r="F1100" s="76"/>
      <c r="G1100" s="74"/>
      <c r="H1100" s="82"/>
      <c r="I1100" s="83"/>
      <c r="J1100" s="78"/>
      <c r="K1100" s="84"/>
      <c r="L1100" s="83"/>
      <c r="M1100" s="83"/>
      <c r="N1100" s="83"/>
      <c r="O1100" s="74"/>
      <c r="P1100" s="84"/>
    </row>
    <row r="1101" spans="1:16">
      <c r="A1101" s="72" t="str">
        <f>IF(ISBLANK(B1101),"",IF(ISNA(VLOOKUP(B1101,'HIDE JobTable'!A:B,2,FALSE)),"Not found",VLOOKUP(B1101,'HIDE JobTable'!A:B,2,FALSE)))</f>
        <v/>
      </c>
      <c r="B1101" s="85"/>
      <c r="C1101" s="74"/>
      <c r="D1101" s="74"/>
      <c r="E1101" s="81"/>
      <c r="F1101" s="76"/>
      <c r="G1101" s="74"/>
      <c r="H1101" s="82"/>
      <c r="I1101" s="83"/>
      <c r="J1101" s="78"/>
      <c r="K1101" s="84"/>
      <c r="L1101" s="83"/>
      <c r="M1101" s="83"/>
      <c r="N1101" s="83"/>
      <c r="O1101" s="74"/>
      <c r="P1101" s="84"/>
    </row>
    <row r="1102" spans="1:16">
      <c r="A1102" s="72" t="str">
        <f>IF(ISBLANK(B1102),"",IF(ISNA(VLOOKUP(B1102,'HIDE JobTable'!A:B,2,FALSE)),"Not found",VLOOKUP(B1102,'HIDE JobTable'!A:B,2,FALSE)))</f>
        <v/>
      </c>
      <c r="B1102" s="85"/>
      <c r="C1102" s="74"/>
      <c r="D1102" s="74"/>
      <c r="E1102" s="81"/>
      <c r="F1102" s="76"/>
      <c r="G1102" s="74"/>
      <c r="H1102" s="82"/>
      <c r="I1102" s="83"/>
      <c r="J1102" s="78"/>
      <c r="K1102" s="84"/>
      <c r="L1102" s="83"/>
      <c r="M1102" s="83"/>
      <c r="N1102" s="83"/>
      <c r="O1102" s="74"/>
      <c r="P1102" s="84"/>
    </row>
    <row r="1103" spans="1:16">
      <c r="A1103" s="72" t="str">
        <f>IF(ISBLANK(B1103),"",IF(ISNA(VLOOKUP(B1103,'HIDE JobTable'!A:B,2,FALSE)),"Not found",VLOOKUP(B1103,'HIDE JobTable'!A:B,2,FALSE)))</f>
        <v/>
      </c>
      <c r="B1103" s="85"/>
      <c r="C1103" s="74"/>
      <c r="D1103" s="74"/>
      <c r="E1103" s="81"/>
      <c r="F1103" s="76"/>
      <c r="G1103" s="74"/>
      <c r="H1103" s="82"/>
      <c r="I1103" s="83"/>
      <c r="J1103" s="78"/>
      <c r="K1103" s="84"/>
      <c r="L1103" s="83"/>
      <c r="M1103" s="83"/>
      <c r="N1103" s="83"/>
      <c r="O1103" s="74"/>
      <c r="P1103" s="84"/>
    </row>
    <row r="1104" spans="1:16">
      <c r="A1104" s="72" t="str">
        <f>IF(ISBLANK(B1104),"",IF(ISNA(VLOOKUP(B1104,'HIDE JobTable'!A:B,2,FALSE)),"Not found",VLOOKUP(B1104,'HIDE JobTable'!A:B,2,FALSE)))</f>
        <v/>
      </c>
      <c r="B1104" s="85"/>
      <c r="C1104" s="74"/>
      <c r="D1104" s="74"/>
      <c r="E1104" s="81"/>
      <c r="F1104" s="76"/>
      <c r="G1104" s="74"/>
      <c r="H1104" s="82"/>
      <c r="I1104" s="83"/>
      <c r="J1104" s="78"/>
      <c r="K1104" s="84"/>
      <c r="L1104" s="83"/>
      <c r="M1104" s="83"/>
      <c r="N1104" s="83"/>
      <c r="O1104" s="74"/>
      <c r="P1104" s="84"/>
    </row>
    <row r="1105" spans="1:16">
      <c r="A1105" s="72" t="str">
        <f>IF(ISBLANK(B1105),"",IF(ISNA(VLOOKUP(B1105,'HIDE JobTable'!A:B,2,FALSE)),"Not found",VLOOKUP(B1105,'HIDE JobTable'!A:B,2,FALSE)))</f>
        <v/>
      </c>
      <c r="B1105" s="85"/>
      <c r="C1105" s="74"/>
      <c r="D1105" s="74"/>
      <c r="E1105" s="81"/>
      <c r="F1105" s="76"/>
      <c r="G1105" s="74"/>
      <c r="H1105" s="82"/>
      <c r="I1105" s="83"/>
      <c r="J1105" s="78"/>
      <c r="K1105" s="84"/>
      <c r="L1105" s="83"/>
      <c r="M1105" s="83"/>
      <c r="N1105" s="83"/>
      <c r="O1105" s="74"/>
      <c r="P1105" s="84"/>
    </row>
    <row r="1106" spans="1:16">
      <c r="A1106" s="72" t="str">
        <f>IF(ISBLANK(B1106),"",IF(ISNA(VLOOKUP(B1106,'HIDE JobTable'!A:B,2,FALSE)),"Not found",VLOOKUP(B1106,'HIDE JobTable'!A:B,2,FALSE)))</f>
        <v/>
      </c>
      <c r="B1106" s="85"/>
      <c r="C1106" s="74"/>
      <c r="D1106" s="74"/>
      <c r="E1106" s="81"/>
      <c r="F1106" s="76"/>
      <c r="G1106" s="74"/>
      <c r="H1106" s="82"/>
      <c r="I1106" s="83"/>
      <c r="J1106" s="78"/>
      <c r="K1106" s="84"/>
      <c r="L1106" s="83"/>
      <c r="M1106" s="83"/>
      <c r="N1106" s="83"/>
      <c r="O1106" s="74"/>
      <c r="P1106" s="84"/>
    </row>
    <row r="1107" spans="1:16">
      <c r="A1107" s="72" t="str">
        <f>IF(ISBLANK(B1107),"",IF(ISNA(VLOOKUP(B1107,'HIDE JobTable'!A:B,2,FALSE)),"Not found",VLOOKUP(B1107,'HIDE JobTable'!A:B,2,FALSE)))</f>
        <v/>
      </c>
      <c r="B1107" s="85"/>
      <c r="C1107" s="74"/>
      <c r="D1107" s="74"/>
      <c r="E1107" s="81"/>
      <c r="F1107" s="76"/>
      <c r="G1107" s="74"/>
      <c r="H1107" s="82"/>
      <c r="I1107" s="83"/>
      <c r="J1107" s="78"/>
      <c r="K1107" s="84"/>
      <c r="L1107" s="83"/>
      <c r="M1107" s="83"/>
      <c r="N1107" s="83"/>
      <c r="O1107" s="74"/>
      <c r="P1107" s="84"/>
    </row>
    <row r="1108" spans="1:16">
      <c r="A1108" s="72" t="str">
        <f>IF(ISBLANK(B1108),"",IF(ISNA(VLOOKUP(B1108,'HIDE JobTable'!A:B,2,FALSE)),"Not found",VLOOKUP(B1108,'HIDE JobTable'!A:B,2,FALSE)))</f>
        <v/>
      </c>
      <c r="B1108" s="85"/>
      <c r="C1108" s="74"/>
      <c r="D1108" s="74"/>
      <c r="E1108" s="81"/>
      <c r="F1108" s="76"/>
      <c r="G1108" s="74"/>
      <c r="H1108" s="82"/>
      <c r="I1108" s="83"/>
      <c r="J1108" s="78"/>
      <c r="K1108" s="84"/>
      <c r="L1108" s="83"/>
      <c r="M1108" s="83"/>
      <c r="N1108" s="83"/>
      <c r="O1108" s="74"/>
      <c r="P1108" s="84"/>
    </row>
    <row r="1109" spans="1:16">
      <c r="A1109" s="72" t="str">
        <f>IF(ISBLANK(B1109),"",IF(ISNA(VLOOKUP(B1109,'HIDE JobTable'!A:B,2,FALSE)),"Not found",VLOOKUP(B1109,'HIDE JobTable'!A:B,2,FALSE)))</f>
        <v/>
      </c>
      <c r="B1109" s="85"/>
      <c r="C1109" s="74"/>
      <c r="D1109" s="74"/>
      <c r="E1109" s="81"/>
      <c r="F1109" s="76"/>
      <c r="G1109" s="74"/>
      <c r="H1109" s="82"/>
      <c r="I1109" s="83"/>
      <c r="J1109" s="78"/>
      <c r="K1109" s="84"/>
      <c r="L1109" s="83"/>
      <c r="M1109" s="83"/>
      <c r="N1109" s="83"/>
      <c r="O1109" s="74"/>
      <c r="P1109" s="84"/>
    </row>
    <row r="1110" spans="1:16">
      <c r="A1110" s="72" t="str">
        <f>IF(ISBLANK(B1110),"",IF(ISNA(VLOOKUP(B1110,'HIDE JobTable'!A:B,2,FALSE)),"Not found",VLOOKUP(B1110,'HIDE JobTable'!A:B,2,FALSE)))</f>
        <v/>
      </c>
      <c r="B1110" s="85"/>
      <c r="C1110" s="74"/>
      <c r="D1110" s="74"/>
      <c r="E1110" s="81"/>
      <c r="F1110" s="76"/>
      <c r="G1110" s="74"/>
      <c r="H1110" s="82"/>
      <c r="I1110" s="83"/>
      <c r="J1110" s="78"/>
      <c r="K1110" s="84"/>
      <c r="L1110" s="83"/>
      <c r="M1110" s="83"/>
      <c r="N1110" s="83"/>
      <c r="O1110" s="74"/>
      <c r="P1110" s="84"/>
    </row>
    <row r="1111" spans="1:16">
      <c r="A1111" s="72" t="str">
        <f>IF(ISBLANK(B1111),"",IF(ISNA(VLOOKUP(B1111,'HIDE JobTable'!A:B,2,FALSE)),"Not found",VLOOKUP(B1111,'HIDE JobTable'!A:B,2,FALSE)))</f>
        <v/>
      </c>
      <c r="B1111" s="85"/>
      <c r="C1111" s="74"/>
      <c r="D1111" s="74"/>
      <c r="E1111" s="81"/>
      <c r="F1111" s="76"/>
      <c r="G1111" s="74"/>
      <c r="H1111" s="82"/>
      <c r="I1111" s="83"/>
      <c r="J1111" s="78"/>
      <c r="K1111" s="84"/>
      <c r="L1111" s="83"/>
      <c r="M1111" s="83"/>
      <c r="N1111" s="83"/>
      <c r="O1111" s="74"/>
      <c r="P1111" s="84"/>
    </row>
    <row r="1112" spans="1:16">
      <c r="A1112" s="72" t="str">
        <f>IF(ISBLANK(B1112),"",IF(ISNA(VLOOKUP(B1112,'HIDE JobTable'!A:B,2,FALSE)),"Not found",VLOOKUP(B1112,'HIDE JobTable'!A:B,2,FALSE)))</f>
        <v/>
      </c>
      <c r="B1112" s="85"/>
      <c r="C1112" s="74"/>
      <c r="D1112" s="74"/>
      <c r="E1112" s="81"/>
      <c r="F1112" s="76"/>
      <c r="G1112" s="74"/>
      <c r="H1112" s="82"/>
      <c r="I1112" s="83"/>
      <c r="J1112" s="78"/>
      <c r="K1112" s="84"/>
      <c r="L1112" s="83"/>
      <c r="M1112" s="83"/>
      <c r="N1112" s="83"/>
      <c r="O1112" s="74"/>
      <c r="P1112" s="84"/>
    </row>
    <row r="1113" spans="1:16">
      <c r="A1113" s="72" t="str">
        <f>IF(ISBLANK(B1113),"",IF(ISNA(VLOOKUP(B1113,'HIDE JobTable'!A:B,2,FALSE)),"Not found",VLOOKUP(B1113,'HIDE JobTable'!A:B,2,FALSE)))</f>
        <v/>
      </c>
      <c r="B1113" s="85"/>
      <c r="C1113" s="74"/>
      <c r="D1113" s="74"/>
      <c r="E1113" s="81"/>
      <c r="F1113" s="76"/>
      <c r="G1113" s="74"/>
      <c r="H1113" s="82"/>
      <c r="I1113" s="83"/>
      <c r="J1113" s="78"/>
      <c r="K1113" s="84"/>
      <c r="L1113" s="83"/>
      <c r="M1113" s="83"/>
      <c r="N1113" s="83"/>
      <c r="O1113" s="74"/>
      <c r="P1113" s="84"/>
    </row>
    <row r="1114" spans="1:16">
      <c r="A1114" s="72" t="str">
        <f>IF(ISBLANK(B1114),"",IF(ISNA(VLOOKUP(B1114,'HIDE JobTable'!A:B,2,FALSE)),"Not found",VLOOKUP(B1114,'HIDE JobTable'!A:B,2,FALSE)))</f>
        <v/>
      </c>
      <c r="B1114" s="85"/>
      <c r="C1114" s="74"/>
      <c r="D1114" s="74"/>
      <c r="E1114" s="81"/>
      <c r="F1114" s="76"/>
      <c r="G1114" s="74"/>
      <c r="H1114" s="82"/>
      <c r="I1114" s="83"/>
      <c r="J1114" s="78"/>
      <c r="K1114" s="84"/>
      <c r="L1114" s="83"/>
      <c r="M1114" s="83"/>
      <c r="N1114" s="83"/>
      <c r="O1114" s="74"/>
      <c r="P1114" s="84"/>
    </row>
    <row r="1115" spans="1:16">
      <c r="A1115" s="72" t="str">
        <f>IF(ISBLANK(B1115),"",IF(ISNA(VLOOKUP(B1115,'HIDE JobTable'!A:B,2,FALSE)),"Not found",VLOOKUP(B1115,'HIDE JobTable'!A:B,2,FALSE)))</f>
        <v/>
      </c>
      <c r="B1115" s="85"/>
      <c r="C1115" s="74"/>
      <c r="D1115" s="74"/>
      <c r="E1115" s="81"/>
      <c r="F1115" s="76"/>
      <c r="G1115" s="74"/>
      <c r="H1115" s="82"/>
      <c r="I1115" s="83"/>
      <c r="J1115" s="78"/>
      <c r="K1115" s="84"/>
      <c r="L1115" s="83"/>
      <c r="M1115" s="83"/>
      <c r="N1115" s="83"/>
      <c r="O1115" s="74"/>
      <c r="P1115" s="84"/>
    </row>
    <row r="1116" spans="1:16">
      <c r="A1116" s="72" t="str">
        <f>IF(ISBLANK(B1116),"",IF(ISNA(VLOOKUP(B1116,'HIDE JobTable'!A:B,2,FALSE)),"Not found",VLOOKUP(B1116,'HIDE JobTable'!A:B,2,FALSE)))</f>
        <v/>
      </c>
      <c r="B1116" s="85"/>
      <c r="C1116" s="74"/>
      <c r="D1116" s="74"/>
      <c r="E1116" s="81"/>
      <c r="F1116" s="76"/>
      <c r="G1116" s="74"/>
      <c r="H1116" s="82"/>
      <c r="I1116" s="83"/>
      <c r="J1116" s="78"/>
      <c r="K1116" s="84"/>
      <c r="L1116" s="83"/>
      <c r="M1116" s="83"/>
      <c r="N1116" s="83"/>
      <c r="O1116" s="74"/>
      <c r="P1116" s="84"/>
    </row>
    <row r="1117" spans="1:16">
      <c r="A1117" s="72" t="str">
        <f>IF(ISBLANK(B1117),"",IF(ISNA(VLOOKUP(B1117,'HIDE JobTable'!A:B,2,FALSE)),"Not found",VLOOKUP(B1117,'HIDE JobTable'!A:B,2,FALSE)))</f>
        <v/>
      </c>
      <c r="B1117" s="85"/>
      <c r="C1117" s="74"/>
      <c r="D1117" s="74"/>
      <c r="E1117" s="81"/>
      <c r="F1117" s="76"/>
      <c r="G1117" s="74"/>
      <c r="H1117" s="82"/>
      <c r="I1117" s="83"/>
      <c r="J1117" s="78"/>
      <c r="K1117" s="84"/>
      <c r="L1117" s="83"/>
      <c r="M1117" s="83"/>
      <c r="N1117" s="83"/>
      <c r="O1117" s="74"/>
      <c r="P1117" s="84"/>
    </row>
    <row r="1118" spans="1:16">
      <c r="A1118" s="72" t="str">
        <f>IF(ISBLANK(B1118),"",IF(ISNA(VLOOKUP(B1118,'HIDE JobTable'!A:B,2,FALSE)),"Not found",VLOOKUP(B1118,'HIDE JobTable'!A:B,2,FALSE)))</f>
        <v/>
      </c>
      <c r="B1118" s="85"/>
      <c r="C1118" s="74"/>
      <c r="D1118" s="74"/>
      <c r="E1118" s="81"/>
      <c r="F1118" s="76"/>
      <c r="G1118" s="74"/>
      <c r="H1118" s="82"/>
      <c r="I1118" s="83"/>
      <c r="J1118" s="78"/>
      <c r="K1118" s="84"/>
      <c r="L1118" s="83"/>
      <c r="M1118" s="83"/>
      <c r="N1118" s="83"/>
      <c r="O1118" s="74"/>
      <c r="P1118" s="84"/>
    </row>
    <row r="1119" spans="1:16">
      <c r="A1119" s="72" t="str">
        <f>IF(ISBLANK(B1119),"",IF(ISNA(VLOOKUP(B1119,'HIDE JobTable'!A:B,2,FALSE)),"Not found",VLOOKUP(B1119,'HIDE JobTable'!A:B,2,FALSE)))</f>
        <v/>
      </c>
      <c r="B1119" s="85"/>
      <c r="C1119" s="74"/>
      <c r="D1119" s="74"/>
      <c r="E1119" s="81"/>
      <c r="F1119" s="76"/>
      <c r="G1119" s="74"/>
      <c r="H1119" s="82"/>
      <c r="I1119" s="83"/>
      <c r="J1119" s="78"/>
      <c r="K1119" s="84"/>
      <c r="L1119" s="83"/>
      <c r="M1119" s="83"/>
      <c r="N1119" s="83"/>
      <c r="O1119" s="74"/>
      <c r="P1119" s="84"/>
    </row>
    <row r="1120" spans="1:16">
      <c r="A1120" s="72" t="str">
        <f>IF(ISBLANK(B1120),"",IF(ISNA(VLOOKUP(B1120,'HIDE JobTable'!A:B,2,FALSE)),"Not found",VLOOKUP(B1120,'HIDE JobTable'!A:B,2,FALSE)))</f>
        <v/>
      </c>
      <c r="B1120" s="85"/>
      <c r="C1120" s="74"/>
      <c r="D1120" s="74"/>
      <c r="E1120" s="81"/>
      <c r="F1120" s="76"/>
      <c r="G1120" s="74"/>
      <c r="H1120" s="82"/>
      <c r="I1120" s="83"/>
      <c r="J1120" s="78"/>
      <c r="K1120" s="84"/>
      <c r="L1120" s="83"/>
      <c r="M1120" s="83"/>
      <c r="N1120" s="83"/>
      <c r="O1120" s="74"/>
      <c r="P1120" s="84"/>
    </row>
    <row r="1121" spans="1:16">
      <c r="A1121" s="72" t="str">
        <f>IF(ISBLANK(B1121),"",IF(ISNA(VLOOKUP(B1121,'HIDE JobTable'!A:B,2,FALSE)),"Not found",VLOOKUP(B1121,'HIDE JobTable'!A:B,2,FALSE)))</f>
        <v/>
      </c>
      <c r="B1121" s="85"/>
      <c r="C1121" s="74"/>
      <c r="D1121" s="74"/>
      <c r="E1121" s="81"/>
      <c r="F1121" s="76"/>
      <c r="G1121" s="74"/>
      <c r="H1121" s="82"/>
      <c r="I1121" s="83"/>
      <c r="J1121" s="78"/>
      <c r="K1121" s="84"/>
      <c r="L1121" s="83"/>
      <c r="M1121" s="83"/>
      <c r="N1121" s="83"/>
      <c r="O1121" s="74"/>
      <c r="P1121" s="84"/>
    </row>
    <row r="1122" spans="1:16">
      <c r="A1122" s="72" t="str">
        <f>IF(ISBLANK(B1122),"",IF(ISNA(VLOOKUP(B1122,'HIDE JobTable'!A:B,2,FALSE)),"Not found",VLOOKUP(B1122,'HIDE JobTable'!A:B,2,FALSE)))</f>
        <v/>
      </c>
      <c r="B1122" s="85"/>
      <c r="C1122" s="74"/>
      <c r="D1122" s="74"/>
      <c r="E1122" s="81"/>
      <c r="F1122" s="76"/>
      <c r="G1122" s="74"/>
      <c r="H1122" s="82"/>
      <c r="I1122" s="83"/>
      <c r="J1122" s="78"/>
      <c r="K1122" s="84"/>
      <c r="L1122" s="83"/>
      <c r="M1122" s="83"/>
      <c r="N1122" s="83"/>
      <c r="O1122" s="74"/>
      <c r="P1122" s="84"/>
    </row>
    <row r="1123" spans="1:16">
      <c r="A1123" s="72" t="str">
        <f>IF(ISBLANK(B1123),"",IF(ISNA(VLOOKUP(B1123,'HIDE JobTable'!A:B,2,FALSE)),"Not found",VLOOKUP(B1123,'HIDE JobTable'!A:B,2,FALSE)))</f>
        <v/>
      </c>
      <c r="B1123" s="85"/>
      <c r="C1123" s="74"/>
      <c r="D1123" s="74"/>
      <c r="E1123" s="81"/>
      <c r="F1123" s="76"/>
      <c r="G1123" s="74"/>
      <c r="H1123" s="82"/>
      <c r="I1123" s="83"/>
      <c r="J1123" s="78"/>
      <c r="K1123" s="84"/>
      <c r="L1123" s="83"/>
      <c r="M1123" s="83"/>
      <c r="N1123" s="83"/>
      <c r="O1123" s="74"/>
      <c r="P1123" s="84"/>
    </row>
    <row r="1124" spans="1:16">
      <c r="A1124" s="72" t="str">
        <f>IF(ISBLANK(B1124),"",IF(ISNA(VLOOKUP(B1124,'HIDE JobTable'!A:B,2,FALSE)),"Not found",VLOOKUP(B1124,'HIDE JobTable'!A:B,2,FALSE)))</f>
        <v/>
      </c>
      <c r="B1124" s="85"/>
      <c r="C1124" s="74"/>
      <c r="D1124" s="74"/>
      <c r="E1124" s="81"/>
      <c r="F1124" s="76"/>
      <c r="G1124" s="74"/>
      <c r="H1124" s="82"/>
      <c r="I1124" s="83"/>
      <c r="J1124" s="78"/>
      <c r="K1124" s="84"/>
      <c r="L1124" s="83"/>
      <c r="M1124" s="83"/>
      <c r="N1124" s="83"/>
      <c r="O1124" s="74"/>
      <c r="P1124" s="84"/>
    </row>
    <row r="1125" spans="1:16">
      <c r="A1125" s="72" t="str">
        <f>IF(ISBLANK(B1125),"",IF(ISNA(VLOOKUP(B1125,'HIDE JobTable'!A:B,2,FALSE)),"Not found",VLOOKUP(B1125,'HIDE JobTable'!A:B,2,FALSE)))</f>
        <v/>
      </c>
      <c r="B1125" s="85"/>
      <c r="C1125" s="74"/>
      <c r="D1125" s="74"/>
      <c r="E1125" s="81"/>
      <c r="F1125" s="76"/>
      <c r="G1125" s="74"/>
      <c r="H1125" s="82"/>
      <c r="I1125" s="83"/>
      <c r="J1125" s="78"/>
      <c r="K1125" s="84"/>
      <c r="L1125" s="83"/>
      <c r="M1125" s="83"/>
      <c r="N1125" s="83"/>
      <c r="O1125" s="74"/>
      <c r="P1125" s="84"/>
    </row>
    <row r="1126" spans="1:16">
      <c r="A1126" s="72" t="str">
        <f>IF(ISBLANK(B1126),"",IF(ISNA(VLOOKUP(B1126,'HIDE JobTable'!A:B,2,FALSE)),"Not found",VLOOKUP(B1126,'HIDE JobTable'!A:B,2,FALSE)))</f>
        <v/>
      </c>
      <c r="B1126" s="85"/>
      <c r="C1126" s="74"/>
      <c r="D1126" s="74"/>
      <c r="E1126" s="81"/>
      <c r="F1126" s="76"/>
      <c r="G1126" s="74"/>
      <c r="H1126" s="82"/>
      <c r="I1126" s="83"/>
      <c r="J1126" s="78"/>
      <c r="K1126" s="84"/>
      <c r="L1126" s="83"/>
      <c r="M1126" s="83"/>
      <c r="N1126" s="83"/>
      <c r="O1126" s="74"/>
      <c r="P1126" s="84"/>
    </row>
    <row r="1127" spans="1:16">
      <c r="A1127" s="72" t="str">
        <f>IF(ISBLANK(B1127),"",IF(ISNA(VLOOKUP(B1127,'HIDE JobTable'!A:B,2,FALSE)),"Not found",VLOOKUP(B1127,'HIDE JobTable'!A:B,2,FALSE)))</f>
        <v/>
      </c>
      <c r="B1127" s="85"/>
      <c r="C1127" s="74"/>
      <c r="D1127" s="74"/>
      <c r="E1127" s="81"/>
      <c r="F1127" s="76"/>
      <c r="G1127" s="74"/>
      <c r="H1127" s="82"/>
      <c r="I1127" s="83"/>
      <c r="J1127" s="78"/>
      <c r="K1127" s="84"/>
      <c r="L1127" s="83"/>
      <c r="M1127" s="83"/>
      <c r="N1127" s="83"/>
      <c r="O1127" s="74"/>
      <c r="P1127" s="84"/>
    </row>
    <row r="1128" spans="1:16">
      <c r="A1128" s="72" t="str">
        <f>IF(ISBLANK(B1128),"",IF(ISNA(VLOOKUP(B1128,'HIDE JobTable'!A:B,2,FALSE)),"Not found",VLOOKUP(B1128,'HIDE JobTable'!A:B,2,FALSE)))</f>
        <v/>
      </c>
      <c r="B1128" s="85"/>
      <c r="C1128" s="74"/>
      <c r="D1128" s="74"/>
      <c r="E1128" s="81"/>
      <c r="F1128" s="76"/>
      <c r="G1128" s="74"/>
      <c r="H1128" s="82"/>
      <c r="I1128" s="83"/>
      <c r="J1128" s="78"/>
      <c r="K1128" s="84"/>
      <c r="L1128" s="83"/>
      <c r="M1128" s="83"/>
      <c r="N1128" s="83"/>
      <c r="O1128" s="74"/>
      <c r="P1128" s="84"/>
    </row>
    <row r="1129" spans="1:16">
      <c r="A1129" s="72" t="str">
        <f>IF(ISBLANK(B1129),"",IF(ISNA(VLOOKUP(B1129,'HIDE JobTable'!A:B,2,FALSE)),"Not found",VLOOKUP(B1129,'HIDE JobTable'!A:B,2,FALSE)))</f>
        <v/>
      </c>
      <c r="B1129" s="85"/>
      <c r="C1129" s="74"/>
      <c r="D1129" s="74"/>
      <c r="E1129" s="81"/>
      <c r="F1129" s="76"/>
      <c r="G1129" s="74"/>
      <c r="H1129" s="82"/>
      <c r="I1129" s="83"/>
      <c r="J1129" s="78"/>
      <c r="K1129" s="84"/>
      <c r="L1129" s="83"/>
      <c r="M1129" s="83"/>
      <c r="N1129" s="83"/>
      <c r="O1129" s="74"/>
      <c r="P1129" s="84"/>
    </row>
    <row r="1130" spans="1:16">
      <c r="A1130" s="72" t="str">
        <f>IF(ISBLANK(B1130),"",IF(ISNA(VLOOKUP(B1130,'HIDE JobTable'!A:B,2,FALSE)),"Not found",VLOOKUP(B1130,'HIDE JobTable'!A:B,2,FALSE)))</f>
        <v/>
      </c>
      <c r="B1130" s="85"/>
      <c r="C1130" s="74"/>
      <c r="D1130" s="74"/>
      <c r="E1130" s="81"/>
      <c r="F1130" s="76"/>
      <c r="G1130" s="74"/>
      <c r="H1130" s="82"/>
      <c r="I1130" s="83"/>
      <c r="J1130" s="78"/>
      <c r="K1130" s="84"/>
      <c r="L1130" s="83"/>
      <c r="M1130" s="83"/>
      <c r="N1130" s="83"/>
      <c r="O1130" s="74"/>
      <c r="P1130" s="84"/>
    </row>
    <row r="1131" spans="1:16">
      <c r="A1131" s="72" t="str">
        <f>IF(ISBLANK(B1131),"",IF(ISNA(VLOOKUP(B1131,'HIDE JobTable'!A:B,2,FALSE)),"Not found",VLOOKUP(B1131,'HIDE JobTable'!A:B,2,FALSE)))</f>
        <v/>
      </c>
      <c r="B1131" s="85"/>
      <c r="C1131" s="74"/>
      <c r="D1131" s="74"/>
      <c r="E1131" s="81"/>
      <c r="F1131" s="76"/>
      <c r="G1131" s="74"/>
      <c r="H1131" s="82"/>
      <c r="I1131" s="83"/>
      <c r="J1131" s="78"/>
      <c r="K1131" s="84"/>
      <c r="L1131" s="83"/>
      <c r="M1131" s="83"/>
      <c r="N1131" s="83"/>
      <c r="O1131" s="74"/>
      <c r="P1131" s="84"/>
    </row>
    <row r="1132" spans="1:16">
      <c r="A1132" s="72" t="str">
        <f>IF(ISBLANK(B1132),"",IF(ISNA(VLOOKUP(B1132,'HIDE JobTable'!A:B,2,FALSE)),"Not found",VLOOKUP(B1132,'HIDE JobTable'!A:B,2,FALSE)))</f>
        <v/>
      </c>
      <c r="B1132" s="85"/>
      <c r="C1132" s="74"/>
      <c r="D1132" s="74"/>
      <c r="E1132" s="81"/>
      <c r="F1132" s="76"/>
      <c r="G1132" s="74"/>
      <c r="H1132" s="82"/>
      <c r="I1132" s="83"/>
      <c r="J1132" s="78"/>
      <c r="K1132" s="84"/>
      <c r="L1132" s="83"/>
      <c r="M1132" s="83"/>
      <c r="N1132" s="83"/>
      <c r="O1132" s="74"/>
      <c r="P1132" s="84"/>
    </row>
    <row r="1133" spans="1:16">
      <c r="A1133" s="72" t="str">
        <f>IF(ISBLANK(B1133),"",IF(ISNA(VLOOKUP(B1133,'HIDE JobTable'!A:B,2,FALSE)),"Not found",VLOOKUP(B1133,'HIDE JobTable'!A:B,2,FALSE)))</f>
        <v/>
      </c>
      <c r="B1133" s="85"/>
      <c r="C1133" s="74"/>
      <c r="D1133" s="74"/>
      <c r="E1133" s="81"/>
      <c r="F1133" s="76"/>
      <c r="G1133" s="74"/>
      <c r="H1133" s="82"/>
      <c r="I1133" s="83"/>
      <c r="J1133" s="78"/>
      <c r="K1133" s="84"/>
      <c r="L1133" s="83"/>
      <c r="M1133" s="83"/>
      <c r="N1133" s="83"/>
      <c r="O1133" s="74"/>
      <c r="P1133" s="84"/>
    </row>
    <row r="1134" spans="1:16">
      <c r="A1134" s="72" t="str">
        <f>IF(ISBLANK(B1134),"",IF(ISNA(VLOOKUP(B1134,'HIDE JobTable'!A:B,2,FALSE)),"Not found",VLOOKUP(B1134,'HIDE JobTable'!A:B,2,FALSE)))</f>
        <v/>
      </c>
      <c r="B1134" s="85"/>
      <c r="C1134" s="74"/>
      <c r="D1134" s="74"/>
      <c r="E1134" s="81"/>
      <c r="F1134" s="76"/>
      <c r="G1134" s="74"/>
      <c r="H1134" s="82"/>
      <c r="I1134" s="83"/>
      <c r="J1134" s="78"/>
      <c r="K1134" s="84"/>
      <c r="L1134" s="83"/>
      <c r="M1134" s="83"/>
      <c r="N1134" s="83"/>
      <c r="O1134" s="74"/>
      <c r="P1134" s="84"/>
    </row>
    <row r="1135" spans="1:16">
      <c r="A1135" s="72" t="str">
        <f>IF(ISBLANK(B1135),"",IF(ISNA(VLOOKUP(B1135,'HIDE JobTable'!A:B,2,FALSE)),"Not found",VLOOKUP(B1135,'HIDE JobTable'!A:B,2,FALSE)))</f>
        <v/>
      </c>
      <c r="B1135" s="85"/>
      <c r="C1135" s="74"/>
      <c r="D1135" s="74"/>
      <c r="E1135" s="81"/>
      <c r="F1135" s="76"/>
      <c r="G1135" s="74"/>
      <c r="H1135" s="82"/>
      <c r="I1135" s="83"/>
      <c r="J1135" s="78"/>
      <c r="K1135" s="84"/>
      <c r="L1135" s="83"/>
      <c r="M1135" s="83"/>
      <c r="N1135" s="83"/>
      <c r="O1135" s="74"/>
      <c r="P1135" s="84"/>
    </row>
    <row r="1136" spans="1:16">
      <c r="A1136" s="72" t="str">
        <f>IF(ISBLANK(B1136),"",IF(ISNA(VLOOKUP(B1136,'HIDE JobTable'!A:B,2,FALSE)),"Not found",VLOOKUP(B1136,'HIDE JobTable'!A:B,2,FALSE)))</f>
        <v/>
      </c>
      <c r="B1136" s="85"/>
      <c r="C1136" s="74"/>
      <c r="D1136" s="74"/>
      <c r="E1136" s="81"/>
      <c r="F1136" s="76"/>
      <c r="G1136" s="74"/>
      <c r="H1136" s="82"/>
      <c r="I1136" s="83"/>
      <c r="J1136" s="78"/>
      <c r="K1136" s="84"/>
      <c r="L1136" s="83"/>
      <c r="M1136" s="83"/>
      <c r="N1136" s="83"/>
      <c r="O1136" s="74"/>
      <c r="P1136" s="84"/>
    </row>
    <row r="1137" spans="1:16">
      <c r="A1137" s="72" t="str">
        <f>IF(ISBLANK(B1137),"",IF(ISNA(VLOOKUP(B1137,'HIDE JobTable'!A:B,2,FALSE)),"Not found",VLOOKUP(B1137,'HIDE JobTable'!A:B,2,FALSE)))</f>
        <v/>
      </c>
      <c r="B1137" s="85"/>
      <c r="C1137" s="74"/>
      <c r="D1137" s="74"/>
      <c r="E1137" s="81"/>
      <c r="F1137" s="76"/>
      <c r="G1137" s="74"/>
      <c r="H1137" s="82"/>
      <c r="I1137" s="83"/>
      <c r="J1137" s="78"/>
      <c r="K1137" s="84"/>
      <c r="L1137" s="83"/>
      <c r="M1137" s="83"/>
      <c r="N1137" s="83"/>
      <c r="O1137" s="74"/>
      <c r="P1137" s="84"/>
    </row>
    <row r="1138" spans="1:16">
      <c r="A1138" s="72" t="str">
        <f>IF(ISBLANK(B1138),"",IF(ISNA(VLOOKUP(B1138,'HIDE JobTable'!A:B,2,FALSE)),"Not found",VLOOKUP(B1138,'HIDE JobTable'!A:B,2,FALSE)))</f>
        <v/>
      </c>
      <c r="B1138" s="85"/>
      <c r="C1138" s="74"/>
      <c r="D1138" s="74"/>
      <c r="E1138" s="81"/>
      <c r="F1138" s="76"/>
      <c r="G1138" s="74"/>
      <c r="H1138" s="82"/>
      <c r="I1138" s="83"/>
      <c r="J1138" s="78"/>
      <c r="K1138" s="84"/>
      <c r="L1138" s="83"/>
      <c r="M1138" s="83"/>
      <c r="N1138" s="83"/>
      <c r="O1138" s="74"/>
      <c r="P1138" s="84"/>
    </row>
    <row r="1139" spans="1:16">
      <c r="A1139" s="72" t="str">
        <f>IF(ISBLANK(B1139),"",IF(ISNA(VLOOKUP(B1139,'HIDE JobTable'!A:B,2,FALSE)),"Not found",VLOOKUP(B1139,'HIDE JobTable'!A:B,2,FALSE)))</f>
        <v/>
      </c>
      <c r="B1139" s="85"/>
      <c r="C1139" s="74"/>
      <c r="D1139" s="74"/>
      <c r="E1139" s="81"/>
      <c r="F1139" s="76"/>
      <c r="G1139" s="74"/>
      <c r="H1139" s="82"/>
      <c r="I1139" s="83"/>
      <c r="J1139" s="78"/>
      <c r="K1139" s="84"/>
      <c r="L1139" s="83"/>
      <c r="M1139" s="83"/>
      <c r="N1139" s="83"/>
      <c r="O1139" s="74"/>
      <c r="P1139" s="84"/>
    </row>
    <row r="1140" spans="1:16">
      <c r="A1140" s="72" t="str">
        <f>IF(ISBLANK(B1140),"",IF(ISNA(VLOOKUP(B1140,'HIDE JobTable'!A:B,2,FALSE)),"Not found",VLOOKUP(B1140,'HIDE JobTable'!A:B,2,FALSE)))</f>
        <v/>
      </c>
      <c r="B1140" s="85"/>
      <c r="C1140" s="74"/>
      <c r="D1140" s="74"/>
      <c r="E1140" s="81"/>
      <c r="F1140" s="76"/>
      <c r="G1140" s="74"/>
      <c r="H1140" s="82"/>
      <c r="I1140" s="83"/>
      <c r="J1140" s="78"/>
      <c r="K1140" s="84"/>
      <c r="L1140" s="83"/>
      <c r="M1140" s="83"/>
      <c r="N1140" s="83"/>
      <c r="O1140" s="74"/>
      <c r="P1140" s="84"/>
    </row>
    <row r="1141" spans="1:16">
      <c r="A1141" s="72" t="str">
        <f>IF(ISBLANK(B1141),"",IF(ISNA(VLOOKUP(B1141,'HIDE JobTable'!A:B,2,FALSE)),"Not found",VLOOKUP(B1141,'HIDE JobTable'!A:B,2,FALSE)))</f>
        <v/>
      </c>
      <c r="B1141" s="85"/>
      <c r="C1141" s="74"/>
      <c r="D1141" s="74"/>
      <c r="E1141" s="81"/>
      <c r="F1141" s="76"/>
      <c r="G1141" s="74"/>
      <c r="H1141" s="82"/>
      <c r="I1141" s="83"/>
      <c r="J1141" s="78"/>
      <c r="K1141" s="84"/>
      <c r="L1141" s="83"/>
      <c r="M1141" s="83"/>
      <c r="N1141" s="83"/>
      <c r="O1141" s="74"/>
      <c r="P1141" s="84"/>
    </row>
    <row r="1142" spans="1:16">
      <c r="A1142" s="72" t="str">
        <f>IF(ISBLANK(B1142),"",IF(ISNA(VLOOKUP(B1142,'HIDE JobTable'!A:B,2,FALSE)),"Not found",VLOOKUP(B1142,'HIDE JobTable'!A:B,2,FALSE)))</f>
        <v/>
      </c>
      <c r="B1142" s="85"/>
      <c r="C1142" s="74"/>
      <c r="D1142" s="74"/>
      <c r="E1142" s="81"/>
      <c r="F1142" s="76"/>
      <c r="G1142" s="74"/>
      <c r="H1142" s="82"/>
      <c r="I1142" s="83"/>
      <c r="J1142" s="78"/>
      <c r="K1142" s="84"/>
      <c r="L1142" s="83"/>
      <c r="M1142" s="83"/>
      <c r="N1142" s="83"/>
      <c r="O1142" s="74"/>
      <c r="P1142" s="84"/>
    </row>
    <row r="1143" spans="1:16">
      <c r="A1143" s="72" t="str">
        <f>IF(ISBLANK(B1143),"",IF(ISNA(VLOOKUP(B1143,'HIDE JobTable'!A:B,2,FALSE)),"Not found",VLOOKUP(B1143,'HIDE JobTable'!A:B,2,FALSE)))</f>
        <v/>
      </c>
      <c r="B1143" s="85"/>
      <c r="C1143" s="74"/>
      <c r="D1143" s="74"/>
      <c r="E1143" s="81"/>
      <c r="F1143" s="76"/>
      <c r="G1143" s="74"/>
      <c r="H1143" s="82"/>
      <c r="I1143" s="83"/>
      <c r="J1143" s="78"/>
      <c r="K1143" s="84"/>
      <c r="L1143" s="83"/>
      <c r="M1143" s="83"/>
      <c r="N1143" s="83"/>
      <c r="O1143" s="74"/>
      <c r="P1143" s="84"/>
    </row>
    <row r="1144" spans="1:16">
      <c r="A1144" s="72" t="str">
        <f>IF(ISBLANK(B1144),"",IF(ISNA(VLOOKUP(B1144,'HIDE JobTable'!A:B,2,FALSE)),"Not found",VLOOKUP(B1144,'HIDE JobTable'!A:B,2,FALSE)))</f>
        <v/>
      </c>
      <c r="B1144" s="85"/>
      <c r="C1144" s="74"/>
      <c r="D1144" s="74"/>
      <c r="E1144" s="81"/>
      <c r="F1144" s="76"/>
      <c r="G1144" s="74"/>
      <c r="H1144" s="82"/>
      <c r="I1144" s="83"/>
      <c r="J1144" s="78"/>
      <c r="K1144" s="84"/>
      <c r="L1144" s="83"/>
      <c r="M1144" s="83"/>
      <c r="N1144" s="83"/>
      <c r="O1144" s="74"/>
      <c r="P1144" s="84"/>
    </row>
    <row r="1145" spans="1:16">
      <c r="A1145" s="72" t="str">
        <f>IF(ISBLANK(B1145),"",IF(ISNA(VLOOKUP(B1145,'HIDE JobTable'!A:B,2,FALSE)),"Not found",VLOOKUP(B1145,'HIDE JobTable'!A:B,2,FALSE)))</f>
        <v/>
      </c>
      <c r="B1145" s="85"/>
      <c r="C1145" s="74"/>
      <c r="D1145" s="74"/>
      <c r="E1145" s="81"/>
      <c r="F1145" s="76"/>
      <c r="G1145" s="74"/>
      <c r="H1145" s="82"/>
      <c r="I1145" s="83"/>
      <c r="J1145" s="78"/>
      <c r="K1145" s="84"/>
      <c r="L1145" s="83"/>
      <c r="M1145" s="83"/>
      <c r="N1145" s="83"/>
      <c r="O1145" s="74"/>
      <c r="P1145" s="84"/>
    </row>
    <row r="1146" spans="1:16">
      <c r="A1146" s="72" t="str">
        <f>IF(ISBLANK(B1146),"",IF(ISNA(VLOOKUP(B1146,'HIDE JobTable'!A:B,2,FALSE)),"Not found",VLOOKUP(B1146,'HIDE JobTable'!A:B,2,FALSE)))</f>
        <v/>
      </c>
      <c r="B1146" s="85"/>
      <c r="C1146" s="74"/>
      <c r="D1146" s="74"/>
      <c r="E1146" s="81"/>
      <c r="F1146" s="76"/>
      <c r="G1146" s="74"/>
      <c r="H1146" s="82"/>
      <c r="I1146" s="83"/>
      <c r="J1146" s="78"/>
      <c r="K1146" s="84"/>
      <c r="L1146" s="83"/>
      <c r="M1146" s="83"/>
      <c r="N1146" s="83"/>
      <c r="O1146" s="74"/>
      <c r="P1146" s="84"/>
    </row>
    <row r="1147" spans="1:16">
      <c r="A1147" s="72" t="str">
        <f>IF(ISBLANK(B1147),"",IF(ISNA(VLOOKUP(B1147,'HIDE JobTable'!A:B,2,FALSE)),"Not found",VLOOKUP(B1147,'HIDE JobTable'!A:B,2,FALSE)))</f>
        <v/>
      </c>
      <c r="B1147" s="85"/>
      <c r="C1147" s="74"/>
      <c r="D1147" s="74"/>
      <c r="E1147" s="81"/>
      <c r="F1147" s="76"/>
      <c r="G1147" s="74"/>
      <c r="H1147" s="82"/>
      <c r="I1147" s="83"/>
      <c r="J1147" s="78"/>
      <c r="K1147" s="84"/>
      <c r="L1147" s="83"/>
      <c r="M1147" s="83"/>
      <c r="N1147" s="83"/>
      <c r="O1147" s="74"/>
      <c r="P1147" s="84"/>
    </row>
    <row r="1148" spans="1:16">
      <c r="A1148" s="72" t="str">
        <f>IF(ISBLANK(B1148),"",IF(ISNA(VLOOKUP(B1148,'HIDE JobTable'!A:B,2,FALSE)),"Not found",VLOOKUP(B1148,'HIDE JobTable'!A:B,2,FALSE)))</f>
        <v/>
      </c>
      <c r="B1148" s="85"/>
      <c r="C1148" s="74"/>
      <c r="D1148" s="74"/>
      <c r="E1148" s="81"/>
      <c r="F1148" s="76"/>
      <c r="G1148" s="74"/>
      <c r="H1148" s="82"/>
      <c r="I1148" s="83"/>
      <c r="J1148" s="78"/>
      <c r="K1148" s="84"/>
      <c r="L1148" s="83"/>
      <c r="M1148" s="83"/>
      <c r="N1148" s="83"/>
      <c r="O1148" s="74"/>
      <c r="P1148" s="84"/>
    </row>
    <row r="1149" spans="1:16">
      <c r="A1149" s="72" t="str">
        <f>IF(ISBLANK(B1149),"",IF(ISNA(VLOOKUP(B1149,'HIDE JobTable'!A:B,2,FALSE)),"Not found",VLOOKUP(B1149,'HIDE JobTable'!A:B,2,FALSE)))</f>
        <v/>
      </c>
      <c r="B1149" s="85"/>
      <c r="C1149" s="74"/>
      <c r="D1149" s="74"/>
      <c r="E1149" s="81"/>
      <c r="F1149" s="76"/>
      <c r="G1149" s="74"/>
      <c r="H1149" s="82"/>
      <c r="I1149" s="83"/>
      <c r="J1149" s="78"/>
      <c r="K1149" s="84"/>
      <c r="L1149" s="83"/>
      <c r="M1149" s="83"/>
      <c r="N1149" s="83"/>
      <c r="O1149" s="74"/>
      <c r="P1149" s="84"/>
    </row>
    <row r="1150" spans="1:16">
      <c r="A1150" s="72" t="str">
        <f>IF(ISBLANK(B1150),"",IF(ISNA(VLOOKUP(B1150,'HIDE JobTable'!A:B,2,FALSE)),"Not found",VLOOKUP(B1150,'HIDE JobTable'!A:B,2,FALSE)))</f>
        <v/>
      </c>
      <c r="B1150" s="85"/>
      <c r="C1150" s="74"/>
      <c r="D1150" s="74"/>
      <c r="E1150" s="81"/>
      <c r="F1150" s="76"/>
      <c r="G1150" s="74"/>
      <c r="H1150" s="82"/>
      <c r="I1150" s="83"/>
      <c r="J1150" s="78"/>
      <c r="K1150" s="84"/>
      <c r="L1150" s="83"/>
      <c r="M1150" s="83"/>
      <c r="N1150" s="83"/>
      <c r="O1150" s="74"/>
      <c r="P1150" s="84"/>
    </row>
    <row r="1151" spans="1:16">
      <c r="A1151" s="72" t="str">
        <f>IF(ISBLANK(B1151),"",IF(ISNA(VLOOKUP(B1151,'HIDE JobTable'!A:B,2,FALSE)),"Not found",VLOOKUP(B1151,'HIDE JobTable'!A:B,2,FALSE)))</f>
        <v/>
      </c>
      <c r="B1151" s="85"/>
      <c r="C1151" s="74"/>
      <c r="D1151" s="74"/>
      <c r="E1151" s="81"/>
      <c r="F1151" s="76"/>
      <c r="G1151" s="74"/>
      <c r="H1151" s="82"/>
      <c r="I1151" s="83"/>
      <c r="J1151" s="78"/>
      <c r="K1151" s="84"/>
      <c r="L1151" s="83"/>
      <c r="M1151" s="83"/>
      <c r="N1151" s="83"/>
      <c r="O1151" s="74"/>
      <c r="P1151" s="84"/>
    </row>
    <row r="1152" spans="1:16">
      <c r="A1152" s="72" t="str">
        <f>IF(ISBLANK(B1152),"",IF(ISNA(VLOOKUP(B1152,'HIDE JobTable'!A:B,2,FALSE)),"Not found",VLOOKUP(B1152,'HIDE JobTable'!A:B,2,FALSE)))</f>
        <v/>
      </c>
      <c r="B1152" s="85"/>
      <c r="C1152" s="74"/>
      <c r="D1152" s="74"/>
      <c r="E1152" s="81"/>
      <c r="F1152" s="76"/>
      <c r="G1152" s="74"/>
      <c r="H1152" s="82"/>
      <c r="I1152" s="83"/>
      <c r="J1152" s="78"/>
      <c r="K1152" s="84"/>
      <c r="L1152" s="83"/>
      <c r="M1152" s="83"/>
      <c r="N1152" s="83"/>
      <c r="O1152" s="74"/>
      <c r="P1152" s="84"/>
    </row>
    <row r="1153" spans="1:16">
      <c r="A1153" s="72" t="str">
        <f>IF(ISBLANK(B1153),"",IF(ISNA(VLOOKUP(B1153,'HIDE JobTable'!A:B,2,FALSE)),"Not found",VLOOKUP(B1153,'HIDE JobTable'!A:B,2,FALSE)))</f>
        <v/>
      </c>
      <c r="B1153" s="85"/>
      <c r="C1153" s="74"/>
      <c r="D1153" s="74"/>
      <c r="E1153" s="81"/>
      <c r="F1153" s="76"/>
      <c r="G1153" s="74"/>
      <c r="H1153" s="82"/>
      <c r="I1153" s="83"/>
      <c r="J1153" s="78"/>
      <c r="K1153" s="84"/>
      <c r="L1153" s="83"/>
      <c r="M1153" s="83"/>
      <c r="N1153" s="83"/>
      <c r="O1153" s="74"/>
      <c r="P1153" s="84"/>
    </row>
    <row r="1154" spans="1:16">
      <c r="A1154" s="72" t="str">
        <f>IF(ISBLANK(B1154),"",IF(ISNA(VLOOKUP(B1154,'HIDE JobTable'!A:B,2,FALSE)),"Not found",VLOOKUP(B1154,'HIDE JobTable'!A:B,2,FALSE)))</f>
        <v/>
      </c>
      <c r="B1154" s="85"/>
      <c r="C1154" s="74"/>
      <c r="D1154" s="74"/>
      <c r="E1154" s="81"/>
      <c r="F1154" s="76"/>
      <c r="G1154" s="74"/>
      <c r="H1154" s="82"/>
      <c r="I1154" s="83"/>
      <c r="J1154" s="78"/>
      <c r="K1154" s="84"/>
      <c r="L1154" s="83"/>
      <c r="M1154" s="83"/>
      <c r="N1154" s="83"/>
      <c r="O1154" s="74"/>
      <c r="P1154" s="84"/>
    </row>
    <row r="1155" spans="1:16">
      <c r="A1155" s="72" t="str">
        <f>IF(ISBLANK(B1155),"",IF(ISNA(VLOOKUP(B1155,'HIDE JobTable'!A:B,2,FALSE)),"Not found",VLOOKUP(B1155,'HIDE JobTable'!A:B,2,FALSE)))</f>
        <v/>
      </c>
      <c r="B1155" s="85"/>
      <c r="C1155" s="74"/>
      <c r="D1155" s="74"/>
      <c r="E1155" s="81"/>
      <c r="F1155" s="76"/>
      <c r="G1155" s="74"/>
      <c r="H1155" s="82"/>
      <c r="I1155" s="83"/>
      <c r="J1155" s="78"/>
      <c r="K1155" s="84"/>
      <c r="L1155" s="83"/>
      <c r="M1155" s="83"/>
      <c r="N1155" s="83"/>
      <c r="O1155" s="74"/>
      <c r="P1155" s="84"/>
    </row>
    <row r="1156" spans="1:16">
      <c r="A1156" s="72" t="str">
        <f>IF(ISBLANK(B1156),"",IF(ISNA(VLOOKUP(B1156,'HIDE JobTable'!A:B,2,FALSE)),"Not found",VLOOKUP(B1156,'HIDE JobTable'!A:B,2,FALSE)))</f>
        <v/>
      </c>
      <c r="B1156" s="85"/>
      <c r="C1156" s="74"/>
      <c r="D1156" s="74"/>
      <c r="E1156" s="81"/>
      <c r="F1156" s="76"/>
      <c r="G1156" s="74"/>
      <c r="H1156" s="82"/>
      <c r="I1156" s="83"/>
      <c r="J1156" s="78"/>
      <c r="K1156" s="84"/>
      <c r="L1156" s="83"/>
      <c r="M1156" s="83"/>
      <c r="N1156" s="83"/>
      <c r="O1156" s="74"/>
      <c r="P1156" s="84"/>
    </row>
    <row r="1157" spans="1:16">
      <c r="A1157" s="72" t="str">
        <f>IF(ISBLANK(B1157),"",IF(ISNA(VLOOKUP(B1157,'HIDE JobTable'!A:B,2,FALSE)),"Not found",VLOOKUP(B1157,'HIDE JobTable'!A:B,2,FALSE)))</f>
        <v/>
      </c>
      <c r="B1157" s="85"/>
      <c r="C1157" s="74"/>
      <c r="D1157" s="74"/>
      <c r="E1157" s="81"/>
      <c r="F1157" s="76"/>
      <c r="G1157" s="74"/>
      <c r="H1157" s="82"/>
      <c r="I1157" s="83"/>
      <c r="J1157" s="78"/>
      <c r="K1157" s="84"/>
      <c r="L1157" s="83"/>
      <c r="M1157" s="83"/>
      <c r="N1157" s="83"/>
      <c r="O1157" s="74"/>
      <c r="P1157" s="84"/>
    </row>
    <row r="1158" spans="1:16">
      <c r="A1158" s="72" t="str">
        <f>IF(ISBLANK(B1158),"",IF(ISNA(VLOOKUP(B1158,'HIDE JobTable'!A:B,2,FALSE)),"Not found",VLOOKUP(B1158,'HIDE JobTable'!A:B,2,FALSE)))</f>
        <v/>
      </c>
      <c r="B1158" s="85"/>
      <c r="C1158" s="74"/>
      <c r="D1158" s="74"/>
      <c r="E1158" s="81"/>
      <c r="F1158" s="76"/>
      <c r="G1158" s="74"/>
      <c r="H1158" s="82"/>
      <c r="I1158" s="83"/>
      <c r="J1158" s="78"/>
      <c r="K1158" s="84"/>
      <c r="L1158" s="83"/>
      <c r="M1158" s="83"/>
      <c r="N1158" s="83"/>
      <c r="O1158" s="74"/>
      <c r="P1158" s="84"/>
    </row>
    <row r="1159" spans="1:16">
      <c r="A1159" s="72" t="str">
        <f>IF(ISBLANK(B1159),"",IF(ISNA(VLOOKUP(B1159,'HIDE JobTable'!A:B,2,FALSE)),"Not found",VLOOKUP(B1159,'HIDE JobTable'!A:B,2,FALSE)))</f>
        <v/>
      </c>
      <c r="B1159" s="85"/>
      <c r="C1159" s="74"/>
      <c r="D1159" s="74"/>
      <c r="E1159" s="81"/>
      <c r="F1159" s="76"/>
      <c r="G1159" s="74"/>
      <c r="H1159" s="82"/>
      <c r="I1159" s="83"/>
      <c r="J1159" s="78"/>
      <c r="K1159" s="84"/>
      <c r="L1159" s="83"/>
      <c r="M1159" s="83"/>
      <c r="N1159" s="83"/>
      <c r="O1159" s="74"/>
      <c r="P1159" s="84"/>
    </row>
    <row r="1160" spans="1:16">
      <c r="A1160" s="72" t="str">
        <f>IF(ISBLANK(B1160),"",IF(ISNA(VLOOKUP(B1160,'HIDE JobTable'!A:B,2,FALSE)),"Not found",VLOOKUP(B1160,'HIDE JobTable'!A:B,2,FALSE)))</f>
        <v/>
      </c>
      <c r="B1160" s="85"/>
      <c r="C1160" s="74"/>
      <c r="D1160" s="74"/>
      <c r="E1160" s="81"/>
      <c r="F1160" s="76"/>
      <c r="G1160" s="74"/>
      <c r="H1160" s="82"/>
      <c r="I1160" s="83"/>
      <c r="J1160" s="78"/>
      <c r="K1160" s="84"/>
      <c r="L1160" s="83"/>
      <c r="M1160" s="83"/>
      <c r="N1160" s="83"/>
      <c r="O1160" s="74"/>
      <c r="P1160" s="84"/>
    </row>
    <row r="1161" spans="1:16">
      <c r="A1161" s="72" t="str">
        <f>IF(ISBLANK(B1161),"",IF(ISNA(VLOOKUP(B1161,'HIDE JobTable'!A:B,2,FALSE)),"Not found",VLOOKUP(B1161,'HIDE JobTable'!A:B,2,FALSE)))</f>
        <v/>
      </c>
      <c r="B1161" s="85"/>
      <c r="C1161" s="74"/>
      <c r="D1161" s="74"/>
      <c r="E1161" s="81"/>
      <c r="F1161" s="76"/>
      <c r="G1161" s="74"/>
      <c r="H1161" s="82"/>
      <c r="I1161" s="83"/>
      <c r="J1161" s="78"/>
      <c r="K1161" s="84"/>
      <c r="L1161" s="83"/>
      <c r="M1161" s="83"/>
      <c r="N1161" s="83"/>
      <c r="O1161" s="74"/>
      <c r="P1161" s="84"/>
    </row>
    <row r="1162" spans="1:16">
      <c r="A1162" s="72" t="str">
        <f>IF(ISBLANK(B1162),"",IF(ISNA(VLOOKUP(B1162,'HIDE JobTable'!A:B,2,FALSE)),"Not found",VLOOKUP(B1162,'HIDE JobTable'!A:B,2,FALSE)))</f>
        <v/>
      </c>
      <c r="B1162" s="85"/>
      <c r="C1162" s="74"/>
      <c r="D1162" s="74"/>
      <c r="E1162" s="81"/>
      <c r="F1162" s="76"/>
      <c r="G1162" s="74"/>
      <c r="H1162" s="82"/>
      <c r="I1162" s="83"/>
      <c r="J1162" s="78"/>
      <c r="K1162" s="84"/>
      <c r="L1162" s="83"/>
      <c r="M1162" s="83"/>
      <c r="N1162" s="83"/>
      <c r="O1162" s="74"/>
      <c r="P1162" s="84"/>
    </row>
    <row r="1163" spans="1:16">
      <c r="A1163" s="72" t="str">
        <f>IF(ISBLANK(B1163),"",IF(ISNA(VLOOKUP(B1163,'HIDE JobTable'!A:B,2,FALSE)),"Not found",VLOOKUP(B1163,'HIDE JobTable'!A:B,2,FALSE)))</f>
        <v/>
      </c>
      <c r="B1163" s="85"/>
      <c r="C1163" s="74"/>
      <c r="D1163" s="74"/>
      <c r="E1163" s="81"/>
      <c r="F1163" s="76"/>
      <c r="G1163" s="74"/>
      <c r="H1163" s="82"/>
      <c r="I1163" s="83"/>
      <c r="J1163" s="78"/>
      <c r="K1163" s="84"/>
      <c r="L1163" s="83"/>
      <c r="M1163" s="83"/>
      <c r="N1163" s="83"/>
      <c r="O1163" s="74"/>
      <c r="P1163" s="84"/>
    </row>
    <row r="1164" spans="1:16">
      <c r="A1164" s="72" t="str">
        <f>IF(ISBLANK(B1164),"",IF(ISNA(VLOOKUP(B1164,'HIDE JobTable'!A:B,2,FALSE)),"Not found",VLOOKUP(B1164,'HIDE JobTable'!A:B,2,FALSE)))</f>
        <v/>
      </c>
      <c r="B1164" s="85"/>
      <c r="C1164" s="74"/>
      <c r="D1164" s="74"/>
      <c r="E1164" s="81"/>
      <c r="F1164" s="76"/>
      <c r="G1164" s="74"/>
      <c r="H1164" s="82"/>
      <c r="I1164" s="83"/>
      <c r="J1164" s="78"/>
      <c r="K1164" s="84"/>
      <c r="L1164" s="83"/>
      <c r="M1164" s="83"/>
      <c r="N1164" s="83"/>
      <c r="O1164" s="74"/>
      <c r="P1164" s="84"/>
    </row>
    <row r="1165" spans="1:16">
      <c r="A1165" s="72" t="str">
        <f>IF(ISBLANK(B1165),"",IF(ISNA(VLOOKUP(B1165,'HIDE JobTable'!A:B,2,FALSE)),"Not found",VLOOKUP(B1165,'HIDE JobTable'!A:B,2,FALSE)))</f>
        <v/>
      </c>
      <c r="B1165" s="85"/>
      <c r="C1165" s="74"/>
      <c r="D1165" s="74"/>
      <c r="E1165" s="81"/>
      <c r="F1165" s="76"/>
      <c r="G1165" s="74"/>
      <c r="H1165" s="82"/>
      <c r="I1165" s="83"/>
      <c r="J1165" s="78"/>
      <c r="K1165" s="84"/>
      <c r="L1165" s="83"/>
      <c r="M1165" s="83"/>
      <c r="N1165" s="83"/>
      <c r="O1165" s="74"/>
      <c r="P1165" s="84"/>
    </row>
    <row r="1166" spans="1:16">
      <c r="A1166" s="72" t="str">
        <f>IF(ISBLANK(B1166),"",IF(ISNA(VLOOKUP(B1166,'HIDE JobTable'!A:B,2,FALSE)),"Not found",VLOOKUP(B1166,'HIDE JobTable'!A:B,2,FALSE)))</f>
        <v/>
      </c>
      <c r="B1166" s="85"/>
      <c r="C1166" s="74"/>
      <c r="D1166" s="74"/>
      <c r="E1166" s="81"/>
      <c r="F1166" s="76"/>
      <c r="G1166" s="74"/>
      <c r="H1166" s="82"/>
      <c r="I1166" s="83"/>
      <c r="J1166" s="78"/>
      <c r="K1166" s="84"/>
      <c r="L1166" s="83"/>
      <c r="M1166" s="83"/>
      <c r="N1166" s="83"/>
      <c r="O1166" s="74"/>
      <c r="P1166" s="84"/>
    </row>
    <row r="1167" spans="1:16">
      <c r="A1167" s="72" t="str">
        <f>IF(ISBLANK(B1167),"",IF(ISNA(VLOOKUP(B1167,'HIDE JobTable'!A:B,2,FALSE)),"Not found",VLOOKUP(B1167,'HIDE JobTable'!A:B,2,FALSE)))</f>
        <v/>
      </c>
      <c r="B1167" s="85"/>
      <c r="C1167" s="74"/>
      <c r="D1167" s="74"/>
      <c r="E1167" s="81"/>
      <c r="F1167" s="76"/>
      <c r="G1167" s="74"/>
      <c r="H1167" s="82"/>
      <c r="I1167" s="83"/>
      <c r="J1167" s="78"/>
      <c r="K1167" s="84"/>
      <c r="L1167" s="83"/>
      <c r="M1167" s="83"/>
      <c r="N1167" s="83"/>
      <c r="O1167" s="74"/>
      <c r="P1167" s="84"/>
    </row>
    <row r="1168" spans="1:16">
      <c r="A1168" s="72" t="str">
        <f>IF(ISBLANK(B1168),"",IF(ISNA(VLOOKUP(B1168,'HIDE JobTable'!A:B,2,FALSE)),"Not found",VLOOKUP(B1168,'HIDE JobTable'!A:B,2,FALSE)))</f>
        <v/>
      </c>
      <c r="B1168" s="85"/>
      <c r="C1168" s="74"/>
      <c r="D1168" s="74"/>
      <c r="E1168" s="81"/>
      <c r="F1168" s="76"/>
      <c r="G1168" s="74"/>
      <c r="H1168" s="82"/>
      <c r="I1168" s="83"/>
      <c r="J1168" s="78"/>
      <c r="K1168" s="84"/>
      <c r="L1168" s="83"/>
      <c r="M1168" s="83"/>
      <c r="N1168" s="83"/>
      <c r="O1168" s="74"/>
      <c r="P1168" s="84"/>
    </row>
    <row r="1169" spans="1:16">
      <c r="A1169" s="72" t="str">
        <f>IF(ISBLANK(B1169),"",IF(ISNA(VLOOKUP(B1169,'HIDE JobTable'!A:B,2,FALSE)),"Not found",VLOOKUP(B1169,'HIDE JobTable'!A:B,2,FALSE)))</f>
        <v/>
      </c>
      <c r="B1169" s="85"/>
      <c r="C1169" s="74"/>
      <c r="D1169" s="74"/>
      <c r="E1169" s="81"/>
      <c r="F1169" s="76"/>
      <c r="G1169" s="74"/>
      <c r="H1169" s="82"/>
      <c r="I1169" s="83"/>
      <c r="J1169" s="78"/>
      <c r="K1169" s="84"/>
      <c r="L1169" s="83"/>
      <c r="M1169" s="83"/>
      <c r="N1169" s="83"/>
      <c r="O1169" s="74"/>
      <c r="P1169" s="84"/>
    </row>
    <row r="1170" spans="1:16">
      <c r="A1170" s="72" t="str">
        <f>IF(ISBLANK(B1170),"",IF(ISNA(VLOOKUP(B1170,'HIDE JobTable'!A:B,2,FALSE)),"Not found",VLOOKUP(B1170,'HIDE JobTable'!A:B,2,FALSE)))</f>
        <v/>
      </c>
      <c r="B1170" s="85"/>
      <c r="C1170" s="74"/>
      <c r="D1170" s="74"/>
      <c r="E1170" s="81"/>
      <c r="F1170" s="76"/>
      <c r="G1170" s="74"/>
      <c r="H1170" s="82"/>
      <c r="I1170" s="83"/>
      <c r="J1170" s="78"/>
      <c r="K1170" s="84"/>
      <c r="L1170" s="83"/>
      <c r="M1170" s="83"/>
      <c r="N1170" s="83"/>
      <c r="O1170" s="74"/>
      <c r="P1170" s="84"/>
    </row>
    <row r="1171" spans="1:16">
      <c r="A1171" s="72" t="str">
        <f>IF(ISBLANK(B1171),"",IF(ISNA(VLOOKUP(B1171,'HIDE JobTable'!A:B,2,FALSE)),"Not found",VLOOKUP(B1171,'HIDE JobTable'!A:B,2,FALSE)))</f>
        <v/>
      </c>
      <c r="B1171" s="85"/>
      <c r="C1171" s="74"/>
      <c r="D1171" s="74"/>
      <c r="E1171" s="81"/>
      <c r="F1171" s="76"/>
      <c r="G1171" s="74"/>
      <c r="H1171" s="82"/>
      <c r="I1171" s="83"/>
      <c r="J1171" s="78"/>
      <c r="K1171" s="84"/>
      <c r="L1171" s="83"/>
      <c r="M1171" s="83"/>
      <c r="N1171" s="83"/>
      <c r="O1171" s="74"/>
      <c r="P1171" s="84"/>
    </row>
    <row r="1172" spans="1:16">
      <c r="A1172" s="72" t="str">
        <f>IF(ISBLANK(B1172),"",IF(ISNA(VLOOKUP(B1172,'HIDE JobTable'!A:B,2,FALSE)),"Not found",VLOOKUP(B1172,'HIDE JobTable'!A:B,2,FALSE)))</f>
        <v/>
      </c>
      <c r="B1172" s="85"/>
      <c r="C1172" s="74"/>
      <c r="D1172" s="74"/>
      <c r="E1172" s="81"/>
      <c r="F1172" s="76"/>
      <c r="G1172" s="74"/>
      <c r="H1172" s="82"/>
      <c r="I1172" s="83"/>
      <c r="J1172" s="78"/>
      <c r="K1172" s="84"/>
      <c r="L1172" s="83"/>
      <c r="M1172" s="83"/>
      <c r="N1172" s="83"/>
      <c r="O1172" s="74"/>
      <c r="P1172" s="84"/>
    </row>
    <row r="1173" spans="1:16">
      <c r="A1173" s="72" t="str">
        <f>IF(ISBLANK(B1173),"",IF(ISNA(VLOOKUP(B1173,'HIDE JobTable'!A:B,2,FALSE)),"Not found",VLOOKUP(B1173,'HIDE JobTable'!A:B,2,FALSE)))</f>
        <v/>
      </c>
      <c r="B1173" s="85"/>
      <c r="C1173" s="74"/>
      <c r="D1173" s="74"/>
      <c r="E1173" s="81"/>
      <c r="F1173" s="76"/>
      <c r="G1173" s="74"/>
      <c r="H1173" s="82"/>
      <c r="I1173" s="83"/>
      <c r="J1173" s="78"/>
      <c r="K1173" s="84"/>
      <c r="L1173" s="83"/>
      <c r="M1173" s="83"/>
      <c r="N1173" s="83"/>
      <c r="O1173" s="74"/>
      <c r="P1173" s="84"/>
    </row>
    <row r="1174" spans="1:16">
      <c r="A1174" s="72" t="str">
        <f>IF(ISBLANK(B1174),"",IF(ISNA(VLOOKUP(B1174,'HIDE JobTable'!A:B,2,FALSE)),"Not found",VLOOKUP(B1174,'HIDE JobTable'!A:B,2,FALSE)))</f>
        <v/>
      </c>
      <c r="B1174" s="85"/>
      <c r="C1174" s="74"/>
      <c r="D1174" s="74"/>
      <c r="E1174" s="81"/>
      <c r="F1174" s="76"/>
      <c r="G1174" s="74"/>
      <c r="H1174" s="82"/>
      <c r="I1174" s="83"/>
      <c r="J1174" s="78"/>
      <c r="K1174" s="84"/>
      <c r="L1174" s="83"/>
      <c r="M1174" s="83"/>
      <c r="N1174" s="83"/>
      <c r="O1174" s="74"/>
      <c r="P1174" s="84"/>
    </row>
    <row r="1175" spans="1:16">
      <c r="A1175" s="72" t="str">
        <f>IF(ISBLANK(B1175),"",IF(ISNA(VLOOKUP(B1175,'HIDE JobTable'!A:B,2,FALSE)),"Not found",VLOOKUP(B1175,'HIDE JobTable'!A:B,2,FALSE)))</f>
        <v/>
      </c>
      <c r="B1175" s="85"/>
      <c r="C1175" s="74"/>
      <c r="D1175" s="74"/>
      <c r="E1175" s="81"/>
      <c r="F1175" s="76"/>
      <c r="G1175" s="74"/>
      <c r="H1175" s="82"/>
      <c r="I1175" s="83"/>
      <c r="J1175" s="78"/>
      <c r="K1175" s="84"/>
      <c r="L1175" s="83"/>
      <c r="M1175" s="83"/>
      <c r="N1175" s="83"/>
      <c r="O1175" s="74"/>
      <c r="P1175" s="84"/>
    </row>
    <row r="1176" spans="1:16">
      <c r="A1176" s="72" t="str">
        <f>IF(ISBLANK(B1176),"",IF(ISNA(VLOOKUP(B1176,'HIDE JobTable'!A:B,2,FALSE)),"Not found",VLOOKUP(B1176,'HIDE JobTable'!A:B,2,FALSE)))</f>
        <v/>
      </c>
      <c r="B1176" s="85"/>
      <c r="C1176" s="74"/>
      <c r="D1176" s="74"/>
      <c r="E1176" s="81"/>
      <c r="F1176" s="76"/>
      <c r="G1176" s="74"/>
      <c r="H1176" s="82"/>
      <c r="I1176" s="83"/>
      <c r="J1176" s="78"/>
      <c r="K1176" s="84"/>
      <c r="L1176" s="83"/>
      <c r="M1176" s="83"/>
      <c r="N1176" s="83"/>
      <c r="O1176" s="74"/>
      <c r="P1176" s="84"/>
    </row>
    <row r="1177" spans="1:16">
      <c r="A1177" s="72" t="str">
        <f>IF(ISBLANK(B1177),"",IF(ISNA(VLOOKUP(B1177,'HIDE JobTable'!A:B,2,FALSE)),"Not found",VLOOKUP(B1177,'HIDE JobTable'!A:B,2,FALSE)))</f>
        <v/>
      </c>
      <c r="B1177" s="85"/>
      <c r="C1177" s="74"/>
      <c r="D1177" s="74"/>
      <c r="E1177" s="81"/>
      <c r="F1177" s="76"/>
      <c r="G1177" s="74"/>
      <c r="H1177" s="82"/>
      <c r="I1177" s="83"/>
      <c r="J1177" s="78"/>
      <c r="K1177" s="84"/>
      <c r="L1177" s="83"/>
      <c r="M1177" s="83"/>
      <c r="N1177" s="83"/>
      <c r="O1177" s="74"/>
      <c r="P1177" s="84"/>
    </row>
    <row r="1178" spans="1:16">
      <c r="A1178" s="72" t="str">
        <f>IF(ISBLANK(B1178),"",IF(ISNA(VLOOKUP(B1178,'HIDE JobTable'!A:B,2,FALSE)),"Not found",VLOOKUP(B1178,'HIDE JobTable'!A:B,2,FALSE)))</f>
        <v/>
      </c>
      <c r="B1178" s="85"/>
      <c r="C1178" s="74"/>
      <c r="D1178" s="74"/>
      <c r="E1178" s="81"/>
      <c r="F1178" s="76"/>
      <c r="G1178" s="74"/>
      <c r="H1178" s="82"/>
      <c r="I1178" s="83"/>
      <c r="J1178" s="78"/>
      <c r="K1178" s="84"/>
      <c r="L1178" s="83"/>
      <c r="M1178" s="83"/>
      <c r="N1178" s="83"/>
      <c r="O1178" s="74"/>
      <c r="P1178" s="84"/>
    </row>
    <row r="1179" spans="1:16">
      <c r="A1179" s="72" t="str">
        <f>IF(ISBLANK(B1179),"",IF(ISNA(VLOOKUP(B1179,'HIDE JobTable'!A:B,2,FALSE)),"Not found",VLOOKUP(B1179,'HIDE JobTable'!A:B,2,FALSE)))</f>
        <v/>
      </c>
      <c r="B1179" s="85"/>
      <c r="C1179" s="74"/>
      <c r="D1179" s="74"/>
      <c r="E1179" s="81"/>
      <c r="F1179" s="76"/>
      <c r="G1179" s="74"/>
      <c r="H1179" s="82"/>
      <c r="I1179" s="83"/>
      <c r="J1179" s="78"/>
      <c r="K1179" s="84"/>
      <c r="L1179" s="83"/>
      <c r="M1179" s="83"/>
      <c r="N1179" s="83"/>
      <c r="O1179" s="74"/>
      <c r="P1179" s="84"/>
    </row>
    <row r="1180" spans="1:16">
      <c r="A1180" s="72" t="str">
        <f>IF(ISBLANK(B1180),"",IF(ISNA(VLOOKUP(B1180,'HIDE JobTable'!A:B,2,FALSE)),"Not found",VLOOKUP(B1180,'HIDE JobTable'!A:B,2,FALSE)))</f>
        <v/>
      </c>
      <c r="B1180" s="85"/>
      <c r="C1180" s="74"/>
      <c r="D1180" s="74"/>
      <c r="E1180" s="81"/>
      <c r="F1180" s="76"/>
      <c r="G1180" s="74"/>
      <c r="H1180" s="82"/>
      <c r="I1180" s="83"/>
      <c r="J1180" s="78"/>
      <c r="K1180" s="84"/>
      <c r="L1180" s="83"/>
      <c r="M1180" s="83"/>
      <c r="N1180" s="83"/>
      <c r="O1180" s="74"/>
      <c r="P1180" s="84"/>
    </row>
    <row r="1181" spans="1:16">
      <c r="A1181" s="72" t="str">
        <f>IF(ISBLANK(B1181),"",IF(ISNA(VLOOKUP(B1181,'HIDE JobTable'!A:B,2,FALSE)),"Not found",VLOOKUP(B1181,'HIDE JobTable'!A:B,2,FALSE)))</f>
        <v/>
      </c>
      <c r="B1181" s="85"/>
      <c r="C1181" s="74"/>
      <c r="D1181" s="74"/>
      <c r="E1181" s="81"/>
      <c r="F1181" s="76"/>
      <c r="G1181" s="74"/>
      <c r="H1181" s="82"/>
      <c r="I1181" s="83"/>
      <c r="J1181" s="78"/>
      <c r="K1181" s="84"/>
      <c r="L1181" s="83"/>
      <c r="M1181" s="83"/>
      <c r="N1181" s="83"/>
      <c r="O1181" s="74"/>
      <c r="P1181" s="84"/>
    </row>
    <row r="1182" spans="1:16">
      <c r="A1182" s="72" t="str">
        <f>IF(ISBLANK(B1182),"",IF(ISNA(VLOOKUP(B1182,'HIDE JobTable'!A:B,2,FALSE)),"Not found",VLOOKUP(B1182,'HIDE JobTable'!A:B,2,FALSE)))</f>
        <v/>
      </c>
      <c r="B1182" s="85"/>
      <c r="C1182" s="74"/>
      <c r="D1182" s="74"/>
      <c r="E1182" s="81"/>
      <c r="F1182" s="76"/>
      <c r="G1182" s="74"/>
      <c r="H1182" s="82"/>
      <c r="I1182" s="83"/>
      <c r="J1182" s="78"/>
      <c r="K1182" s="84"/>
      <c r="L1182" s="83"/>
      <c r="M1182" s="83"/>
      <c r="N1182" s="83"/>
      <c r="O1182" s="74"/>
      <c r="P1182" s="84"/>
    </row>
    <row r="1183" spans="1:16">
      <c r="A1183" s="72" t="str">
        <f>IF(ISBLANK(B1183),"",IF(ISNA(VLOOKUP(B1183,'HIDE JobTable'!A:B,2,FALSE)),"Not found",VLOOKUP(B1183,'HIDE JobTable'!A:B,2,FALSE)))</f>
        <v/>
      </c>
      <c r="B1183" s="85"/>
      <c r="C1183" s="74"/>
      <c r="D1183" s="74"/>
      <c r="E1183" s="81"/>
      <c r="F1183" s="76"/>
      <c r="G1183" s="74"/>
      <c r="H1183" s="82"/>
      <c r="I1183" s="83"/>
      <c r="J1183" s="78"/>
      <c r="K1183" s="84"/>
      <c r="L1183" s="83"/>
      <c r="M1183" s="83"/>
      <c r="N1183" s="83"/>
      <c r="O1183" s="74"/>
      <c r="P1183" s="84"/>
    </row>
    <row r="1184" spans="1:16">
      <c r="A1184" s="72" t="str">
        <f>IF(ISBLANK(B1184),"",IF(ISNA(VLOOKUP(B1184,'HIDE JobTable'!A:B,2,FALSE)),"Not found",VLOOKUP(B1184,'HIDE JobTable'!A:B,2,FALSE)))</f>
        <v/>
      </c>
      <c r="B1184" s="85"/>
      <c r="C1184" s="74"/>
      <c r="D1184" s="74"/>
      <c r="E1184" s="81"/>
      <c r="F1184" s="76"/>
      <c r="G1184" s="74"/>
      <c r="H1184" s="82"/>
      <c r="I1184" s="83"/>
      <c r="J1184" s="78"/>
      <c r="K1184" s="84"/>
      <c r="L1184" s="83"/>
      <c r="M1184" s="83"/>
      <c r="N1184" s="83"/>
      <c r="O1184" s="74"/>
      <c r="P1184" s="84"/>
    </row>
    <row r="1185" spans="1:16">
      <c r="A1185" s="72" t="str">
        <f>IF(ISBLANK(B1185),"",IF(ISNA(VLOOKUP(B1185,'HIDE JobTable'!A:B,2,FALSE)),"Not found",VLOOKUP(B1185,'HIDE JobTable'!A:B,2,FALSE)))</f>
        <v/>
      </c>
      <c r="B1185" s="85"/>
      <c r="C1185" s="74"/>
      <c r="D1185" s="74"/>
      <c r="E1185" s="81"/>
      <c r="F1185" s="76"/>
      <c r="G1185" s="74"/>
      <c r="H1185" s="82"/>
      <c r="I1185" s="83"/>
      <c r="J1185" s="78"/>
      <c r="K1185" s="84"/>
      <c r="L1185" s="83"/>
      <c r="M1185" s="83"/>
      <c r="N1185" s="83"/>
      <c r="O1185" s="74"/>
      <c r="P1185" s="84"/>
    </row>
    <row r="1186" spans="1:16">
      <c r="A1186" s="72" t="str">
        <f>IF(ISBLANK(B1186),"",IF(ISNA(VLOOKUP(B1186,'HIDE JobTable'!A:B,2,FALSE)),"Not found",VLOOKUP(B1186,'HIDE JobTable'!A:B,2,FALSE)))</f>
        <v/>
      </c>
      <c r="B1186" s="85"/>
      <c r="C1186" s="74"/>
      <c r="D1186" s="74"/>
      <c r="E1186" s="81"/>
      <c r="F1186" s="76"/>
      <c r="G1186" s="74"/>
      <c r="H1186" s="82"/>
      <c r="I1186" s="83"/>
      <c r="J1186" s="78"/>
      <c r="K1186" s="84"/>
      <c r="L1186" s="83"/>
      <c r="M1186" s="83"/>
      <c r="N1186" s="83"/>
      <c r="O1186" s="74"/>
      <c r="P1186" s="84"/>
    </row>
    <row r="1187" spans="1:16">
      <c r="A1187" s="72" t="str">
        <f>IF(ISBLANK(B1187),"",IF(ISNA(VLOOKUP(B1187,'HIDE JobTable'!A:B,2,FALSE)),"Not found",VLOOKUP(B1187,'HIDE JobTable'!A:B,2,FALSE)))</f>
        <v/>
      </c>
      <c r="B1187" s="85"/>
      <c r="C1187" s="74"/>
      <c r="D1187" s="74"/>
      <c r="E1187" s="81"/>
      <c r="F1187" s="76"/>
      <c r="G1187" s="74"/>
      <c r="H1187" s="82"/>
      <c r="I1187" s="83"/>
      <c r="J1187" s="78"/>
      <c r="K1187" s="84"/>
      <c r="L1187" s="83"/>
      <c r="M1187" s="83"/>
      <c r="N1187" s="83"/>
      <c r="O1187" s="74"/>
      <c r="P1187" s="84"/>
    </row>
    <row r="1188" spans="1:16">
      <c r="A1188" s="72" t="str">
        <f>IF(ISBLANK(B1188),"",IF(ISNA(VLOOKUP(B1188,'HIDE JobTable'!A:B,2,FALSE)),"Not found",VLOOKUP(B1188,'HIDE JobTable'!A:B,2,FALSE)))</f>
        <v/>
      </c>
      <c r="B1188" s="85"/>
      <c r="C1188" s="74"/>
      <c r="D1188" s="74"/>
      <c r="E1188" s="81"/>
      <c r="F1188" s="76"/>
      <c r="G1188" s="74"/>
      <c r="H1188" s="82"/>
      <c r="I1188" s="83"/>
      <c r="J1188" s="78"/>
      <c r="K1188" s="84"/>
      <c r="L1188" s="83"/>
      <c r="M1188" s="83"/>
      <c r="N1188" s="83"/>
      <c r="O1188" s="74"/>
      <c r="P1188" s="84"/>
    </row>
    <row r="1189" spans="1:16">
      <c r="A1189" s="72" t="str">
        <f>IF(ISBLANK(B1189),"",IF(ISNA(VLOOKUP(B1189,'HIDE JobTable'!A:B,2,FALSE)),"Not found",VLOOKUP(B1189,'HIDE JobTable'!A:B,2,FALSE)))</f>
        <v/>
      </c>
      <c r="B1189" s="85"/>
      <c r="C1189" s="74"/>
      <c r="D1189" s="74"/>
      <c r="E1189" s="81"/>
      <c r="F1189" s="76"/>
      <c r="G1189" s="74"/>
      <c r="H1189" s="82"/>
      <c r="I1189" s="83"/>
      <c r="J1189" s="78"/>
      <c r="K1189" s="84"/>
      <c r="L1189" s="83"/>
      <c r="M1189" s="83"/>
      <c r="N1189" s="83"/>
      <c r="O1189" s="74"/>
      <c r="P1189" s="84"/>
    </row>
    <row r="1190" spans="1:16">
      <c r="A1190" s="72" t="str">
        <f>IF(ISBLANK(B1190),"",IF(ISNA(VLOOKUP(B1190,'HIDE JobTable'!A:B,2,FALSE)),"Not found",VLOOKUP(B1190,'HIDE JobTable'!A:B,2,FALSE)))</f>
        <v/>
      </c>
      <c r="B1190" s="85"/>
      <c r="C1190" s="74"/>
      <c r="D1190" s="74"/>
      <c r="E1190" s="81"/>
      <c r="F1190" s="76"/>
      <c r="G1190" s="74"/>
      <c r="H1190" s="82"/>
      <c r="I1190" s="83"/>
      <c r="J1190" s="78"/>
      <c r="K1190" s="84"/>
      <c r="L1190" s="83"/>
      <c r="M1190" s="83"/>
      <c r="N1190" s="83"/>
      <c r="O1190" s="74"/>
      <c r="P1190" s="84"/>
    </row>
    <row r="1191" spans="1:16">
      <c r="A1191" s="72" t="str">
        <f>IF(ISBLANK(B1191),"",IF(ISNA(VLOOKUP(B1191,'HIDE JobTable'!A:B,2,FALSE)),"Not found",VLOOKUP(B1191,'HIDE JobTable'!A:B,2,FALSE)))</f>
        <v/>
      </c>
      <c r="B1191" s="85"/>
      <c r="C1191" s="74"/>
      <c r="D1191" s="74"/>
      <c r="E1191" s="81"/>
      <c r="F1191" s="76"/>
      <c r="G1191" s="74"/>
      <c r="H1191" s="82"/>
      <c r="I1191" s="83"/>
      <c r="J1191" s="78"/>
      <c r="K1191" s="84"/>
      <c r="L1191" s="83"/>
      <c r="M1191" s="83"/>
      <c r="N1191" s="83"/>
      <c r="O1191" s="74"/>
      <c r="P1191" s="84"/>
    </row>
    <row r="1192" spans="1:16">
      <c r="A1192" s="72" t="str">
        <f>IF(ISBLANK(B1192),"",IF(ISNA(VLOOKUP(B1192,'HIDE JobTable'!A:B,2,FALSE)),"Not found",VLOOKUP(B1192,'HIDE JobTable'!A:B,2,FALSE)))</f>
        <v/>
      </c>
      <c r="B1192" s="85"/>
      <c r="C1192" s="74"/>
      <c r="D1192" s="74"/>
      <c r="E1192" s="81"/>
      <c r="F1192" s="76"/>
      <c r="G1192" s="74"/>
      <c r="H1192" s="82"/>
      <c r="I1192" s="83"/>
      <c r="J1192" s="78"/>
      <c r="K1192" s="84"/>
      <c r="L1192" s="83"/>
      <c r="M1192" s="83"/>
      <c r="N1192" s="83"/>
      <c r="O1192" s="74"/>
      <c r="P1192" s="84"/>
    </row>
    <row r="1193" spans="1:16">
      <c r="A1193" s="72" t="str">
        <f>IF(ISBLANK(B1193),"",IF(ISNA(VLOOKUP(B1193,'HIDE JobTable'!A:B,2,FALSE)),"Not found",VLOOKUP(B1193,'HIDE JobTable'!A:B,2,FALSE)))</f>
        <v/>
      </c>
      <c r="B1193" s="85"/>
      <c r="C1193" s="74"/>
      <c r="D1193" s="74"/>
      <c r="E1193" s="81"/>
      <c r="F1193" s="76"/>
      <c r="G1193" s="74"/>
      <c r="H1193" s="82"/>
      <c r="I1193" s="83"/>
      <c r="J1193" s="78"/>
      <c r="K1193" s="84"/>
      <c r="L1193" s="83"/>
      <c r="M1193" s="83"/>
      <c r="N1193" s="83"/>
      <c r="O1193" s="74"/>
      <c r="P1193" s="84"/>
    </row>
    <row r="1194" spans="1:16">
      <c r="A1194" s="72" t="str">
        <f>IF(ISBLANK(B1194),"",IF(ISNA(VLOOKUP(B1194,'HIDE JobTable'!A:B,2,FALSE)),"Not found",VLOOKUP(B1194,'HIDE JobTable'!A:B,2,FALSE)))</f>
        <v/>
      </c>
      <c r="B1194" s="85"/>
      <c r="C1194" s="74"/>
      <c r="D1194" s="74"/>
      <c r="E1194" s="81"/>
      <c r="F1194" s="76"/>
      <c r="G1194" s="74"/>
      <c r="H1194" s="82"/>
      <c r="I1194" s="83"/>
      <c r="J1194" s="78"/>
      <c r="K1194" s="84"/>
      <c r="L1194" s="83"/>
      <c r="M1194" s="83"/>
      <c r="N1194" s="83"/>
      <c r="O1194" s="74"/>
      <c r="P1194" s="84"/>
    </row>
    <row r="1195" spans="1:16">
      <c r="A1195" s="72" t="str">
        <f>IF(ISBLANK(B1195),"",IF(ISNA(VLOOKUP(B1195,'HIDE JobTable'!A:B,2,FALSE)),"Not found",VLOOKUP(B1195,'HIDE JobTable'!A:B,2,FALSE)))</f>
        <v/>
      </c>
      <c r="B1195" s="85"/>
      <c r="C1195" s="74"/>
      <c r="D1195" s="74"/>
      <c r="E1195" s="81"/>
      <c r="F1195" s="76"/>
      <c r="G1195" s="74"/>
      <c r="H1195" s="82"/>
      <c r="I1195" s="83"/>
      <c r="J1195" s="78"/>
      <c r="K1195" s="84"/>
      <c r="L1195" s="83"/>
      <c r="M1195" s="83"/>
      <c r="N1195" s="83"/>
      <c r="O1195" s="74"/>
      <c r="P1195" s="84"/>
    </row>
    <row r="1196" spans="1:16">
      <c r="A1196" s="72" t="str">
        <f>IF(ISBLANK(B1196),"",IF(ISNA(VLOOKUP(B1196,'HIDE JobTable'!A:B,2,FALSE)),"Not found",VLOOKUP(B1196,'HIDE JobTable'!A:B,2,FALSE)))</f>
        <v/>
      </c>
      <c r="B1196" s="85"/>
      <c r="C1196" s="74"/>
      <c r="D1196" s="74"/>
      <c r="E1196" s="81"/>
      <c r="F1196" s="76"/>
      <c r="G1196" s="74"/>
      <c r="H1196" s="82"/>
      <c r="I1196" s="83"/>
      <c r="J1196" s="78"/>
      <c r="K1196" s="84"/>
      <c r="L1196" s="83"/>
      <c r="M1196" s="83"/>
      <c r="N1196" s="83"/>
      <c r="O1196" s="74"/>
      <c r="P1196" s="84"/>
    </row>
    <row r="1197" spans="1:16">
      <c r="A1197" s="72" t="str">
        <f>IF(ISBLANK(B1197),"",IF(ISNA(VLOOKUP(B1197,'HIDE JobTable'!A:B,2,FALSE)),"Not found",VLOOKUP(B1197,'HIDE JobTable'!A:B,2,FALSE)))</f>
        <v/>
      </c>
      <c r="B1197" s="85"/>
      <c r="C1197" s="74"/>
      <c r="D1197" s="74"/>
      <c r="E1197" s="81"/>
      <c r="F1197" s="76"/>
      <c r="G1197" s="74"/>
      <c r="H1197" s="82"/>
      <c r="I1197" s="83"/>
      <c r="J1197" s="78"/>
      <c r="K1197" s="84"/>
      <c r="L1197" s="83"/>
      <c r="M1197" s="83"/>
      <c r="N1197" s="83"/>
      <c r="O1197" s="74"/>
      <c r="P1197" s="84"/>
    </row>
    <row r="1198" spans="1:16">
      <c r="A1198" s="72" t="str">
        <f>IF(ISBLANK(B1198),"",IF(ISNA(VLOOKUP(B1198,'HIDE JobTable'!A:B,2,FALSE)),"Not found",VLOOKUP(B1198,'HIDE JobTable'!A:B,2,FALSE)))</f>
        <v/>
      </c>
      <c r="B1198" s="85"/>
      <c r="C1198" s="74"/>
      <c r="D1198" s="74"/>
      <c r="E1198" s="81"/>
      <c r="F1198" s="76"/>
      <c r="G1198" s="74"/>
      <c r="H1198" s="82"/>
      <c r="I1198" s="83"/>
      <c r="J1198" s="78"/>
      <c r="K1198" s="84"/>
      <c r="L1198" s="83"/>
      <c r="M1198" s="83"/>
      <c r="N1198" s="83"/>
      <c r="O1198" s="74"/>
      <c r="P1198" s="84"/>
    </row>
    <row r="1199" spans="1:16">
      <c r="A1199" s="72" t="str">
        <f>IF(ISBLANK(B1199),"",IF(ISNA(VLOOKUP(B1199,'HIDE JobTable'!A:B,2,FALSE)),"Not found",VLOOKUP(B1199,'HIDE JobTable'!A:B,2,FALSE)))</f>
        <v/>
      </c>
      <c r="B1199" s="85"/>
      <c r="C1199" s="74"/>
      <c r="D1199" s="74"/>
      <c r="E1199" s="81"/>
      <c r="F1199" s="76"/>
      <c r="G1199" s="74"/>
      <c r="H1199" s="82"/>
      <c r="I1199" s="83"/>
      <c r="J1199" s="78"/>
      <c r="K1199" s="84"/>
      <c r="L1199" s="83"/>
      <c r="M1199" s="83"/>
      <c r="N1199" s="83"/>
      <c r="O1199" s="74"/>
      <c r="P1199" s="84"/>
    </row>
    <row r="1200" spans="1:16">
      <c r="A1200" s="72" t="str">
        <f>IF(ISBLANK(B1200),"",IF(ISNA(VLOOKUP(B1200,'HIDE JobTable'!A:B,2,FALSE)),"Not found",VLOOKUP(B1200,'HIDE JobTable'!A:B,2,FALSE)))</f>
        <v/>
      </c>
      <c r="B1200" s="85"/>
      <c r="C1200" s="74"/>
      <c r="D1200" s="74"/>
      <c r="E1200" s="81"/>
      <c r="F1200" s="76"/>
      <c r="G1200" s="74"/>
      <c r="H1200" s="82"/>
      <c r="I1200" s="83"/>
      <c r="J1200" s="78"/>
      <c r="K1200" s="84"/>
      <c r="L1200" s="83"/>
      <c r="M1200" s="83"/>
      <c r="N1200" s="83"/>
      <c r="O1200" s="74"/>
      <c r="P1200" s="84"/>
    </row>
    <row r="1201" spans="1:16">
      <c r="A1201" s="72" t="str">
        <f>IF(ISBLANK(B1201),"",IF(ISNA(VLOOKUP(B1201,'HIDE JobTable'!A:B,2,FALSE)),"Not found",VLOOKUP(B1201,'HIDE JobTable'!A:B,2,FALSE)))</f>
        <v/>
      </c>
      <c r="B1201" s="85"/>
      <c r="C1201" s="74"/>
      <c r="D1201" s="74"/>
      <c r="E1201" s="81"/>
      <c r="F1201" s="76"/>
      <c r="G1201" s="74"/>
      <c r="H1201" s="82"/>
      <c r="I1201" s="83"/>
      <c r="J1201" s="78"/>
      <c r="K1201" s="84"/>
      <c r="L1201" s="83"/>
      <c r="M1201" s="83"/>
      <c r="N1201" s="83"/>
      <c r="O1201" s="74"/>
      <c r="P1201" s="84"/>
    </row>
    <row r="1202" spans="1:16">
      <c r="A1202" s="72" t="str">
        <f>IF(ISBLANK(B1202),"",IF(ISNA(VLOOKUP(B1202,'HIDE JobTable'!A:B,2,FALSE)),"Not found",VLOOKUP(B1202,'HIDE JobTable'!A:B,2,FALSE)))</f>
        <v/>
      </c>
      <c r="B1202" s="85"/>
      <c r="C1202" s="74"/>
      <c r="D1202" s="74"/>
      <c r="E1202" s="81"/>
      <c r="F1202" s="76"/>
      <c r="G1202" s="74"/>
      <c r="H1202" s="82"/>
      <c r="I1202" s="83"/>
      <c r="J1202" s="78"/>
      <c r="K1202" s="84"/>
      <c r="L1202" s="83"/>
      <c r="M1202" s="83"/>
      <c r="N1202" s="83"/>
      <c r="O1202" s="74"/>
      <c r="P1202" s="84"/>
    </row>
    <row r="1203" spans="1:16">
      <c r="A1203" s="72" t="str">
        <f>IF(ISBLANK(B1203),"",IF(ISNA(VLOOKUP(B1203,'HIDE JobTable'!A:B,2,FALSE)),"Not found",VLOOKUP(B1203,'HIDE JobTable'!A:B,2,FALSE)))</f>
        <v/>
      </c>
      <c r="B1203" s="85"/>
      <c r="C1203" s="74"/>
      <c r="D1203" s="74"/>
      <c r="E1203" s="81"/>
      <c r="F1203" s="76"/>
      <c r="G1203" s="74"/>
      <c r="H1203" s="82"/>
      <c r="I1203" s="83"/>
      <c r="J1203" s="78"/>
      <c r="K1203" s="84"/>
      <c r="L1203" s="83"/>
      <c r="M1203" s="83"/>
      <c r="N1203" s="83"/>
      <c r="O1203" s="74"/>
      <c r="P1203" s="84"/>
    </row>
    <row r="1204" spans="1:16">
      <c r="A1204" s="72" t="str">
        <f>IF(ISBLANK(B1204),"",IF(ISNA(VLOOKUP(B1204,'HIDE JobTable'!A:B,2,FALSE)),"Not found",VLOOKUP(B1204,'HIDE JobTable'!A:B,2,FALSE)))</f>
        <v/>
      </c>
      <c r="B1204" s="85"/>
      <c r="C1204" s="74"/>
      <c r="D1204" s="74"/>
      <c r="E1204" s="81"/>
      <c r="F1204" s="76"/>
      <c r="G1204" s="74"/>
      <c r="H1204" s="82"/>
      <c r="I1204" s="83"/>
      <c r="J1204" s="78"/>
      <c r="K1204" s="84"/>
      <c r="L1204" s="83"/>
      <c r="M1204" s="83"/>
      <c r="N1204" s="83"/>
      <c r="O1204" s="74"/>
      <c r="P1204" s="84"/>
    </row>
    <row r="1205" spans="1:16">
      <c r="A1205" s="72" t="str">
        <f>IF(ISBLANK(B1205),"",IF(ISNA(VLOOKUP(B1205,'HIDE JobTable'!A:B,2,FALSE)),"Not found",VLOOKUP(B1205,'HIDE JobTable'!A:B,2,FALSE)))</f>
        <v/>
      </c>
      <c r="B1205" s="85"/>
      <c r="C1205" s="74"/>
      <c r="D1205" s="74"/>
      <c r="E1205" s="81"/>
      <c r="F1205" s="76"/>
      <c r="G1205" s="74"/>
      <c r="H1205" s="82"/>
      <c r="I1205" s="83"/>
      <c r="J1205" s="78"/>
      <c r="K1205" s="84"/>
      <c r="L1205" s="83"/>
      <c r="M1205" s="83"/>
      <c r="N1205" s="83"/>
      <c r="O1205" s="74"/>
      <c r="P1205" s="84"/>
    </row>
    <row r="1206" spans="1:16">
      <c r="A1206" s="72" t="str">
        <f>IF(ISBLANK(B1206),"",IF(ISNA(VLOOKUP(B1206,'HIDE JobTable'!A:B,2,FALSE)),"Not found",VLOOKUP(B1206,'HIDE JobTable'!A:B,2,FALSE)))</f>
        <v/>
      </c>
      <c r="B1206" s="85"/>
      <c r="C1206" s="74"/>
      <c r="D1206" s="74"/>
      <c r="E1206" s="81"/>
      <c r="F1206" s="76"/>
      <c r="G1206" s="74"/>
      <c r="H1206" s="82"/>
      <c r="I1206" s="83"/>
      <c r="J1206" s="78"/>
      <c r="K1206" s="84"/>
      <c r="L1206" s="83"/>
      <c r="M1206" s="83"/>
      <c r="N1206" s="83"/>
      <c r="O1206" s="74"/>
      <c r="P1206" s="84"/>
    </row>
    <row r="1207" spans="1:16">
      <c r="A1207" s="72" t="str">
        <f>IF(ISBLANK(B1207),"",IF(ISNA(VLOOKUP(B1207,'HIDE JobTable'!A:B,2,FALSE)),"Not found",VLOOKUP(B1207,'HIDE JobTable'!A:B,2,FALSE)))</f>
        <v/>
      </c>
      <c r="B1207" s="85"/>
      <c r="C1207" s="74"/>
      <c r="D1207" s="74"/>
      <c r="E1207" s="81"/>
      <c r="F1207" s="76"/>
      <c r="G1207" s="74"/>
      <c r="H1207" s="82"/>
      <c r="I1207" s="83"/>
      <c r="J1207" s="78"/>
      <c r="K1207" s="84"/>
      <c r="L1207" s="83"/>
      <c r="M1207" s="83"/>
      <c r="N1207" s="83"/>
      <c r="O1207" s="74"/>
      <c r="P1207" s="84"/>
    </row>
    <row r="1208" spans="1:16">
      <c r="A1208" s="72" t="str">
        <f>IF(ISBLANK(B1208),"",IF(ISNA(VLOOKUP(B1208,'HIDE JobTable'!A:B,2,FALSE)),"Not found",VLOOKUP(B1208,'HIDE JobTable'!A:B,2,FALSE)))</f>
        <v/>
      </c>
      <c r="B1208" s="85"/>
      <c r="C1208" s="74"/>
      <c r="D1208" s="74"/>
      <c r="E1208" s="81"/>
      <c r="F1208" s="76"/>
      <c r="G1208" s="74"/>
      <c r="H1208" s="82"/>
      <c r="I1208" s="83"/>
      <c r="J1208" s="78"/>
      <c r="K1208" s="84"/>
      <c r="L1208" s="83"/>
      <c r="M1208" s="83"/>
      <c r="N1208" s="83"/>
      <c r="O1208" s="74"/>
      <c r="P1208" s="84"/>
    </row>
    <row r="1209" spans="1:16">
      <c r="A1209" s="72" t="str">
        <f>IF(ISBLANK(B1209),"",IF(ISNA(VLOOKUP(B1209,'HIDE JobTable'!A:B,2,FALSE)),"Not found",VLOOKUP(B1209,'HIDE JobTable'!A:B,2,FALSE)))</f>
        <v/>
      </c>
      <c r="B1209" s="85"/>
      <c r="C1209" s="74"/>
      <c r="D1209" s="74"/>
      <c r="E1209" s="81"/>
      <c r="F1209" s="76"/>
      <c r="G1209" s="74"/>
      <c r="H1209" s="82"/>
      <c r="I1209" s="83"/>
      <c r="J1209" s="78"/>
      <c r="K1209" s="84"/>
      <c r="L1209" s="83"/>
      <c r="M1209" s="83"/>
      <c r="N1209" s="83"/>
      <c r="O1209" s="74"/>
      <c r="P1209" s="84"/>
    </row>
    <row r="1210" spans="1:16">
      <c r="A1210" s="72" t="str">
        <f>IF(ISBLANK(B1210),"",IF(ISNA(VLOOKUP(B1210,'HIDE JobTable'!A:B,2,FALSE)),"Not found",VLOOKUP(B1210,'HIDE JobTable'!A:B,2,FALSE)))</f>
        <v/>
      </c>
      <c r="B1210" s="85"/>
      <c r="C1210" s="74"/>
      <c r="D1210" s="74"/>
      <c r="E1210" s="81"/>
      <c r="F1210" s="76"/>
      <c r="G1210" s="74"/>
      <c r="H1210" s="82"/>
      <c r="I1210" s="83"/>
      <c r="J1210" s="78"/>
      <c r="K1210" s="84"/>
      <c r="L1210" s="83"/>
      <c r="M1210" s="83"/>
      <c r="N1210" s="83"/>
      <c r="O1210" s="74"/>
      <c r="P1210" s="84"/>
    </row>
    <row r="1211" spans="1:16">
      <c r="A1211" s="72" t="str">
        <f>IF(ISBLANK(B1211),"",IF(ISNA(VLOOKUP(B1211,'HIDE JobTable'!A:B,2,FALSE)),"Not found",VLOOKUP(B1211,'HIDE JobTable'!A:B,2,FALSE)))</f>
        <v/>
      </c>
      <c r="B1211" s="85"/>
      <c r="C1211" s="74"/>
      <c r="D1211" s="74"/>
      <c r="E1211" s="81"/>
      <c r="F1211" s="76"/>
      <c r="G1211" s="74"/>
      <c r="H1211" s="82"/>
      <c r="I1211" s="83"/>
      <c r="J1211" s="78"/>
      <c r="K1211" s="84"/>
      <c r="L1211" s="83"/>
      <c r="M1211" s="83"/>
      <c r="N1211" s="83"/>
      <c r="O1211" s="74"/>
      <c r="P1211" s="84"/>
    </row>
    <row r="1212" spans="1:16">
      <c r="A1212" s="72" t="str">
        <f>IF(ISBLANK(B1212),"",IF(ISNA(VLOOKUP(B1212,'HIDE JobTable'!A:B,2,FALSE)),"Not found",VLOOKUP(B1212,'HIDE JobTable'!A:B,2,FALSE)))</f>
        <v/>
      </c>
      <c r="B1212" s="85"/>
      <c r="C1212" s="74"/>
      <c r="D1212" s="74"/>
      <c r="E1212" s="81"/>
      <c r="F1212" s="76"/>
      <c r="G1212" s="74"/>
      <c r="H1212" s="82"/>
      <c r="I1212" s="83"/>
      <c r="J1212" s="78"/>
      <c r="K1212" s="84"/>
      <c r="L1212" s="83"/>
      <c r="M1212" s="83"/>
      <c r="N1212" s="83"/>
      <c r="O1212" s="74"/>
      <c r="P1212" s="84"/>
    </row>
    <row r="1213" spans="1:16">
      <c r="A1213" s="72" t="str">
        <f>IF(ISBLANK(B1213),"",IF(ISNA(VLOOKUP(B1213,'HIDE JobTable'!A:B,2,FALSE)),"Not found",VLOOKUP(B1213,'HIDE JobTable'!A:B,2,FALSE)))</f>
        <v/>
      </c>
      <c r="B1213" s="85"/>
      <c r="C1213" s="74"/>
      <c r="D1213" s="74"/>
      <c r="E1213" s="81"/>
      <c r="F1213" s="76"/>
      <c r="G1213" s="74"/>
      <c r="H1213" s="82"/>
      <c r="I1213" s="83"/>
      <c r="J1213" s="78"/>
      <c r="K1213" s="84"/>
      <c r="L1213" s="83"/>
      <c r="M1213" s="83"/>
      <c r="N1213" s="83"/>
      <c r="O1213" s="74"/>
      <c r="P1213" s="84"/>
    </row>
    <row r="1214" spans="1:16">
      <c r="A1214" s="72" t="str">
        <f>IF(ISBLANK(B1214),"",IF(ISNA(VLOOKUP(B1214,'HIDE JobTable'!A:B,2,FALSE)),"Not found",VLOOKUP(B1214,'HIDE JobTable'!A:B,2,FALSE)))</f>
        <v/>
      </c>
      <c r="B1214" s="85"/>
      <c r="C1214" s="74"/>
      <c r="D1214" s="74"/>
      <c r="E1214" s="81"/>
      <c r="F1214" s="76"/>
      <c r="G1214" s="74"/>
      <c r="H1214" s="82"/>
      <c r="I1214" s="83"/>
      <c r="J1214" s="78"/>
      <c r="K1214" s="84"/>
      <c r="L1214" s="83"/>
      <c r="M1214" s="83"/>
      <c r="N1214" s="83"/>
      <c r="O1214" s="74"/>
      <c r="P1214" s="84"/>
    </row>
    <row r="1215" spans="1:16">
      <c r="A1215" s="72" t="str">
        <f>IF(ISBLANK(B1215),"",IF(ISNA(VLOOKUP(B1215,'HIDE JobTable'!A:B,2,FALSE)),"Not found",VLOOKUP(B1215,'HIDE JobTable'!A:B,2,FALSE)))</f>
        <v/>
      </c>
      <c r="B1215" s="85"/>
      <c r="C1215" s="74"/>
      <c r="D1215" s="74"/>
      <c r="E1215" s="81"/>
      <c r="F1215" s="76"/>
      <c r="G1215" s="74"/>
      <c r="H1215" s="82"/>
      <c r="I1215" s="83"/>
      <c r="J1215" s="78"/>
      <c r="K1215" s="84"/>
      <c r="L1215" s="83"/>
      <c r="M1215" s="83"/>
      <c r="N1215" s="83"/>
      <c r="O1215" s="74"/>
      <c r="P1215" s="84"/>
    </row>
    <row r="1216" spans="1:16">
      <c r="A1216" s="72" t="str">
        <f>IF(ISBLANK(B1216),"",IF(ISNA(VLOOKUP(B1216,'HIDE JobTable'!A:B,2,FALSE)),"Not found",VLOOKUP(B1216,'HIDE JobTable'!A:B,2,FALSE)))</f>
        <v/>
      </c>
      <c r="B1216" s="85"/>
      <c r="C1216" s="74"/>
      <c r="D1216" s="74"/>
      <c r="E1216" s="81"/>
      <c r="F1216" s="76"/>
      <c r="G1216" s="74"/>
      <c r="H1216" s="82"/>
      <c r="I1216" s="83"/>
      <c r="J1216" s="78"/>
      <c r="K1216" s="84"/>
      <c r="L1216" s="83"/>
      <c r="M1216" s="83"/>
      <c r="N1216" s="83"/>
      <c r="O1216" s="74"/>
      <c r="P1216" s="84"/>
    </row>
    <row r="1217" spans="1:16">
      <c r="A1217" s="72" t="str">
        <f>IF(ISBLANK(B1217),"",IF(ISNA(VLOOKUP(B1217,'HIDE JobTable'!A:B,2,FALSE)),"Not found",VLOOKUP(B1217,'HIDE JobTable'!A:B,2,FALSE)))</f>
        <v/>
      </c>
      <c r="B1217" s="85"/>
      <c r="C1217" s="74"/>
      <c r="D1217" s="74"/>
      <c r="E1217" s="81"/>
      <c r="F1217" s="76"/>
      <c r="G1217" s="74"/>
      <c r="H1217" s="82"/>
      <c r="I1217" s="83"/>
      <c r="J1217" s="78"/>
      <c r="K1217" s="84"/>
      <c r="L1217" s="83"/>
      <c r="M1217" s="83"/>
      <c r="N1217" s="83"/>
      <c r="O1217" s="74"/>
      <c r="P1217" s="84"/>
    </row>
    <row r="1218" spans="1:16">
      <c r="A1218" s="72" t="str">
        <f>IF(ISBLANK(B1218),"",IF(ISNA(VLOOKUP(B1218,'HIDE JobTable'!A:B,2,FALSE)),"Not found",VLOOKUP(B1218,'HIDE JobTable'!A:B,2,FALSE)))</f>
        <v/>
      </c>
      <c r="B1218" s="85"/>
      <c r="C1218" s="74"/>
      <c r="D1218" s="74"/>
      <c r="E1218" s="81"/>
      <c r="F1218" s="76"/>
      <c r="G1218" s="74"/>
      <c r="H1218" s="82"/>
      <c r="I1218" s="83"/>
      <c r="J1218" s="78"/>
      <c r="K1218" s="84"/>
      <c r="L1218" s="83"/>
      <c r="M1218" s="83"/>
      <c r="N1218" s="83"/>
      <c r="O1218" s="74"/>
      <c r="P1218" s="84"/>
    </row>
    <row r="1219" spans="1:16">
      <c r="A1219" s="72" t="str">
        <f>IF(ISBLANK(B1219),"",IF(ISNA(VLOOKUP(B1219,'HIDE JobTable'!A:B,2,FALSE)),"Not found",VLOOKUP(B1219,'HIDE JobTable'!A:B,2,FALSE)))</f>
        <v/>
      </c>
      <c r="B1219" s="85"/>
      <c r="C1219" s="74"/>
      <c r="D1219" s="74"/>
      <c r="E1219" s="81"/>
      <c r="F1219" s="76"/>
      <c r="G1219" s="74"/>
      <c r="H1219" s="82"/>
      <c r="I1219" s="83"/>
      <c r="J1219" s="78"/>
      <c r="K1219" s="84"/>
      <c r="L1219" s="83"/>
      <c r="M1219" s="83"/>
      <c r="N1219" s="83"/>
      <c r="O1219" s="74"/>
      <c r="P1219" s="84"/>
    </row>
    <row r="1220" spans="1:16">
      <c r="A1220" s="72" t="str">
        <f>IF(ISBLANK(B1220),"",IF(ISNA(VLOOKUP(B1220,'HIDE JobTable'!A:B,2,FALSE)),"Not found",VLOOKUP(B1220,'HIDE JobTable'!A:B,2,FALSE)))</f>
        <v/>
      </c>
      <c r="B1220" s="85"/>
      <c r="C1220" s="74"/>
      <c r="D1220" s="74"/>
      <c r="E1220" s="81"/>
      <c r="F1220" s="76"/>
      <c r="G1220" s="74"/>
      <c r="H1220" s="82"/>
      <c r="I1220" s="83"/>
      <c r="J1220" s="78"/>
      <c r="K1220" s="84"/>
      <c r="L1220" s="83"/>
      <c r="M1220" s="83"/>
      <c r="N1220" s="83"/>
      <c r="O1220" s="74"/>
      <c r="P1220" s="84"/>
    </row>
    <row r="1221" spans="1:16">
      <c r="A1221" s="72" t="str">
        <f>IF(ISBLANK(B1221),"",IF(ISNA(VLOOKUP(B1221,'HIDE JobTable'!A:B,2,FALSE)),"Not found",VLOOKUP(B1221,'HIDE JobTable'!A:B,2,FALSE)))</f>
        <v/>
      </c>
      <c r="B1221" s="85"/>
      <c r="C1221" s="74"/>
      <c r="D1221" s="74"/>
      <c r="E1221" s="81"/>
      <c r="F1221" s="76"/>
      <c r="G1221" s="74"/>
      <c r="H1221" s="82"/>
      <c r="I1221" s="83"/>
      <c r="J1221" s="78"/>
      <c r="K1221" s="84"/>
      <c r="L1221" s="83"/>
      <c r="M1221" s="83"/>
      <c r="N1221" s="83"/>
      <c r="O1221" s="74"/>
      <c r="P1221" s="84"/>
    </row>
    <row r="1222" spans="1:16">
      <c r="A1222" s="72" t="str">
        <f>IF(ISBLANK(B1222),"",IF(ISNA(VLOOKUP(B1222,'HIDE JobTable'!A:B,2,FALSE)),"Not found",VLOOKUP(B1222,'HIDE JobTable'!A:B,2,FALSE)))</f>
        <v/>
      </c>
      <c r="B1222" s="85"/>
      <c r="C1222" s="74"/>
      <c r="D1222" s="74"/>
      <c r="E1222" s="81"/>
      <c r="F1222" s="76"/>
      <c r="G1222" s="74"/>
      <c r="H1222" s="82"/>
      <c r="I1222" s="83"/>
      <c r="J1222" s="78"/>
      <c r="K1222" s="84"/>
      <c r="L1222" s="83"/>
      <c r="M1222" s="83"/>
      <c r="N1222" s="83"/>
      <c r="O1222" s="74"/>
      <c r="P1222" s="84"/>
    </row>
    <row r="1223" spans="1:16">
      <c r="A1223" s="72" t="str">
        <f>IF(ISBLANK(B1223),"",IF(ISNA(VLOOKUP(B1223,'HIDE JobTable'!A:B,2,FALSE)),"Not found",VLOOKUP(B1223,'HIDE JobTable'!A:B,2,FALSE)))</f>
        <v/>
      </c>
      <c r="B1223" s="85"/>
      <c r="C1223" s="74"/>
      <c r="D1223" s="74"/>
      <c r="E1223" s="81"/>
      <c r="F1223" s="76"/>
      <c r="G1223" s="74"/>
      <c r="H1223" s="82"/>
      <c r="I1223" s="83"/>
      <c r="J1223" s="78"/>
      <c r="K1223" s="84"/>
      <c r="L1223" s="83"/>
      <c r="M1223" s="83"/>
      <c r="N1223" s="83"/>
      <c r="O1223" s="74"/>
      <c r="P1223" s="84"/>
    </row>
    <row r="1224" spans="1:16">
      <c r="A1224" s="72" t="str">
        <f>IF(ISBLANK(B1224),"",IF(ISNA(VLOOKUP(B1224,'HIDE JobTable'!A:B,2,FALSE)),"Not found",VLOOKUP(B1224,'HIDE JobTable'!A:B,2,FALSE)))</f>
        <v/>
      </c>
      <c r="B1224" s="85"/>
      <c r="C1224" s="74"/>
      <c r="D1224" s="74"/>
      <c r="E1224" s="81"/>
      <c r="F1224" s="76"/>
      <c r="G1224" s="74"/>
      <c r="H1224" s="82"/>
      <c r="I1224" s="83"/>
      <c r="J1224" s="78"/>
      <c r="K1224" s="84"/>
      <c r="L1224" s="83"/>
      <c r="M1224" s="83"/>
      <c r="N1224" s="83"/>
      <c r="O1224" s="74"/>
      <c r="P1224" s="84"/>
    </row>
    <row r="1225" spans="1:16">
      <c r="A1225" s="72" t="str">
        <f>IF(ISBLANK(B1225),"",IF(ISNA(VLOOKUP(B1225,'HIDE JobTable'!A:B,2,FALSE)),"Not found",VLOOKUP(B1225,'HIDE JobTable'!A:B,2,FALSE)))</f>
        <v/>
      </c>
      <c r="B1225" s="85"/>
      <c r="C1225" s="74"/>
      <c r="D1225" s="74"/>
      <c r="E1225" s="81"/>
      <c r="F1225" s="76"/>
      <c r="G1225" s="74"/>
      <c r="H1225" s="82"/>
      <c r="I1225" s="83"/>
      <c r="J1225" s="78"/>
      <c r="K1225" s="84"/>
      <c r="L1225" s="83"/>
      <c r="M1225" s="83"/>
      <c r="N1225" s="83"/>
      <c r="O1225" s="74"/>
      <c r="P1225" s="84"/>
    </row>
    <row r="1226" spans="1:16">
      <c r="A1226" s="72" t="str">
        <f>IF(ISBLANK(B1226),"",IF(ISNA(VLOOKUP(B1226,'HIDE JobTable'!A:B,2,FALSE)),"Not found",VLOOKUP(B1226,'HIDE JobTable'!A:B,2,FALSE)))</f>
        <v/>
      </c>
      <c r="B1226" s="85"/>
      <c r="C1226" s="74"/>
      <c r="D1226" s="74"/>
      <c r="E1226" s="81"/>
      <c r="F1226" s="76"/>
      <c r="G1226" s="74"/>
      <c r="H1226" s="82"/>
      <c r="I1226" s="83"/>
      <c r="J1226" s="78"/>
      <c r="K1226" s="84"/>
      <c r="L1226" s="83"/>
      <c r="M1226" s="83"/>
      <c r="N1226" s="83"/>
      <c r="O1226" s="74"/>
      <c r="P1226" s="84"/>
    </row>
    <row r="1227" spans="1:16">
      <c r="A1227" s="72" t="str">
        <f>IF(ISBLANK(B1227),"",IF(ISNA(VLOOKUP(B1227,'HIDE JobTable'!A:B,2,FALSE)),"Not found",VLOOKUP(B1227,'HIDE JobTable'!A:B,2,FALSE)))</f>
        <v/>
      </c>
      <c r="B1227" s="85"/>
      <c r="C1227" s="74"/>
      <c r="D1227" s="74"/>
      <c r="E1227" s="81"/>
      <c r="F1227" s="76"/>
      <c r="G1227" s="74"/>
      <c r="H1227" s="82"/>
      <c r="I1227" s="83"/>
      <c r="J1227" s="78"/>
      <c r="K1227" s="84"/>
      <c r="L1227" s="83"/>
      <c r="M1227" s="83"/>
      <c r="N1227" s="83"/>
      <c r="O1227" s="74"/>
      <c r="P1227" s="84"/>
    </row>
    <row r="1228" spans="1:16">
      <c r="A1228" s="72" t="str">
        <f>IF(ISBLANK(B1228),"",IF(ISNA(VLOOKUP(B1228,'HIDE JobTable'!A:B,2,FALSE)),"Not found",VLOOKUP(B1228,'HIDE JobTable'!A:B,2,FALSE)))</f>
        <v/>
      </c>
      <c r="B1228" s="85"/>
      <c r="C1228" s="74"/>
      <c r="D1228" s="74"/>
      <c r="E1228" s="81"/>
      <c r="F1228" s="76"/>
      <c r="G1228" s="74"/>
      <c r="H1228" s="82"/>
      <c r="I1228" s="83"/>
      <c r="J1228" s="78"/>
      <c r="K1228" s="84"/>
      <c r="L1228" s="83"/>
      <c r="M1228" s="83"/>
      <c r="N1228" s="83"/>
      <c r="O1228" s="74"/>
      <c r="P1228" s="84"/>
    </row>
    <row r="1229" spans="1:16">
      <c r="A1229" s="72" t="str">
        <f>IF(ISBLANK(B1229),"",IF(ISNA(VLOOKUP(B1229,'HIDE JobTable'!A:B,2,FALSE)),"Not found",VLOOKUP(B1229,'HIDE JobTable'!A:B,2,FALSE)))</f>
        <v/>
      </c>
      <c r="B1229" s="85"/>
      <c r="C1229" s="74"/>
      <c r="D1229" s="74"/>
      <c r="E1229" s="81"/>
      <c r="F1229" s="76"/>
      <c r="G1229" s="74"/>
      <c r="H1229" s="82"/>
      <c r="I1229" s="83"/>
      <c r="J1229" s="78"/>
      <c r="K1229" s="84"/>
      <c r="L1229" s="83"/>
      <c r="M1229" s="83"/>
      <c r="N1229" s="83"/>
      <c r="O1229" s="74"/>
      <c r="P1229" s="84"/>
    </row>
    <row r="1230" spans="1:16">
      <c r="A1230" s="72" t="str">
        <f>IF(ISBLANK(B1230),"",IF(ISNA(VLOOKUP(B1230,'HIDE JobTable'!A:B,2,FALSE)),"Not found",VLOOKUP(B1230,'HIDE JobTable'!A:B,2,FALSE)))</f>
        <v/>
      </c>
      <c r="B1230" s="85"/>
      <c r="C1230" s="74"/>
      <c r="D1230" s="74"/>
      <c r="E1230" s="81"/>
      <c r="F1230" s="76"/>
      <c r="G1230" s="74"/>
      <c r="H1230" s="82"/>
      <c r="I1230" s="83"/>
      <c r="J1230" s="78"/>
      <c r="K1230" s="84"/>
      <c r="L1230" s="83"/>
      <c r="M1230" s="83"/>
      <c r="N1230" s="83"/>
      <c r="O1230" s="74"/>
      <c r="P1230" s="84"/>
    </row>
    <row r="1231" spans="1:16">
      <c r="A1231" s="72" t="str">
        <f>IF(ISBLANK(B1231),"",IF(ISNA(VLOOKUP(B1231,'HIDE JobTable'!A:B,2,FALSE)),"Not found",VLOOKUP(B1231,'HIDE JobTable'!A:B,2,FALSE)))</f>
        <v/>
      </c>
      <c r="B1231" s="85"/>
      <c r="C1231" s="74"/>
      <c r="D1231" s="74"/>
      <c r="E1231" s="81"/>
      <c r="F1231" s="76"/>
      <c r="G1231" s="74"/>
      <c r="H1231" s="82"/>
      <c r="I1231" s="83"/>
      <c r="J1231" s="78"/>
      <c r="K1231" s="84"/>
      <c r="L1231" s="83"/>
      <c r="M1231" s="83"/>
      <c r="N1231" s="83"/>
      <c r="O1231" s="74"/>
      <c r="P1231" s="84"/>
    </row>
    <row r="1232" spans="1:16">
      <c r="A1232" s="72" t="str">
        <f>IF(ISBLANK(B1232),"",IF(ISNA(VLOOKUP(B1232,'HIDE JobTable'!A:B,2,FALSE)),"Not found",VLOOKUP(B1232,'HIDE JobTable'!A:B,2,FALSE)))</f>
        <v/>
      </c>
      <c r="B1232" s="85"/>
      <c r="C1232" s="74"/>
      <c r="D1232" s="74"/>
      <c r="E1232" s="81"/>
      <c r="F1232" s="76"/>
      <c r="G1232" s="74"/>
      <c r="H1232" s="82"/>
      <c r="I1232" s="83"/>
      <c r="J1232" s="78"/>
      <c r="K1232" s="84"/>
      <c r="L1232" s="83"/>
      <c r="M1232" s="83"/>
      <c r="N1232" s="83"/>
      <c r="O1232" s="74"/>
      <c r="P1232" s="84"/>
    </row>
    <row r="1233" spans="1:16">
      <c r="A1233" s="72" t="str">
        <f>IF(ISBLANK(B1233),"",IF(ISNA(VLOOKUP(B1233,'HIDE JobTable'!A:B,2,FALSE)),"Not found",VLOOKUP(B1233,'HIDE JobTable'!A:B,2,FALSE)))</f>
        <v/>
      </c>
      <c r="B1233" s="85"/>
      <c r="C1233" s="74"/>
      <c r="D1233" s="74"/>
      <c r="E1233" s="81"/>
      <c r="F1233" s="76"/>
      <c r="G1233" s="74"/>
      <c r="H1233" s="82"/>
      <c r="I1233" s="83"/>
      <c r="J1233" s="78"/>
      <c r="K1233" s="84"/>
      <c r="L1233" s="83"/>
      <c r="M1233" s="83"/>
      <c r="N1233" s="83"/>
      <c r="O1233" s="74"/>
      <c r="P1233" s="84"/>
    </row>
    <row r="1234" spans="1:16">
      <c r="A1234" s="72" t="str">
        <f>IF(ISBLANK(B1234),"",IF(ISNA(VLOOKUP(B1234,'HIDE JobTable'!A:B,2,FALSE)),"Not found",VLOOKUP(B1234,'HIDE JobTable'!A:B,2,FALSE)))</f>
        <v/>
      </c>
      <c r="B1234" s="85"/>
      <c r="C1234" s="74"/>
      <c r="D1234" s="74"/>
      <c r="E1234" s="81"/>
      <c r="F1234" s="76"/>
      <c r="G1234" s="74"/>
      <c r="H1234" s="82"/>
      <c r="I1234" s="83"/>
      <c r="J1234" s="78"/>
      <c r="K1234" s="84"/>
      <c r="L1234" s="83"/>
      <c r="M1234" s="83"/>
      <c r="N1234" s="83"/>
      <c r="O1234" s="74"/>
      <c r="P1234" s="84"/>
    </row>
    <row r="1235" spans="1:16">
      <c r="A1235" s="72" t="str">
        <f>IF(ISBLANK(B1235),"",IF(ISNA(VLOOKUP(B1235,'HIDE JobTable'!A:B,2,FALSE)),"Not found",VLOOKUP(B1235,'HIDE JobTable'!A:B,2,FALSE)))</f>
        <v/>
      </c>
      <c r="B1235" s="85"/>
      <c r="C1235" s="74"/>
      <c r="D1235" s="74"/>
      <c r="E1235" s="81"/>
      <c r="F1235" s="76"/>
      <c r="G1235" s="74"/>
      <c r="H1235" s="82"/>
      <c r="I1235" s="83"/>
      <c r="J1235" s="78"/>
      <c r="K1235" s="84"/>
      <c r="L1235" s="83"/>
      <c r="M1235" s="83"/>
      <c r="N1235" s="83"/>
      <c r="O1235" s="74"/>
      <c r="P1235" s="84"/>
    </row>
    <row r="1236" spans="1:16">
      <c r="A1236" s="72" t="str">
        <f>IF(ISBLANK(B1236),"",IF(ISNA(VLOOKUP(B1236,'HIDE JobTable'!A:B,2,FALSE)),"Not found",VLOOKUP(B1236,'HIDE JobTable'!A:B,2,FALSE)))</f>
        <v/>
      </c>
      <c r="B1236" s="85"/>
      <c r="C1236" s="74"/>
      <c r="D1236" s="74"/>
      <c r="E1236" s="81"/>
      <c r="F1236" s="76"/>
      <c r="G1236" s="74"/>
      <c r="H1236" s="82"/>
      <c r="I1236" s="83"/>
      <c r="J1236" s="78"/>
      <c r="K1236" s="84"/>
      <c r="L1236" s="83"/>
      <c r="M1236" s="83"/>
      <c r="N1236" s="83"/>
      <c r="O1236" s="74"/>
      <c r="P1236" s="84"/>
    </row>
    <row r="1237" spans="1:16">
      <c r="A1237" s="72" t="str">
        <f>IF(ISBLANK(B1237),"",IF(ISNA(VLOOKUP(B1237,'HIDE JobTable'!A:B,2,FALSE)),"Not found",VLOOKUP(B1237,'HIDE JobTable'!A:B,2,FALSE)))</f>
        <v/>
      </c>
      <c r="B1237" s="85"/>
      <c r="C1237" s="74"/>
      <c r="D1237" s="74"/>
      <c r="E1237" s="81"/>
      <c r="F1237" s="76"/>
      <c r="G1237" s="74"/>
      <c r="H1237" s="82"/>
      <c r="I1237" s="83"/>
      <c r="J1237" s="78"/>
      <c r="K1237" s="84"/>
      <c r="L1237" s="83"/>
      <c r="M1237" s="83"/>
      <c r="N1237" s="83"/>
      <c r="O1237" s="74"/>
      <c r="P1237" s="84"/>
    </row>
    <row r="1238" spans="1:16">
      <c r="A1238" s="72" t="str">
        <f>IF(ISBLANK(B1238),"",IF(ISNA(VLOOKUP(B1238,'HIDE JobTable'!A:B,2,FALSE)),"Not found",VLOOKUP(B1238,'HIDE JobTable'!A:B,2,FALSE)))</f>
        <v/>
      </c>
      <c r="B1238" s="85"/>
      <c r="C1238" s="74"/>
      <c r="D1238" s="74"/>
      <c r="E1238" s="81"/>
      <c r="F1238" s="76"/>
      <c r="G1238" s="74"/>
      <c r="H1238" s="82"/>
      <c r="I1238" s="83"/>
      <c r="J1238" s="78"/>
      <c r="K1238" s="84"/>
      <c r="L1238" s="83"/>
      <c r="M1238" s="83"/>
      <c r="N1238" s="83"/>
      <c r="O1238" s="74"/>
      <c r="P1238" s="84"/>
    </row>
    <row r="1239" spans="1:16">
      <c r="A1239" s="72" t="str">
        <f>IF(ISBLANK(B1239),"",IF(ISNA(VLOOKUP(B1239,'HIDE JobTable'!A:B,2,FALSE)),"Not found",VLOOKUP(B1239,'HIDE JobTable'!A:B,2,FALSE)))</f>
        <v/>
      </c>
      <c r="B1239" s="85"/>
      <c r="C1239" s="74"/>
      <c r="D1239" s="74"/>
      <c r="E1239" s="81"/>
      <c r="F1239" s="76"/>
      <c r="G1239" s="74"/>
      <c r="H1239" s="82"/>
      <c r="I1239" s="83"/>
      <c r="J1239" s="78"/>
      <c r="K1239" s="84"/>
      <c r="L1239" s="83"/>
      <c r="M1239" s="83"/>
      <c r="N1239" s="83"/>
      <c r="O1239" s="74"/>
      <c r="P1239" s="84"/>
    </row>
    <row r="1240" spans="1:16">
      <c r="A1240" s="72" t="str">
        <f>IF(ISBLANK(B1240),"",IF(ISNA(VLOOKUP(B1240,'HIDE JobTable'!A:B,2,FALSE)),"Not found",VLOOKUP(B1240,'HIDE JobTable'!A:B,2,FALSE)))</f>
        <v/>
      </c>
      <c r="B1240" s="85"/>
      <c r="C1240" s="74"/>
      <c r="D1240" s="74"/>
      <c r="E1240" s="81"/>
      <c r="F1240" s="76"/>
      <c r="G1240" s="74"/>
      <c r="H1240" s="82"/>
      <c r="I1240" s="83"/>
      <c r="J1240" s="78"/>
      <c r="K1240" s="84"/>
      <c r="L1240" s="83"/>
      <c r="M1240" s="83"/>
      <c r="N1240" s="83"/>
      <c r="O1240" s="74"/>
      <c r="P1240" s="84"/>
    </row>
    <row r="1241" spans="1:16">
      <c r="A1241" s="72" t="str">
        <f>IF(ISBLANK(B1241),"",IF(ISNA(VLOOKUP(B1241,'HIDE JobTable'!A:B,2,FALSE)),"Not found",VLOOKUP(B1241,'HIDE JobTable'!A:B,2,FALSE)))</f>
        <v/>
      </c>
      <c r="B1241" s="85"/>
      <c r="C1241" s="74"/>
      <c r="D1241" s="74"/>
      <c r="E1241" s="81"/>
      <c r="F1241" s="76"/>
      <c r="G1241" s="74"/>
      <c r="H1241" s="82"/>
      <c r="I1241" s="83"/>
      <c r="J1241" s="78"/>
      <c r="K1241" s="84"/>
      <c r="L1241" s="83"/>
      <c r="M1241" s="83"/>
      <c r="N1241" s="83"/>
      <c r="O1241" s="74"/>
      <c r="P1241" s="84"/>
    </row>
    <row r="1242" spans="1:16">
      <c r="A1242" s="72" t="str">
        <f>IF(ISBLANK(B1242),"",IF(ISNA(VLOOKUP(B1242,'HIDE JobTable'!A:B,2,FALSE)),"Not found",VLOOKUP(B1242,'HIDE JobTable'!A:B,2,FALSE)))</f>
        <v/>
      </c>
      <c r="B1242" s="85"/>
      <c r="C1242" s="74"/>
      <c r="D1242" s="74"/>
      <c r="E1242" s="81"/>
      <c r="F1242" s="76"/>
      <c r="G1242" s="74"/>
      <c r="H1242" s="82"/>
      <c r="I1242" s="83"/>
      <c r="J1242" s="78"/>
      <c r="K1242" s="84"/>
      <c r="L1242" s="83"/>
      <c r="M1242" s="83"/>
      <c r="N1242" s="83"/>
      <c r="O1242" s="74"/>
      <c r="P1242" s="84"/>
    </row>
    <row r="1243" spans="1:16">
      <c r="A1243" s="72" t="str">
        <f>IF(ISBLANK(B1243),"",IF(ISNA(VLOOKUP(B1243,'HIDE JobTable'!A:B,2,FALSE)),"Not found",VLOOKUP(B1243,'HIDE JobTable'!A:B,2,FALSE)))</f>
        <v/>
      </c>
      <c r="B1243" s="85"/>
      <c r="C1243" s="74"/>
      <c r="D1243" s="74"/>
      <c r="E1243" s="81"/>
      <c r="F1243" s="76"/>
      <c r="G1243" s="74"/>
      <c r="H1243" s="82"/>
      <c r="I1243" s="83"/>
      <c r="J1243" s="78"/>
      <c r="K1243" s="84"/>
      <c r="L1243" s="83"/>
      <c r="M1243" s="83"/>
      <c r="N1243" s="83"/>
      <c r="O1243" s="74"/>
      <c r="P1243" s="84"/>
    </row>
    <row r="1244" spans="1:16">
      <c r="A1244" s="72" t="str">
        <f>IF(ISBLANK(B1244),"",IF(ISNA(VLOOKUP(B1244,'HIDE JobTable'!A:B,2,FALSE)),"Not found",VLOOKUP(B1244,'HIDE JobTable'!A:B,2,FALSE)))</f>
        <v/>
      </c>
      <c r="B1244" s="85"/>
      <c r="C1244" s="74"/>
      <c r="D1244" s="74"/>
      <c r="E1244" s="81"/>
      <c r="F1244" s="76"/>
      <c r="G1244" s="74"/>
      <c r="H1244" s="82"/>
      <c r="I1244" s="83"/>
      <c r="J1244" s="78"/>
      <c r="K1244" s="84"/>
      <c r="L1244" s="83"/>
      <c r="M1244" s="83"/>
      <c r="N1244" s="83"/>
      <c r="O1244" s="74"/>
      <c r="P1244" s="84"/>
    </row>
    <row r="1245" spans="1:16">
      <c r="A1245" s="72" t="str">
        <f>IF(ISBLANK(B1245),"",IF(ISNA(VLOOKUP(B1245,'HIDE JobTable'!A:B,2,FALSE)),"Not found",VLOOKUP(B1245,'HIDE JobTable'!A:B,2,FALSE)))</f>
        <v/>
      </c>
      <c r="B1245" s="85"/>
      <c r="C1245" s="74"/>
      <c r="D1245" s="74"/>
      <c r="E1245" s="81"/>
      <c r="F1245" s="76"/>
      <c r="G1245" s="74"/>
      <c r="H1245" s="82"/>
      <c r="I1245" s="83"/>
      <c r="J1245" s="78"/>
      <c r="K1245" s="84"/>
      <c r="L1245" s="83"/>
      <c r="M1245" s="83"/>
      <c r="N1245" s="83"/>
      <c r="O1245" s="74"/>
      <c r="P1245" s="84"/>
    </row>
    <row r="1246" spans="1:16">
      <c r="A1246" s="72" t="str">
        <f>IF(ISBLANK(B1246),"",IF(ISNA(VLOOKUP(B1246,'HIDE JobTable'!A:B,2,FALSE)),"Not found",VLOOKUP(B1246,'HIDE JobTable'!A:B,2,FALSE)))</f>
        <v/>
      </c>
      <c r="B1246" s="85"/>
      <c r="C1246" s="74"/>
      <c r="D1246" s="74"/>
      <c r="E1246" s="81"/>
      <c r="F1246" s="76"/>
      <c r="G1246" s="74"/>
      <c r="H1246" s="82"/>
      <c r="I1246" s="83"/>
      <c r="J1246" s="78"/>
      <c r="K1246" s="84"/>
      <c r="L1246" s="83"/>
      <c r="M1246" s="83"/>
      <c r="N1246" s="83"/>
      <c r="O1246" s="74"/>
      <c r="P1246" s="84"/>
    </row>
    <row r="1247" spans="1:16">
      <c r="A1247" s="72" t="str">
        <f>IF(ISBLANK(B1247),"",IF(ISNA(VLOOKUP(B1247,'HIDE JobTable'!A:B,2,FALSE)),"Not found",VLOOKUP(B1247,'HIDE JobTable'!A:B,2,FALSE)))</f>
        <v/>
      </c>
      <c r="B1247" s="85"/>
      <c r="C1247" s="74"/>
      <c r="D1247" s="74"/>
      <c r="E1247" s="81"/>
      <c r="F1247" s="76"/>
      <c r="G1247" s="74"/>
      <c r="H1247" s="82"/>
      <c r="I1247" s="83"/>
      <c r="J1247" s="78"/>
      <c r="K1247" s="84"/>
      <c r="L1247" s="83"/>
      <c r="M1247" s="83"/>
      <c r="N1247" s="83"/>
      <c r="O1247" s="74"/>
      <c r="P1247" s="84"/>
    </row>
    <row r="1248" spans="1:16">
      <c r="A1248" s="72" t="str">
        <f>IF(ISBLANK(B1248),"",IF(ISNA(VLOOKUP(B1248,'HIDE JobTable'!A:B,2,FALSE)),"Not found",VLOOKUP(B1248,'HIDE JobTable'!A:B,2,FALSE)))</f>
        <v/>
      </c>
      <c r="B1248" s="85"/>
      <c r="C1248" s="74"/>
      <c r="D1248" s="74"/>
      <c r="E1248" s="81"/>
      <c r="F1248" s="76"/>
      <c r="G1248" s="74"/>
      <c r="H1248" s="82"/>
      <c r="I1248" s="83"/>
      <c r="J1248" s="78"/>
      <c r="K1248" s="84"/>
      <c r="L1248" s="83"/>
      <c r="M1248" s="83"/>
      <c r="N1248" s="83"/>
      <c r="O1248" s="74"/>
      <c r="P1248" s="84"/>
    </row>
    <row r="1249" spans="1:16">
      <c r="A1249" s="72" t="str">
        <f>IF(ISBLANK(B1249),"",IF(ISNA(VLOOKUP(B1249,'HIDE JobTable'!A:B,2,FALSE)),"Not found",VLOOKUP(B1249,'HIDE JobTable'!A:B,2,FALSE)))</f>
        <v/>
      </c>
      <c r="B1249" s="85"/>
      <c r="C1249" s="74"/>
      <c r="D1249" s="74"/>
      <c r="E1249" s="81"/>
      <c r="F1249" s="76"/>
      <c r="G1249" s="74"/>
      <c r="H1249" s="82"/>
      <c r="I1249" s="83"/>
      <c r="J1249" s="78"/>
      <c r="K1249" s="84"/>
      <c r="L1249" s="83"/>
      <c r="M1249" s="83"/>
      <c r="N1249" s="83"/>
      <c r="O1249" s="74"/>
      <c r="P1249" s="84"/>
    </row>
    <row r="1250" spans="1:16">
      <c r="A1250" s="72" t="str">
        <f>IF(ISBLANK(B1250),"",IF(ISNA(VLOOKUP(B1250,'HIDE JobTable'!A:B,2,FALSE)),"Not found",VLOOKUP(B1250,'HIDE JobTable'!A:B,2,FALSE)))</f>
        <v/>
      </c>
      <c r="B1250" s="85"/>
      <c r="C1250" s="74"/>
      <c r="D1250" s="74"/>
      <c r="E1250" s="81"/>
      <c r="F1250" s="76"/>
      <c r="G1250" s="74"/>
      <c r="H1250" s="82"/>
      <c r="I1250" s="83"/>
      <c r="J1250" s="78"/>
      <c r="K1250" s="84"/>
      <c r="L1250" s="83"/>
      <c r="M1250" s="83"/>
      <c r="N1250" s="83"/>
      <c r="O1250" s="74"/>
      <c r="P1250" s="84"/>
    </row>
    <row r="1251" spans="1:16">
      <c r="A1251" s="72" t="str">
        <f>IF(ISBLANK(B1251),"",IF(ISNA(VLOOKUP(B1251,'HIDE JobTable'!A:B,2,FALSE)),"Not found",VLOOKUP(B1251,'HIDE JobTable'!A:B,2,FALSE)))</f>
        <v/>
      </c>
      <c r="B1251" s="85"/>
      <c r="C1251" s="74"/>
      <c r="D1251" s="74"/>
      <c r="E1251" s="81"/>
      <c r="F1251" s="76"/>
      <c r="G1251" s="74"/>
      <c r="H1251" s="82"/>
      <c r="I1251" s="83"/>
      <c r="J1251" s="78"/>
      <c r="K1251" s="84"/>
      <c r="L1251" s="83"/>
      <c r="M1251" s="83"/>
      <c r="N1251" s="83"/>
      <c r="O1251" s="74"/>
      <c r="P1251" s="84"/>
    </row>
    <row r="1252" spans="1:16">
      <c r="A1252" s="72" t="str">
        <f>IF(ISBLANK(B1252),"",IF(ISNA(VLOOKUP(B1252,'HIDE JobTable'!A:B,2,FALSE)),"Not found",VLOOKUP(B1252,'HIDE JobTable'!A:B,2,FALSE)))</f>
        <v/>
      </c>
      <c r="B1252" s="85"/>
      <c r="C1252" s="74"/>
      <c r="D1252" s="74"/>
      <c r="E1252" s="81"/>
      <c r="F1252" s="76"/>
      <c r="G1252" s="74"/>
      <c r="H1252" s="82"/>
      <c r="I1252" s="83"/>
      <c r="J1252" s="78"/>
      <c r="K1252" s="84"/>
      <c r="L1252" s="83"/>
      <c r="M1252" s="83"/>
      <c r="N1252" s="83"/>
      <c r="O1252" s="74"/>
      <c r="P1252" s="84"/>
    </row>
    <row r="1253" spans="1:16">
      <c r="A1253" s="72" t="str">
        <f>IF(ISBLANK(B1253),"",IF(ISNA(VLOOKUP(B1253,'HIDE JobTable'!A:B,2,FALSE)),"Not found",VLOOKUP(B1253,'HIDE JobTable'!A:B,2,FALSE)))</f>
        <v/>
      </c>
      <c r="B1253" s="85"/>
      <c r="C1253" s="74"/>
      <c r="D1253" s="74"/>
      <c r="E1253" s="81"/>
      <c r="F1253" s="76"/>
      <c r="G1253" s="74"/>
      <c r="H1253" s="82"/>
      <c r="I1253" s="83"/>
      <c r="J1253" s="78"/>
      <c r="K1253" s="84"/>
      <c r="L1253" s="83"/>
      <c r="M1253" s="83"/>
      <c r="N1253" s="83"/>
      <c r="O1253" s="74"/>
      <c r="P1253" s="84"/>
    </row>
    <row r="1254" spans="1:16">
      <c r="A1254" s="72" t="str">
        <f>IF(ISBLANK(B1254),"",IF(ISNA(VLOOKUP(B1254,'HIDE JobTable'!A:B,2,FALSE)),"Not found",VLOOKUP(B1254,'HIDE JobTable'!A:B,2,FALSE)))</f>
        <v/>
      </c>
      <c r="B1254" s="85"/>
      <c r="C1254" s="74"/>
      <c r="D1254" s="74"/>
      <c r="E1254" s="81"/>
      <c r="F1254" s="76"/>
      <c r="G1254" s="74"/>
      <c r="H1254" s="82"/>
      <c r="I1254" s="83"/>
      <c r="J1254" s="78"/>
      <c r="K1254" s="84"/>
      <c r="L1254" s="83"/>
      <c r="M1254" s="83"/>
      <c r="N1254" s="83"/>
      <c r="O1254" s="74"/>
      <c r="P1254" s="84"/>
    </row>
    <row r="1255" spans="1:16">
      <c r="A1255" s="72" t="str">
        <f>IF(ISBLANK(B1255),"",IF(ISNA(VLOOKUP(B1255,'HIDE JobTable'!A:B,2,FALSE)),"Not found",VLOOKUP(B1255,'HIDE JobTable'!A:B,2,FALSE)))</f>
        <v/>
      </c>
      <c r="B1255" s="85"/>
      <c r="C1255" s="74"/>
      <c r="D1255" s="74"/>
      <c r="E1255" s="81"/>
      <c r="F1255" s="76"/>
      <c r="G1255" s="74"/>
      <c r="H1255" s="82"/>
      <c r="I1255" s="83"/>
      <c r="J1255" s="78"/>
      <c r="K1255" s="84"/>
      <c r="L1255" s="83"/>
      <c r="M1255" s="83"/>
      <c r="N1255" s="83"/>
      <c r="O1255" s="74"/>
      <c r="P1255" s="84"/>
    </row>
    <row r="1256" spans="1:16">
      <c r="A1256" s="72" t="str">
        <f>IF(ISBLANK(B1256),"",IF(ISNA(VLOOKUP(B1256,'HIDE JobTable'!A:B,2,FALSE)),"Not found",VLOOKUP(B1256,'HIDE JobTable'!A:B,2,FALSE)))</f>
        <v/>
      </c>
      <c r="B1256" s="85"/>
      <c r="C1256" s="74"/>
      <c r="D1256" s="74"/>
      <c r="E1256" s="81"/>
      <c r="F1256" s="76"/>
      <c r="G1256" s="74"/>
      <c r="H1256" s="82"/>
      <c r="I1256" s="83"/>
      <c r="J1256" s="78"/>
      <c r="K1256" s="84"/>
      <c r="L1256" s="83"/>
      <c r="M1256" s="83"/>
      <c r="N1256" s="83"/>
      <c r="O1256" s="74"/>
      <c r="P1256" s="84"/>
    </row>
    <row r="1257" spans="1:16">
      <c r="A1257" s="72" t="str">
        <f>IF(ISBLANK(B1257),"",IF(ISNA(VLOOKUP(B1257,'HIDE JobTable'!A:B,2,FALSE)),"Not found",VLOOKUP(B1257,'HIDE JobTable'!A:B,2,FALSE)))</f>
        <v/>
      </c>
      <c r="B1257" s="85"/>
      <c r="C1257" s="74"/>
      <c r="D1257" s="74"/>
      <c r="E1257" s="81"/>
      <c r="F1257" s="76"/>
      <c r="G1257" s="74"/>
      <c r="H1257" s="82"/>
      <c r="I1257" s="83"/>
      <c r="J1257" s="78"/>
      <c r="K1257" s="84"/>
      <c r="L1257" s="83"/>
      <c r="M1257" s="83"/>
      <c r="N1257" s="83"/>
      <c r="O1257" s="74"/>
      <c r="P1257" s="84"/>
    </row>
    <row r="1258" spans="1:16">
      <c r="A1258" s="72" t="str">
        <f>IF(ISBLANK(B1258),"",IF(ISNA(VLOOKUP(B1258,'HIDE JobTable'!A:B,2,FALSE)),"Not found",VLOOKUP(B1258,'HIDE JobTable'!A:B,2,FALSE)))</f>
        <v/>
      </c>
      <c r="B1258" s="85"/>
      <c r="C1258" s="74"/>
      <c r="D1258" s="74"/>
      <c r="E1258" s="81"/>
      <c r="F1258" s="76"/>
      <c r="G1258" s="74"/>
      <c r="H1258" s="82"/>
      <c r="I1258" s="83"/>
      <c r="J1258" s="78"/>
      <c r="K1258" s="84"/>
      <c r="L1258" s="83"/>
      <c r="M1258" s="83"/>
      <c r="N1258" s="83"/>
      <c r="O1258" s="74"/>
      <c r="P1258" s="84"/>
    </row>
    <row r="1259" spans="1:16">
      <c r="A1259" s="72" t="str">
        <f>IF(ISBLANK(B1259),"",IF(ISNA(VLOOKUP(B1259,'HIDE JobTable'!A:B,2,FALSE)),"Not found",VLOOKUP(B1259,'HIDE JobTable'!A:B,2,FALSE)))</f>
        <v/>
      </c>
      <c r="B1259" s="85"/>
      <c r="C1259" s="74"/>
      <c r="D1259" s="74"/>
      <c r="E1259" s="81"/>
      <c r="F1259" s="76"/>
      <c r="G1259" s="74"/>
      <c r="H1259" s="82"/>
      <c r="I1259" s="83"/>
      <c r="J1259" s="78"/>
      <c r="K1259" s="84"/>
      <c r="L1259" s="83"/>
      <c r="M1259" s="83"/>
      <c r="N1259" s="83"/>
      <c r="O1259" s="74"/>
      <c r="P1259" s="84"/>
    </row>
    <row r="1260" spans="1:16">
      <c r="A1260" s="72" t="str">
        <f>IF(ISBLANK(B1260),"",IF(ISNA(VLOOKUP(B1260,'HIDE JobTable'!A:B,2,FALSE)),"Not found",VLOOKUP(B1260,'HIDE JobTable'!A:B,2,FALSE)))</f>
        <v/>
      </c>
      <c r="B1260" s="85"/>
      <c r="C1260" s="74"/>
      <c r="D1260" s="74"/>
      <c r="E1260" s="81"/>
      <c r="F1260" s="76"/>
      <c r="G1260" s="74"/>
      <c r="H1260" s="82"/>
      <c r="I1260" s="83"/>
      <c r="J1260" s="78"/>
      <c r="K1260" s="84"/>
      <c r="L1260" s="83"/>
      <c r="M1260" s="83"/>
      <c r="N1260" s="83"/>
      <c r="O1260" s="74"/>
      <c r="P1260" s="84"/>
    </row>
    <row r="1261" spans="1:16">
      <c r="A1261" s="72" t="str">
        <f>IF(ISBLANK(B1261),"",IF(ISNA(VLOOKUP(B1261,'HIDE JobTable'!A:B,2,FALSE)),"Not found",VLOOKUP(B1261,'HIDE JobTable'!A:B,2,FALSE)))</f>
        <v/>
      </c>
      <c r="B1261" s="85"/>
      <c r="C1261" s="74"/>
      <c r="D1261" s="74"/>
      <c r="E1261" s="81"/>
      <c r="F1261" s="76"/>
      <c r="G1261" s="74"/>
      <c r="H1261" s="82"/>
      <c r="I1261" s="83"/>
      <c r="J1261" s="78"/>
      <c r="K1261" s="84"/>
      <c r="L1261" s="83"/>
      <c r="M1261" s="83"/>
      <c r="N1261" s="83"/>
      <c r="O1261" s="74"/>
      <c r="P1261" s="84"/>
    </row>
    <row r="1262" spans="1:16">
      <c r="A1262" s="72" t="str">
        <f>IF(ISBLANK(B1262),"",IF(ISNA(VLOOKUP(B1262,'HIDE JobTable'!A:B,2,FALSE)),"Not found",VLOOKUP(B1262,'HIDE JobTable'!A:B,2,FALSE)))</f>
        <v/>
      </c>
      <c r="B1262" s="85"/>
      <c r="C1262" s="74"/>
      <c r="D1262" s="74"/>
      <c r="E1262" s="81"/>
      <c r="F1262" s="76"/>
      <c r="G1262" s="74"/>
      <c r="H1262" s="82"/>
      <c r="I1262" s="83"/>
      <c r="J1262" s="78"/>
      <c r="K1262" s="84"/>
      <c r="L1262" s="83"/>
      <c r="M1262" s="83"/>
      <c r="N1262" s="83"/>
      <c r="O1262" s="74"/>
      <c r="P1262" s="84"/>
    </row>
    <row r="1263" spans="1:16">
      <c r="A1263" s="72" t="str">
        <f>IF(ISBLANK(B1263),"",IF(ISNA(VLOOKUP(B1263,'HIDE JobTable'!A:B,2,FALSE)),"Not found",VLOOKUP(B1263,'HIDE JobTable'!A:B,2,FALSE)))</f>
        <v/>
      </c>
      <c r="B1263" s="85"/>
      <c r="C1263" s="74"/>
      <c r="D1263" s="74"/>
      <c r="E1263" s="81"/>
      <c r="F1263" s="76"/>
      <c r="G1263" s="74"/>
      <c r="H1263" s="82"/>
      <c r="I1263" s="83"/>
      <c r="J1263" s="78"/>
      <c r="K1263" s="84"/>
      <c r="L1263" s="83"/>
      <c r="M1263" s="83"/>
      <c r="N1263" s="83"/>
      <c r="O1263" s="74"/>
      <c r="P1263" s="84"/>
    </row>
    <row r="1264" spans="1:16">
      <c r="A1264" s="72" t="str">
        <f>IF(ISBLANK(B1264),"",IF(ISNA(VLOOKUP(B1264,'HIDE JobTable'!A:B,2,FALSE)),"Not found",VLOOKUP(B1264,'HIDE JobTable'!A:B,2,FALSE)))</f>
        <v/>
      </c>
      <c r="B1264" s="85"/>
      <c r="C1264" s="74"/>
      <c r="D1264" s="74"/>
      <c r="E1264" s="81"/>
      <c r="F1264" s="76"/>
      <c r="G1264" s="74"/>
      <c r="H1264" s="82"/>
      <c r="I1264" s="83"/>
      <c r="J1264" s="78"/>
      <c r="K1264" s="84"/>
      <c r="L1264" s="83"/>
      <c r="M1264" s="83"/>
      <c r="N1264" s="83"/>
      <c r="O1264" s="74"/>
      <c r="P1264" s="84"/>
    </row>
    <row r="1265" spans="1:16">
      <c r="A1265" s="72" t="str">
        <f>IF(ISBLANK(B1265),"",IF(ISNA(VLOOKUP(B1265,'HIDE JobTable'!A:B,2,FALSE)),"Not found",VLOOKUP(B1265,'HIDE JobTable'!A:B,2,FALSE)))</f>
        <v/>
      </c>
      <c r="B1265" s="85"/>
      <c r="C1265" s="74"/>
      <c r="D1265" s="74"/>
      <c r="E1265" s="81"/>
      <c r="F1265" s="76"/>
      <c r="G1265" s="74"/>
      <c r="H1265" s="82"/>
      <c r="I1265" s="83"/>
      <c r="J1265" s="78"/>
      <c r="K1265" s="84"/>
      <c r="L1265" s="83"/>
      <c r="M1265" s="83"/>
      <c r="N1265" s="83"/>
      <c r="O1265" s="74"/>
      <c r="P1265" s="84"/>
    </row>
    <row r="1266" spans="1:16">
      <c r="A1266" s="72" t="str">
        <f>IF(ISBLANK(B1266),"",IF(ISNA(VLOOKUP(B1266,'HIDE JobTable'!A:B,2,FALSE)),"Not found",VLOOKUP(B1266,'HIDE JobTable'!A:B,2,FALSE)))</f>
        <v/>
      </c>
      <c r="B1266" s="85"/>
      <c r="C1266" s="74"/>
      <c r="D1266" s="74"/>
      <c r="E1266" s="81"/>
      <c r="F1266" s="76"/>
      <c r="G1266" s="74"/>
      <c r="H1266" s="82"/>
      <c r="I1266" s="83"/>
      <c r="J1266" s="78"/>
      <c r="K1266" s="84"/>
      <c r="L1266" s="83"/>
      <c r="M1266" s="83"/>
      <c r="N1266" s="83"/>
      <c r="O1266" s="74"/>
      <c r="P1266" s="84"/>
    </row>
    <row r="1267" spans="1:16">
      <c r="A1267" s="72" t="str">
        <f>IF(ISBLANK(B1267),"",IF(ISNA(VLOOKUP(B1267,'HIDE JobTable'!A:B,2,FALSE)),"Not found",VLOOKUP(B1267,'HIDE JobTable'!A:B,2,FALSE)))</f>
        <v/>
      </c>
      <c r="B1267" s="85"/>
      <c r="C1267" s="74"/>
      <c r="D1267" s="74"/>
      <c r="E1267" s="81"/>
      <c r="F1267" s="76"/>
      <c r="G1267" s="74"/>
      <c r="H1267" s="82"/>
      <c r="I1267" s="83"/>
      <c r="J1267" s="78"/>
      <c r="K1267" s="84"/>
      <c r="L1267" s="83"/>
      <c r="M1267" s="83"/>
      <c r="N1267" s="83"/>
      <c r="O1267" s="74"/>
      <c r="P1267" s="84"/>
    </row>
    <row r="1268" spans="1:16">
      <c r="A1268" s="72" t="str">
        <f>IF(ISBLANK(B1268),"",IF(ISNA(VLOOKUP(B1268,'HIDE JobTable'!A:B,2,FALSE)),"Not found",VLOOKUP(B1268,'HIDE JobTable'!A:B,2,FALSE)))</f>
        <v/>
      </c>
      <c r="B1268" s="85"/>
      <c r="C1268" s="74"/>
      <c r="D1268" s="74"/>
      <c r="E1268" s="81"/>
      <c r="F1268" s="76"/>
      <c r="G1268" s="74"/>
      <c r="H1268" s="82"/>
      <c r="I1268" s="83"/>
      <c r="J1268" s="78"/>
      <c r="K1268" s="84"/>
      <c r="L1268" s="83"/>
      <c r="M1268" s="83"/>
      <c r="N1268" s="83"/>
      <c r="O1268" s="74"/>
      <c r="P1268" s="84"/>
    </row>
    <row r="1269" spans="1:16">
      <c r="A1269" s="72" t="str">
        <f>IF(ISBLANK(B1269),"",IF(ISNA(VLOOKUP(B1269,'HIDE JobTable'!A:B,2,FALSE)),"Not found",VLOOKUP(B1269,'HIDE JobTable'!A:B,2,FALSE)))</f>
        <v/>
      </c>
      <c r="B1269" s="85"/>
      <c r="C1269" s="74"/>
      <c r="D1269" s="74"/>
      <c r="E1269" s="81"/>
      <c r="F1269" s="76"/>
      <c r="G1269" s="74"/>
      <c r="H1269" s="82"/>
      <c r="I1269" s="83"/>
      <c r="J1269" s="78"/>
      <c r="K1269" s="84"/>
      <c r="L1269" s="83"/>
      <c r="M1269" s="83"/>
      <c r="N1269" s="83"/>
      <c r="O1269" s="74"/>
      <c r="P1269" s="84"/>
    </row>
    <row r="1270" spans="1:16">
      <c r="A1270" s="72" t="str">
        <f>IF(ISBLANK(B1270),"",IF(ISNA(VLOOKUP(B1270,'HIDE JobTable'!A:B,2,FALSE)),"Not found",VLOOKUP(B1270,'HIDE JobTable'!A:B,2,FALSE)))</f>
        <v/>
      </c>
      <c r="B1270" s="85"/>
      <c r="C1270" s="74"/>
      <c r="D1270" s="74"/>
      <c r="E1270" s="81"/>
      <c r="F1270" s="76"/>
      <c r="G1270" s="74"/>
      <c r="H1270" s="82"/>
      <c r="I1270" s="83"/>
      <c r="J1270" s="78"/>
      <c r="K1270" s="84"/>
      <c r="L1270" s="83"/>
      <c r="M1270" s="83"/>
      <c r="N1270" s="83"/>
      <c r="O1270" s="74"/>
      <c r="P1270" s="84"/>
    </row>
    <row r="1271" spans="1:16">
      <c r="A1271" s="72" t="str">
        <f>IF(ISBLANK(B1271),"",IF(ISNA(VLOOKUP(B1271,'HIDE JobTable'!A:B,2,FALSE)),"Not found",VLOOKUP(B1271,'HIDE JobTable'!A:B,2,FALSE)))</f>
        <v/>
      </c>
      <c r="B1271" s="85"/>
      <c r="C1271" s="74"/>
      <c r="D1271" s="74"/>
      <c r="E1271" s="81"/>
      <c r="F1271" s="76"/>
      <c r="G1271" s="74"/>
      <c r="H1271" s="82"/>
      <c r="I1271" s="83"/>
      <c r="J1271" s="78"/>
      <c r="K1271" s="84"/>
      <c r="L1271" s="83"/>
      <c r="M1271" s="83"/>
      <c r="N1271" s="83"/>
      <c r="O1271" s="74"/>
      <c r="P1271" s="84"/>
    </row>
    <row r="1272" spans="1:16">
      <c r="A1272" s="72" t="str">
        <f>IF(ISBLANK(B1272),"",IF(ISNA(VLOOKUP(B1272,'HIDE JobTable'!A:B,2,FALSE)),"Not found",VLOOKUP(B1272,'HIDE JobTable'!A:B,2,FALSE)))</f>
        <v/>
      </c>
      <c r="B1272" s="85"/>
      <c r="C1272" s="74"/>
      <c r="D1272" s="74"/>
      <c r="E1272" s="81"/>
      <c r="F1272" s="76"/>
      <c r="G1272" s="74"/>
      <c r="H1272" s="82"/>
      <c r="I1272" s="83"/>
      <c r="J1272" s="78"/>
      <c r="K1272" s="84"/>
      <c r="L1272" s="83"/>
      <c r="M1272" s="83"/>
      <c r="N1272" s="83"/>
      <c r="O1272" s="74"/>
      <c r="P1272" s="84"/>
    </row>
    <row r="1273" spans="1:16">
      <c r="A1273" s="72" t="str">
        <f>IF(ISBLANK(B1273),"",IF(ISNA(VLOOKUP(B1273,'HIDE JobTable'!A:B,2,FALSE)),"Not found",VLOOKUP(B1273,'HIDE JobTable'!A:B,2,FALSE)))</f>
        <v/>
      </c>
      <c r="B1273" s="85"/>
      <c r="C1273" s="74"/>
      <c r="D1273" s="74"/>
      <c r="E1273" s="81"/>
      <c r="F1273" s="76"/>
      <c r="G1273" s="74"/>
      <c r="H1273" s="82"/>
      <c r="I1273" s="83"/>
      <c r="J1273" s="78"/>
      <c r="K1273" s="84"/>
      <c r="L1273" s="83"/>
      <c r="M1273" s="83"/>
      <c r="N1273" s="83"/>
      <c r="O1273" s="74"/>
      <c r="P1273" s="84"/>
    </row>
    <row r="1274" spans="1:16">
      <c r="A1274" s="72" t="str">
        <f>IF(ISBLANK(B1274),"",IF(ISNA(VLOOKUP(B1274,'HIDE JobTable'!A:B,2,FALSE)),"Not found",VLOOKUP(B1274,'HIDE JobTable'!A:B,2,FALSE)))</f>
        <v/>
      </c>
      <c r="B1274" s="85"/>
      <c r="C1274" s="74"/>
      <c r="D1274" s="74"/>
      <c r="E1274" s="81"/>
      <c r="F1274" s="76"/>
      <c r="G1274" s="74"/>
      <c r="H1274" s="82"/>
      <c r="I1274" s="83"/>
      <c r="J1274" s="78"/>
      <c r="K1274" s="84"/>
      <c r="L1274" s="83"/>
      <c r="M1274" s="83"/>
      <c r="N1274" s="83"/>
      <c r="O1274" s="74"/>
      <c r="P1274" s="84"/>
    </row>
    <row r="1275" spans="1:16">
      <c r="A1275" s="72" t="str">
        <f>IF(ISBLANK(B1275),"",IF(ISNA(VLOOKUP(B1275,'HIDE JobTable'!A:B,2,FALSE)),"Not found",VLOOKUP(B1275,'HIDE JobTable'!A:B,2,FALSE)))</f>
        <v/>
      </c>
      <c r="B1275" s="85"/>
      <c r="C1275" s="74"/>
      <c r="D1275" s="74"/>
      <c r="E1275" s="81"/>
      <c r="F1275" s="76"/>
      <c r="G1275" s="74"/>
      <c r="H1275" s="82"/>
      <c r="I1275" s="83"/>
      <c r="J1275" s="78"/>
      <c r="K1275" s="84"/>
      <c r="L1275" s="83"/>
      <c r="M1275" s="83"/>
      <c r="N1275" s="83"/>
      <c r="O1275" s="74"/>
      <c r="P1275" s="84"/>
    </row>
    <row r="1276" spans="1:16">
      <c r="A1276" s="72" t="str">
        <f>IF(ISBLANK(B1276),"",IF(ISNA(VLOOKUP(B1276,'HIDE JobTable'!A:B,2,FALSE)),"Not found",VLOOKUP(B1276,'HIDE JobTable'!A:B,2,FALSE)))</f>
        <v/>
      </c>
      <c r="B1276" s="85"/>
      <c r="C1276" s="74"/>
      <c r="D1276" s="74"/>
      <c r="E1276" s="81"/>
      <c r="F1276" s="76"/>
      <c r="G1276" s="74"/>
      <c r="H1276" s="82"/>
      <c r="I1276" s="83"/>
      <c r="J1276" s="78"/>
      <c r="K1276" s="84"/>
      <c r="L1276" s="83"/>
      <c r="M1276" s="83"/>
      <c r="N1276" s="83"/>
      <c r="O1276" s="74"/>
      <c r="P1276" s="84"/>
    </row>
    <row r="1277" spans="1:16">
      <c r="A1277" s="72" t="str">
        <f>IF(ISBLANK(B1277),"",IF(ISNA(VLOOKUP(B1277,'HIDE JobTable'!A:B,2,FALSE)),"Not found",VLOOKUP(B1277,'HIDE JobTable'!A:B,2,FALSE)))</f>
        <v/>
      </c>
      <c r="B1277" s="85"/>
      <c r="C1277" s="74"/>
      <c r="D1277" s="74"/>
      <c r="E1277" s="81"/>
      <c r="F1277" s="76"/>
      <c r="G1277" s="74"/>
      <c r="H1277" s="82"/>
      <c r="I1277" s="83"/>
      <c r="J1277" s="78"/>
      <c r="K1277" s="84"/>
      <c r="L1277" s="83"/>
      <c r="M1277" s="83"/>
      <c r="N1277" s="83"/>
      <c r="O1277" s="74"/>
      <c r="P1277" s="84"/>
    </row>
    <row r="1278" spans="1:16">
      <c r="A1278" s="72" t="str">
        <f>IF(ISBLANK(B1278),"",IF(ISNA(VLOOKUP(B1278,'HIDE JobTable'!A:B,2,FALSE)),"Not found",VLOOKUP(B1278,'HIDE JobTable'!A:B,2,FALSE)))</f>
        <v/>
      </c>
      <c r="B1278" s="85"/>
      <c r="C1278" s="74"/>
      <c r="D1278" s="74"/>
      <c r="E1278" s="81"/>
      <c r="F1278" s="76"/>
      <c r="G1278" s="74"/>
      <c r="H1278" s="82"/>
      <c r="I1278" s="83"/>
      <c r="J1278" s="78"/>
      <c r="K1278" s="84"/>
      <c r="L1278" s="83"/>
      <c r="M1278" s="83"/>
      <c r="N1278" s="83"/>
      <c r="O1278" s="74"/>
      <c r="P1278" s="84"/>
    </row>
    <row r="1279" spans="1:16">
      <c r="A1279" s="72" t="str">
        <f>IF(ISBLANK(B1279),"",IF(ISNA(VLOOKUP(B1279,'HIDE JobTable'!A:B,2,FALSE)),"Not found",VLOOKUP(B1279,'HIDE JobTable'!A:B,2,FALSE)))</f>
        <v/>
      </c>
      <c r="B1279" s="85"/>
      <c r="C1279" s="74"/>
      <c r="D1279" s="74"/>
      <c r="E1279" s="81"/>
      <c r="F1279" s="76"/>
      <c r="G1279" s="74"/>
      <c r="H1279" s="82"/>
      <c r="I1279" s="83"/>
      <c r="J1279" s="78"/>
      <c r="K1279" s="84"/>
      <c r="L1279" s="83"/>
      <c r="M1279" s="83"/>
      <c r="N1279" s="83"/>
      <c r="O1279" s="74"/>
      <c r="P1279" s="84"/>
    </row>
    <row r="1280" spans="1:16">
      <c r="A1280" s="72" t="str">
        <f>IF(ISBLANK(B1280),"",IF(ISNA(VLOOKUP(B1280,'HIDE JobTable'!A:B,2,FALSE)),"Not found",VLOOKUP(B1280,'HIDE JobTable'!A:B,2,FALSE)))</f>
        <v/>
      </c>
      <c r="B1280" s="85"/>
      <c r="C1280" s="74"/>
      <c r="D1280" s="74"/>
      <c r="E1280" s="81"/>
      <c r="F1280" s="76"/>
      <c r="G1280" s="74"/>
      <c r="H1280" s="82"/>
      <c r="I1280" s="83"/>
      <c r="J1280" s="78"/>
      <c r="K1280" s="84"/>
      <c r="L1280" s="83"/>
      <c r="M1280" s="83"/>
      <c r="N1280" s="83"/>
      <c r="O1280" s="74"/>
      <c r="P1280" s="84"/>
    </row>
    <row r="1281" spans="1:16">
      <c r="A1281" s="72" t="str">
        <f>IF(ISBLANK(B1281),"",IF(ISNA(VLOOKUP(B1281,'HIDE JobTable'!A:B,2,FALSE)),"Not found",VLOOKUP(B1281,'HIDE JobTable'!A:B,2,FALSE)))</f>
        <v/>
      </c>
      <c r="B1281" s="85"/>
      <c r="C1281" s="74"/>
      <c r="D1281" s="74"/>
      <c r="E1281" s="81"/>
      <c r="F1281" s="76"/>
      <c r="G1281" s="74"/>
      <c r="H1281" s="82"/>
      <c r="I1281" s="83"/>
      <c r="J1281" s="78"/>
      <c r="K1281" s="84"/>
      <c r="L1281" s="83"/>
      <c r="M1281" s="83"/>
      <c r="N1281" s="83"/>
      <c r="O1281" s="74"/>
      <c r="P1281" s="84"/>
    </row>
    <row r="1282" spans="1:16">
      <c r="A1282" s="72" t="str">
        <f>IF(ISBLANK(B1282),"",IF(ISNA(VLOOKUP(B1282,'HIDE JobTable'!A:B,2,FALSE)),"Not found",VLOOKUP(B1282,'HIDE JobTable'!A:B,2,FALSE)))</f>
        <v/>
      </c>
      <c r="B1282" s="85"/>
      <c r="C1282" s="74"/>
      <c r="D1282" s="74"/>
      <c r="E1282" s="81"/>
      <c r="F1282" s="76"/>
      <c r="G1282" s="74"/>
      <c r="H1282" s="82"/>
      <c r="I1282" s="83"/>
      <c r="J1282" s="78"/>
      <c r="K1282" s="84"/>
      <c r="L1282" s="83"/>
      <c r="M1282" s="83"/>
      <c r="N1282" s="83"/>
      <c r="O1282" s="74"/>
      <c r="P1282" s="84"/>
    </row>
    <row r="1283" spans="1:16">
      <c r="A1283" s="72" t="str">
        <f>IF(ISBLANK(B1283),"",IF(ISNA(VLOOKUP(B1283,'HIDE JobTable'!A:B,2,FALSE)),"Not found",VLOOKUP(B1283,'HIDE JobTable'!A:B,2,FALSE)))</f>
        <v/>
      </c>
      <c r="B1283" s="85"/>
      <c r="C1283" s="74"/>
      <c r="D1283" s="74"/>
      <c r="E1283" s="81"/>
      <c r="F1283" s="76"/>
      <c r="G1283" s="74"/>
      <c r="H1283" s="82"/>
      <c r="I1283" s="83"/>
      <c r="J1283" s="78"/>
      <c r="K1283" s="84"/>
      <c r="L1283" s="83"/>
      <c r="M1283" s="83"/>
      <c r="N1283" s="83"/>
      <c r="O1283" s="74"/>
      <c r="P1283" s="84"/>
    </row>
    <row r="1284" spans="1:16">
      <c r="A1284" s="72" t="str">
        <f>IF(ISBLANK(B1284),"",IF(ISNA(VLOOKUP(B1284,'HIDE JobTable'!A:B,2,FALSE)),"Not found",VLOOKUP(B1284,'HIDE JobTable'!A:B,2,FALSE)))</f>
        <v/>
      </c>
      <c r="B1284" s="85"/>
      <c r="C1284" s="74"/>
      <c r="D1284" s="74"/>
      <c r="E1284" s="81"/>
      <c r="F1284" s="76"/>
      <c r="G1284" s="74"/>
      <c r="H1284" s="82"/>
      <c r="I1284" s="83"/>
      <c r="J1284" s="78"/>
      <c r="K1284" s="84"/>
      <c r="L1284" s="83"/>
      <c r="M1284" s="83"/>
      <c r="N1284" s="83"/>
      <c r="O1284" s="74"/>
      <c r="P1284" s="84"/>
    </row>
    <row r="1285" spans="1:16">
      <c r="A1285" s="72" t="str">
        <f>IF(ISBLANK(B1285),"",IF(ISNA(VLOOKUP(B1285,'HIDE JobTable'!A:B,2,FALSE)),"Not found",VLOOKUP(B1285,'HIDE JobTable'!A:B,2,FALSE)))</f>
        <v/>
      </c>
      <c r="B1285" s="85"/>
      <c r="C1285" s="74"/>
      <c r="D1285" s="74"/>
      <c r="E1285" s="81"/>
      <c r="F1285" s="76"/>
      <c r="G1285" s="74"/>
      <c r="H1285" s="82"/>
      <c r="I1285" s="83"/>
      <c r="J1285" s="78"/>
      <c r="K1285" s="84"/>
      <c r="L1285" s="83"/>
      <c r="M1285" s="83"/>
      <c r="N1285" s="83"/>
      <c r="O1285" s="74"/>
      <c r="P1285" s="84"/>
    </row>
    <row r="1286" spans="1:16">
      <c r="A1286" s="72" t="str">
        <f>IF(ISBLANK(B1286),"",IF(ISNA(VLOOKUP(B1286,'HIDE JobTable'!A:B,2,FALSE)),"Not found",VLOOKUP(B1286,'HIDE JobTable'!A:B,2,FALSE)))</f>
        <v/>
      </c>
      <c r="B1286" s="85"/>
      <c r="C1286" s="74"/>
      <c r="D1286" s="74"/>
      <c r="E1286" s="81"/>
      <c r="F1286" s="76"/>
      <c r="G1286" s="74"/>
      <c r="H1286" s="82"/>
      <c r="I1286" s="83"/>
      <c r="J1286" s="78"/>
      <c r="K1286" s="84"/>
      <c r="L1286" s="83"/>
      <c r="M1286" s="83"/>
      <c r="N1286" s="83"/>
      <c r="O1286" s="74"/>
      <c r="P1286" s="84"/>
    </row>
    <row r="1287" spans="1:16">
      <c r="A1287" s="72" t="str">
        <f>IF(ISBLANK(B1287),"",IF(ISNA(VLOOKUP(B1287,'HIDE JobTable'!A:B,2,FALSE)),"Not found",VLOOKUP(B1287,'HIDE JobTable'!A:B,2,FALSE)))</f>
        <v/>
      </c>
      <c r="B1287" s="85"/>
      <c r="C1287" s="74"/>
      <c r="D1287" s="74"/>
      <c r="E1287" s="81"/>
      <c r="F1287" s="76"/>
      <c r="G1287" s="74"/>
      <c r="H1287" s="82"/>
      <c r="I1287" s="83"/>
      <c r="J1287" s="78"/>
      <c r="K1287" s="84"/>
      <c r="L1287" s="83"/>
      <c r="M1287" s="83"/>
      <c r="N1287" s="83"/>
      <c r="O1287" s="74"/>
      <c r="P1287" s="84"/>
    </row>
    <row r="1288" spans="1:16">
      <c r="A1288" s="72" t="str">
        <f>IF(ISBLANK(B1288),"",IF(ISNA(VLOOKUP(B1288,'HIDE JobTable'!A:B,2,FALSE)),"Not found",VLOOKUP(B1288,'HIDE JobTable'!A:B,2,FALSE)))</f>
        <v/>
      </c>
      <c r="B1288" s="85"/>
      <c r="C1288" s="74"/>
      <c r="D1288" s="74"/>
      <c r="E1288" s="81"/>
      <c r="F1288" s="76"/>
      <c r="G1288" s="74"/>
      <c r="H1288" s="82"/>
      <c r="I1288" s="83"/>
      <c r="J1288" s="78"/>
      <c r="K1288" s="84"/>
      <c r="L1288" s="83"/>
      <c r="M1288" s="83"/>
      <c r="N1288" s="83"/>
      <c r="O1288" s="74"/>
      <c r="P1288" s="84"/>
    </row>
    <row r="1289" spans="1:16">
      <c r="A1289" s="72" t="str">
        <f>IF(ISBLANK(B1289),"",IF(ISNA(VLOOKUP(B1289,'HIDE JobTable'!A:B,2,FALSE)),"Not found",VLOOKUP(B1289,'HIDE JobTable'!A:B,2,FALSE)))</f>
        <v/>
      </c>
      <c r="B1289" s="85"/>
      <c r="C1289" s="74"/>
      <c r="D1289" s="74"/>
      <c r="E1289" s="81"/>
      <c r="F1289" s="76"/>
      <c r="G1289" s="74"/>
      <c r="H1289" s="82"/>
      <c r="I1289" s="83"/>
      <c r="J1289" s="78"/>
      <c r="K1289" s="84"/>
      <c r="L1289" s="83"/>
      <c r="M1289" s="83"/>
      <c r="N1289" s="83"/>
      <c r="O1289" s="74"/>
      <c r="P1289" s="84"/>
    </row>
    <row r="1290" spans="1:16">
      <c r="A1290" s="72" t="str">
        <f>IF(ISBLANK(B1290),"",IF(ISNA(VLOOKUP(B1290,'HIDE JobTable'!A:B,2,FALSE)),"Not found",VLOOKUP(B1290,'HIDE JobTable'!A:B,2,FALSE)))</f>
        <v/>
      </c>
      <c r="B1290" s="85"/>
      <c r="C1290" s="74"/>
      <c r="D1290" s="74"/>
      <c r="E1290" s="81"/>
      <c r="F1290" s="76"/>
      <c r="G1290" s="74"/>
      <c r="H1290" s="82"/>
      <c r="I1290" s="83"/>
      <c r="J1290" s="78"/>
      <c r="K1290" s="84"/>
      <c r="L1290" s="83"/>
      <c r="M1290" s="83"/>
      <c r="N1290" s="83"/>
      <c r="O1290" s="74"/>
      <c r="P1290" s="84"/>
    </row>
    <row r="1291" spans="1:16">
      <c r="A1291" s="72" t="str">
        <f>IF(ISBLANK(B1291),"",IF(ISNA(VLOOKUP(B1291,'HIDE JobTable'!A:B,2,FALSE)),"Not found",VLOOKUP(B1291,'HIDE JobTable'!A:B,2,FALSE)))</f>
        <v/>
      </c>
      <c r="B1291" s="85"/>
      <c r="C1291" s="74"/>
      <c r="D1291" s="74"/>
      <c r="E1291" s="81"/>
      <c r="F1291" s="76"/>
      <c r="G1291" s="74"/>
      <c r="H1291" s="82"/>
      <c r="I1291" s="83"/>
      <c r="J1291" s="78"/>
      <c r="K1291" s="84"/>
      <c r="L1291" s="83"/>
      <c r="M1291" s="83"/>
      <c r="N1291" s="83"/>
      <c r="O1291" s="74"/>
      <c r="P1291" s="84"/>
    </row>
    <row r="1292" spans="1:16">
      <c r="A1292" s="72" t="str">
        <f>IF(ISBLANK(B1292),"",IF(ISNA(VLOOKUP(B1292,'HIDE JobTable'!A:B,2,FALSE)),"Not found",VLOOKUP(B1292,'HIDE JobTable'!A:B,2,FALSE)))</f>
        <v/>
      </c>
      <c r="B1292" s="85"/>
      <c r="C1292" s="74"/>
      <c r="D1292" s="74"/>
      <c r="E1292" s="81"/>
      <c r="F1292" s="76"/>
      <c r="G1292" s="74"/>
      <c r="H1292" s="82"/>
      <c r="I1292" s="83"/>
      <c r="J1292" s="78"/>
      <c r="K1292" s="84"/>
      <c r="L1292" s="83"/>
      <c r="M1292" s="83"/>
      <c r="N1292" s="83"/>
      <c r="O1292" s="74"/>
      <c r="P1292" s="84"/>
    </row>
    <row r="1293" spans="1:16">
      <c r="A1293" s="72" t="str">
        <f>IF(ISBLANK(B1293),"",IF(ISNA(VLOOKUP(B1293,'HIDE JobTable'!A:B,2,FALSE)),"Not found",VLOOKUP(B1293,'HIDE JobTable'!A:B,2,FALSE)))</f>
        <v/>
      </c>
      <c r="B1293" s="85"/>
      <c r="C1293" s="74"/>
      <c r="D1293" s="74"/>
      <c r="E1293" s="81"/>
      <c r="F1293" s="76"/>
      <c r="G1293" s="74"/>
      <c r="H1293" s="82"/>
      <c r="I1293" s="83"/>
      <c r="J1293" s="78"/>
      <c r="K1293" s="84"/>
      <c r="L1293" s="83"/>
      <c r="M1293" s="83"/>
      <c r="N1293" s="83"/>
      <c r="O1293" s="74"/>
      <c r="P1293" s="84"/>
    </row>
    <row r="1294" spans="1:16">
      <c r="A1294" s="72" t="str">
        <f>IF(ISBLANK(B1294),"",IF(ISNA(VLOOKUP(B1294,'HIDE JobTable'!A:B,2,FALSE)),"Not found",VLOOKUP(B1294,'HIDE JobTable'!A:B,2,FALSE)))</f>
        <v/>
      </c>
      <c r="B1294" s="85"/>
      <c r="C1294" s="74"/>
      <c r="D1294" s="74"/>
      <c r="E1294" s="81"/>
      <c r="F1294" s="76"/>
      <c r="G1294" s="74"/>
      <c r="H1294" s="82"/>
      <c r="I1294" s="83"/>
      <c r="J1294" s="78"/>
      <c r="K1294" s="84"/>
      <c r="L1294" s="83"/>
      <c r="M1294" s="83"/>
      <c r="N1294" s="83"/>
      <c r="O1294" s="74"/>
      <c r="P1294" s="84"/>
    </row>
    <row r="1295" spans="1:16">
      <c r="A1295" s="72" t="str">
        <f>IF(ISBLANK(B1295),"",IF(ISNA(VLOOKUP(B1295,'HIDE JobTable'!A:B,2,FALSE)),"Not found",VLOOKUP(B1295,'HIDE JobTable'!A:B,2,FALSE)))</f>
        <v/>
      </c>
      <c r="B1295" s="85"/>
      <c r="C1295" s="74"/>
      <c r="D1295" s="74"/>
      <c r="E1295" s="81"/>
      <c r="F1295" s="76"/>
      <c r="G1295" s="74"/>
      <c r="H1295" s="82"/>
      <c r="I1295" s="83"/>
      <c r="J1295" s="78"/>
      <c r="K1295" s="84"/>
      <c r="L1295" s="83"/>
      <c r="M1295" s="83"/>
      <c r="N1295" s="83"/>
      <c r="O1295" s="74"/>
      <c r="P1295" s="84"/>
    </row>
    <row r="1296" spans="1:16">
      <c r="A1296" s="72" t="str">
        <f>IF(ISBLANK(B1296),"",IF(ISNA(VLOOKUP(B1296,'HIDE JobTable'!A:B,2,FALSE)),"Not found",VLOOKUP(B1296,'HIDE JobTable'!A:B,2,FALSE)))</f>
        <v/>
      </c>
      <c r="B1296" s="85"/>
      <c r="C1296" s="74"/>
      <c r="D1296" s="74"/>
      <c r="E1296" s="81"/>
      <c r="F1296" s="76"/>
      <c r="G1296" s="74"/>
      <c r="H1296" s="82"/>
      <c r="I1296" s="83"/>
      <c r="J1296" s="78"/>
      <c r="K1296" s="84"/>
      <c r="L1296" s="83"/>
      <c r="M1296" s="83"/>
      <c r="N1296" s="83"/>
      <c r="O1296" s="74"/>
      <c r="P1296" s="84"/>
    </row>
    <row r="1297" spans="1:16">
      <c r="A1297" s="72" t="str">
        <f>IF(ISBLANK(B1297),"",IF(ISNA(VLOOKUP(B1297,'HIDE JobTable'!A:B,2,FALSE)),"Not found",VLOOKUP(B1297,'HIDE JobTable'!A:B,2,FALSE)))</f>
        <v/>
      </c>
      <c r="B1297" s="85"/>
      <c r="C1297" s="74"/>
      <c r="D1297" s="74"/>
      <c r="E1297" s="81"/>
      <c r="F1297" s="76"/>
      <c r="G1297" s="74"/>
      <c r="H1297" s="82"/>
      <c r="I1297" s="83"/>
      <c r="J1297" s="78"/>
      <c r="K1297" s="84"/>
      <c r="L1297" s="83"/>
      <c r="M1297" s="83"/>
      <c r="N1297" s="83"/>
      <c r="O1297" s="74"/>
      <c r="P1297" s="84"/>
    </row>
    <row r="1298" spans="1:16">
      <c r="A1298" s="72" t="str">
        <f>IF(ISBLANK(B1298),"",IF(ISNA(VLOOKUP(B1298,'HIDE JobTable'!A:B,2,FALSE)),"Not found",VLOOKUP(B1298,'HIDE JobTable'!A:B,2,FALSE)))</f>
        <v/>
      </c>
      <c r="B1298" s="85"/>
      <c r="C1298" s="74"/>
      <c r="D1298" s="74"/>
      <c r="E1298" s="81"/>
      <c r="F1298" s="76"/>
      <c r="G1298" s="74"/>
      <c r="H1298" s="82"/>
      <c r="I1298" s="83"/>
      <c r="J1298" s="78"/>
      <c r="K1298" s="84"/>
      <c r="L1298" s="83"/>
      <c r="M1298" s="83"/>
      <c r="N1298" s="83"/>
      <c r="O1298" s="74"/>
      <c r="P1298" s="84"/>
    </row>
    <row r="1299" spans="1:16">
      <c r="A1299" s="72" t="str">
        <f>IF(ISBLANK(B1299),"",IF(ISNA(VLOOKUP(B1299,'HIDE JobTable'!A:B,2,FALSE)),"Not found",VLOOKUP(B1299,'HIDE JobTable'!A:B,2,FALSE)))</f>
        <v/>
      </c>
      <c r="B1299" s="85"/>
      <c r="C1299" s="74"/>
      <c r="D1299" s="74"/>
      <c r="E1299" s="81"/>
      <c r="F1299" s="76"/>
      <c r="G1299" s="74"/>
      <c r="H1299" s="82"/>
      <c r="I1299" s="83"/>
      <c r="J1299" s="78"/>
      <c r="K1299" s="84"/>
      <c r="L1299" s="83"/>
      <c r="M1299" s="83"/>
      <c r="N1299" s="83"/>
      <c r="O1299" s="74"/>
      <c r="P1299" s="84"/>
    </row>
    <row r="1300" spans="1:16">
      <c r="A1300" s="72" t="str">
        <f>IF(ISBLANK(B1300),"",IF(ISNA(VLOOKUP(B1300,'HIDE JobTable'!A:B,2,FALSE)),"Not found",VLOOKUP(B1300,'HIDE JobTable'!A:B,2,FALSE)))</f>
        <v/>
      </c>
      <c r="B1300" s="85"/>
      <c r="C1300" s="74"/>
      <c r="D1300" s="74"/>
      <c r="E1300" s="81"/>
      <c r="F1300" s="76"/>
      <c r="G1300" s="74"/>
      <c r="H1300" s="82"/>
      <c r="I1300" s="83"/>
      <c r="J1300" s="78"/>
      <c r="K1300" s="84"/>
      <c r="L1300" s="83"/>
      <c r="M1300" s="83"/>
      <c r="N1300" s="83"/>
      <c r="O1300" s="74"/>
      <c r="P1300" s="84"/>
    </row>
    <row r="1301" spans="1:16">
      <c r="A1301" s="72" t="str">
        <f>IF(ISBLANK(B1301),"",IF(ISNA(VLOOKUP(B1301,'HIDE JobTable'!A:B,2,FALSE)),"Not found",VLOOKUP(B1301,'HIDE JobTable'!A:B,2,FALSE)))</f>
        <v/>
      </c>
      <c r="B1301" s="85"/>
      <c r="C1301" s="74"/>
      <c r="D1301" s="74"/>
      <c r="E1301" s="81"/>
      <c r="F1301" s="76"/>
      <c r="G1301" s="74"/>
      <c r="H1301" s="82"/>
      <c r="I1301" s="83"/>
      <c r="J1301" s="78"/>
      <c r="K1301" s="84"/>
      <c r="L1301" s="83"/>
      <c r="M1301" s="83"/>
      <c r="N1301" s="83"/>
      <c r="O1301" s="74"/>
      <c r="P1301" s="84"/>
    </row>
    <row r="1302" spans="1:16">
      <c r="A1302" s="72" t="str">
        <f>IF(ISBLANK(B1302),"",IF(ISNA(VLOOKUP(B1302,'HIDE JobTable'!A:B,2,FALSE)),"Not found",VLOOKUP(B1302,'HIDE JobTable'!A:B,2,FALSE)))</f>
        <v/>
      </c>
      <c r="B1302" s="85"/>
      <c r="C1302" s="74"/>
      <c r="D1302" s="74"/>
      <c r="E1302" s="81"/>
      <c r="F1302" s="76"/>
      <c r="G1302" s="74"/>
      <c r="H1302" s="82"/>
      <c r="I1302" s="83"/>
      <c r="J1302" s="78"/>
      <c r="K1302" s="84"/>
      <c r="L1302" s="83"/>
      <c r="M1302" s="83"/>
      <c r="N1302" s="83"/>
      <c r="O1302" s="74"/>
      <c r="P1302" s="84"/>
    </row>
    <row r="1303" spans="1:16">
      <c r="A1303" s="72" t="str">
        <f>IF(ISBLANK(B1303),"",IF(ISNA(VLOOKUP(B1303,'HIDE JobTable'!A:B,2,FALSE)),"Not found",VLOOKUP(B1303,'HIDE JobTable'!A:B,2,FALSE)))</f>
        <v/>
      </c>
      <c r="B1303" s="85"/>
      <c r="C1303" s="74"/>
      <c r="D1303" s="74"/>
      <c r="E1303" s="81"/>
      <c r="F1303" s="76"/>
      <c r="G1303" s="74"/>
      <c r="H1303" s="82"/>
      <c r="I1303" s="83"/>
      <c r="J1303" s="78"/>
      <c r="K1303" s="84"/>
      <c r="L1303" s="83"/>
      <c r="M1303" s="83"/>
      <c r="N1303" s="83"/>
      <c r="O1303" s="74"/>
      <c r="P1303" s="84"/>
    </row>
    <row r="1304" spans="1:16">
      <c r="A1304" s="72" t="str">
        <f>IF(ISBLANK(B1304),"",IF(ISNA(VLOOKUP(B1304,'HIDE JobTable'!A:B,2,FALSE)),"Not found",VLOOKUP(B1304,'HIDE JobTable'!A:B,2,FALSE)))</f>
        <v/>
      </c>
      <c r="B1304" s="85"/>
      <c r="C1304" s="74"/>
      <c r="D1304" s="74"/>
      <c r="E1304" s="81"/>
      <c r="F1304" s="76"/>
      <c r="G1304" s="74"/>
      <c r="H1304" s="82"/>
      <c r="I1304" s="83"/>
      <c r="J1304" s="78"/>
      <c r="K1304" s="84"/>
      <c r="L1304" s="83"/>
      <c r="M1304" s="83"/>
      <c r="N1304" s="83"/>
      <c r="O1304" s="74"/>
      <c r="P1304" s="84"/>
    </row>
    <row r="1305" spans="1:16">
      <c r="A1305" s="72" t="str">
        <f>IF(ISBLANK(B1305),"",IF(ISNA(VLOOKUP(B1305,'HIDE JobTable'!A:B,2,FALSE)),"Not found",VLOOKUP(B1305,'HIDE JobTable'!A:B,2,FALSE)))</f>
        <v/>
      </c>
      <c r="B1305" s="85"/>
      <c r="C1305" s="74"/>
      <c r="D1305" s="74"/>
      <c r="E1305" s="81"/>
      <c r="F1305" s="76"/>
      <c r="G1305" s="74"/>
      <c r="H1305" s="82"/>
      <c r="I1305" s="83"/>
      <c r="J1305" s="78"/>
      <c r="K1305" s="84"/>
      <c r="L1305" s="83"/>
      <c r="M1305" s="83"/>
      <c r="N1305" s="83"/>
      <c r="O1305" s="74"/>
      <c r="P1305" s="84"/>
    </row>
    <row r="1306" spans="1:16">
      <c r="A1306" s="72" t="str">
        <f>IF(ISBLANK(B1306),"",IF(ISNA(VLOOKUP(B1306,'HIDE JobTable'!A:B,2,FALSE)),"Not found",VLOOKUP(B1306,'HIDE JobTable'!A:B,2,FALSE)))</f>
        <v/>
      </c>
      <c r="B1306" s="85"/>
      <c r="C1306" s="74"/>
      <c r="D1306" s="74"/>
      <c r="E1306" s="81"/>
      <c r="F1306" s="76"/>
      <c r="G1306" s="74"/>
      <c r="H1306" s="82"/>
      <c r="I1306" s="83"/>
      <c r="J1306" s="78"/>
      <c r="K1306" s="84"/>
      <c r="L1306" s="83"/>
      <c r="M1306" s="83"/>
      <c r="N1306" s="83"/>
      <c r="O1306" s="74"/>
      <c r="P1306" s="84"/>
    </row>
    <row r="1307" spans="1:16">
      <c r="A1307" s="72" t="str">
        <f>IF(ISBLANK(B1307),"",IF(ISNA(VLOOKUP(B1307,'HIDE JobTable'!A:B,2,FALSE)),"Not found",VLOOKUP(B1307,'HIDE JobTable'!A:B,2,FALSE)))</f>
        <v/>
      </c>
      <c r="B1307" s="85"/>
      <c r="C1307" s="74"/>
      <c r="D1307" s="74"/>
      <c r="E1307" s="81"/>
      <c r="F1307" s="76"/>
      <c r="G1307" s="74"/>
      <c r="H1307" s="82"/>
      <c r="I1307" s="83"/>
      <c r="J1307" s="78"/>
      <c r="K1307" s="84"/>
      <c r="L1307" s="83"/>
      <c r="M1307" s="83"/>
      <c r="N1307" s="83"/>
      <c r="O1307" s="74"/>
      <c r="P1307" s="84"/>
    </row>
    <row r="1308" spans="1:16">
      <c r="A1308" s="72" t="str">
        <f>IF(ISBLANK(B1308),"",IF(ISNA(VLOOKUP(B1308,'HIDE JobTable'!A:B,2,FALSE)),"Not found",VLOOKUP(B1308,'HIDE JobTable'!A:B,2,FALSE)))</f>
        <v/>
      </c>
      <c r="B1308" s="85"/>
      <c r="C1308" s="74"/>
      <c r="D1308" s="74"/>
      <c r="E1308" s="81"/>
      <c r="F1308" s="76"/>
      <c r="G1308" s="74"/>
      <c r="H1308" s="82"/>
      <c r="I1308" s="83"/>
      <c r="J1308" s="78"/>
      <c r="K1308" s="84"/>
      <c r="L1308" s="83"/>
      <c r="M1308" s="83"/>
      <c r="N1308" s="83"/>
      <c r="O1308" s="74"/>
      <c r="P1308" s="84"/>
    </row>
    <row r="1309" spans="1:16">
      <c r="A1309" s="72" t="str">
        <f>IF(ISBLANK(B1309),"",IF(ISNA(VLOOKUP(B1309,'HIDE JobTable'!A:B,2,FALSE)),"Not found",VLOOKUP(B1309,'HIDE JobTable'!A:B,2,FALSE)))</f>
        <v/>
      </c>
      <c r="B1309" s="85"/>
      <c r="C1309" s="74"/>
      <c r="D1309" s="74"/>
      <c r="E1309" s="81"/>
      <c r="F1309" s="76"/>
      <c r="G1309" s="74"/>
      <c r="H1309" s="82"/>
      <c r="I1309" s="83"/>
      <c r="J1309" s="78"/>
      <c r="K1309" s="84"/>
      <c r="L1309" s="83"/>
      <c r="M1309" s="83"/>
      <c r="N1309" s="83"/>
      <c r="O1309" s="74"/>
      <c r="P1309" s="84"/>
    </row>
    <row r="1310" spans="1:16">
      <c r="A1310" s="72" t="str">
        <f>IF(ISBLANK(B1310),"",IF(ISNA(VLOOKUP(B1310,'HIDE JobTable'!A:B,2,FALSE)),"Not found",VLOOKUP(B1310,'HIDE JobTable'!A:B,2,FALSE)))</f>
        <v/>
      </c>
      <c r="B1310" s="85"/>
      <c r="C1310" s="74"/>
      <c r="D1310" s="74"/>
      <c r="E1310" s="81"/>
      <c r="F1310" s="76"/>
      <c r="G1310" s="74"/>
      <c r="H1310" s="82"/>
      <c r="I1310" s="83"/>
      <c r="J1310" s="78"/>
      <c r="K1310" s="84"/>
      <c r="L1310" s="83"/>
      <c r="M1310" s="83"/>
      <c r="N1310" s="83"/>
      <c r="O1310" s="74"/>
      <c r="P1310" s="84"/>
    </row>
    <row r="1311" spans="1:16">
      <c r="A1311" s="72" t="str">
        <f>IF(ISBLANK(B1311),"",IF(ISNA(VLOOKUP(B1311,'HIDE JobTable'!A:B,2,FALSE)),"Not found",VLOOKUP(B1311,'HIDE JobTable'!A:B,2,FALSE)))</f>
        <v/>
      </c>
      <c r="B1311" s="85"/>
      <c r="C1311" s="74"/>
      <c r="D1311" s="74"/>
      <c r="E1311" s="81"/>
      <c r="F1311" s="76"/>
      <c r="G1311" s="74"/>
      <c r="H1311" s="82"/>
      <c r="I1311" s="83"/>
      <c r="J1311" s="78"/>
      <c r="K1311" s="84"/>
      <c r="L1311" s="83"/>
      <c r="M1311" s="83"/>
      <c r="N1311" s="83"/>
      <c r="O1311" s="74"/>
      <c r="P1311" s="84"/>
    </row>
    <row r="1312" spans="1:16">
      <c r="A1312" s="72" t="str">
        <f>IF(ISBLANK(B1312),"",IF(ISNA(VLOOKUP(B1312,'HIDE JobTable'!A:B,2,FALSE)),"Not found",VLOOKUP(B1312,'HIDE JobTable'!A:B,2,FALSE)))</f>
        <v/>
      </c>
      <c r="B1312" s="85"/>
      <c r="C1312" s="74"/>
      <c r="D1312" s="74"/>
      <c r="E1312" s="81"/>
      <c r="F1312" s="76"/>
      <c r="G1312" s="74"/>
      <c r="H1312" s="82"/>
      <c r="I1312" s="83"/>
      <c r="J1312" s="78"/>
      <c r="K1312" s="84"/>
      <c r="L1312" s="83"/>
      <c r="M1312" s="83"/>
      <c r="N1312" s="83"/>
      <c r="O1312" s="74"/>
      <c r="P1312" s="84"/>
    </row>
    <row r="1313" spans="1:16">
      <c r="A1313" s="72" t="str">
        <f>IF(ISBLANK(B1313),"",IF(ISNA(VLOOKUP(B1313,'HIDE JobTable'!A:B,2,FALSE)),"Not found",VLOOKUP(B1313,'HIDE JobTable'!A:B,2,FALSE)))</f>
        <v/>
      </c>
      <c r="B1313" s="85"/>
      <c r="C1313" s="74"/>
      <c r="D1313" s="74"/>
      <c r="E1313" s="81"/>
      <c r="F1313" s="76"/>
      <c r="G1313" s="74"/>
      <c r="H1313" s="82"/>
      <c r="I1313" s="83"/>
      <c r="J1313" s="78"/>
      <c r="K1313" s="84"/>
      <c r="L1313" s="83"/>
      <c r="M1313" s="83"/>
      <c r="N1313" s="83"/>
      <c r="O1313" s="74"/>
      <c r="P1313" s="84"/>
    </row>
    <row r="1314" spans="1:16">
      <c r="A1314" s="72" t="str">
        <f>IF(ISBLANK(B1314),"",IF(ISNA(VLOOKUP(B1314,'HIDE JobTable'!A:B,2,FALSE)),"Not found",VLOOKUP(B1314,'HIDE JobTable'!A:B,2,FALSE)))</f>
        <v/>
      </c>
      <c r="B1314" s="85"/>
      <c r="C1314" s="74"/>
      <c r="D1314" s="74"/>
      <c r="E1314" s="81"/>
      <c r="F1314" s="76"/>
      <c r="G1314" s="74"/>
      <c r="H1314" s="82"/>
      <c r="I1314" s="83"/>
      <c r="J1314" s="78"/>
      <c r="K1314" s="84"/>
      <c r="L1314" s="83"/>
      <c r="M1314" s="83"/>
      <c r="N1314" s="83"/>
      <c r="O1314" s="74"/>
      <c r="P1314" s="84"/>
    </row>
    <row r="1315" spans="1:16">
      <c r="A1315" s="72" t="str">
        <f>IF(ISBLANK(B1315),"",IF(ISNA(VLOOKUP(B1315,'HIDE JobTable'!A:B,2,FALSE)),"Not found",VLOOKUP(B1315,'HIDE JobTable'!A:B,2,FALSE)))</f>
        <v/>
      </c>
      <c r="B1315" s="85"/>
      <c r="C1315" s="74"/>
      <c r="D1315" s="74"/>
      <c r="E1315" s="81"/>
      <c r="F1315" s="76"/>
      <c r="G1315" s="74"/>
      <c r="H1315" s="82"/>
      <c r="I1315" s="83"/>
      <c r="J1315" s="78"/>
      <c r="K1315" s="84"/>
      <c r="L1315" s="83"/>
      <c r="M1315" s="83"/>
      <c r="N1315" s="83"/>
      <c r="O1315" s="74"/>
      <c r="P1315" s="84"/>
    </row>
    <row r="1316" spans="1:16">
      <c r="A1316" s="72" t="str">
        <f>IF(ISBLANK(B1316),"",IF(ISNA(VLOOKUP(B1316,'HIDE JobTable'!A:B,2,FALSE)),"Not found",VLOOKUP(B1316,'HIDE JobTable'!A:B,2,FALSE)))</f>
        <v/>
      </c>
      <c r="B1316" s="85"/>
      <c r="C1316" s="74"/>
      <c r="D1316" s="74"/>
      <c r="E1316" s="81"/>
      <c r="F1316" s="76"/>
      <c r="G1316" s="74"/>
      <c r="H1316" s="82"/>
      <c r="I1316" s="83"/>
      <c r="J1316" s="78"/>
      <c r="K1316" s="84"/>
      <c r="L1316" s="83"/>
      <c r="M1316" s="83"/>
      <c r="N1316" s="83"/>
      <c r="O1316" s="74"/>
      <c r="P1316" s="84"/>
    </row>
    <row r="1317" spans="1:16">
      <c r="A1317" s="72" t="str">
        <f>IF(ISBLANK(B1317),"",IF(ISNA(VLOOKUP(B1317,'HIDE JobTable'!A:B,2,FALSE)),"Not found",VLOOKUP(B1317,'HIDE JobTable'!A:B,2,FALSE)))</f>
        <v/>
      </c>
      <c r="B1317" s="85"/>
      <c r="C1317" s="74"/>
      <c r="D1317" s="74"/>
      <c r="E1317" s="81"/>
      <c r="F1317" s="76"/>
      <c r="G1317" s="74"/>
      <c r="H1317" s="82"/>
      <c r="I1317" s="83"/>
      <c r="J1317" s="78"/>
      <c r="K1317" s="84"/>
      <c r="L1317" s="83"/>
      <c r="M1317" s="83"/>
      <c r="N1317" s="83"/>
      <c r="O1317" s="74"/>
      <c r="P1317" s="84"/>
    </row>
    <row r="1318" spans="1:16">
      <c r="A1318" s="72" t="str">
        <f>IF(ISBLANK(B1318),"",IF(ISNA(VLOOKUP(B1318,'HIDE JobTable'!A:B,2,FALSE)),"Not found",VLOOKUP(B1318,'HIDE JobTable'!A:B,2,FALSE)))</f>
        <v/>
      </c>
      <c r="B1318" s="85"/>
      <c r="C1318" s="74"/>
      <c r="D1318" s="74"/>
      <c r="E1318" s="81"/>
      <c r="F1318" s="76"/>
      <c r="G1318" s="74"/>
      <c r="H1318" s="82"/>
      <c r="I1318" s="83"/>
      <c r="J1318" s="78"/>
      <c r="K1318" s="84"/>
      <c r="L1318" s="83"/>
      <c r="M1318" s="83"/>
      <c r="N1318" s="83"/>
      <c r="O1318" s="74"/>
      <c r="P1318" s="84"/>
    </row>
    <row r="1319" spans="1:16">
      <c r="A1319" s="72" t="str">
        <f>IF(ISBLANK(B1319),"",IF(ISNA(VLOOKUP(B1319,'HIDE JobTable'!A:B,2,FALSE)),"Not found",VLOOKUP(B1319,'HIDE JobTable'!A:B,2,FALSE)))</f>
        <v/>
      </c>
      <c r="B1319" s="85"/>
      <c r="C1319" s="74"/>
      <c r="D1319" s="74"/>
      <c r="E1319" s="81"/>
      <c r="F1319" s="76"/>
      <c r="G1319" s="74"/>
      <c r="H1319" s="82"/>
      <c r="I1319" s="83"/>
      <c r="J1319" s="78"/>
      <c r="K1319" s="84"/>
      <c r="L1319" s="83"/>
      <c r="M1319" s="83"/>
      <c r="N1319" s="83"/>
      <c r="O1319" s="74"/>
      <c r="P1319" s="84"/>
    </row>
    <row r="1320" spans="1:16">
      <c r="A1320" s="72" t="str">
        <f>IF(ISBLANK(B1320),"",IF(ISNA(VLOOKUP(B1320,'HIDE JobTable'!A:B,2,FALSE)),"Not found",VLOOKUP(B1320,'HIDE JobTable'!A:B,2,FALSE)))</f>
        <v/>
      </c>
      <c r="B1320" s="85"/>
      <c r="C1320" s="74"/>
      <c r="D1320" s="74"/>
      <c r="E1320" s="81"/>
      <c r="F1320" s="76"/>
      <c r="G1320" s="74"/>
      <c r="H1320" s="82"/>
      <c r="I1320" s="83"/>
      <c r="J1320" s="78"/>
      <c r="K1320" s="84"/>
      <c r="L1320" s="83"/>
      <c r="M1320" s="83"/>
      <c r="N1320" s="83"/>
      <c r="O1320" s="74"/>
      <c r="P1320" s="84"/>
    </row>
    <row r="1321" spans="1:16">
      <c r="A1321" s="72" t="str">
        <f>IF(ISBLANK(B1321),"",IF(ISNA(VLOOKUP(B1321,'HIDE JobTable'!A:B,2,FALSE)),"Not found",VLOOKUP(B1321,'HIDE JobTable'!A:B,2,FALSE)))</f>
        <v/>
      </c>
      <c r="B1321" s="85"/>
      <c r="C1321" s="74"/>
      <c r="D1321" s="74"/>
      <c r="E1321" s="81"/>
      <c r="F1321" s="76"/>
      <c r="G1321" s="74"/>
      <c r="H1321" s="82"/>
      <c r="I1321" s="83"/>
      <c r="J1321" s="78"/>
      <c r="K1321" s="84"/>
      <c r="L1321" s="83"/>
      <c r="M1321" s="83"/>
      <c r="N1321" s="83"/>
      <c r="O1321" s="74"/>
      <c r="P1321" s="84"/>
    </row>
    <row r="1322" spans="1:16">
      <c r="A1322" s="72" t="str">
        <f>IF(ISBLANK(B1322),"",IF(ISNA(VLOOKUP(B1322,'HIDE JobTable'!A:B,2,FALSE)),"Not found",VLOOKUP(B1322,'HIDE JobTable'!A:B,2,FALSE)))</f>
        <v/>
      </c>
      <c r="B1322" s="85"/>
      <c r="C1322" s="74"/>
      <c r="D1322" s="74"/>
      <c r="E1322" s="81"/>
      <c r="F1322" s="76"/>
      <c r="G1322" s="74"/>
      <c r="H1322" s="82"/>
      <c r="I1322" s="83"/>
      <c r="J1322" s="78"/>
      <c r="K1322" s="84"/>
      <c r="L1322" s="83"/>
      <c r="M1322" s="83"/>
      <c r="N1322" s="83"/>
      <c r="O1322" s="74"/>
      <c r="P1322" s="84"/>
    </row>
    <row r="1323" spans="1:16">
      <c r="A1323" s="72" t="str">
        <f>IF(ISBLANK(B1323),"",IF(ISNA(VLOOKUP(B1323,'HIDE JobTable'!A:B,2,FALSE)),"Not found",VLOOKUP(B1323,'HIDE JobTable'!A:B,2,FALSE)))</f>
        <v/>
      </c>
      <c r="B1323" s="85"/>
      <c r="C1323" s="74"/>
      <c r="D1323" s="74"/>
      <c r="E1323" s="81"/>
      <c r="F1323" s="76"/>
      <c r="G1323" s="74"/>
      <c r="H1323" s="82"/>
      <c r="I1323" s="83"/>
      <c r="J1323" s="78"/>
      <c r="K1323" s="84"/>
      <c r="L1323" s="83"/>
      <c r="M1323" s="83"/>
      <c r="N1323" s="83"/>
      <c r="O1323" s="74"/>
      <c r="P1323" s="84"/>
    </row>
    <row r="1324" spans="1:16">
      <c r="A1324" s="72" t="str">
        <f>IF(ISBLANK(B1324),"",IF(ISNA(VLOOKUP(B1324,'HIDE JobTable'!A:B,2,FALSE)),"Not found",VLOOKUP(B1324,'HIDE JobTable'!A:B,2,FALSE)))</f>
        <v/>
      </c>
      <c r="B1324" s="85"/>
      <c r="C1324" s="74"/>
      <c r="D1324" s="74"/>
      <c r="E1324" s="81"/>
      <c r="F1324" s="76"/>
      <c r="G1324" s="74"/>
      <c r="H1324" s="82"/>
      <c r="I1324" s="83"/>
      <c r="J1324" s="78"/>
      <c r="K1324" s="84"/>
      <c r="L1324" s="83"/>
      <c r="M1324" s="83"/>
      <c r="N1324" s="83"/>
      <c r="O1324" s="74"/>
      <c r="P1324" s="84"/>
    </row>
    <row r="1325" spans="1:16">
      <c r="A1325" s="72" t="str">
        <f>IF(ISBLANK(B1325),"",IF(ISNA(VLOOKUP(B1325,'HIDE JobTable'!A:B,2,FALSE)),"Not found",VLOOKUP(B1325,'HIDE JobTable'!A:B,2,FALSE)))</f>
        <v/>
      </c>
      <c r="B1325" s="85"/>
      <c r="C1325" s="74"/>
      <c r="D1325" s="74"/>
      <c r="E1325" s="81"/>
      <c r="F1325" s="76"/>
      <c r="G1325" s="74"/>
      <c r="H1325" s="82"/>
      <c r="I1325" s="83"/>
      <c r="J1325" s="78"/>
      <c r="K1325" s="84"/>
      <c r="L1325" s="83"/>
      <c r="M1325" s="83"/>
      <c r="N1325" s="83"/>
      <c r="O1325" s="74"/>
      <c r="P1325" s="84"/>
    </row>
    <row r="1326" spans="1:16">
      <c r="A1326" s="72" t="str">
        <f>IF(ISBLANK(B1326),"",IF(ISNA(VLOOKUP(B1326,'HIDE JobTable'!A:B,2,FALSE)),"Not found",VLOOKUP(B1326,'HIDE JobTable'!A:B,2,FALSE)))</f>
        <v/>
      </c>
      <c r="B1326" s="85"/>
      <c r="C1326" s="74"/>
      <c r="D1326" s="74"/>
      <c r="E1326" s="81"/>
      <c r="F1326" s="76"/>
      <c r="G1326" s="74"/>
      <c r="H1326" s="82"/>
      <c r="I1326" s="83"/>
      <c r="J1326" s="78"/>
      <c r="K1326" s="84"/>
      <c r="L1326" s="83"/>
      <c r="M1326" s="83"/>
      <c r="N1326" s="83"/>
      <c r="O1326" s="74"/>
      <c r="P1326" s="84"/>
    </row>
    <row r="1327" spans="1:16">
      <c r="A1327" s="72" t="str">
        <f>IF(ISBLANK(B1327),"",IF(ISNA(VLOOKUP(B1327,'HIDE JobTable'!A:B,2,FALSE)),"Not found",VLOOKUP(B1327,'HIDE JobTable'!A:B,2,FALSE)))</f>
        <v/>
      </c>
      <c r="B1327" s="85"/>
      <c r="C1327" s="74"/>
      <c r="D1327" s="74"/>
      <c r="E1327" s="81"/>
      <c r="F1327" s="76"/>
      <c r="G1327" s="74"/>
      <c r="H1327" s="82"/>
      <c r="I1327" s="83"/>
      <c r="J1327" s="78"/>
      <c r="K1327" s="84"/>
      <c r="L1327" s="83"/>
      <c r="M1327" s="83"/>
      <c r="N1327" s="83"/>
      <c r="O1327" s="74"/>
      <c r="P1327" s="84"/>
    </row>
    <row r="1328" spans="1:16">
      <c r="A1328" s="72" t="str">
        <f>IF(ISBLANK(B1328),"",IF(ISNA(VLOOKUP(B1328,'HIDE JobTable'!A:B,2,FALSE)),"Not found",VLOOKUP(B1328,'HIDE JobTable'!A:B,2,FALSE)))</f>
        <v/>
      </c>
      <c r="B1328" s="85"/>
      <c r="C1328" s="74"/>
      <c r="D1328" s="74"/>
      <c r="E1328" s="81"/>
      <c r="F1328" s="76"/>
      <c r="G1328" s="74"/>
      <c r="H1328" s="82"/>
      <c r="I1328" s="83"/>
      <c r="J1328" s="78"/>
      <c r="K1328" s="84"/>
      <c r="L1328" s="83"/>
      <c r="M1328" s="83"/>
      <c r="N1328" s="83"/>
      <c r="O1328" s="74"/>
      <c r="P1328" s="84"/>
    </row>
    <row r="1329" spans="1:16">
      <c r="A1329" s="72" t="str">
        <f>IF(ISBLANK(B1329),"",IF(ISNA(VLOOKUP(B1329,'HIDE JobTable'!A:B,2,FALSE)),"Not found",VLOOKUP(B1329,'HIDE JobTable'!A:B,2,FALSE)))</f>
        <v/>
      </c>
      <c r="B1329" s="85"/>
      <c r="C1329" s="74"/>
      <c r="D1329" s="74"/>
      <c r="E1329" s="81"/>
      <c r="F1329" s="76"/>
      <c r="G1329" s="74"/>
      <c r="H1329" s="82"/>
      <c r="I1329" s="83"/>
      <c r="J1329" s="78"/>
      <c r="K1329" s="84"/>
      <c r="L1329" s="83"/>
      <c r="M1329" s="83"/>
      <c r="N1329" s="83"/>
      <c r="O1329" s="74"/>
      <c r="P1329" s="84"/>
    </row>
    <row r="1330" spans="1:16">
      <c r="A1330" s="72" t="str">
        <f>IF(ISBLANK(B1330),"",IF(ISNA(VLOOKUP(B1330,'HIDE JobTable'!A:B,2,FALSE)),"Not found",VLOOKUP(B1330,'HIDE JobTable'!A:B,2,FALSE)))</f>
        <v/>
      </c>
      <c r="B1330" s="85"/>
      <c r="C1330" s="74"/>
      <c r="D1330" s="74"/>
      <c r="E1330" s="81"/>
      <c r="F1330" s="76"/>
      <c r="G1330" s="74"/>
      <c r="H1330" s="82"/>
      <c r="I1330" s="83"/>
      <c r="J1330" s="78"/>
      <c r="K1330" s="84"/>
      <c r="L1330" s="83"/>
      <c r="M1330" s="83"/>
      <c r="N1330" s="83"/>
      <c r="O1330" s="74"/>
      <c r="P1330" s="84"/>
    </row>
    <row r="1331" spans="1:16">
      <c r="A1331" s="72" t="str">
        <f>IF(ISBLANK(B1331),"",IF(ISNA(VLOOKUP(B1331,'HIDE JobTable'!A:B,2,FALSE)),"Not found",VLOOKUP(B1331,'HIDE JobTable'!A:B,2,FALSE)))</f>
        <v/>
      </c>
      <c r="B1331" s="85"/>
      <c r="C1331" s="74"/>
      <c r="D1331" s="74"/>
      <c r="E1331" s="81"/>
      <c r="F1331" s="76"/>
      <c r="G1331" s="74"/>
      <c r="H1331" s="82"/>
      <c r="I1331" s="83"/>
      <c r="J1331" s="78"/>
      <c r="K1331" s="84"/>
      <c r="L1331" s="83"/>
      <c r="M1331" s="83"/>
      <c r="N1331" s="83"/>
      <c r="O1331" s="74"/>
      <c r="P1331" s="84"/>
    </row>
    <row r="1332" spans="1:16">
      <c r="A1332" s="72" t="str">
        <f>IF(ISBLANK(B1332),"",IF(ISNA(VLOOKUP(B1332,'HIDE JobTable'!A:B,2,FALSE)),"Not found",VLOOKUP(B1332,'HIDE JobTable'!A:B,2,FALSE)))</f>
        <v/>
      </c>
      <c r="B1332" s="85"/>
      <c r="C1332" s="74"/>
      <c r="D1332" s="74"/>
      <c r="E1332" s="81"/>
      <c r="F1332" s="76"/>
      <c r="G1332" s="74"/>
      <c r="H1332" s="82"/>
      <c r="I1332" s="83"/>
      <c r="J1332" s="78"/>
      <c r="K1332" s="84"/>
      <c r="L1332" s="83"/>
      <c r="M1332" s="83"/>
      <c r="N1332" s="83"/>
      <c r="O1332" s="74"/>
      <c r="P1332" s="84"/>
    </row>
    <row r="1333" spans="1:16">
      <c r="A1333" s="72" t="str">
        <f>IF(ISBLANK(B1333),"",IF(ISNA(VLOOKUP(B1333,'HIDE JobTable'!A:B,2,FALSE)),"Not found",VLOOKUP(B1333,'HIDE JobTable'!A:B,2,FALSE)))</f>
        <v/>
      </c>
      <c r="B1333" s="85"/>
      <c r="C1333" s="74"/>
      <c r="D1333" s="74"/>
      <c r="E1333" s="81"/>
      <c r="F1333" s="76"/>
      <c r="G1333" s="74"/>
      <c r="H1333" s="82"/>
      <c r="I1333" s="83"/>
      <c r="J1333" s="78"/>
      <c r="K1333" s="84"/>
      <c r="L1333" s="83"/>
      <c r="M1333" s="83"/>
      <c r="N1333" s="83"/>
      <c r="O1333" s="74"/>
      <c r="P1333" s="84"/>
    </row>
    <row r="1334" spans="1:16">
      <c r="A1334" s="72" t="str">
        <f>IF(ISBLANK(B1334),"",IF(ISNA(VLOOKUP(B1334,'HIDE JobTable'!A:B,2,FALSE)),"Not found",VLOOKUP(B1334,'HIDE JobTable'!A:B,2,FALSE)))</f>
        <v/>
      </c>
      <c r="B1334" s="85"/>
      <c r="C1334" s="74"/>
      <c r="D1334" s="74"/>
      <c r="E1334" s="81"/>
      <c r="F1334" s="76"/>
      <c r="G1334" s="74"/>
      <c r="H1334" s="82"/>
      <c r="I1334" s="83"/>
      <c r="J1334" s="78"/>
      <c r="K1334" s="84"/>
      <c r="L1334" s="83"/>
      <c r="M1334" s="83"/>
      <c r="N1334" s="83"/>
      <c r="O1334" s="74"/>
      <c r="P1334" s="84"/>
    </row>
    <row r="1335" spans="1:16">
      <c r="A1335" s="72" t="str">
        <f>IF(ISBLANK(B1335),"",IF(ISNA(VLOOKUP(B1335,'HIDE JobTable'!A:B,2,FALSE)),"Not found",VLOOKUP(B1335,'HIDE JobTable'!A:B,2,FALSE)))</f>
        <v/>
      </c>
      <c r="B1335" s="85"/>
      <c r="C1335" s="74"/>
      <c r="D1335" s="74"/>
      <c r="E1335" s="81"/>
      <c r="F1335" s="76"/>
      <c r="G1335" s="74"/>
      <c r="H1335" s="82"/>
      <c r="I1335" s="83"/>
      <c r="J1335" s="78"/>
      <c r="K1335" s="84"/>
      <c r="L1335" s="83"/>
      <c r="M1335" s="83"/>
      <c r="N1335" s="83"/>
      <c r="O1335" s="74"/>
      <c r="P1335" s="84"/>
    </row>
    <row r="1336" spans="1:16">
      <c r="A1336" s="72" t="str">
        <f>IF(ISBLANK(B1336),"",IF(ISNA(VLOOKUP(B1336,'HIDE JobTable'!A:B,2,FALSE)),"Not found",VLOOKUP(B1336,'HIDE JobTable'!A:B,2,FALSE)))</f>
        <v/>
      </c>
      <c r="B1336" s="85"/>
      <c r="C1336" s="74"/>
      <c r="D1336" s="74"/>
      <c r="E1336" s="81"/>
      <c r="F1336" s="76"/>
      <c r="G1336" s="74"/>
      <c r="H1336" s="82"/>
      <c r="I1336" s="83"/>
      <c r="J1336" s="78"/>
      <c r="K1336" s="84"/>
      <c r="L1336" s="83"/>
      <c r="M1336" s="83"/>
      <c r="N1336" s="83"/>
      <c r="O1336" s="74"/>
      <c r="P1336" s="84"/>
    </row>
    <row r="1337" spans="1:16">
      <c r="A1337" s="72" t="str">
        <f>IF(ISBLANK(B1337),"",IF(ISNA(VLOOKUP(B1337,'HIDE JobTable'!A:B,2,FALSE)),"Not found",VLOOKUP(B1337,'HIDE JobTable'!A:B,2,FALSE)))</f>
        <v/>
      </c>
      <c r="B1337" s="85"/>
      <c r="C1337" s="74"/>
      <c r="D1337" s="74"/>
      <c r="E1337" s="81"/>
      <c r="F1337" s="76"/>
      <c r="G1337" s="74"/>
      <c r="H1337" s="82"/>
      <c r="I1337" s="83"/>
      <c r="J1337" s="78"/>
      <c r="K1337" s="84"/>
      <c r="L1337" s="83"/>
      <c r="M1337" s="83"/>
      <c r="N1337" s="83"/>
      <c r="O1337" s="74"/>
      <c r="P1337" s="84"/>
    </row>
    <row r="1338" spans="1:16">
      <c r="A1338" s="72" t="str">
        <f>IF(ISBLANK(B1338),"",IF(ISNA(VLOOKUP(B1338,'HIDE JobTable'!A:B,2,FALSE)),"Not found",VLOOKUP(B1338,'HIDE JobTable'!A:B,2,FALSE)))</f>
        <v/>
      </c>
      <c r="B1338" s="85"/>
      <c r="C1338" s="74"/>
      <c r="D1338" s="74"/>
      <c r="E1338" s="81"/>
      <c r="F1338" s="76"/>
      <c r="G1338" s="74"/>
      <c r="H1338" s="82"/>
      <c r="I1338" s="83"/>
      <c r="J1338" s="78"/>
      <c r="K1338" s="84"/>
      <c r="L1338" s="83"/>
      <c r="M1338" s="83"/>
      <c r="N1338" s="83"/>
      <c r="O1338" s="74"/>
      <c r="P1338" s="84"/>
    </row>
    <row r="1339" spans="1:16">
      <c r="A1339" s="72" t="str">
        <f>IF(ISBLANK(B1339),"",IF(ISNA(VLOOKUP(B1339,'HIDE JobTable'!A:B,2,FALSE)),"Not found",VLOOKUP(B1339,'HIDE JobTable'!A:B,2,FALSE)))</f>
        <v/>
      </c>
      <c r="B1339" s="85"/>
      <c r="C1339" s="74"/>
      <c r="D1339" s="74"/>
      <c r="E1339" s="81"/>
      <c r="F1339" s="76"/>
      <c r="G1339" s="74"/>
      <c r="H1339" s="82"/>
      <c r="I1339" s="83"/>
      <c r="J1339" s="78"/>
      <c r="K1339" s="84"/>
      <c r="L1339" s="83"/>
      <c r="M1339" s="83"/>
      <c r="N1339" s="83"/>
      <c r="O1339" s="74"/>
      <c r="P1339" s="84"/>
    </row>
    <row r="1340" spans="1:16">
      <c r="A1340" s="72" t="str">
        <f>IF(ISBLANK(B1340),"",IF(ISNA(VLOOKUP(B1340,'HIDE JobTable'!A:B,2,FALSE)),"Not found",VLOOKUP(B1340,'HIDE JobTable'!A:B,2,FALSE)))</f>
        <v/>
      </c>
      <c r="B1340" s="85"/>
      <c r="C1340" s="74"/>
      <c r="D1340" s="74"/>
      <c r="E1340" s="81"/>
      <c r="F1340" s="76"/>
      <c r="G1340" s="74"/>
      <c r="H1340" s="82"/>
      <c r="I1340" s="83"/>
      <c r="J1340" s="78"/>
      <c r="K1340" s="84"/>
      <c r="L1340" s="83"/>
      <c r="M1340" s="83"/>
      <c r="N1340" s="83"/>
      <c r="O1340" s="74"/>
      <c r="P1340" s="84"/>
    </row>
    <row r="1341" spans="1:16">
      <c r="A1341" s="72" t="str">
        <f>IF(ISBLANK(B1341),"",IF(ISNA(VLOOKUP(B1341,'HIDE JobTable'!A:B,2,FALSE)),"Not found",VLOOKUP(B1341,'HIDE JobTable'!A:B,2,FALSE)))</f>
        <v/>
      </c>
      <c r="B1341" s="85"/>
      <c r="C1341" s="74"/>
      <c r="D1341" s="74"/>
      <c r="E1341" s="81"/>
      <c r="F1341" s="76"/>
      <c r="G1341" s="74"/>
      <c r="H1341" s="82"/>
      <c r="I1341" s="83"/>
      <c r="J1341" s="78"/>
      <c r="K1341" s="84"/>
      <c r="L1341" s="83"/>
      <c r="M1341" s="83"/>
      <c r="N1341" s="83"/>
      <c r="O1341" s="74"/>
      <c r="P1341" s="84"/>
    </row>
    <row r="1342" spans="1:16">
      <c r="A1342" s="72" t="str">
        <f>IF(ISBLANK(B1342),"",IF(ISNA(VLOOKUP(B1342,'HIDE JobTable'!A:B,2,FALSE)),"Not found",VLOOKUP(B1342,'HIDE JobTable'!A:B,2,FALSE)))</f>
        <v/>
      </c>
      <c r="B1342" s="85"/>
      <c r="C1342" s="74"/>
      <c r="D1342" s="74"/>
      <c r="E1342" s="81"/>
      <c r="F1342" s="76"/>
      <c r="G1342" s="74"/>
      <c r="H1342" s="82"/>
      <c r="I1342" s="83"/>
      <c r="J1342" s="78"/>
      <c r="K1342" s="84"/>
      <c r="L1342" s="83"/>
      <c r="M1342" s="83"/>
      <c r="N1342" s="83"/>
      <c r="O1342" s="74"/>
      <c r="P1342" s="84"/>
    </row>
    <row r="1343" spans="1:16">
      <c r="A1343" s="72" t="str">
        <f>IF(ISBLANK(B1343),"",IF(ISNA(VLOOKUP(B1343,'HIDE JobTable'!A:B,2,FALSE)),"Not found",VLOOKUP(B1343,'HIDE JobTable'!A:B,2,FALSE)))</f>
        <v/>
      </c>
      <c r="B1343" s="85"/>
      <c r="C1343" s="74"/>
      <c r="D1343" s="74"/>
      <c r="E1343" s="81"/>
      <c r="F1343" s="76"/>
      <c r="G1343" s="74"/>
      <c r="H1343" s="82"/>
      <c r="I1343" s="83"/>
      <c r="J1343" s="78"/>
      <c r="K1343" s="84"/>
      <c r="L1343" s="83"/>
      <c r="M1343" s="83"/>
      <c r="N1343" s="83"/>
      <c r="O1343" s="74"/>
      <c r="P1343" s="84"/>
    </row>
    <row r="1344" spans="1:16">
      <c r="A1344" s="72" t="str">
        <f>IF(ISBLANK(B1344),"",IF(ISNA(VLOOKUP(B1344,'HIDE JobTable'!A:B,2,FALSE)),"Not found",VLOOKUP(B1344,'HIDE JobTable'!A:B,2,FALSE)))</f>
        <v/>
      </c>
      <c r="B1344" s="85"/>
      <c r="C1344" s="74"/>
      <c r="D1344" s="74"/>
      <c r="E1344" s="81"/>
      <c r="F1344" s="76"/>
      <c r="G1344" s="74"/>
      <c r="H1344" s="82"/>
      <c r="I1344" s="83"/>
      <c r="J1344" s="78"/>
      <c r="K1344" s="84"/>
      <c r="L1344" s="83"/>
      <c r="M1344" s="83"/>
      <c r="N1344" s="83"/>
      <c r="O1344" s="74"/>
      <c r="P1344" s="84"/>
    </row>
    <row r="1345" spans="1:16">
      <c r="A1345" s="72" t="str">
        <f>IF(ISBLANK(B1345),"",IF(ISNA(VLOOKUP(B1345,'HIDE JobTable'!A:B,2,FALSE)),"Not found",VLOOKUP(B1345,'HIDE JobTable'!A:B,2,FALSE)))</f>
        <v/>
      </c>
      <c r="B1345" s="85"/>
      <c r="C1345" s="74"/>
      <c r="D1345" s="74"/>
      <c r="E1345" s="81"/>
      <c r="F1345" s="76"/>
      <c r="G1345" s="74"/>
      <c r="H1345" s="82"/>
      <c r="I1345" s="83"/>
      <c r="J1345" s="78"/>
      <c r="K1345" s="84"/>
      <c r="L1345" s="83"/>
      <c r="M1345" s="83"/>
      <c r="N1345" s="83"/>
      <c r="O1345" s="74"/>
      <c r="P1345" s="84"/>
    </row>
    <row r="1346" spans="1:16">
      <c r="A1346" s="72" t="str">
        <f>IF(ISBLANK(B1346),"",IF(ISNA(VLOOKUP(B1346,'HIDE JobTable'!A:B,2,FALSE)),"Not found",VLOOKUP(B1346,'HIDE JobTable'!A:B,2,FALSE)))</f>
        <v/>
      </c>
      <c r="B1346" s="85"/>
      <c r="C1346" s="74"/>
      <c r="D1346" s="74"/>
      <c r="E1346" s="81"/>
      <c r="F1346" s="76"/>
      <c r="G1346" s="74"/>
      <c r="H1346" s="82"/>
      <c r="I1346" s="83"/>
      <c r="J1346" s="78"/>
      <c r="K1346" s="84"/>
      <c r="L1346" s="83"/>
      <c r="M1346" s="83"/>
      <c r="N1346" s="83"/>
      <c r="O1346" s="74"/>
      <c r="P1346" s="84"/>
    </row>
    <row r="1347" spans="1:16">
      <c r="A1347" s="72" t="str">
        <f>IF(ISBLANK(B1347),"",IF(ISNA(VLOOKUP(B1347,'HIDE JobTable'!A:B,2,FALSE)),"Not found",VLOOKUP(B1347,'HIDE JobTable'!A:B,2,FALSE)))</f>
        <v/>
      </c>
      <c r="B1347" s="85"/>
      <c r="C1347" s="74"/>
      <c r="D1347" s="74"/>
      <c r="E1347" s="81"/>
      <c r="F1347" s="76"/>
      <c r="G1347" s="74"/>
      <c r="H1347" s="82"/>
      <c r="I1347" s="83"/>
      <c r="J1347" s="78"/>
      <c r="K1347" s="84"/>
      <c r="L1347" s="83"/>
      <c r="M1347" s="83"/>
      <c r="N1347" s="83"/>
      <c r="O1347" s="74"/>
      <c r="P1347" s="84"/>
    </row>
    <row r="1348" spans="1:16">
      <c r="A1348" s="72" t="str">
        <f>IF(ISBLANK(B1348),"",IF(ISNA(VLOOKUP(B1348,'HIDE JobTable'!A:B,2,FALSE)),"Not found",VLOOKUP(B1348,'HIDE JobTable'!A:B,2,FALSE)))</f>
        <v/>
      </c>
      <c r="B1348" s="85"/>
      <c r="C1348" s="74"/>
      <c r="D1348" s="74"/>
      <c r="E1348" s="81"/>
      <c r="F1348" s="76"/>
      <c r="G1348" s="74"/>
      <c r="H1348" s="82"/>
      <c r="I1348" s="83"/>
      <c r="J1348" s="78"/>
      <c r="K1348" s="84"/>
      <c r="L1348" s="83"/>
      <c r="M1348" s="83"/>
      <c r="N1348" s="83"/>
      <c r="O1348" s="74"/>
      <c r="P1348" s="84"/>
    </row>
    <row r="1349" spans="1:16">
      <c r="A1349" s="72" t="str">
        <f>IF(ISBLANK(B1349),"",IF(ISNA(VLOOKUP(B1349,'HIDE JobTable'!A:B,2,FALSE)),"Not found",VLOOKUP(B1349,'HIDE JobTable'!A:B,2,FALSE)))</f>
        <v/>
      </c>
      <c r="B1349" s="85"/>
      <c r="C1349" s="74"/>
      <c r="D1349" s="74"/>
      <c r="E1349" s="81"/>
      <c r="F1349" s="76"/>
      <c r="G1349" s="74"/>
      <c r="H1349" s="82"/>
      <c r="I1349" s="83"/>
      <c r="J1349" s="78"/>
      <c r="K1349" s="84"/>
      <c r="L1349" s="83"/>
      <c r="M1349" s="83"/>
      <c r="N1349" s="83"/>
      <c r="O1349" s="74"/>
      <c r="P1349" s="84"/>
    </row>
    <row r="1350" spans="1:16">
      <c r="A1350" s="72" t="str">
        <f>IF(ISBLANK(B1350),"",IF(ISNA(VLOOKUP(B1350,'HIDE JobTable'!A:B,2,FALSE)),"Not found",VLOOKUP(B1350,'HIDE JobTable'!A:B,2,FALSE)))</f>
        <v/>
      </c>
      <c r="B1350" s="85"/>
      <c r="C1350" s="74"/>
      <c r="D1350" s="74"/>
      <c r="E1350" s="81"/>
      <c r="F1350" s="76"/>
      <c r="G1350" s="74"/>
      <c r="H1350" s="82"/>
      <c r="I1350" s="83"/>
      <c r="J1350" s="78"/>
      <c r="K1350" s="84"/>
      <c r="L1350" s="83"/>
      <c r="M1350" s="83"/>
      <c r="N1350" s="83"/>
      <c r="O1350" s="74"/>
      <c r="P1350" s="84"/>
    </row>
    <row r="1351" spans="1:16">
      <c r="A1351" s="72" t="str">
        <f>IF(ISBLANK(B1351),"",IF(ISNA(VLOOKUP(B1351,'HIDE JobTable'!A:B,2,FALSE)),"Not found",VLOOKUP(B1351,'HIDE JobTable'!A:B,2,FALSE)))</f>
        <v/>
      </c>
      <c r="B1351" s="85"/>
      <c r="C1351" s="74"/>
      <c r="D1351" s="74"/>
      <c r="E1351" s="81"/>
      <c r="F1351" s="76"/>
      <c r="G1351" s="74"/>
      <c r="H1351" s="82"/>
      <c r="I1351" s="83"/>
      <c r="J1351" s="78"/>
      <c r="K1351" s="84"/>
      <c r="L1351" s="83"/>
      <c r="M1351" s="83"/>
      <c r="N1351" s="83"/>
      <c r="O1351" s="74"/>
      <c r="P1351" s="84"/>
    </row>
    <row r="1352" spans="1:16">
      <c r="A1352" s="72" t="str">
        <f>IF(ISBLANK(B1352),"",IF(ISNA(VLOOKUP(B1352,'HIDE JobTable'!A:B,2,FALSE)),"Not found",VLOOKUP(B1352,'HIDE JobTable'!A:B,2,FALSE)))</f>
        <v/>
      </c>
      <c r="B1352" s="85"/>
      <c r="C1352" s="74"/>
      <c r="D1352" s="74"/>
      <c r="E1352" s="81"/>
      <c r="F1352" s="76"/>
      <c r="G1352" s="74"/>
      <c r="H1352" s="82"/>
      <c r="I1352" s="83"/>
      <c r="J1352" s="78"/>
      <c r="K1352" s="84"/>
      <c r="L1352" s="83"/>
      <c r="M1352" s="83"/>
      <c r="N1352" s="83"/>
      <c r="O1352" s="74"/>
      <c r="P1352" s="84"/>
    </row>
    <row r="1353" spans="1:16">
      <c r="A1353" s="72" t="str">
        <f>IF(ISBLANK(B1353),"",IF(ISNA(VLOOKUP(B1353,'HIDE JobTable'!A:B,2,FALSE)),"Not found",VLOOKUP(B1353,'HIDE JobTable'!A:B,2,FALSE)))</f>
        <v/>
      </c>
      <c r="B1353" s="85"/>
      <c r="C1353" s="74"/>
      <c r="D1353" s="74"/>
      <c r="E1353" s="81"/>
      <c r="F1353" s="76"/>
      <c r="G1353" s="74"/>
      <c r="H1353" s="82"/>
      <c r="I1353" s="83"/>
      <c r="J1353" s="78"/>
      <c r="K1353" s="84"/>
      <c r="L1353" s="83"/>
      <c r="M1353" s="83"/>
      <c r="N1353" s="83"/>
      <c r="O1353" s="74"/>
      <c r="P1353" s="84"/>
    </row>
    <row r="1354" spans="1:16">
      <c r="A1354" s="72" t="str">
        <f>IF(ISBLANK(B1354),"",IF(ISNA(VLOOKUP(B1354,'HIDE JobTable'!A:B,2,FALSE)),"Not found",VLOOKUP(B1354,'HIDE JobTable'!A:B,2,FALSE)))</f>
        <v/>
      </c>
      <c r="B1354" s="85"/>
      <c r="C1354" s="74"/>
      <c r="D1354" s="74"/>
      <c r="E1354" s="81"/>
      <c r="F1354" s="76"/>
      <c r="G1354" s="74"/>
      <c r="H1354" s="82"/>
      <c r="I1354" s="83"/>
      <c r="J1354" s="78"/>
      <c r="K1354" s="84"/>
      <c r="L1354" s="83"/>
      <c r="M1354" s="83"/>
      <c r="N1354" s="83"/>
      <c r="O1354" s="74"/>
      <c r="P1354" s="84"/>
    </row>
    <row r="1355" spans="1:16">
      <c r="A1355" s="72" t="str">
        <f>IF(ISBLANK(B1355),"",IF(ISNA(VLOOKUP(B1355,'HIDE JobTable'!A:B,2,FALSE)),"Not found",VLOOKUP(B1355,'HIDE JobTable'!A:B,2,FALSE)))</f>
        <v/>
      </c>
      <c r="B1355" s="85"/>
      <c r="C1355" s="74"/>
      <c r="D1355" s="74"/>
      <c r="E1355" s="81"/>
      <c r="F1355" s="76"/>
      <c r="G1355" s="74"/>
      <c r="H1355" s="82"/>
      <c r="I1355" s="83"/>
      <c r="J1355" s="78"/>
      <c r="K1355" s="84"/>
      <c r="L1355" s="83"/>
      <c r="M1355" s="83"/>
      <c r="N1355" s="83"/>
      <c r="O1355" s="74"/>
      <c r="P1355" s="84"/>
    </row>
    <row r="1356" spans="1:16">
      <c r="A1356" s="72" t="str">
        <f>IF(ISBLANK(B1356),"",IF(ISNA(VLOOKUP(B1356,'HIDE JobTable'!A:B,2,FALSE)),"Not found",VLOOKUP(B1356,'HIDE JobTable'!A:B,2,FALSE)))</f>
        <v/>
      </c>
      <c r="B1356" s="85"/>
      <c r="C1356" s="74"/>
      <c r="D1356" s="74"/>
      <c r="E1356" s="81"/>
      <c r="F1356" s="76"/>
      <c r="G1356" s="74"/>
      <c r="H1356" s="82"/>
      <c r="I1356" s="83"/>
      <c r="J1356" s="78"/>
      <c r="K1356" s="84"/>
      <c r="L1356" s="83"/>
      <c r="M1356" s="83"/>
      <c r="N1356" s="83"/>
      <c r="O1356" s="74"/>
      <c r="P1356" s="84"/>
    </row>
    <row r="1357" spans="1:16">
      <c r="A1357" s="72" t="str">
        <f>IF(ISBLANK(B1357),"",IF(ISNA(VLOOKUP(B1357,'HIDE JobTable'!A:B,2,FALSE)),"Not found",VLOOKUP(B1357,'HIDE JobTable'!A:B,2,FALSE)))</f>
        <v/>
      </c>
      <c r="B1357" s="85"/>
      <c r="C1357" s="74"/>
      <c r="D1357" s="74"/>
      <c r="E1357" s="81"/>
      <c r="F1357" s="76"/>
      <c r="G1357" s="74"/>
      <c r="H1357" s="82"/>
      <c r="I1357" s="83"/>
      <c r="J1357" s="78"/>
      <c r="K1357" s="84"/>
      <c r="L1357" s="83"/>
      <c r="M1357" s="83"/>
      <c r="N1357" s="83"/>
      <c r="O1357" s="74"/>
      <c r="P1357" s="84"/>
    </row>
    <row r="1358" spans="1:16">
      <c r="A1358" s="72" t="str">
        <f>IF(ISBLANK(B1358),"",IF(ISNA(VLOOKUP(B1358,'HIDE JobTable'!A:B,2,FALSE)),"Not found",VLOOKUP(B1358,'HIDE JobTable'!A:B,2,FALSE)))</f>
        <v/>
      </c>
      <c r="B1358" s="85"/>
      <c r="C1358" s="74"/>
      <c r="D1358" s="74"/>
      <c r="E1358" s="81"/>
      <c r="F1358" s="76"/>
      <c r="G1358" s="74"/>
      <c r="H1358" s="82"/>
      <c r="I1358" s="83"/>
      <c r="J1358" s="78"/>
      <c r="K1358" s="84"/>
      <c r="L1358" s="83"/>
      <c r="M1358" s="83"/>
      <c r="N1358" s="83"/>
      <c r="O1358" s="74"/>
      <c r="P1358" s="84"/>
    </row>
    <row r="1359" spans="1:16">
      <c r="A1359" s="72" t="str">
        <f>IF(ISBLANK(B1359),"",IF(ISNA(VLOOKUP(B1359,'HIDE JobTable'!A:B,2,FALSE)),"Not found",VLOOKUP(B1359,'HIDE JobTable'!A:B,2,FALSE)))</f>
        <v/>
      </c>
      <c r="B1359" s="85"/>
      <c r="C1359" s="74"/>
      <c r="D1359" s="74"/>
      <c r="E1359" s="81"/>
      <c r="F1359" s="76"/>
      <c r="G1359" s="74"/>
      <c r="H1359" s="82"/>
      <c r="I1359" s="83"/>
      <c r="J1359" s="78"/>
      <c r="K1359" s="84"/>
      <c r="L1359" s="83"/>
      <c r="M1359" s="83"/>
      <c r="N1359" s="83"/>
      <c r="O1359" s="74"/>
      <c r="P1359" s="84"/>
    </row>
    <row r="1360" spans="1:16">
      <c r="A1360" s="72" t="str">
        <f>IF(ISBLANK(B1360),"",IF(ISNA(VLOOKUP(B1360,'HIDE JobTable'!A:B,2,FALSE)),"Not found",VLOOKUP(B1360,'HIDE JobTable'!A:B,2,FALSE)))</f>
        <v/>
      </c>
      <c r="B1360" s="85"/>
      <c r="C1360" s="74"/>
      <c r="D1360" s="74"/>
      <c r="E1360" s="81"/>
      <c r="F1360" s="76"/>
      <c r="G1360" s="74"/>
      <c r="H1360" s="82"/>
      <c r="I1360" s="83"/>
      <c r="J1360" s="78"/>
      <c r="K1360" s="84"/>
      <c r="L1360" s="83"/>
      <c r="M1360" s="83"/>
      <c r="N1360" s="83"/>
      <c r="O1360" s="74"/>
      <c r="P1360" s="84"/>
    </row>
    <row r="1361" spans="1:16">
      <c r="A1361" s="72" t="str">
        <f>IF(ISBLANK(B1361),"",IF(ISNA(VLOOKUP(B1361,'HIDE JobTable'!A:B,2,FALSE)),"Not found",VLOOKUP(B1361,'HIDE JobTable'!A:B,2,FALSE)))</f>
        <v/>
      </c>
      <c r="B1361" s="85"/>
      <c r="C1361" s="74"/>
      <c r="D1361" s="74"/>
      <c r="E1361" s="81"/>
      <c r="F1361" s="76"/>
      <c r="G1361" s="74"/>
      <c r="H1361" s="82"/>
      <c r="I1361" s="83"/>
      <c r="J1361" s="78"/>
      <c r="K1361" s="84"/>
      <c r="L1361" s="83"/>
      <c r="M1361" s="83"/>
      <c r="N1361" s="83"/>
      <c r="O1361" s="74"/>
      <c r="P1361" s="84"/>
    </row>
    <row r="1362" spans="1:16">
      <c r="A1362" s="72" t="str">
        <f>IF(ISBLANK(B1362),"",IF(ISNA(VLOOKUP(B1362,'HIDE JobTable'!A:B,2,FALSE)),"Not found",VLOOKUP(B1362,'HIDE JobTable'!A:B,2,FALSE)))</f>
        <v/>
      </c>
      <c r="B1362" s="85"/>
      <c r="C1362" s="74"/>
      <c r="D1362" s="74"/>
      <c r="E1362" s="81"/>
      <c r="F1362" s="76"/>
      <c r="G1362" s="74"/>
      <c r="H1362" s="82"/>
      <c r="I1362" s="83"/>
      <c r="J1362" s="78"/>
      <c r="K1362" s="84"/>
      <c r="L1362" s="83"/>
      <c r="M1362" s="83"/>
      <c r="N1362" s="83"/>
      <c r="O1362" s="74"/>
      <c r="P1362" s="84"/>
    </row>
    <row r="1363" spans="1:16">
      <c r="A1363" s="72" t="str">
        <f>IF(ISBLANK(B1363),"",IF(ISNA(VLOOKUP(B1363,'HIDE JobTable'!A:B,2,FALSE)),"Not found",VLOOKUP(B1363,'HIDE JobTable'!A:B,2,FALSE)))</f>
        <v/>
      </c>
      <c r="B1363" s="85"/>
      <c r="C1363" s="74"/>
      <c r="D1363" s="74"/>
      <c r="E1363" s="81"/>
      <c r="F1363" s="76"/>
      <c r="G1363" s="74"/>
      <c r="H1363" s="82"/>
      <c r="I1363" s="83"/>
      <c r="J1363" s="78"/>
      <c r="K1363" s="84"/>
      <c r="L1363" s="83"/>
      <c r="M1363" s="83"/>
      <c r="N1363" s="83"/>
      <c r="O1363" s="74"/>
      <c r="P1363" s="84"/>
    </row>
    <row r="1364" spans="1:16">
      <c r="A1364" s="72" t="str">
        <f>IF(ISBLANK(B1364),"",IF(ISNA(VLOOKUP(B1364,'HIDE JobTable'!A:B,2,FALSE)),"Not found",VLOOKUP(B1364,'HIDE JobTable'!A:B,2,FALSE)))</f>
        <v/>
      </c>
      <c r="B1364" s="85"/>
      <c r="C1364" s="74"/>
      <c r="D1364" s="74"/>
      <c r="E1364" s="81"/>
      <c r="F1364" s="76"/>
      <c r="G1364" s="74"/>
      <c r="H1364" s="82"/>
      <c r="I1364" s="83"/>
      <c r="J1364" s="78"/>
      <c r="K1364" s="84"/>
      <c r="L1364" s="83"/>
      <c r="M1364" s="83"/>
      <c r="N1364" s="83"/>
      <c r="O1364" s="74"/>
      <c r="P1364" s="84"/>
    </row>
    <row r="1365" spans="1:16">
      <c r="A1365" s="72" t="str">
        <f>IF(ISBLANK(B1365),"",IF(ISNA(VLOOKUP(B1365,'HIDE JobTable'!A:B,2,FALSE)),"Not found",VLOOKUP(B1365,'HIDE JobTable'!A:B,2,FALSE)))</f>
        <v/>
      </c>
      <c r="B1365" s="85"/>
      <c r="C1365" s="74"/>
      <c r="D1365" s="74"/>
      <c r="E1365" s="81"/>
      <c r="F1365" s="76"/>
      <c r="G1365" s="74"/>
      <c r="H1365" s="82"/>
      <c r="I1365" s="83"/>
      <c r="J1365" s="78"/>
      <c r="K1365" s="84"/>
      <c r="L1365" s="83"/>
      <c r="M1365" s="83"/>
      <c r="N1365" s="83"/>
      <c r="O1365" s="74"/>
      <c r="P1365" s="84"/>
    </row>
    <row r="1366" spans="1:16">
      <c r="A1366" s="72" t="str">
        <f>IF(ISBLANK(B1366),"",IF(ISNA(VLOOKUP(B1366,'HIDE JobTable'!A:B,2,FALSE)),"Not found",VLOOKUP(B1366,'HIDE JobTable'!A:B,2,FALSE)))</f>
        <v/>
      </c>
      <c r="B1366" s="85"/>
      <c r="C1366" s="74"/>
      <c r="D1366" s="74"/>
      <c r="E1366" s="81"/>
      <c r="F1366" s="76"/>
      <c r="G1366" s="74"/>
      <c r="H1366" s="82"/>
      <c r="I1366" s="83"/>
      <c r="J1366" s="78"/>
      <c r="K1366" s="84"/>
      <c r="L1366" s="83"/>
      <c r="M1366" s="83"/>
      <c r="N1366" s="83"/>
      <c r="O1366" s="74"/>
      <c r="P1366" s="84"/>
    </row>
    <row r="1367" spans="1:16">
      <c r="A1367" s="72" t="str">
        <f>IF(ISBLANK(B1367),"",IF(ISNA(VLOOKUP(B1367,'HIDE JobTable'!A:B,2,FALSE)),"Not found",VLOOKUP(B1367,'HIDE JobTable'!A:B,2,FALSE)))</f>
        <v/>
      </c>
      <c r="B1367" s="85"/>
      <c r="C1367" s="74"/>
      <c r="D1367" s="74"/>
      <c r="E1367" s="81"/>
      <c r="F1367" s="76"/>
      <c r="G1367" s="74"/>
      <c r="H1367" s="82"/>
      <c r="I1367" s="83"/>
      <c r="J1367" s="78"/>
      <c r="K1367" s="84"/>
      <c r="L1367" s="83"/>
      <c r="M1367" s="83"/>
      <c r="N1367" s="83"/>
      <c r="O1367" s="74"/>
      <c r="P1367" s="84"/>
    </row>
    <row r="1368" spans="1:16">
      <c r="A1368" s="72" t="str">
        <f>IF(ISBLANK(B1368),"",IF(ISNA(VLOOKUP(B1368,'HIDE JobTable'!A:B,2,FALSE)),"Not found",VLOOKUP(B1368,'HIDE JobTable'!A:B,2,FALSE)))</f>
        <v/>
      </c>
      <c r="B1368" s="85"/>
      <c r="C1368" s="74"/>
      <c r="D1368" s="74"/>
      <c r="E1368" s="81"/>
      <c r="F1368" s="76"/>
      <c r="G1368" s="74"/>
      <c r="H1368" s="82"/>
      <c r="I1368" s="83"/>
      <c r="J1368" s="78"/>
      <c r="K1368" s="84"/>
      <c r="L1368" s="83"/>
      <c r="M1368" s="83"/>
      <c r="N1368" s="83"/>
      <c r="O1368" s="74"/>
      <c r="P1368" s="84"/>
    </row>
    <row r="1369" spans="1:16">
      <c r="A1369" s="72" t="str">
        <f>IF(ISBLANK(B1369),"",IF(ISNA(VLOOKUP(B1369,'HIDE JobTable'!A:B,2,FALSE)),"Not found",VLOOKUP(B1369,'HIDE JobTable'!A:B,2,FALSE)))</f>
        <v/>
      </c>
      <c r="B1369" s="85"/>
      <c r="C1369" s="74"/>
      <c r="D1369" s="74"/>
      <c r="E1369" s="81"/>
      <c r="F1369" s="76"/>
      <c r="G1369" s="74"/>
      <c r="H1369" s="82"/>
      <c r="I1369" s="83"/>
      <c r="J1369" s="78"/>
      <c r="K1369" s="84"/>
      <c r="L1369" s="83"/>
      <c r="M1369" s="83"/>
      <c r="N1369" s="83"/>
      <c r="O1369" s="74"/>
      <c r="P1369" s="84"/>
    </row>
    <row r="1370" spans="1:16">
      <c r="A1370" s="72" t="str">
        <f>IF(ISBLANK(B1370),"",IF(ISNA(VLOOKUP(B1370,'HIDE JobTable'!A:B,2,FALSE)),"Not found",VLOOKUP(B1370,'HIDE JobTable'!A:B,2,FALSE)))</f>
        <v/>
      </c>
      <c r="B1370" s="85"/>
      <c r="C1370" s="74"/>
      <c r="D1370" s="74"/>
      <c r="E1370" s="81"/>
      <c r="F1370" s="76"/>
      <c r="G1370" s="74"/>
      <c r="H1370" s="82"/>
      <c r="I1370" s="83"/>
      <c r="J1370" s="78"/>
      <c r="K1370" s="84"/>
      <c r="L1370" s="83"/>
      <c r="M1370" s="83"/>
      <c r="N1370" s="83"/>
      <c r="O1370" s="74"/>
      <c r="P1370" s="84"/>
    </row>
    <row r="1371" spans="1:16">
      <c r="A1371" s="72" t="str">
        <f>IF(ISBLANK(B1371),"",IF(ISNA(VLOOKUP(B1371,'HIDE JobTable'!A:B,2,FALSE)),"Not found",VLOOKUP(B1371,'HIDE JobTable'!A:B,2,FALSE)))</f>
        <v/>
      </c>
      <c r="B1371" s="85"/>
      <c r="C1371" s="74"/>
      <c r="D1371" s="74"/>
      <c r="E1371" s="81"/>
      <c r="F1371" s="76"/>
      <c r="G1371" s="74"/>
      <c r="H1371" s="82"/>
      <c r="I1371" s="83"/>
      <c r="J1371" s="78"/>
      <c r="K1371" s="84"/>
      <c r="L1371" s="83"/>
      <c r="M1371" s="83"/>
      <c r="N1371" s="83"/>
      <c r="O1371" s="74"/>
      <c r="P1371" s="84"/>
    </row>
    <row r="1372" spans="1:16">
      <c r="A1372" s="72" t="str">
        <f>IF(ISBLANK(B1372),"",IF(ISNA(VLOOKUP(B1372,'HIDE JobTable'!A:B,2,FALSE)),"Not found",VLOOKUP(B1372,'HIDE JobTable'!A:B,2,FALSE)))</f>
        <v/>
      </c>
      <c r="B1372" s="85"/>
      <c r="C1372" s="74"/>
      <c r="D1372" s="74"/>
      <c r="E1372" s="81"/>
      <c r="F1372" s="76"/>
      <c r="G1372" s="74"/>
      <c r="H1372" s="82"/>
      <c r="I1372" s="83"/>
      <c r="J1372" s="78"/>
      <c r="K1372" s="84"/>
      <c r="L1372" s="83"/>
      <c r="M1372" s="83"/>
      <c r="N1372" s="83"/>
      <c r="O1372" s="74"/>
      <c r="P1372" s="84"/>
    </row>
    <row r="1373" spans="1:16">
      <c r="A1373" s="72" t="str">
        <f>IF(ISBLANK(B1373),"",IF(ISNA(VLOOKUP(B1373,'HIDE JobTable'!A:B,2,FALSE)),"Not found",VLOOKUP(B1373,'HIDE JobTable'!A:B,2,FALSE)))</f>
        <v/>
      </c>
      <c r="B1373" s="85"/>
      <c r="C1373" s="74"/>
      <c r="D1373" s="74"/>
      <c r="E1373" s="81"/>
      <c r="F1373" s="76"/>
      <c r="G1373" s="74"/>
      <c r="H1373" s="82"/>
      <c r="I1373" s="83"/>
      <c r="J1373" s="78"/>
      <c r="K1373" s="84"/>
      <c r="L1373" s="83"/>
      <c r="M1373" s="83"/>
      <c r="N1373" s="83"/>
      <c r="O1373" s="74"/>
      <c r="P1373" s="84"/>
    </row>
    <row r="1374" spans="1:16">
      <c r="A1374" s="72" t="str">
        <f>IF(ISBLANK(B1374),"",IF(ISNA(VLOOKUP(B1374,'HIDE JobTable'!A:B,2,FALSE)),"Not found",VLOOKUP(B1374,'HIDE JobTable'!A:B,2,FALSE)))</f>
        <v/>
      </c>
      <c r="B1374" s="85"/>
      <c r="C1374" s="74"/>
      <c r="D1374" s="74"/>
      <c r="E1374" s="81"/>
      <c r="F1374" s="76"/>
      <c r="G1374" s="74"/>
      <c r="H1374" s="82"/>
      <c r="I1374" s="83"/>
      <c r="J1374" s="78"/>
      <c r="K1374" s="84"/>
      <c r="L1374" s="83"/>
      <c r="M1374" s="83"/>
      <c r="N1374" s="83"/>
      <c r="O1374" s="74"/>
      <c r="P1374" s="84"/>
    </row>
    <row r="1375" spans="1:16">
      <c r="A1375" s="72" t="str">
        <f>IF(ISBLANK(B1375),"",IF(ISNA(VLOOKUP(B1375,'HIDE JobTable'!A:B,2,FALSE)),"Not found",VLOOKUP(B1375,'HIDE JobTable'!A:B,2,FALSE)))</f>
        <v/>
      </c>
      <c r="B1375" s="85"/>
      <c r="C1375" s="74"/>
      <c r="D1375" s="74"/>
      <c r="E1375" s="81"/>
      <c r="F1375" s="76"/>
      <c r="G1375" s="74"/>
      <c r="H1375" s="82"/>
      <c r="I1375" s="83"/>
      <c r="J1375" s="78"/>
      <c r="K1375" s="84"/>
      <c r="L1375" s="83"/>
      <c r="M1375" s="83"/>
      <c r="N1375" s="83"/>
      <c r="O1375" s="74"/>
      <c r="P1375" s="84"/>
    </row>
    <row r="1376" spans="1:16">
      <c r="A1376" s="72" t="str">
        <f>IF(ISBLANK(B1376),"",IF(ISNA(VLOOKUP(B1376,'HIDE JobTable'!A:B,2,FALSE)),"Not found",VLOOKUP(B1376,'HIDE JobTable'!A:B,2,FALSE)))</f>
        <v/>
      </c>
      <c r="B1376" s="85"/>
      <c r="C1376" s="74"/>
      <c r="D1376" s="74"/>
      <c r="E1376" s="81"/>
      <c r="F1376" s="76"/>
      <c r="G1376" s="74"/>
      <c r="H1376" s="82"/>
      <c r="I1376" s="83"/>
      <c r="J1376" s="78"/>
      <c r="K1376" s="84"/>
      <c r="L1376" s="83"/>
      <c r="M1376" s="83"/>
      <c r="N1376" s="83"/>
      <c r="O1376" s="74"/>
      <c r="P1376" s="84"/>
    </row>
    <row r="1377" spans="1:16">
      <c r="A1377" s="72" t="str">
        <f>IF(ISBLANK(B1377),"",IF(ISNA(VLOOKUP(B1377,'HIDE JobTable'!A:B,2,FALSE)),"Not found",VLOOKUP(B1377,'HIDE JobTable'!A:B,2,FALSE)))</f>
        <v/>
      </c>
      <c r="B1377" s="85"/>
      <c r="C1377" s="74"/>
      <c r="D1377" s="74"/>
      <c r="E1377" s="81"/>
      <c r="F1377" s="76"/>
      <c r="G1377" s="74"/>
      <c r="H1377" s="82"/>
      <c r="I1377" s="83"/>
      <c r="J1377" s="78"/>
      <c r="K1377" s="84"/>
      <c r="L1377" s="83"/>
      <c r="M1377" s="83"/>
      <c r="N1377" s="83"/>
      <c r="O1377" s="74"/>
      <c r="P1377" s="84"/>
    </row>
    <row r="1378" spans="1:16">
      <c r="A1378" s="72" t="str">
        <f>IF(ISBLANK(B1378),"",IF(ISNA(VLOOKUP(B1378,'HIDE JobTable'!A:B,2,FALSE)),"Not found",VLOOKUP(B1378,'HIDE JobTable'!A:B,2,FALSE)))</f>
        <v/>
      </c>
      <c r="B1378" s="85"/>
      <c r="C1378" s="74"/>
      <c r="D1378" s="74"/>
      <c r="E1378" s="81"/>
      <c r="F1378" s="76"/>
      <c r="G1378" s="74"/>
      <c r="H1378" s="82"/>
      <c r="I1378" s="83"/>
      <c r="J1378" s="78"/>
      <c r="K1378" s="84"/>
      <c r="L1378" s="83"/>
      <c r="M1378" s="83"/>
      <c r="N1378" s="83"/>
      <c r="O1378" s="74"/>
      <c r="P1378" s="84"/>
    </row>
    <row r="1379" spans="1:16">
      <c r="A1379" s="72" t="str">
        <f>IF(ISBLANK(B1379),"",IF(ISNA(VLOOKUP(B1379,'HIDE JobTable'!A:B,2,FALSE)),"Not found",VLOOKUP(B1379,'HIDE JobTable'!A:B,2,FALSE)))</f>
        <v/>
      </c>
      <c r="B1379" s="85"/>
      <c r="C1379" s="74"/>
      <c r="D1379" s="74"/>
      <c r="E1379" s="81"/>
      <c r="F1379" s="76"/>
      <c r="G1379" s="74"/>
      <c r="H1379" s="82"/>
      <c r="I1379" s="83"/>
      <c r="J1379" s="78"/>
      <c r="K1379" s="84"/>
      <c r="L1379" s="83"/>
      <c r="M1379" s="83"/>
      <c r="N1379" s="83"/>
      <c r="O1379" s="74"/>
      <c r="P1379" s="84"/>
    </row>
    <row r="1380" spans="1:16">
      <c r="A1380" s="72" t="str">
        <f>IF(ISBLANK(B1380),"",IF(ISNA(VLOOKUP(B1380,'HIDE JobTable'!A:B,2,FALSE)),"Not found",VLOOKUP(B1380,'HIDE JobTable'!A:B,2,FALSE)))</f>
        <v/>
      </c>
      <c r="B1380" s="85"/>
      <c r="C1380" s="74"/>
      <c r="D1380" s="74"/>
      <c r="E1380" s="81"/>
      <c r="F1380" s="76"/>
      <c r="G1380" s="74"/>
      <c r="H1380" s="82"/>
      <c r="I1380" s="83"/>
      <c r="J1380" s="78"/>
      <c r="K1380" s="84"/>
      <c r="L1380" s="83"/>
      <c r="M1380" s="83"/>
      <c r="N1380" s="83"/>
      <c r="O1380" s="74"/>
      <c r="P1380" s="84"/>
    </row>
    <row r="1381" spans="1:16">
      <c r="A1381" s="72" t="str">
        <f>IF(ISBLANK(B1381),"",IF(ISNA(VLOOKUP(B1381,'HIDE JobTable'!A:B,2,FALSE)),"Not found",VLOOKUP(B1381,'HIDE JobTable'!A:B,2,FALSE)))</f>
        <v/>
      </c>
      <c r="B1381" s="85"/>
      <c r="C1381" s="74"/>
      <c r="D1381" s="74"/>
      <c r="E1381" s="81"/>
      <c r="F1381" s="76"/>
      <c r="G1381" s="74"/>
      <c r="H1381" s="82"/>
      <c r="I1381" s="83"/>
      <c r="J1381" s="78"/>
      <c r="K1381" s="84"/>
      <c r="L1381" s="83"/>
      <c r="M1381" s="83"/>
      <c r="N1381" s="83"/>
      <c r="O1381" s="74"/>
      <c r="P1381" s="84"/>
    </row>
    <row r="1382" spans="1:16">
      <c r="A1382" s="72" t="str">
        <f>IF(ISBLANK(B1382),"",IF(ISNA(VLOOKUP(B1382,'HIDE JobTable'!A:B,2,FALSE)),"Not found",VLOOKUP(B1382,'HIDE JobTable'!A:B,2,FALSE)))</f>
        <v/>
      </c>
      <c r="B1382" s="85"/>
      <c r="C1382" s="74"/>
      <c r="D1382" s="74"/>
      <c r="E1382" s="81"/>
      <c r="F1382" s="76"/>
      <c r="G1382" s="74"/>
      <c r="H1382" s="82"/>
      <c r="I1382" s="83"/>
      <c r="J1382" s="78"/>
      <c r="K1382" s="84"/>
      <c r="L1382" s="83"/>
      <c r="M1382" s="83"/>
      <c r="N1382" s="83"/>
      <c r="O1382" s="74"/>
      <c r="P1382" s="84"/>
    </row>
    <row r="1383" spans="1:16">
      <c r="A1383" s="72" t="str">
        <f>IF(ISBLANK(B1383),"",IF(ISNA(VLOOKUP(B1383,'HIDE JobTable'!A:B,2,FALSE)),"Not found",VLOOKUP(B1383,'HIDE JobTable'!A:B,2,FALSE)))</f>
        <v/>
      </c>
      <c r="B1383" s="85"/>
      <c r="C1383" s="74"/>
      <c r="D1383" s="74"/>
      <c r="E1383" s="81"/>
      <c r="F1383" s="76"/>
      <c r="G1383" s="74"/>
      <c r="H1383" s="82"/>
      <c r="I1383" s="83"/>
      <c r="J1383" s="78"/>
      <c r="K1383" s="84"/>
      <c r="L1383" s="83"/>
      <c r="M1383" s="83"/>
      <c r="N1383" s="83"/>
      <c r="O1383" s="74"/>
      <c r="P1383" s="84"/>
    </row>
    <row r="1384" spans="1:16">
      <c r="A1384" s="72" t="str">
        <f>IF(ISBLANK(B1384),"",IF(ISNA(VLOOKUP(B1384,'HIDE JobTable'!A:B,2,FALSE)),"Not found",VLOOKUP(B1384,'HIDE JobTable'!A:B,2,FALSE)))</f>
        <v/>
      </c>
      <c r="B1384" s="85"/>
      <c r="C1384" s="74"/>
      <c r="D1384" s="74"/>
      <c r="E1384" s="81"/>
      <c r="F1384" s="76"/>
      <c r="G1384" s="74"/>
      <c r="H1384" s="82"/>
      <c r="I1384" s="83"/>
      <c r="J1384" s="78"/>
      <c r="K1384" s="84"/>
      <c r="L1384" s="83"/>
      <c r="M1384" s="83"/>
      <c r="N1384" s="83"/>
      <c r="O1384" s="74"/>
      <c r="P1384" s="84"/>
    </row>
    <row r="1385" spans="1:16">
      <c r="A1385" s="72" t="str">
        <f>IF(ISBLANK(B1385),"",IF(ISNA(VLOOKUP(B1385,'HIDE JobTable'!A:B,2,FALSE)),"Not found",VLOOKUP(B1385,'HIDE JobTable'!A:B,2,FALSE)))</f>
        <v/>
      </c>
      <c r="B1385" s="85"/>
      <c r="C1385" s="74"/>
      <c r="D1385" s="74"/>
      <c r="E1385" s="81"/>
      <c r="F1385" s="76"/>
      <c r="G1385" s="74"/>
      <c r="H1385" s="82"/>
      <c r="I1385" s="83"/>
      <c r="J1385" s="78"/>
      <c r="K1385" s="84"/>
      <c r="L1385" s="83"/>
      <c r="M1385" s="83"/>
      <c r="N1385" s="83"/>
      <c r="O1385" s="74"/>
      <c r="P1385" s="84"/>
    </row>
    <row r="1386" spans="1:16">
      <c r="A1386" s="72" t="str">
        <f>IF(ISBLANK(B1386),"",IF(ISNA(VLOOKUP(B1386,'HIDE JobTable'!A:B,2,FALSE)),"Not found",VLOOKUP(B1386,'HIDE JobTable'!A:B,2,FALSE)))</f>
        <v/>
      </c>
      <c r="B1386" s="85"/>
      <c r="C1386" s="74"/>
      <c r="D1386" s="74"/>
      <c r="E1386" s="81"/>
      <c r="F1386" s="76"/>
      <c r="G1386" s="74"/>
      <c r="H1386" s="82"/>
      <c r="I1386" s="83"/>
      <c r="J1386" s="78"/>
      <c r="K1386" s="84"/>
      <c r="L1386" s="83"/>
      <c r="M1386" s="83"/>
      <c r="N1386" s="83"/>
      <c r="O1386" s="74"/>
      <c r="P1386" s="84"/>
    </row>
    <row r="1387" spans="1:16">
      <c r="A1387" s="72" t="str">
        <f>IF(ISBLANK(B1387),"",IF(ISNA(VLOOKUP(B1387,'HIDE JobTable'!A:B,2,FALSE)),"Not found",VLOOKUP(B1387,'HIDE JobTable'!A:B,2,FALSE)))</f>
        <v/>
      </c>
      <c r="B1387" s="85"/>
      <c r="C1387" s="74"/>
      <c r="D1387" s="74"/>
      <c r="E1387" s="81"/>
      <c r="F1387" s="76"/>
      <c r="G1387" s="74"/>
      <c r="H1387" s="82"/>
      <c r="I1387" s="83"/>
      <c r="J1387" s="78"/>
      <c r="K1387" s="84"/>
      <c r="L1387" s="83"/>
      <c r="M1387" s="83"/>
      <c r="N1387" s="83"/>
      <c r="O1387" s="74"/>
      <c r="P1387" s="84"/>
    </row>
    <row r="1388" spans="1:16">
      <c r="A1388" s="72" t="str">
        <f>IF(ISBLANK(B1388),"",IF(ISNA(VLOOKUP(B1388,'HIDE JobTable'!A:B,2,FALSE)),"Not found",VLOOKUP(B1388,'HIDE JobTable'!A:B,2,FALSE)))</f>
        <v/>
      </c>
      <c r="B1388" s="85"/>
      <c r="C1388" s="74"/>
      <c r="D1388" s="74"/>
      <c r="E1388" s="81"/>
      <c r="F1388" s="76"/>
      <c r="G1388" s="74"/>
      <c r="H1388" s="82"/>
      <c r="I1388" s="83"/>
      <c r="J1388" s="78"/>
      <c r="K1388" s="84"/>
      <c r="L1388" s="83"/>
      <c r="M1388" s="83"/>
      <c r="N1388" s="83"/>
      <c r="O1388" s="74"/>
      <c r="P1388" s="84"/>
    </row>
    <row r="1389" spans="1:16">
      <c r="A1389" s="72" t="str">
        <f>IF(ISBLANK(B1389),"",IF(ISNA(VLOOKUP(B1389,'HIDE JobTable'!A:B,2,FALSE)),"Not found",VLOOKUP(B1389,'HIDE JobTable'!A:B,2,FALSE)))</f>
        <v/>
      </c>
      <c r="B1389" s="85"/>
      <c r="C1389" s="74"/>
      <c r="D1389" s="74"/>
      <c r="E1389" s="81"/>
      <c r="F1389" s="76"/>
      <c r="G1389" s="74"/>
      <c r="H1389" s="82"/>
      <c r="I1389" s="83"/>
      <c r="J1389" s="78"/>
      <c r="K1389" s="84"/>
      <c r="L1389" s="83"/>
      <c r="M1389" s="83"/>
      <c r="N1389" s="83"/>
      <c r="O1389" s="74"/>
      <c r="P1389" s="84"/>
    </row>
    <row r="1390" spans="1:16">
      <c r="A1390" s="72" t="str">
        <f>IF(ISBLANK(B1390),"",IF(ISNA(VLOOKUP(B1390,'HIDE JobTable'!A:B,2,FALSE)),"Not found",VLOOKUP(B1390,'HIDE JobTable'!A:B,2,FALSE)))</f>
        <v/>
      </c>
      <c r="B1390" s="85"/>
      <c r="C1390" s="74"/>
      <c r="D1390" s="74"/>
      <c r="E1390" s="81"/>
      <c r="F1390" s="76"/>
      <c r="G1390" s="74"/>
      <c r="H1390" s="82"/>
      <c r="I1390" s="83"/>
      <c r="J1390" s="78"/>
      <c r="K1390" s="84"/>
      <c r="L1390" s="83"/>
      <c r="M1390" s="83"/>
      <c r="N1390" s="83"/>
      <c r="O1390" s="74"/>
      <c r="P1390" s="84"/>
    </row>
    <row r="1391" spans="1:16">
      <c r="A1391" s="72" t="str">
        <f>IF(ISBLANK(B1391),"",IF(ISNA(VLOOKUP(B1391,'HIDE JobTable'!A:B,2,FALSE)),"Not found",VLOOKUP(B1391,'HIDE JobTable'!A:B,2,FALSE)))</f>
        <v/>
      </c>
      <c r="B1391" s="85"/>
      <c r="C1391" s="74"/>
      <c r="D1391" s="74"/>
      <c r="E1391" s="81"/>
      <c r="F1391" s="76"/>
      <c r="G1391" s="74"/>
      <c r="H1391" s="82"/>
      <c r="I1391" s="83"/>
      <c r="J1391" s="78"/>
      <c r="K1391" s="84"/>
      <c r="L1391" s="83"/>
      <c r="M1391" s="83"/>
      <c r="N1391" s="83"/>
      <c r="O1391" s="74"/>
      <c r="P1391" s="84"/>
    </row>
    <row r="1392" spans="1:16">
      <c r="A1392" s="72" t="str">
        <f>IF(ISBLANK(B1392),"",IF(ISNA(VLOOKUP(B1392,'HIDE JobTable'!A:B,2,FALSE)),"Not found",VLOOKUP(B1392,'HIDE JobTable'!A:B,2,FALSE)))</f>
        <v/>
      </c>
      <c r="B1392" s="85"/>
      <c r="C1392" s="74"/>
      <c r="D1392" s="74"/>
      <c r="E1392" s="81"/>
      <c r="F1392" s="76"/>
      <c r="G1392" s="74"/>
      <c r="H1392" s="82"/>
      <c r="I1392" s="83"/>
      <c r="J1392" s="78"/>
      <c r="K1392" s="84"/>
      <c r="L1392" s="83"/>
      <c r="M1392" s="83"/>
      <c r="N1392" s="83"/>
      <c r="O1392" s="74"/>
      <c r="P1392" s="84"/>
    </row>
    <row r="1393" spans="1:16">
      <c r="A1393" s="72" t="str">
        <f>IF(ISBLANK(B1393),"",IF(ISNA(VLOOKUP(B1393,'HIDE JobTable'!A:B,2,FALSE)),"Not found",VLOOKUP(B1393,'HIDE JobTable'!A:B,2,FALSE)))</f>
        <v/>
      </c>
      <c r="B1393" s="85"/>
      <c r="C1393" s="74"/>
      <c r="D1393" s="74"/>
      <c r="E1393" s="81"/>
      <c r="F1393" s="76"/>
      <c r="G1393" s="74"/>
      <c r="H1393" s="82"/>
      <c r="I1393" s="83"/>
      <c r="J1393" s="78"/>
      <c r="K1393" s="84"/>
      <c r="L1393" s="83"/>
      <c r="M1393" s="83"/>
      <c r="N1393" s="83"/>
      <c r="O1393" s="74"/>
      <c r="P1393" s="84"/>
    </row>
    <row r="1394" spans="1:16">
      <c r="A1394" s="72" t="str">
        <f>IF(ISBLANK(B1394),"",IF(ISNA(VLOOKUP(B1394,'HIDE JobTable'!A:B,2,FALSE)),"Not found",VLOOKUP(B1394,'HIDE JobTable'!A:B,2,FALSE)))</f>
        <v/>
      </c>
      <c r="B1394" s="85"/>
      <c r="C1394" s="74"/>
      <c r="D1394" s="74"/>
      <c r="E1394" s="81"/>
      <c r="F1394" s="76"/>
      <c r="G1394" s="74"/>
      <c r="H1394" s="82"/>
      <c r="I1394" s="83"/>
      <c r="J1394" s="78"/>
      <c r="K1394" s="84"/>
      <c r="L1394" s="83"/>
      <c r="M1394" s="83"/>
      <c r="N1394" s="83"/>
      <c r="O1394" s="74"/>
      <c r="P1394" s="84"/>
    </row>
    <row r="1395" spans="1:16">
      <c r="A1395" s="72" t="str">
        <f>IF(ISBLANK(B1395),"",IF(ISNA(VLOOKUP(B1395,'HIDE JobTable'!A:B,2,FALSE)),"Not found",VLOOKUP(B1395,'HIDE JobTable'!A:B,2,FALSE)))</f>
        <v/>
      </c>
      <c r="B1395" s="85"/>
      <c r="C1395" s="74"/>
      <c r="D1395" s="74"/>
      <c r="E1395" s="81"/>
      <c r="F1395" s="76"/>
      <c r="G1395" s="74"/>
      <c r="H1395" s="82"/>
      <c r="I1395" s="83"/>
      <c r="J1395" s="78"/>
      <c r="K1395" s="84"/>
      <c r="L1395" s="83"/>
      <c r="M1395" s="83"/>
      <c r="N1395" s="83"/>
      <c r="O1395" s="74"/>
      <c r="P1395" s="84"/>
    </row>
    <row r="1396" spans="1:16">
      <c r="A1396" s="72" t="str">
        <f>IF(ISBLANK(B1396),"",IF(ISNA(VLOOKUP(B1396,'HIDE JobTable'!A:B,2,FALSE)),"Not found",VLOOKUP(B1396,'HIDE JobTable'!A:B,2,FALSE)))</f>
        <v/>
      </c>
      <c r="B1396" s="85"/>
      <c r="C1396" s="74"/>
      <c r="D1396" s="74"/>
      <c r="E1396" s="81"/>
      <c r="F1396" s="76"/>
      <c r="G1396" s="74"/>
      <c r="H1396" s="82"/>
      <c r="I1396" s="83"/>
      <c r="J1396" s="78"/>
      <c r="K1396" s="84"/>
      <c r="L1396" s="83"/>
      <c r="M1396" s="83"/>
      <c r="N1396" s="83"/>
      <c r="O1396" s="74"/>
      <c r="P1396" s="84"/>
    </row>
    <row r="1397" spans="1:16">
      <c r="A1397" s="72" t="str">
        <f>IF(ISBLANK(B1397),"",IF(ISNA(VLOOKUP(B1397,'HIDE JobTable'!A:B,2,FALSE)),"Not found",VLOOKUP(B1397,'HIDE JobTable'!A:B,2,FALSE)))</f>
        <v/>
      </c>
      <c r="B1397" s="85"/>
      <c r="C1397" s="74"/>
      <c r="D1397" s="74"/>
      <c r="E1397" s="81"/>
      <c r="F1397" s="76"/>
      <c r="G1397" s="74"/>
      <c r="H1397" s="82"/>
      <c r="I1397" s="83"/>
      <c r="J1397" s="78"/>
      <c r="K1397" s="84"/>
      <c r="L1397" s="83"/>
      <c r="M1397" s="83"/>
      <c r="N1397" s="83"/>
      <c r="O1397" s="74"/>
      <c r="P1397" s="84"/>
    </row>
    <row r="1398" spans="1:16">
      <c r="A1398" s="72" t="str">
        <f>IF(ISBLANK(B1398),"",IF(ISNA(VLOOKUP(B1398,'HIDE JobTable'!A:B,2,FALSE)),"Not found",VLOOKUP(B1398,'HIDE JobTable'!A:B,2,FALSE)))</f>
        <v/>
      </c>
      <c r="B1398" s="85"/>
      <c r="C1398" s="74"/>
      <c r="D1398" s="74"/>
      <c r="E1398" s="81"/>
      <c r="F1398" s="76"/>
      <c r="G1398" s="74"/>
      <c r="H1398" s="82"/>
      <c r="I1398" s="83"/>
      <c r="J1398" s="78"/>
      <c r="K1398" s="84"/>
      <c r="L1398" s="83"/>
      <c r="M1398" s="83"/>
      <c r="N1398" s="83"/>
      <c r="O1398" s="74"/>
      <c r="P1398" s="84"/>
    </row>
    <row r="1399" spans="1:16">
      <c r="A1399" s="72" t="str">
        <f>IF(ISBLANK(B1399),"",IF(ISNA(VLOOKUP(B1399,'HIDE JobTable'!A:B,2,FALSE)),"Not found",VLOOKUP(B1399,'HIDE JobTable'!A:B,2,FALSE)))</f>
        <v/>
      </c>
      <c r="B1399" s="85"/>
      <c r="C1399" s="74"/>
      <c r="D1399" s="74"/>
      <c r="E1399" s="81"/>
      <c r="F1399" s="76"/>
      <c r="G1399" s="74"/>
      <c r="H1399" s="82"/>
      <c r="I1399" s="83"/>
      <c r="J1399" s="78"/>
      <c r="K1399" s="84"/>
      <c r="L1399" s="83"/>
      <c r="M1399" s="83"/>
      <c r="N1399" s="83"/>
      <c r="O1399" s="74"/>
      <c r="P1399" s="84"/>
    </row>
    <row r="1400" spans="1:16">
      <c r="A1400" s="72" t="str">
        <f>IF(ISBLANK(B1400),"",IF(ISNA(VLOOKUP(B1400,'HIDE JobTable'!A:B,2,FALSE)),"Not found",VLOOKUP(B1400,'HIDE JobTable'!A:B,2,FALSE)))</f>
        <v/>
      </c>
      <c r="B1400" s="85"/>
      <c r="C1400" s="74"/>
      <c r="D1400" s="74"/>
      <c r="E1400" s="81"/>
      <c r="F1400" s="76"/>
      <c r="G1400" s="74"/>
      <c r="H1400" s="82"/>
      <c r="I1400" s="83"/>
      <c r="J1400" s="78"/>
      <c r="K1400" s="84"/>
      <c r="L1400" s="83"/>
      <c r="M1400" s="83"/>
      <c r="N1400" s="83"/>
      <c r="O1400" s="74"/>
      <c r="P1400" s="84"/>
    </row>
    <row r="1401" spans="1:16">
      <c r="A1401" s="72" t="str">
        <f>IF(ISBLANK(B1401),"",IF(ISNA(VLOOKUP(B1401,'HIDE JobTable'!A:B,2,FALSE)),"Not found",VLOOKUP(B1401,'HIDE JobTable'!A:B,2,FALSE)))</f>
        <v/>
      </c>
      <c r="B1401" s="85"/>
      <c r="C1401" s="74"/>
      <c r="D1401" s="74"/>
      <c r="E1401" s="81"/>
      <c r="F1401" s="76"/>
      <c r="G1401" s="74"/>
      <c r="H1401" s="82"/>
      <c r="I1401" s="83"/>
      <c r="J1401" s="78"/>
      <c r="K1401" s="84"/>
      <c r="L1401" s="83"/>
      <c r="M1401" s="83"/>
      <c r="N1401" s="83"/>
      <c r="O1401" s="74"/>
      <c r="P1401" s="84"/>
    </row>
    <row r="1402" spans="1:16">
      <c r="A1402" s="72" t="str">
        <f>IF(ISBLANK(B1402),"",IF(ISNA(VLOOKUP(B1402,'HIDE JobTable'!A:B,2,FALSE)),"Not found",VLOOKUP(B1402,'HIDE JobTable'!A:B,2,FALSE)))</f>
        <v/>
      </c>
      <c r="B1402" s="85"/>
      <c r="C1402" s="74"/>
      <c r="D1402" s="74"/>
      <c r="E1402" s="81"/>
      <c r="F1402" s="76"/>
      <c r="G1402" s="74"/>
      <c r="H1402" s="82"/>
      <c r="I1402" s="83"/>
      <c r="J1402" s="78"/>
      <c r="K1402" s="84"/>
      <c r="L1402" s="83"/>
      <c r="M1402" s="83"/>
      <c r="N1402" s="83"/>
      <c r="O1402" s="74"/>
      <c r="P1402" s="84"/>
    </row>
    <row r="1403" spans="1:16">
      <c r="A1403" s="72" t="str">
        <f>IF(ISBLANK(B1403),"",IF(ISNA(VLOOKUP(B1403,'HIDE JobTable'!A:B,2,FALSE)),"Not found",VLOOKUP(B1403,'HIDE JobTable'!A:B,2,FALSE)))</f>
        <v/>
      </c>
      <c r="B1403" s="85"/>
      <c r="C1403" s="74"/>
      <c r="D1403" s="74"/>
      <c r="E1403" s="81"/>
      <c r="F1403" s="76"/>
      <c r="G1403" s="74"/>
      <c r="H1403" s="82"/>
      <c r="I1403" s="83"/>
      <c r="J1403" s="78"/>
      <c r="K1403" s="84"/>
      <c r="L1403" s="83"/>
      <c r="M1403" s="83"/>
      <c r="N1403" s="83"/>
      <c r="O1403" s="74"/>
      <c r="P1403" s="84"/>
    </row>
    <row r="1404" spans="1:16">
      <c r="A1404" s="72" t="str">
        <f>IF(ISBLANK(B1404),"",IF(ISNA(VLOOKUP(B1404,'HIDE JobTable'!A:B,2,FALSE)),"Not found",VLOOKUP(B1404,'HIDE JobTable'!A:B,2,FALSE)))</f>
        <v/>
      </c>
      <c r="B1404" s="85"/>
      <c r="C1404" s="74"/>
      <c r="D1404" s="74"/>
      <c r="E1404" s="81"/>
      <c r="F1404" s="76"/>
      <c r="G1404" s="74"/>
      <c r="H1404" s="82"/>
      <c r="I1404" s="83"/>
      <c r="J1404" s="78"/>
      <c r="K1404" s="84"/>
      <c r="L1404" s="83"/>
      <c r="M1404" s="83"/>
      <c r="N1404" s="83"/>
      <c r="O1404" s="74"/>
      <c r="P1404" s="84"/>
    </row>
    <row r="1405" spans="1:16">
      <c r="A1405" s="72" t="str">
        <f>IF(ISBLANK(B1405),"",IF(ISNA(VLOOKUP(B1405,'HIDE JobTable'!A:B,2,FALSE)),"Not found",VLOOKUP(B1405,'HIDE JobTable'!A:B,2,FALSE)))</f>
        <v/>
      </c>
      <c r="B1405" s="85"/>
      <c r="C1405" s="74"/>
      <c r="D1405" s="74"/>
      <c r="E1405" s="81"/>
      <c r="F1405" s="76"/>
      <c r="G1405" s="74"/>
      <c r="H1405" s="82"/>
      <c r="I1405" s="83"/>
      <c r="J1405" s="78"/>
      <c r="K1405" s="84"/>
      <c r="L1405" s="83"/>
      <c r="M1405" s="83"/>
      <c r="N1405" s="83"/>
      <c r="O1405" s="74"/>
      <c r="P1405" s="84"/>
    </row>
    <row r="1406" spans="1:16">
      <c r="A1406" s="72" t="str">
        <f>IF(ISBLANK(B1406),"",IF(ISNA(VLOOKUP(B1406,'HIDE JobTable'!A:B,2,FALSE)),"Not found",VLOOKUP(B1406,'HIDE JobTable'!A:B,2,FALSE)))</f>
        <v/>
      </c>
      <c r="B1406" s="85"/>
      <c r="C1406" s="74"/>
      <c r="D1406" s="74"/>
      <c r="E1406" s="81"/>
      <c r="F1406" s="76"/>
      <c r="G1406" s="74"/>
      <c r="H1406" s="82"/>
      <c r="I1406" s="83"/>
      <c r="J1406" s="78"/>
      <c r="K1406" s="84"/>
      <c r="L1406" s="83"/>
      <c r="M1406" s="83"/>
      <c r="N1406" s="83"/>
      <c r="O1406" s="74"/>
      <c r="P1406" s="84"/>
    </row>
    <row r="1407" spans="1:16">
      <c r="A1407" s="72" t="str">
        <f>IF(ISBLANK(B1407),"",IF(ISNA(VLOOKUP(B1407,'HIDE JobTable'!A:B,2,FALSE)),"Not found",VLOOKUP(B1407,'HIDE JobTable'!A:B,2,FALSE)))</f>
        <v/>
      </c>
      <c r="B1407" s="85"/>
      <c r="C1407" s="74"/>
      <c r="D1407" s="74"/>
      <c r="E1407" s="81"/>
      <c r="F1407" s="76"/>
      <c r="G1407" s="74"/>
      <c r="H1407" s="82"/>
      <c r="I1407" s="83"/>
      <c r="J1407" s="78"/>
      <c r="K1407" s="84"/>
      <c r="L1407" s="83"/>
      <c r="M1407" s="83"/>
      <c r="N1407" s="83"/>
      <c r="O1407" s="74"/>
      <c r="P1407" s="84"/>
    </row>
    <row r="1408" spans="1:16">
      <c r="A1408" s="72" t="str">
        <f>IF(ISBLANK(B1408),"",IF(ISNA(VLOOKUP(B1408,'HIDE JobTable'!A:B,2,FALSE)),"Not found",VLOOKUP(B1408,'HIDE JobTable'!A:B,2,FALSE)))</f>
        <v/>
      </c>
      <c r="B1408" s="85"/>
      <c r="C1408" s="74"/>
      <c r="D1408" s="74"/>
      <c r="E1408" s="81"/>
      <c r="F1408" s="76"/>
      <c r="G1408" s="74"/>
      <c r="H1408" s="82"/>
      <c r="I1408" s="83"/>
      <c r="J1408" s="78"/>
      <c r="K1408" s="84"/>
      <c r="L1408" s="83"/>
      <c r="M1408" s="83"/>
      <c r="N1408" s="83"/>
      <c r="O1408" s="74"/>
      <c r="P1408" s="84"/>
    </row>
    <row r="1409" spans="1:16">
      <c r="A1409" s="72" t="str">
        <f>IF(ISBLANK(B1409),"",IF(ISNA(VLOOKUP(B1409,'HIDE JobTable'!A:B,2,FALSE)),"Not found",VLOOKUP(B1409,'HIDE JobTable'!A:B,2,FALSE)))</f>
        <v/>
      </c>
      <c r="B1409" s="85"/>
      <c r="C1409" s="74"/>
      <c r="D1409" s="74"/>
      <c r="E1409" s="81"/>
      <c r="F1409" s="76"/>
      <c r="G1409" s="74"/>
      <c r="H1409" s="82"/>
      <c r="I1409" s="83"/>
      <c r="J1409" s="78"/>
      <c r="K1409" s="84"/>
      <c r="L1409" s="83"/>
      <c r="M1409" s="83"/>
      <c r="N1409" s="83"/>
      <c r="O1409" s="74"/>
      <c r="P1409" s="84"/>
    </row>
    <row r="1410" spans="1:16">
      <c r="A1410" s="72" t="str">
        <f>IF(ISBLANK(B1410),"",IF(ISNA(VLOOKUP(B1410,'HIDE JobTable'!A:B,2,FALSE)),"Not found",VLOOKUP(B1410,'HIDE JobTable'!A:B,2,FALSE)))</f>
        <v/>
      </c>
      <c r="B1410" s="85"/>
      <c r="C1410" s="74"/>
      <c r="D1410" s="74"/>
      <c r="E1410" s="81"/>
      <c r="F1410" s="76"/>
      <c r="G1410" s="74"/>
      <c r="H1410" s="82"/>
      <c r="I1410" s="83"/>
      <c r="J1410" s="78"/>
      <c r="K1410" s="84"/>
      <c r="L1410" s="83"/>
      <c r="M1410" s="83"/>
      <c r="N1410" s="83"/>
      <c r="O1410" s="74"/>
      <c r="P1410" s="84"/>
    </row>
    <row r="1411" spans="1:16">
      <c r="A1411" s="72" t="str">
        <f>IF(ISBLANK(B1411),"",IF(ISNA(VLOOKUP(B1411,'HIDE JobTable'!A:B,2,FALSE)),"Not found",VLOOKUP(B1411,'HIDE JobTable'!A:B,2,FALSE)))</f>
        <v/>
      </c>
      <c r="B1411" s="85"/>
      <c r="C1411" s="74"/>
      <c r="D1411" s="74"/>
      <c r="E1411" s="81"/>
      <c r="F1411" s="76"/>
      <c r="G1411" s="74"/>
      <c r="H1411" s="82"/>
      <c r="I1411" s="83"/>
      <c r="J1411" s="78"/>
      <c r="K1411" s="84"/>
      <c r="L1411" s="83"/>
      <c r="M1411" s="83"/>
      <c r="N1411" s="83"/>
      <c r="O1411" s="74"/>
      <c r="P1411" s="84"/>
    </row>
    <row r="1412" spans="1:16">
      <c r="A1412" s="72" t="str">
        <f>IF(ISBLANK(B1412),"",IF(ISNA(VLOOKUP(B1412,'HIDE JobTable'!A:B,2,FALSE)),"Not found",VLOOKUP(B1412,'HIDE JobTable'!A:B,2,FALSE)))</f>
        <v/>
      </c>
      <c r="B1412" s="85"/>
      <c r="C1412" s="74"/>
      <c r="D1412" s="74"/>
      <c r="E1412" s="81"/>
      <c r="F1412" s="76"/>
      <c r="G1412" s="74"/>
      <c r="H1412" s="82"/>
      <c r="I1412" s="83"/>
      <c r="J1412" s="78"/>
      <c r="K1412" s="84"/>
      <c r="L1412" s="83"/>
      <c r="M1412" s="83"/>
      <c r="N1412" s="83"/>
      <c r="O1412" s="74"/>
      <c r="P1412" s="84"/>
    </row>
    <row r="1413" spans="1:16">
      <c r="A1413" s="72" t="str">
        <f>IF(ISBLANK(B1413),"",IF(ISNA(VLOOKUP(B1413,'HIDE JobTable'!A:B,2,FALSE)),"Not found",VLOOKUP(B1413,'HIDE JobTable'!A:B,2,FALSE)))</f>
        <v/>
      </c>
      <c r="B1413" s="85"/>
      <c r="C1413" s="74"/>
      <c r="D1413" s="74"/>
      <c r="E1413" s="81"/>
      <c r="F1413" s="76"/>
      <c r="G1413" s="74"/>
      <c r="H1413" s="82"/>
      <c r="I1413" s="83"/>
      <c r="J1413" s="78"/>
      <c r="K1413" s="84"/>
      <c r="L1413" s="83"/>
      <c r="M1413" s="83"/>
      <c r="N1413" s="83"/>
      <c r="O1413" s="74"/>
      <c r="P1413" s="84"/>
    </row>
    <row r="1414" spans="1:16">
      <c r="A1414" s="72" t="str">
        <f>IF(ISBLANK(B1414),"",IF(ISNA(VLOOKUP(B1414,'HIDE JobTable'!A:B,2,FALSE)),"Not found",VLOOKUP(B1414,'HIDE JobTable'!A:B,2,FALSE)))</f>
        <v/>
      </c>
      <c r="B1414" s="85"/>
      <c r="C1414" s="74"/>
      <c r="D1414" s="74"/>
      <c r="E1414" s="81"/>
      <c r="F1414" s="76"/>
      <c r="G1414" s="74"/>
      <c r="H1414" s="82"/>
      <c r="I1414" s="83"/>
      <c r="J1414" s="78"/>
      <c r="K1414" s="84"/>
      <c r="L1414" s="83"/>
      <c r="M1414" s="83"/>
      <c r="N1414" s="83"/>
      <c r="O1414" s="74"/>
      <c r="P1414" s="84"/>
    </row>
    <row r="1415" spans="1:16">
      <c r="A1415" s="72" t="str">
        <f>IF(ISBLANK(B1415),"",IF(ISNA(VLOOKUP(B1415,'HIDE JobTable'!A:B,2,FALSE)),"Not found",VLOOKUP(B1415,'HIDE JobTable'!A:B,2,FALSE)))</f>
        <v/>
      </c>
      <c r="B1415" s="85"/>
      <c r="C1415" s="74"/>
      <c r="D1415" s="74"/>
      <c r="E1415" s="81"/>
      <c r="F1415" s="76"/>
      <c r="G1415" s="74"/>
      <c r="H1415" s="82"/>
      <c r="I1415" s="83"/>
      <c r="J1415" s="78"/>
      <c r="K1415" s="84"/>
      <c r="L1415" s="83"/>
      <c r="M1415" s="83"/>
      <c r="N1415" s="83"/>
      <c r="O1415" s="74"/>
      <c r="P1415" s="84"/>
    </row>
    <row r="1416" spans="1:16">
      <c r="A1416" s="72" t="str">
        <f>IF(ISBLANK(B1416),"",IF(ISNA(VLOOKUP(B1416,'HIDE JobTable'!A:B,2,FALSE)),"Not found",VLOOKUP(B1416,'HIDE JobTable'!A:B,2,FALSE)))</f>
        <v/>
      </c>
      <c r="B1416" s="85"/>
      <c r="C1416" s="74"/>
      <c r="D1416" s="74"/>
      <c r="E1416" s="81"/>
      <c r="F1416" s="76"/>
      <c r="G1416" s="74"/>
      <c r="H1416" s="82"/>
      <c r="I1416" s="83"/>
      <c r="J1416" s="78"/>
      <c r="K1416" s="84"/>
      <c r="L1416" s="83"/>
      <c r="M1416" s="83"/>
      <c r="N1416" s="83"/>
      <c r="O1416" s="74"/>
      <c r="P1416" s="84"/>
    </row>
    <row r="1417" spans="1:16">
      <c r="A1417" s="72" t="str">
        <f>IF(ISBLANK(B1417),"",IF(ISNA(VLOOKUP(B1417,'HIDE JobTable'!A:B,2,FALSE)),"Not found",VLOOKUP(B1417,'HIDE JobTable'!A:B,2,FALSE)))</f>
        <v/>
      </c>
      <c r="B1417" s="85"/>
      <c r="C1417" s="74"/>
      <c r="D1417" s="74"/>
      <c r="E1417" s="81"/>
      <c r="F1417" s="76"/>
      <c r="G1417" s="74"/>
      <c r="H1417" s="82"/>
      <c r="I1417" s="83"/>
      <c r="J1417" s="78"/>
      <c r="K1417" s="84"/>
      <c r="L1417" s="83"/>
      <c r="M1417" s="83"/>
      <c r="N1417" s="83"/>
      <c r="O1417" s="74"/>
      <c r="P1417" s="84"/>
    </row>
    <row r="1418" spans="1:16">
      <c r="A1418" s="72" t="str">
        <f>IF(ISBLANK(B1418),"",IF(ISNA(VLOOKUP(B1418,'HIDE JobTable'!A:B,2,FALSE)),"Not found",VLOOKUP(B1418,'HIDE JobTable'!A:B,2,FALSE)))</f>
        <v/>
      </c>
      <c r="B1418" s="85"/>
      <c r="C1418" s="74"/>
      <c r="D1418" s="74"/>
      <c r="E1418" s="81"/>
      <c r="F1418" s="76"/>
      <c r="G1418" s="74"/>
      <c r="H1418" s="82"/>
      <c r="I1418" s="83"/>
      <c r="J1418" s="78"/>
      <c r="K1418" s="84"/>
      <c r="L1418" s="83"/>
      <c r="M1418" s="83"/>
      <c r="N1418" s="83"/>
      <c r="O1418" s="74"/>
      <c r="P1418" s="84"/>
    </row>
    <row r="1419" spans="1:16">
      <c r="A1419" s="72" t="str">
        <f>IF(ISBLANK(B1419),"",IF(ISNA(VLOOKUP(B1419,'HIDE JobTable'!A:B,2,FALSE)),"Not found",VLOOKUP(B1419,'HIDE JobTable'!A:B,2,FALSE)))</f>
        <v/>
      </c>
      <c r="B1419" s="85"/>
      <c r="C1419" s="74"/>
      <c r="D1419" s="74"/>
      <c r="E1419" s="81"/>
      <c r="F1419" s="76"/>
      <c r="G1419" s="74"/>
      <c r="H1419" s="82"/>
      <c r="I1419" s="83"/>
      <c r="J1419" s="78"/>
      <c r="K1419" s="84"/>
      <c r="L1419" s="83"/>
      <c r="M1419" s="83"/>
      <c r="N1419" s="83"/>
      <c r="O1419" s="74"/>
      <c r="P1419" s="84"/>
    </row>
    <row r="1420" spans="1:16">
      <c r="A1420" s="72" t="str">
        <f>IF(ISBLANK(B1420),"",IF(ISNA(VLOOKUP(B1420,'HIDE JobTable'!A:B,2,FALSE)),"Not found",VLOOKUP(B1420,'HIDE JobTable'!A:B,2,FALSE)))</f>
        <v/>
      </c>
      <c r="B1420" s="85"/>
      <c r="C1420" s="74"/>
      <c r="D1420" s="74"/>
      <c r="E1420" s="81"/>
      <c r="F1420" s="76"/>
      <c r="G1420" s="74"/>
      <c r="H1420" s="82"/>
      <c r="I1420" s="83"/>
      <c r="J1420" s="78"/>
      <c r="K1420" s="84"/>
      <c r="L1420" s="83"/>
      <c r="M1420" s="83"/>
      <c r="N1420" s="83"/>
      <c r="O1420" s="74"/>
      <c r="P1420" s="84"/>
    </row>
    <row r="1421" spans="1:16">
      <c r="A1421" s="72" t="str">
        <f>IF(ISBLANK(B1421),"",IF(ISNA(VLOOKUP(B1421,'HIDE JobTable'!A:B,2,FALSE)),"Not found",VLOOKUP(B1421,'HIDE JobTable'!A:B,2,FALSE)))</f>
        <v/>
      </c>
      <c r="B1421" s="85"/>
      <c r="C1421" s="74"/>
      <c r="D1421" s="74"/>
      <c r="E1421" s="81"/>
      <c r="F1421" s="76"/>
      <c r="G1421" s="74"/>
      <c r="H1421" s="82"/>
      <c r="I1421" s="83"/>
      <c r="J1421" s="78"/>
      <c r="K1421" s="84"/>
      <c r="L1421" s="83"/>
      <c r="M1421" s="83"/>
      <c r="N1421" s="83"/>
      <c r="O1421" s="74"/>
      <c r="P1421" s="84"/>
    </row>
    <row r="1422" spans="1:16">
      <c r="A1422" s="72" t="str">
        <f>IF(ISBLANK(B1422),"",IF(ISNA(VLOOKUP(B1422,'HIDE JobTable'!A:B,2,FALSE)),"Not found",VLOOKUP(B1422,'HIDE JobTable'!A:B,2,FALSE)))</f>
        <v/>
      </c>
      <c r="B1422" s="85"/>
      <c r="C1422" s="74"/>
      <c r="D1422" s="74"/>
      <c r="E1422" s="81"/>
      <c r="F1422" s="76"/>
      <c r="G1422" s="74"/>
      <c r="H1422" s="82"/>
      <c r="I1422" s="83"/>
      <c r="J1422" s="78"/>
      <c r="K1422" s="84"/>
      <c r="L1422" s="83"/>
      <c r="M1422" s="83"/>
      <c r="N1422" s="83"/>
      <c r="O1422" s="74"/>
      <c r="P1422" s="84"/>
    </row>
    <row r="1423" spans="1:16">
      <c r="A1423" s="72" t="str">
        <f>IF(ISBLANK(B1423),"",IF(ISNA(VLOOKUP(B1423,'HIDE JobTable'!A:B,2,FALSE)),"Not found",VLOOKUP(B1423,'HIDE JobTable'!A:B,2,FALSE)))</f>
        <v/>
      </c>
      <c r="B1423" s="85"/>
      <c r="C1423" s="74"/>
      <c r="D1423" s="74"/>
      <c r="E1423" s="81"/>
      <c r="F1423" s="76"/>
      <c r="G1423" s="74"/>
      <c r="H1423" s="82"/>
      <c r="I1423" s="83"/>
      <c r="J1423" s="78"/>
      <c r="K1423" s="84"/>
      <c r="L1423" s="83"/>
      <c r="M1423" s="83"/>
      <c r="N1423" s="83"/>
      <c r="O1423" s="74"/>
      <c r="P1423" s="84"/>
    </row>
    <row r="1424" spans="1:16">
      <c r="A1424" s="72" t="str">
        <f>IF(ISBLANK(B1424),"",IF(ISNA(VLOOKUP(B1424,'HIDE JobTable'!A:B,2,FALSE)),"Not found",VLOOKUP(B1424,'HIDE JobTable'!A:B,2,FALSE)))</f>
        <v/>
      </c>
      <c r="B1424" s="85"/>
      <c r="C1424" s="74"/>
      <c r="D1424" s="74"/>
      <c r="E1424" s="81"/>
      <c r="F1424" s="76"/>
      <c r="G1424" s="74"/>
      <c r="H1424" s="82"/>
      <c r="I1424" s="83"/>
      <c r="J1424" s="78"/>
      <c r="K1424" s="84"/>
      <c r="L1424" s="83"/>
      <c r="M1424" s="83"/>
      <c r="N1424" s="83"/>
      <c r="O1424" s="74"/>
      <c r="P1424" s="84"/>
    </row>
    <row r="1425" spans="1:16">
      <c r="A1425" s="72" t="str">
        <f>IF(ISBLANK(B1425),"",IF(ISNA(VLOOKUP(B1425,'HIDE JobTable'!A:B,2,FALSE)),"Not found",VLOOKUP(B1425,'HIDE JobTable'!A:B,2,FALSE)))</f>
        <v/>
      </c>
      <c r="B1425" s="85"/>
      <c r="C1425" s="74"/>
      <c r="D1425" s="74"/>
      <c r="E1425" s="81"/>
      <c r="F1425" s="76"/>
      <c r="G1425" s="74"/>
      <c r="H1425" s="82"/>
      <c r="I1425" s="83"/>
      <c r="J1425" s="78"/>
      <c r="K1425" s="84"/>
      <c r="L1425" s="83"/>
      <c r="M1425" s="83"/>
      <c r="N1425" s="83"/>
      <c r="O1425" s="74"/>
      <c r="P1425" s="84"/>
    </row>
    <row r="1426" spans="1:16">
      <c r="A1426" s="72" t="str">
        <f>IF(ISBLANK(B1426),"",IF(ISNA(VLOOKUP(B1426,'HIDE JobTable'!A:B,2,FALSE)),"Not found",VLOOKUP(B1426,'HIDE JobTable'!A:B,2,FALSE)))</f>
        <v/>
      </c>
      <c r="B1426" s="85"/>
      <c r="C1426" s="74"/>
      <c r="D1426" s="74"/>
      <c r="E1426" s="81"/>
      <c r="F1426" s="76"/>
      <c r="G1426" s="74"/>
      <c r="H1426" s="82"/>
      <c r="I1426" s="83"/>
      <c r="J1426" s="78"/>
      <c r="K1426" s="84"/>
      <c r="L1426" s="83"/>
      <c r="M1426" s="83"/>
      <c r="N1426" s="83"/>
      <c r="O1426" s="74"/>
      <c r="P1426" s="84"/>
    </row>
    <row r="1427" spans="1:16">
      <c r="A1427" s="72" t="str">
        <f>IF(ISBLANK(B1427),"",IF(ISNA(VLOOKUP(B1427,'HIDE JobTable'!A:B,2,FALSE)),"Not found",VLOOKUP(B1427,'HIDE JobTable'!A:B,2,FALSE)))</f>
        <v/>
      </c>
      <c r="B1427" s="85"/>
      <c r="C1427" s="74"/>
      <c r="D1427" s="74"/>
      <c r="E1427" s="81"/>
      <c r="F1427" s="76"/>
      <c r="G1427" s="74"/>
      <c r="H1427" s="82"/>
      <c r="I1427" s="83"/>
      <c r="J1427" s="78"/>
      <c r="K1427" s="84"/>
      <c r="L1427" s="83"/>
      <c r="M1427" s="83"/>
      <c r="N1427" s="83"/>
      <c r="O1427" s="74"/>
      <c r="P1427" s="84"/>
    </row>
    <row r="1428" spans="1:16">
      <c r="A1428" s="72" t="str">
        <f>IF(ISBLANK(B1428),"",IF(ISNA(VLOOKUP(B1428,'HIDE JobTable'!A:B,2,FALSE)),"Not found",VLOOKUP(B1428,'HIDE JobTable'!A:B,2,FALSE)))</f>
        <v/>
      </c>
      <c r="B1428" s="85"/>
      <c r="C1428" s="74"/>
      <c r="D1428" s="74"/>
      <c r="E1428" s="81"/>
      <c r="F1428" s="76"/>
      <c r="G1428" s="74"/>
      <c r="H1428" s="82"/>
      <c r="I1428" s="83"/>
      <c r="J1428" s="78"/>
      <c r="K1428" s="84"/>
      <c r="L1428" s="83"/>
      <c r="M1428" s="83"/>
      <c r="N1428" s="83"/>
      <c r="O1428" s="74"/>
      <c r="P1428" s="84"/>
    </row>
    <row r="1429" spans="1:16">
      <c r="A1429" s="72" t="str">
        <f>IF(ISBLANK(B1429),"",IF(ISNA(VLOOKUP(B1429,'HIDE JobTable'!A:B,2,FALSE)),"Not found",VLOOKUP(B1429,'HIDE JobTable'!A:B,2,FALSE)))</f>
        <v/>
      </c>
      <c r="B1429" s="85"/>
      <c r="C1429" s="74"/>
      <c r="D1429" s="74"/>
      <c r="E1429" s="81"/>
      <c r="F1429" s="76"/>
      <c r="G1429" s="74"/>
      <c r="H1429" s="82"/>
      <c r="I1429" s="83"/>
      <c r="J1429" s="78"/>
      <c r="K1429" s="84"/>
      <c r="L1429" s="83"/>
      <c r="M1429" s="83"/>
      <c r="N1429" s="83"/>
      <c r="O1429" s="74"/>
      <c r="P1429" s="84"/>
    </row>
    <row r="1430" spans="1:16">
      <c r="A1430" s="72" t="str">
        <f>IF(ISBLANK(B1430),"",IF(ISNA(VLOOKUP(B1430,'HIDE JobTable'!A:B,2,FALSE)),"Not found",VLOOKUP(B1430,'HIDE JobTable'!A:B,2,FALSE)))</f>
        <v/>
      </c>
      <c r="B1430" s="85"/>
      <c r="C1430" s="74"/>
      <c r="D1430" s="74"/>
      <c r="E1430" s="81"/>
      <c r="F1430" s="76"/>
      <c r="G1430" s="74"/>
      <c r="H1430" s="82"/>
      <c r="I1430" s="83"/>
      <c r="J1430" s="78"/>
      <c r="K1430" s="84"/>
      <c r="L1430" s="83"/>
      <c r="M1430" s="83"/>
      <c r="N1430" s="83"/>
      <c r="O1430" s="74"/>
      <c r="P1430" s="84"/>
    </row>
    <row r="1431" spans="1:16">
      <c r="A1431" s="72" t="str">
        <f>IF(ISBLANK(B1431),"",IF(ISNA(VLOOKUP(B1431,'HIDE JobTable'!A:B,2,FALSE)),"Not found",VLOOKUP(B1431,'HIDE JobTable'!A:B,2,FALSE)))</f>
        <v/>
      </c>
      <c r="B1431" s="85"/>
      <c r="C1431" s="74"/>
      <c r="D1431" s="74"/>
      <c r="E1431" s="81"/>
      <c r="F1431" s="76"/>
      <c r="G1431" s="74"/>
      <c r="H1431" s="82"/>
      <c r="I1431" s="83"/>
      <c r="J1431" s="78"/>
      <c r="K1431" s="84"/>
      <c r="L1431" s="83"/>
      <c r="M1431" s="83"/>
      <c r="N1431" s="83"/>
      <c r="O1431" s="74"/>
      <c r="P1431" s="84"/>
    </row>
    <row r="1432" spans="1:16">
      <c r="A1432" s="72" t="str">
        <f>IF(ISBLANK(B1432),"",IF(ISNA(VLOOKUP(B1432,'HIDE JobTable'!A:B,2,FALSE)),"Not found",VLOOKUP(B1432,'HIDE JobTable'!A:B,2,FALSE)))</f>
        <v/>
      </c>
      <c r="B1432" s="85"/>
      <c r="C1432" s="74"/>
      <c r="D1432" s="74"/>
      <c r="E1432" s="81"/>
      <c r="F1432" s="76"/>
      <c r="G1432" s="74"/>
      <c r="H1432" s="82"/>
      <c r="I1432" s="83"/>
      <c r="J1432" s="78"/>
      <c r="K1432" s="84"/>
      <c r="L1432" s="83"/>
      <c r="M1432" s="83"/>
      <c r="N1432" s="83"/>
      <c r="O1432" s="74"/>
      <c r="P1432" s="84"/>
    </row>
    <row r="1433" spans="1:16">
      <c r="A1433" s="72" t="str">
        <f>IF(ISBLANK(B1433),"",IF(ISNA(VLOOKUP(B1433,'HIDE JobTable'!A:B,2,FALSE)),"Not found",VLOOKUP(B1433,'HIDE JobTable'!A:B,2,FALSE)))</f>
        <v/>
      </c>
      <c r="B1433" s="85"/>
      <c r="C1433" s="74"/>
      <c r="D1433" s="74"/>
      <c r="E1433" s="81"/>
      <c r="F1433" s="76"/>
      <c r="G1433" s="74"/>
      <c r="H1433" s="82"/>
      <c r="I1433" s="83"/>
      <c r="J1433" s="78"/>
      <c r="K1433" s="84"/>
      <c r="L1433" s="83"/>
      <c r="M1433" s="83"/>
      <c r="N1433" s="83"/>
      <c r="O1433" s="74"/>
      <c r="P1433" s="84"/>
    </row>
    <row r="1434" spans="1:16">
      <c r="A1434" s="72" t="str">
        <f>IF(ISBLANK(B1434),"",IF(ISNA(VLOOKUP(B1434,'HIDE JobTable'!A:B,2,FALSE)),"Not found",VLOOKUP(B1434,'HIDE JobTable'!A:B,2,FALSE)))</f>
        <v/>
      </c>
      <c r="B1434" s="85"/>
      <c r="C1434" s="74"/>
      <c r="D1434" s="74"/>
      <c r="E1434" s="81"/>
      <c r="F1434" s="76"/>
      <c r="G1434" s="74"/>
      <c r="H1434" s="82"/>
      <c r="I1434" s="83"/>
      <c r="J1434" s="78"/>
      <c r="K1434" s="84"/>
      <c r="L1434" s="83"/>
      <c r="M1434" s="83"/>
      <c r="N1434" s="83"/>
      <c r="O1434" s="74"/>
      <c r="P1434" s="84"/>
    </row>
    <row r="1435" spans="1:16">
      <c r="A1435" s="72" t="str">
        <f>IF(ISBLANK(B1435),"",IF(ISNA(VLOOKUP(B1435,'HIDE JobTable'!A:B,2,FALSE)),"Not found",VLOOKUP(B1435,'HIDE JobTable'!A:B,2,FALSE)))</f>
        <v/>
      </c>
      <c r="B1435" s="85"/>
      <c r="C1435" s="74"/>
      <c r="D1435" s="74"/>
      <c r="E1435" s="81"/>
      <c r="F1435" s="76"/>
      <c r="G1435" s="74"/>
      <c r="H1435" s="82"/>
      <c r="I1435" s="83"/>
      <c r="J1435" s="78"/>
      <c r="K1435" s="84"/>
      <c r="L1435" s="83"/>
      <c r="M1435" s="83"/>
      <c r="N1435" s="83"/>
      <c r="O1435" s="74"/>
      <c r="P1435" s="84"/>
    </row>
    <row r="1436" spans="1:16">
      <c r="A1436" s="72" t="str">
        <f>IF(ISBLANK(B1436),"",IF(ISNA(VLOOKUP(B1436,'HIDE JobTable'!A:B,2,FALSE)),"Not found",VLOOKUP(B1436,'HIDE JobTable'!A:B,2,FALSE)))</f>
        <v/>
      </c>
      <c r="B1436" s="85"/>
      <c r="C1436" s="74"/>
      <c r="D1436" s="74"/>
      <c r="E1436" s="81"/>
      <c r="F1436" s="76"/>
      <c r="G1436" s="74"/>
      <c r="H1436" s="82"/>
      <c r="I1436" s="83"/>
      <c r="J1436" s="78"/>
      <c r="K1436" s="84"/>
      <c r="L1436" s="83"/>
      <c r="M1436" s="83"/>
      <c r="N1436" s="83"/>
      <c r="O1436" s="74"/>
      <c r="P1436" s="84"/>
    </row>
    <row r="1437" spans="1:16">
      <c r="A1437" s="72" t="str">
        <f>IF(ISBLANK(B1437),"",IF(ISNA(VLOOKUP(B1437,'HIDE JobTable'!A:B,2,FALSE)),"Not found",VLOOKUP(B1437,'HIDE JobTable'!A:B,2,FALSE)))</f>
        <v/>
      </c>
      <c r="B1437" s="85"/>
      <c r="C1437" s="74"/>
      <c r="D1437" s="74"/>
      <c r="E1437" s="81"/>
      <c r="F1437" s="76"/>
      <c r="G1437" s="74"/>
      <c r="H1437" s="82"/>
      <c r="I1437" s="83"/>
      <c r="J1437" s="78"/>
      <c r="K1437" s="84"/>
      <c r="L1437" s="83"/>
      <c r="M1437" s="83"/>
      <c r="N1437" s="83"/>
      <c r="O1437" s="74"/>
      <c r="P1437" s="84"/>
    </row>
    <row r="1438" spans="1:16">
      <c r="A1438" s="72" t="str">
        <f>IF(ISBLANK(B1438),"",IF(ISNA(VLOOKUP(B1438,'HIDE JobTable'!A:B,2,FALSE)),"Not found",VLOOKUP(B1438,'HIDE JobTable'!A:B,2,FALSE)))</f>
        <v/>
      </c>
      <c r="B1438" s="85"/>
      <c r="C1438" s="74"/>
      <c r="D1438" s="74"/>
      <c r="E1438" s="81"/>
      <c r="F1438" s="76"/>
      <c r="G1438" s="74"/>
      <c r="H1438" s="82"/>
      <c r="I1438" s="83"/>
      <c r="J1438" s="78"/>
      <c r="K1438" s="84"/>
      <c r="L1438" s="83"/>
      <c r="M1438" s="83"/>
      <c r="N1438" s="83"/>
      <c r="O1438" s="74"/>
      <c r="P1438" s="84"/>
    </row>
    <row r="1439" spans="1:16">
      <c r="A1439" s="72" t="str">
        <f>IF(ISBLANK(B1439),"",IF(ISNA(VLOOKUP(B1439,'HIDE JobTable'!A:B,2,FALSE)),"Not found",VLOOKUP(B1439,'HIDE JobTable'!A:B,2,FALSE)))</f>
        <v/>
      </c>
      <c r="B1439" s="85"/>
      <c r="C1439" s="74"/>
      <c r="D1439" s="74"/>
      <c r="E1439" s="81"/>
      <c r="F1439" s="76"/>
      <c r="G1439" s="74"/>
      <c r="H1439" s="82"/>
      <c r="I1439" s="83"/>
      <c r="J1439" s="78"/>
      <c r="K1439" s="84"/>
      <c r="L1439" s="83"/>
      <c r="M1439" s="83"/>
      <c r="N1439" s="83"/>
      <c r="O1439" s="74"/>
      <c r="P1439" s="84"/>
    </row>
    <row r="1440" spans="1:16">
      <c r="A1440" s="72" t="str">
        <f>IF(ISBLANK(B1440),"",IF(ISNA(VLOOKUP(B1440,'HIDE JobTable'!A:B,2,FALSE)),"Not found",VLOOKUP(B1440,'HIDE JobTable'!A:B,2,FALSE)))</f>
        <v/>
      </c>
      <c r="B1440" s="85"/>
      <c r="C1440" s="74"/>
      <c r="D1440" s="74"/>
      <c r="E1440" s="81"/>
      <c r="F1440" s="76"/>
      <c r="G1440" s="74"/>
      <c r="H1440" s="82"/>
      <c r="I1440" s="83"/>
      <c r="J1440" s="78"/>
      <c r="K1440" s="84"/>
      <c r="L1440" s="83"/>
      <c r="M1440" s="83"/>
      <c r="N1440" s="83"/>
      <c r="O1440" s="74"/>
      <c r="P1440" s="84"/>
    </row>
    <row r="1441" spans="1:16">
      <c r="A1441" s="72" t="str">
        <f>IF(ISBLANK(B1441),"",IF(ISNA(VLOOKUP(B1441,'HIDE JobTable'!A:B,2,FALSE)),"Not found",VLOOKUP(B1441,'HIDE JobTable'!A:B,2,FALSE)))</f>
        <v/>
      </c>
      <c r="B1441" s="85"/>
      <c r="C1441" s="74"/>
      <c r="D1441" s="74"/>
      <c r="E1441" s="81"/>
      <c r="F1441" s="76"/>
      <c r="G1441" s="74"/>
      <c r="H1441" s="82"/>
      <c r="I1441" s="83"/>
      <c r="J1441" s="78"/>
      <c r="K1441" s="84"/>
      <c r="L1441" s="83"/>
      <c r="M1441" s="83"/>
      <c r="N1441" s="83"/>
      <c r="O1441" s="74"/>
      <c r="P1441" s="84"/>
    </row>
    <row r="1442" spans="1:16">
      <c r="A1442" s="72" t="str">
        <f>IF(ISBLANK(B1442),"",IF(ISNA(VLOOKUP(B1442,'HIDE JobTable'!A:B,2,FALSE)),"Not found",VLOOKUP(B1442,'HIDE JobTable'!A:B,2,FALSE)))</f>
        <v/>
      </c>
      <c r="B1442" s="85"/>
      <c r="C1442" s="74"/>
      <c r="D1442" s="74"/>
      <c r="E1442" s="81"/>
      <c r="F1442" s="76"/>
      <c r="G1442" s="74"/>
      <c r="H1442" s="82"/>
      <c r="I1442" s="83"/>
      <c r="J1442" s="78"/>
      <c r="K1442" s="84"/>
      <c r="L1442" s="83"/>
      <c r="M1442" s="83"/>
      <c r="N1442" s="83"/>
      <c r="O1442" s="74"/>
      <c r="P1442" s="84"/>
    </row>
    <row r="1443" spans="1:16">
      <c r="A1443" s="72" t="str">
        <f>IF(ISBLANK(B1443),"",IF(ISNA(VLOOKUP(B1443,'HIDE JobTable'!A:B,2,FALSE)),"Not found",VLOOKUP(B1443,'HIDE JobTable'!A:B,2,FALSE)))</f>
        <v/>
      </c>
      <c r="B1443" s="85"/>
      <c r="C1443" s="74"/>
      <c r="D1443" s="74"/>
      <c r="E1443" s="81"/>
      <c r="F1443" s="76"/>
      <c r="G1443" s="74"/>
      <c r="H1443" s="82"/>
      <c r="I1443" s="83"/>
      <c r="J1443" s="78"/>
      <c r="K1443" s="84"/>
      <c r="L1443" s="83"/>
      <c r="M1443" s="83"/>
      <c r="N1443" s="83"/>
      <c r="O1443" s="74"/>
      <c r="P1443" s="84"/>
    </row>
    <row r="1444" spans="1:16">
      <c r="A1444" s="72" t="str">
        <f>IF(ISBLANK(B1444),"",IF(ISNA(VLOOKUP(B1444,'HIDE JobTable'!A:B,2,FALSE)),"Not found",VLOOKUP(B1444,'HIDE JobTable'!A:B,2,FALSE)))</f>
        <v/>
      </c>
      <c r="B1444" s="85"/>
      <c r="C1444" s="74"/>
      <c r="D1444" s="74"/>
      <c r="E1444" s="81"/>
      <c r="F1444" s="76"/>
      <c r="G1444" s="74"/>
      <c r="H1444" s="82"/>
      <c r="I1444" s="83"/>
      <c r="J1444" s="78"/>
      <c r="K1444" s="84"/>
      <c r="L1444" s="83"/>
      <c r="M1444" s="83"/>
      <c r="N1444" s="83"/>
      <c r="O1444" s="74"/>
      <c r="P1444" s="84"/>
    </row>
    <row r="1445" spans="1:16">
      <c r="A1445" s="72" t="str">
        <f>IF(ISBLANK(B1445),"",IF(ISNA(VLOOKUP(B1445,'HIDE JobTable'!A:B,2,FALSE)),"Not found",VLOOKUP(B1445,'HIDE JobTable'!A:B,2,FALSE)))</f>
        <v/>
      </c>
      <c r="B1445" s="85"/>
      <c r="C1445" s="74"/>
      <c r="D1445" s="74"/>
      <c r="E1445" s="81"/>
      <c r="F1445" s="76"/>
      <c r="G1445" s="74"/>
      <c r="H1445" s="82"/>
      <c r="I1445" s="83"/>
      <c r="J1445" s="78"/>
      <c r="K1445" s="84"/>
      <c r="L1445" s="83"/>
      <c r="M1445" s="83"/>
      <c r="N1445" s="83"/>
      <c r="O1445" s="74"/>
      <c r="P1445" s="84"/>
    </row>
    <row r="1446" spans="1:16">
      <c r="A1446" s="72" t="str">
        <f>IF(ISBLANK(B1446),"",IF(ISNA(VLOOKUP(B1446,'HIDE JobTable'!A:B,2,FALSE)),"Not found",VLOOKUP(B1446,'HIDE JobTable'!A:B,2,FALSE)))</f>
        <v/>
      </c>
      <c r="B1446" s="85"/>
      <c r="C1446" s="74"/>
      <c r="D1446" s="74"/>
      <c r="E1446" s="81"/>
      <c r="F1446" s="76"/>
      <c r="G1446" s="74"/>
      <c r="H1446" s="82"/>
      <c r="I1446" s="83"/>
      <c r="J1446" s="78"/>
      <c r="K1446" s="84"/>
      <c r="L1446" s="83"/>
      <c r="M1446" s="83"/>
      <c r="N1446" s="83"/>
      <c r="O1446" s="74"/>
      <c r="P1446" s="84"/>
    </row>
    <row r="1447" spans="1:16">
      <c r="A1447" s="72" t="str">
        <f>IF(ISBLANK(B1447),"",IF(ISNA(VLOOKUP(B1447,'HIDE JobTable'!A:B,2,FALSE)),"Not found",VLOOKUP(B1447,'HIDE JobTable'!A:B,2,FALSE)))</f>
        <v/>
      </c>
      <c r="B1447" s="85"/>
      <c r="C1447" s="74"/>
      <c r="D1447" s="74"/>
      <c r="E1447" s="81"/>
      <c r="F1447" s="76"/>
      <c r="G1447" s="74"/>
      <c r="H1447" s="82"/>
      <c r="I1447" s="83"/>
      <c r="J1447" s="78"/>
      <c r="K1447" s="84"/>
      <c r="L1447" s="83"/>
      <c r="M1447" s="83"/>
      <c r="N1447" s="83"/>
      <c r="O1447" s="74"/>
      <c r="P1447" s="84"/>
    </row>
    <row r="1448" spans="1:16">
      <c r="A1448" s="72" t="str">
        <f>IF(ISBLANK(B1448),"",IF(ISNA(VLOOKUP(B1448,'HIDE JobTable'!A:B,2,FALSE)),"Not found",VLOOKUP(B1448,'HIDE JobTable'!A:B,2,FALSE)))</f>
        <v/>
      </c>
      <c r="B1448" s="85"/>
      <c r="C1448" s="74"/>
      <c r="D1448" s="74"/>
      <c r="E1448" s="81"/>
      <c r="F1448" s="76"/>
      <c r="G1448" s="74"/>
      <c r="H1448" s="82"/>
      <c r="I1448" s="83"/>
      <c r="J1448" s="78"/>
      <c r="K1448" s="84"/>
      <c r="L1448" s="83"/>
      <c r="M1448" s="83"/>
      <c r="N1448" s="83"/>
      <c r="O1448" s="74"/>
      <c r="P1448" s="84"/>
    </row>
    <row r="1449" spans="1:16">
      <c r="A1449" s="72" t="str">
        <f>IF(ISBLANK(B1449),"",IF(ISNA(VLOOKUP(B1449,'HIDE JobTable'!A:B,2,FALSE)),"Not found",VLOOKUP(B1449,'HIDE JobTable'!A:B,2,FALSE)))</f>
        <v/>
      </c>
      <c r="B1449" s="85"/>
      <c r="C1449" s="74"/>
      <c r="D1449" s="74"/>
      <c r="E1449" s="81"/>
      <c r="F1449" s="76"/>
      <c r="G1449" s="74"/>
      <c r="H1449" s="82"/>
      <c r="I1449" s="83"/>
      <c r="J1449" s="78"/>
      <c r="K1449" s="84"/>
      <c r="L1449" s="83"/>
      <c r="M1449" s="83"/>
      <c r="N1449" s="83"/>
      <c r="O1449" s="74"/>
      <c r="P1449" s="84"/>
    </row>
    <row r="1450" spans="1:16">
      <c r="A1450" s="72" t="str">
        <f>IF(ISBLANK(B1450),"",IF(ISNA(VLOOKUP(B1450,'HIDE JobTable'!A:B,2,FALSE)),"Not found",VLOOKUP(B1450,'HIDE JobTable'!A:B,2,FALSE)))</f>
        <v/>
      </c>
      <c r="B1450" s="85"/>
      <c r="C1450" s="74"/>
      <c r="D1450" s="74"/>
      <c r="E1450" s="81"/>
      <c r="F1450" s="76"/>
      <c r="G1450" s="74"/>
      <c r="H1450" s="82"/>
      <c r="I1450" s="83"/>
      <c r="J1450" s="78"/>
      <c r="K1450" s="84"/>
      <c r="L1450" s="83"/>
      <c r="M1450" s="83"/>
      <c r="N1450" s="83"/>
      <c r="O1450" s="74"/>
      <c r="P1450" s="84"/>
    </row>
    <row r="1451" spans="1:16">
      <c r="A1451" s="72" t="str">
        <f>IF(ISBLANK(B1451),"",IF(ISNA(VLOOKUP(B1451,'HIDE JobTable'!A:B,2,FALSE)),"Not found",VLOOKUP(B1451,'HIDE JobTable'!A:B,2,FALSE)))</f>
        <v/>
      </c>
      <c r="B1451" s="85"/>
      <c r="C1451" s="74"/>
      <c r="D1451" s="74"/>
      <c r="E1451" s="81"/>
      <c r="F1451" s="76"/>
      <c r="G1451" s="74"/>
      <c r="H1451" s="82"/>
      <c r="I1451" s="83"/>
      <c r="J1451" s="78"/>
      <c r="K1451" s="84"/>
      <c r="L1451" s="83"/>
      <c r="M1451" s="83"/>
      <c r="N1451" s="83"/>
      <c r="O1451" s="74"/>
      <c r="P1451" s="84"/>
    </row>
    <row r="1452" spans="1:16">
      <c r="A1452" s="72" t="str">
        <f>IF(ISBLANK(B1452),"",IF(ISNA(VLOOKUP(B1452,'HIDE JobTable'!A:B,2,FALSE)),"Not found",VLOOKUP(B1452,'HIDE JobTable'!A:B,2,FALSE)))</f>
        <v/>
      </c>
      <c r="B1452" s="85"/>
      <c r="C1452" s="74"/>
      <c r="D1452" s="74"/>
      <c r="E1452" s="81"/>
      <c r="F1452" s="76"/>
      <c r="G1452" s="74"/>
      <c r="H1452" s="82"/>
      <c r="I1452" s="83"/>
      <c r="J1452" s="78"/>
      <c r="K1452" s="84"/>
      <c r="L1452" s="83"/>
      <c r="M1452" s="83"/>
      <c r="N1452" s="83"/>
      <c r="O1452" s="74"/>
      <c r="P1452" s="84"/>
    </row>
    <row r="1453" spans="1:16">
      <c r="A1453" s="72" t="str">
        <f>IF(ISBLANK(B1453),"",IF(ISNA(VLOOKUP(B1453,'HIDE JobTable'!A:B,2,FALSE)),"Not found",VLOOKUP(B1453,'HIDE JobTable'!A:B,2,FALSE)))</f>
        <v/>
      </c>
      <c r="B1453" s="85"/>
      <c r="C1453" s="74"/>
      <c r="D1453" s="74"/>
      <c r="E1453" s="81"/>
      <c r="F1453" s="76"/>
      <c r="G1453" s="74"/>
      <c r="H1453" s="82"/>
      <c r="I1453" s="83"/>
      <c r="J1453" s="78"/>
      <c r="K1453" s="84"/>
      <c r="L1453" s="83"/>
      <c r="M1453" s="83"/>
      <c r="N1453" s="83"/>
      <c r="O1453" s="74"/>
      <c r="P1453" s="84"/>
    </row>
    <row r="1454" spans="1:16">
      <c r="A1454" s="72" t="str">
        <f>IF(ISBLANK(B1454),"",IF(ISNA(VLOOKUP(B1454,'HIDE JobTable'!A:B,2,FALSE)),"Not found",VLOOKUP(B1454,'HIDE JobTable'!A:B,2,FALSE)))</f>
        <v/>
      </c>
      <c r="B1454" s="85"/>
      <c r="C1454" s="74"/>
      <c r="D1454" s="74"/>
      <c r="E1454" s="81"/>
      <c r="F1454" s="76"/>
      <c r="G1454" s="74"/>
      <c r="H1454" s="82"/>
      <c r="I1454" s="83"/>
      <c r="J1454" s="78"/>
      <c r="K1454" s="84"/>
      <c r="L1454" s="83"/>
      <c r="M1454" s="83"/>
      <c r="N1454" s="83"/>
      <c r="O1454" s="74"/>
      <c r="P1454" s="84"/>
    </row>
    <row r="1455" spans="1:16">
      <c r="A1455" s="72" t="str">
        <f>IF(ISBLANK(B1455),"",IF(ISNA(VLOOKUP(B1455,'HIDE JobTable'!A:B,2,FALSE)),"Not found",VLOOKUP(B1455,'HIDE JobTable'!A:B,2,FALSE)))</f>
        <v/>
      </c>
      <c r="B1455" s="85"/>
      <c r="C1455" s="74"/>
      <c r="D1455" s="74"/>
      <c r="E1455" s="81"/>
      <c r="F1455" s="76"/>
      <c r="G1455" s="74"/>
      <c r="H1455" s="82"/>
      <c r="I1455" s="83"/>
      <c r="J1455" s="78"/>
      <c r="K1455" s="84"/>
      <c r="L1455" s="83"/>
      <c r="M1455" s="83"/>
      <c r="N1455" s="83"/>
      <c r="O1455" s="74"/>
      <c r="P1455" s="84"/>
    </row>
    <row r="1456" spans="1:16">
      <c r="A1456" s="72" t="str">
        <f>IF(ISBLANK(B1456),"",IF(ISNA(VLOOKUP(B1456,'HIDE JobTable'!A:B,2,FALSE)),"Not found",VLOOKUP(B1456,'HIDE JobTable'!A:B,2,FALSE)))</f>
        <v/>
      </c>
      <c r="B1456" s="85"/>
      <c r="C1456" s="74"/>
      <c r="D1456" s="74"/>
      <c r="E1456" s="81"/>
      <c r="F1456" s="76"/>
      <c r="G1456" s="74"/>
      <c r="H1456" s="82"/>
      <c r="I1456" s="83"/>
      <c r="J1456" s="78"/>
      <c r="K1456" s="84"/>
      <c r="L1456" s="83"/>
      <c r="M1456" s="83"/>
      <c r="N1456" s="83"/>
      <c r="O1456" s="74"/>
      <c r="P1456" s="84"/>
    </row>
    <row r="1457" spans="1:16">
      <c r="A1457" s="72" t="str">
        <f>IF(ISBLANK(B1457),"",IF(ISNA(VLOOKUP(B1457,'HIDE JobTable'!A:B,2,FALSE)),"Not found",VLOOKUP(B1457,'HIDE JobTable'!A:B,2,FALSE)))</f>
        <v/>
      </c>
      <c r="B1457" s="85"/>
      <c r="C1457" s="74"/>
      <c r="D1457" s="74"/>
      <c r="E1457" s="81"/>
      <c r="F1457" s="76"/>
      <c r="G1457" s="74"/>
      <c r="H1457" s="82"/>
      <c r="I1457" s="83"/>
      <c r="J1457" s="78"/>
      <c r="K1457" s="84"/>
      <c r="L1457" s="83"/>
      <c r="M1457" s="83"/>
      <c r="N1457" s="83"/>
      <c r="O1457" s="74"/>
      <c r="P1457" s="84"/>
    </row>
    <row r="1458" spans="1:16">
      <c r="A1458" s="72" t="str">
        <f>IF(ISBLANK(B1458),"",IF(ISNA(VLOOKUP(B1458,'HIDE JobTable'!A:B,2,FALSE)),"Not found",VLOOKUP(B1458,'HIDE JobTable'!A:B,2,FALSE)))</f>
        <v/>
      </c>
      <c r="B1458" s="85"/>
      <c r="C1458" s="74"/>
      <c r="D1458" s="74"/>
      <c r="E1458" s="81"/>
      <c r="F1458" s="76"/>
      <c r="G1458" s="74"/>
      <c r="H1458" s="82"/>
      <c r="I1458" s="83"/>
      <c r="J1458" s="78"/>
      <c r="K1458" s="84"/>
      <c r="L1458" s="83"/>
      <c r="M1458" s="83"/>
      <c r="N1458" s="83"/>
      <c r="O1458" s="74"/>
      <c r="P1458" s="84"/>
    </row>
    <row r="1459" spans="1:16">
      <c r="A1459" s="72" t="str">
        <f>IF(ISBLANK(B1459),"",IF(ISNA(VLOOKUP(B1459,'HIDE JobTable'!A:B,2,FALSE)),"Not found",VLOOKUP(B1459,'HIDE JobTable'!A:B,2,FALSE)))</f>
        <v/>
      </c>
      <c r="B1459" s="85"/>
      <c r="C1459" s="74"/>
      <c r="D1459" s="74"/>
      <c r="E1459" s="81"/>
      <c r="F1459" s="76"/>
      <c r="G1459" s="74"/>
      <c r="H1459" s="82"/>
      <c r="I1459" s="83"/>
      <c r="J1459" s="78"/>
      <c r="K1459" s="84"/>
      <c r="L1459" s="83"/>
      <c r="M1459" s="83"/>
      <c r="N1459" s="83"/>
      <c r="O1459" s="74"/>
      <c r="P1459" s="84"/>
    </row>
    <row r="1460" spans="1:16">
      <c r="A1460" s="72" t="str">
        <f>IF(ISBLANK(B1460),"",IF(ISNA(VLOOKUP(B1460,'HIDE JobTable'!A:B,2,FALSE)),"Not found",VLOOKUP(B1460,'HIDE JobTable'!A:B,2,FALSE)))</f>
        <v/>
      </c>
      <c r="B1460" s="85"/>
      <c r="C1460" s="74"/>
      <c r="D1460" s="74"/>
      <c r="E1460" s="81"/>
      <c r="F1460" s="76"/>
      <c r="G1460" s="74"/>
      <c r="H1460" s="82"/>
      <c r="I1460" s="83"/>
      <c r="J1460" s="78"/>
      <c r="K1460" s="84"/>
      <c r="L1460" s="83"/>
      <c r="M1460" s="83"/>
      <c r="N1460" s="83"/>
      <c r="O1460" s="74"/>
      <c r="P1460" s="84"/>
    </row>
    <row r="1461" spans="1:16">
      <c r="A1461" s="72" t="str">
        <f>IF(ISBLANK(B1461),"",IF(ISNA(VLOOKUP(B1461,'HIDE JobTable'!A:B,2,FALSE)),"Not found",VLOOKUP(B1461,'HIDE JobTable'!A:B,2,FALSE)))</f>
        <v/>
      </c>
      <c r="B1461" s="85"/>
      <c r="C1461" s="74"/>
      <c r="D1461" s="74"/>
      <c r="E1461" s="81"/>
      <c r="F1461" s="76"/>
      <c r="G1461" s="74"/>
      <c r="H1461" s="82"/>
      <c r="I1461" s="83"/>
      <c r="J1461" s="78"/>
      <c r="K1461" s="84"/>
      <c r="L1461" s="83"/>
      <c r="M1461" s="83"/>
      <c r="N1461" s="83"/>
      <c r="O1461" s="74"/>
      <c r="P1461" s="84"/>
    </row>
    <row r="1462" spans="1:16">
      <c r="A1462" s="72" t="str">
        <f>IF(ISBLANK(B1462),"",IF(ISNA(VLOOKUP(B1462,'HIDE JobTable'!A:B,2,FALSE)),"Not found",VLOOKUP(B1462,'HIDE JobTable'!A:B,2,FALSE)))</f>
        <v/>
      </c>
      <c r="B1462" s="85"/>
      <c r="C1462" s="74"/>
      <c r="D1462" s="74"/>
      <c r="E1462" s="81"/>
      <c r="F1462" s="76"/>
      <c r="G1462" s="74"/>
      <c r="H1462" s="82"/>
      <c r="I1462" s="83"/>
      <c r="J1462" s="78"/>
      <c r="K1462" s="84"/>
      <c r="L1462" s="83"/>
      <c r="M1462" s="83"/>
      <c r="N1462" s="83"/>
      <c r="O1462" s="74"/>
      <c r="P1462" s="84"/>
    </row>
    <row r="1463" spans="1:16">
      <c r="A1463" s="72" t="str">
        <f>IF(ISBLANK(B1463),"",IF(ISNA(VLOOKUP(B1463,'HIDE JobTable'!A:B,2,FALSE)),"Not found",VLOOKUP(B1463,'HIDE JobTable'!A:B,2,FALSE)))</f>
        <v/>
      </c>
      <c r="B1463" s="85"/>
      <c r="C1463" s="74"/>
      <c r="D1463" s="74"/>
      <c r="E1463" s="81"/>
      <c r="F1463" s="76"/>
      <c r="G1463" s="74"/>
      <c r="H1463" s="82"/>
      <c r="I1463" s="83"/>
      <c r="J1463" s="78"/>
      <c r="K1463" s="84"/>
      <c r="L1463" s="83"/>
      <c r="M1463" s="83"/>
      <c r="N1463" s="83"/>
      <c r="O1463" s="74"/>
      <c r="P1463" s="84"/>
    </row>
    <row r="1464" spans="1:16">
      <c r="A1464" s="72" t="str">
        <f>IF(ISBLANK(B1464),"",IF(ISNA(VLOOKUP(B1464,'HIDE JobTable'!A:B,2,FALSE)),"Not found",VLOOKUP(B1464,'HIDE JobTable'!A:B,2,FALSE)))</f>
        <v/>
      </c>
      <c r="B1464" s="85"/>
      <c r="C1464" s="74"/>
      <c r="D1464" s="74"/>
      <c r="E1464" s="81"/>
      <c r="F1464" s="76"/>
      <c r="G1464" s="74"/>
      <c r="H1464" s="82"/>
      <c r="I1464" s="83"/>
      <c r="J1464" s="78"/>
      <c r="K1464" s="84"/>
      <c r="L1464" s="83"/>
      <c r="M1464" s="83"/>
      <c r="N1464" s="83"/>
      <c r="O1464" s="74"/>
      <c r="P1464" s="84"/>
    </row>
    <row r="1465" spans="1:16">
      <c r="A1465" s="72" t="str">
        <f>IF(ISBLANK(B1465),"",IF(ISNA(VLOOKUP(B1465,'HIDE JobTable'!A:B,2,FALSE)),"Not found",VLOOKUP(B1465,'HIDE JobTable'!A:B,2,FALSE)))</f>
        <v/>
      </c>
      <c r="B1465" s="85"/>
      <c r="C1465" s="74"/>
      <c r="D1465" s="74"/>
      <c r="E1465" s="81"/>
      <c r="F1465" s="76"/>
      <c r="G1465" s="74"/>
      <c r="H1465" s="82"/>
      <c r="I1465" s="83"/>
      <c r="J1465" s="78"/>
      <c r="K1465" s="84"/>
      <c r="L1465" s="83"/>
      <c r="M1465" s="83"/>
      <c r="N1465" s="83"/>
      <c r="O1465" s="74"/>
      <c r="P1465" s="84"/>
    </row>
    <row r="1466" spans="1:16">
      <c r="A1466" s="72" t="str">
        <f>IF(ISBLANK(B1466),"",IF(ISNA(VLOOKUP(B1466,'HIDE JobTable'!A:B,2,FALSE)),"Not found",VLOOKUP(B1466,'HIDE JobTable'!A:B,2,FALSE)))</f>
        <v/>
      </c>
      <c r="B1466" s="85"/>
      <c r="C1466" s="74"/>
      <c r="D1466" s="74"/>
      <c r="E1466" s="81"/>
      <c r="F1466" s="76"/>
      <c r="G1466" s="74"/>
      <c r="H1466" s="82"/>
      <c r="I1466" s="83"/>
      <c r="J1466" s="78"/>
      <c r="K1466" s="84"/>
      <c r="L1466" s="83"/>
      <c r="M1466" s="83"/>
      <c r="N1466" s="83"/>
      <c r="O1466" s="74"/>
      <c r="P1466" s="84"/>
    </row>
    <row r="1467" spans="1:16">
      <c r="A1467" s="72" t="str">
        <f>IF(ISBLANK(B1467),"",IF(ISNA(VLOOKUP(B1467,'HIDE JobTable'!A:B,2,FALSE)),"Not found",VLOOKUP(B1467,'HIDE JobTable'!A:B,2,FALSE)))</f>
        <v/>
      </c>
      <c r="B1467" s="85"/>
      <c r="C1467" s="74"/>
      <c r="D1467" s="74"/>
      <c r="E1467" s="81"/>
      <c r="F1467" s="76"/>
      <c r="G1467" s="74"/>
      <c r="H1467" s="82"/>
      <c r="I1467" s="83"/>
      <c r="J1467" s="78"/>
      <c r="K1467" s="84"/>
      <c r="L1467" s="83"/>
      <c r="M1467" s="83"/>
      <c r="N1467" s="83"/>
      <c r="O1467" s="74"/>
      <c r="P1467" s="84"/>
    </row>
    <row r="1468" spans="1:16">
      <c r="A1468" s="72" t="str">
        <f>IF(ISBLANK(B1468),"",IF(ISNA(VLOOKUP(B1468,'HIDE JobTable'!A:B,2,FALSE)),"Not found",VLOOKUP(B1468,'HIDE JobTable'!A:B,2,FALSE)))</f>
        <v/>
      </c>
      <c r="B1468" s="85"/>
      <c r="C1468" s="74"/>
      <c r="D1468" s="74"/>
      <c r="E1468" s="81"/>
      <c r="F1468" s="76"/>
      <c r="G1468" s="74"/>
      <c r="H1468" s="82"/>
      <c r="I1468" s="83"/>
      <c r="J1468" s="78"/>
      <c r="K1468" s="84"/>
      <c r="L1468" s="83"/>
      <c r="M1468" s="83"/>
      <c r="N1468" s="83"/>
      <c r="O1468" s="74"/>
      <c r="P1468" s="84"/>
    </row>
    <row r="1469" spans="1:16">
      <c r="A1469" s="72" t="str">
        <f>IF(ISBLANK(B1469),"",IF(ISNA(VLOOKUP(B1469,'HIDE JobTable'!A:B,2,FALSE)),"Not found",VLOOKUP(B1469,'HIDE JobTable'!A:B,2,FALSE)))</f>
        <v/>
      </c>
      <c r="B1469" s="85"/>
      <c r="C1469" s="74"/>
      <c r="D1469" s="74"/>
      <c r="E1469" s="81"/>
      <c r="F1469" s="76"/>
      <c r="G1469" s="74"/>
      <c r="H1469" s="82"/>
      <c r="I1469" s="83"/>
      <c r="J1469" s="78"/>
      <c r="K1469" s="84"/>
      <c r="L1469" s="83"/>
      <c r="M1469" s="83"/>
      <c r="N1469" s="83"/>
      <c r="O1469" s="74"/>
      <c r="P1469" s="84"/>
    </row>
    <row r="1470" spans="1:16">
      <c r="A1470" s="72" t="str">
        <f>IF(ISBLANK(B1470),"",IF(ISNA(VLOOKUP(B1470,'HIDE JobTable'!A:B,2,FALSE)),"Not found",VLOOKUP(B1470,'HIDE JobTable'!A:B,2,FALSE)))</f>
        <v/>
      </c>
      <c r="B1470" s="85"/>
      <c r="C1470" s="74"/>
      <c r="D1470" s="74"/>
      <c r="E1470" s="81"/>
      <c r="F1470" s="76"/>
      <c r="G1470" s="74"/>
      <c r="H1470" s="82"/>
      <c r="I1470" s="83"/>
      <c r="J1470" s="78"/>
      <c r="K1470" s="84"/>
      <c r="L1470" s="83"/>
      <c r="M1470" s="83"/>
      <c r="N1470" s="83"/>
      <c r="O1470" s="74"/>
      <c r="P1470" s="84"/>
    </row>
    <row r="1471" spans="1:16">
      <c r="A1471" s="72" t="str">
        <f>IF(ISBLANK(B1471),"",IF(ISNA(VLOOKUP(B1471,'HIDE JobTable'!A:B,2,FALSE)),"Not found",VLOOKUP(B1471,'HIDE JobTable'!A:B,2,FALSE)))</f>
        <v/>
      </c>
      <c r="B1471" s="85"/>
      <c r="C1471" s="74"/>
      <c r="D1471" s="74"/>
      <c r="E1471" s="81"/>
      <c r="F1471" s="76"/>
      <c r="G1471" s="74"/>
      <c r="H1471" s="82"/>
      <c r="I1471" s="83"/>
      <c r="J1471" s="78"/>
      <c r="K1471" s="84"/>
      <c r="L1471" s="83"/>
      <c r="M1471" s="83"/>
      <c r="N1471" s="83"/>
      <c r="O1471" s="74"/>
      <c r="P1471" s="84"/>
    </row>
    <row r="1472" spans="1:16">
      <c r="A1472" s="72" t="str">
        <f>IF(ISBLANK(B1472),"",IF(ISNA(VLOOKUP(B1472,'HIDE JobTable'!A:B,2,FALSE)),"Not found",VLOOKUP(B1472,'HIDE JobTable'!A:B,2,FALSE)))</f>
        <v/>
      </c>
      <c r="B1472" s="85"/>
      <c r="C1472" s="74"/>
      <c r="D1472" s="74"/>
      <c r="E1472" s="81"/>
      <c r="F1472" s="76"/>
      <c r="G1472" s="74"/>
      <c r="H1472" s="82"/>
      <c r="I1472" s="83"/>
      <c r="J1472" s="78"/>
      <c r="K1472" s="84"/>
      <c r="L1472" s="83"/>
      <c r="M1472" s="83"/>
      <c r="N1472" s="83"/>
      <c r="O1472" s="74"/>
      <c r="P1472" s="84"/>
    </row>
    <row r="1473" spans="1:16">
      <c r="A1473" s="72" t="str">
        <f>IF(ISBLANK(B1473),"",IF(ISNA(VLOOKUP(B1473,'HIDE JobTable'!A:B,2,FALSE)),"Not found",VLOOKUP(B1473,'HIDE JobTable'!A:B,2,FALSE)))</f>
        <v/>
      </c>
      <c r="B1473" s="85"/>
      <c r="C1473" s="74"/>
      <c r="D1473" s="74"/>
      <c r="E1473" s="81"/>
      <c r="F1473" s="76"/>
      <c r="G1473" s="74"/>
      <c r="H1473" s="82"/>
      <c r="I1473" s="83"/>
      <c r="J1473" s="78"/>
      <c r="K1473" s="84"/>
      <c r="L1473" s="83"/>
      <c r="M1473" s="83"/>
      <c r="N1473" s="83"/>
      <c r="O1473" s="74"/>
      <c r="P1473" s="84"/>
    </row>
    <row r="1474" spans="1:16">
      <c r="A1474" s="72" t="str">
        <f>IF(ISBLANK(B1474),"",IF(ISNA(VLOOKUP(B1474,'HIDE JobTable'!A:B,2,FALSE)),"Not found",VLOOKUP(B1474,'HIDE JobTable'!A:B,2,FALSE)))</f>
        <v/>
      </c>
      <c r="B1474" s="85"/>
      <c r="C1474" s="74"/>
      <c r="D1474" s="74"/>
      <c r="E1474" s="81"/>
      <c r="F1474" s="76"/>
      <c r="G1474" s="74"/>
      <c r="H1474" s="82"/>
      <c r="I1474" s="83"/>
      <c r="J1474" s="78"/>
      <c r="K1474" s="84"/>
      <c r="L1474" s="83"/>
      <c r="M1474" s="83"/>
      <c r="N1474" s="83"/>
      <c r="O1474" s="74"/>
      <c r="P1474" s="84"/>
    </row>
    <row r="1475" spans="1:16">
      <c r="A1475" s="72" t="str">
        <f>IF(ISBLANK(B1475),"",IF(ISNA(VLOOKUP(B1475,'HIDE JobTable'!A:B,2,FALSE)),"Not found",VLOOKUP(B1475,'HIDE JobTable'!A:B,2,FALSE)))</f>
        <v/>
      </c>
      <c r="B1475" s="85"/>
      <c r="C1475" s="74"/>
      <c r="D1475" s="74"/>
      <c r="E1475" s="81"/>
      <c r="F1475" s="76"/>
      <c r="G1475" s="74"/>
      <c r="H1475" s="82"/>
      <c r="I1475" s="83"/>
      <c r="J1475" s="78"/>
      <c r="K1475" s="84"/>
      <c r="L1475" s="83"/>
      <c r="M1475" s="83"/>
      <c r="N1475" s="83"/>
      <c r="O1475" s="74"/>
      <c r="P1475" s="84"/>
    </row>
    <row r="1476" spans="1:16">
      <c r="A1476" s="72" t="str">
        <f>IF(ISBLANK(B1476),"",IF(ISNA(VLOOKUP(B1476,'HIDE JobTable'!A:B,2,FALSE)),"Not found",VLOOKUP(B1476,'HIDE JobTable'!A:B,2,FALSE)))</f>
        <v/>
      </c>
      <c r="B1476" s="85"/>
      <c r="C1476" s="74"/>
      <c r="D1476" s="74"/>
      <c r="E1476" s="81"/>
      <c r="F1476" s="76"/>
      <c r="G1476" s="74"/>
      <c r="H1476" s="82"/>
      <c r="I1476" s="83"/>
      <c r="J1476" s="78"/>
      <c r="K1476" s="84"/>
      <c r="L1476" s="83"/>
      <c r="M1476" s="83"/>
      <c r="N1476" s="83"/>
      <c r="O1476" s="74"/>
      <c r="P1476" s="84"/>
    </row>
    <row r="1477" spans="1:16">
      <c r="A1477" s="72" t="str">
        <f>IF(ISBLANK(B1477),"",IF(ISNA(VLOOKUP(B1477,'HIDE JobTable'!A:B,2,FALSE)),"Not found",VLOOKUP(B1477,'HIDE JobTable'!A:B,2,FALSE)))</f>
        <v/>
      </c>
      <c r="B1477" s="85"/>
      <c r="C1477" s="74"/>
      <c r="D1477" s="74"/>
      <c r="E1477" s="81"/>
      <c r="F1477" s="76"/>
      <c r="G1477" s="74"/>
      <c r="H1477" s="82"/>
      <c r="I1477" s="83"/>
      <c r="J1477" s="78"/>
      <c r="K1477" s="84"/>
      <c r="L1477" s="83"/>
      <c r="M1477" s="83"/>
      <c r="N1477" s="83"/>
      <c r="O1477" s="74"/>
      <c r="P1477" s="84"/>
    </row>
    <row r="1478" spans="1:16">
      <c r="A1478" s="72" t="str">
        <f>IF(ISBLANK(B1478),"",IF(ISNA(VLOOKUP(B1478,'HIDE JobTable'!A:B,2,FALSE)),"Not found",VLOOKUP(B1478,'HIDE JobTable'!A:B,2,FALSE)))</f>
        <v/>
      </c>
      <c r="B1478" s="85"/>
      <c r="C1478" s="74"/>
      <c r="D1478" s="74"/>
      <c r="E1478" s="81"/>
      <c r="F1478" s="76"/>
      <c r="G1478" s="74"/>
      <c r="H1478" s="82"/>
      <c r="I1478" s="83"/>
      <c r="J1478" s="78"/>
      <c r="K1478" s="84"/>
      <c r="L1478" s="83"/>
      <c r="M1478" s="83"/>
      <c r="N1478" s="83"/>
      <c r="O1478" s="74"/>
      <c r="P1478" s="84"/>
    </row>
    <row r="1479" spans="1:16">
      <c r="A1479" s="72" t="str">
        <f>IF(ISBLANK(B1479),"",IF(ISNA(VLOOKUP(B1479,'HIDE JobTable'!A:B,2,FALSE)),"Not found",VLOOKUP(B1479,'HIDE JobTable'!A:B,2,FALSE)))</f>
        <v/>
      </c>
      <c r="B1479" s="85"/>
      <c r="C1479" s="74"/>
      <c r="D1479" s="74"/>
      <c r="E1479" s="81"/>
      <c r="F1479" s="76"/>
      <c r="G1479" s="74"/>
      <c r="H1479" s="82"/>
      <c r="I1479" s="83"/>
      <c r="J1479" s="78"/>
      <c r="K1479" s="84"/>
      <c r="L1479" s="83"/>
      <c r="M1479" s="83"/>
      <c r="N1479" s="83"/>
      <c r="O1479" s="74"/>
      <c r="P1479" s="84"/>
    </row>
    <row r="1480" spans="1:16">
      <c r="A1480" s="72" t="str">
        <f>IF(ISBLANK(B1480),"",IF(ISNA(VLOOKUP(B1480,'HIDE JobTable'!A:B,2,FALSE)),"Not found",VLOOKUP(B1480,'HIDE JobTable'!A:B,2,FALSE)))</f>
        <v/>
      </c>
      <c r="B1480" s="85"/>
      <c r="C1480" s="74"/>
      <c r="D1480" s="74"/>
      <c r="E1480" s="81"/>
      <c r="F1480" s="76"/>
      <c r="G1480" s="74"/>
      <c r="H1480" s="82"/>
      <c r="I1480" s="83"/>
      <c r="J1480" s="78"/>
      <c r="K1480" s="84"/>
      <c r="L1480" s="83"/>
      <c r="M1480" s="83"/>
      <c r="N1480" s="83"/>
      <c r="O1480" s="74"/>
      <c r="P1480" s="84"/>
    </row>
    <row r="1481" spans="1:16">
      <c r="A1481" s="72" t="str">
        <f>IF(ISBLANK(B1481),"",IF(ISNA(VLOOKUP(B1481,'HIDE JobTable'!A:B,2,FALSE)),"Not found",VLOOKUP(B1481,'HIDE JobTable'!A:B,2,FALSE)))</f>
        <v/>
      </c>
      <c r="B1481" s="85"/>
      <c r="C1481" s="74"/>
      <c r="D1481" s="74"/>
      <c r="E1481" s="81"/>
      <c r="F1481" s="76"/>
      <c r="G1481" s="74"/>
      <c r="H1481" s="82"/>
      <c r="I1481" s="83"/>
      <c r="J1481" s="78"/>
      <c r="K1481" s="84"/>
      <c r="L1481" s="83"/>
      <c r="M1481" s="83"/>
      <c r="N1481" s="83"/>
      <c r="O1481" s="74"/>
      <c r="P1481" s="84"/>
    </row>
    <row r="1482" spans="1:16">
      <c r="A1482" s="72" t="str">
        <f>IF(ISBLANK(B1482),"",IF(ISNA(VLOOKUP(B1482,'HIDE JobTable'!A:B,2,FALSE)),"Not found",VLOOKUP(B1482,'HIDE JobTable'!A:B,2,FALSE)))</f>
        <v/>
      </c>
      <c r="B1482" s="85"/>
      <c r="C1482" s="74"/>
      <c r="D1482" s="74"/>
      <c r="E1482" s="81"/>
      <c r="F1482" s="76"/>
      <c r="G1482" s="74"/>
      <c r="H1482" s="82"/>
      <c r="I1482" s="83"/>
      <c r="J1482" s="78"/>
      <c r="K1482" s="84"/>
      <c r="L1482" s="83"/>
      <c r="M1482" s="83"/>
      <c r="N1482" s="83"/>
      <c r="O1482" s="74"/>
      <c r="P1482" s="84"/>
    </row>
    <row r="1483" spans="1:16">
      <c r="A1483" s="72" t="str">
        <f>IF(ISBLANK(B1483),"",IF(ISNA(VLOOKUP(B1483,'HIDE JobTable'!A:B,2,FALSE)),"Not found",VLOOKUP(B1483,'HIDE JobTable'!A:B,2,FALSE)))</f>
        <v/>
      </c>
      <c r="B1483" s="85"/>
      <c r="C1483" s="74"/>
      <c r="D1483" s="74"/>
      <c r="E1483" s="81"/>
      <c r="F1483" s="76"/>
      <c r="G1483" s="74"/>
      <c r="H1483" s="82"/>
      <c r="I1483" s="83"/>
      <c r="J1483" s="78"/>
      <c r="K1483" s="84"/>
      <c r="L1483" s="83"/>
      <c r="M1483" s="83"/>
      <c r="N1483" s="83"/>
      <c r="O1483" s="74"/>
      <c r="P1483" s="84"/>
    </row>
    <row r="1484" spans="1:16">
      <c r="A1484" s="72" t="str">
        <f>IF(ISBLANK(B1484),"",IF(ISNA(VLOOKUP(B1484,'HIDE JobTable'!A:B,2,FALSE)),"Not found",VLOOKUP(B1484,'HIDE JobTable'!A:B,2,FALSE)))</f>
        <v/>
      </c>
      <c r="B1484" s="85"/>
      <c r="C1484" s="74"/>
      <c r="D1484" s="74"/>
      <c r="E1484" s="81"/>
      <c r="F1484" s="76"/>
      <c r="G1484" s="74"/>
      <c r="H1484" s="82"/>
      <c r="I1484" s="83"/>
      <c r="J1484" s="78"/>
      <c r="K1484" s="84"/>
      <c r="L1484" s="83"/>
      <c r="M1484" s="83"/>
      <c r="N1484" s="83"/>
      <c r="O1484" s="74"/>
      <c r="P1484" s="84"/>
    </row>
    <row r="1485" spans="1:16">
      <c r="A1485" s="72" t="str">
        <f>IF(ISBLANK(B1485),"",IF(ISNA(VLOOKUP(B1485,'HIDE JobTable'!A:B,2,FALSE)),"Not found",VLOOKUP(B1485,'HIDE JobTable'!A:B,2,FALSE)))</f>
        <v/>
      </c>
      <c r="B1485" s="85"/>
      <c r="C1485" s="74"/>
      <c r="D1485" s="74"/>
      <c r="E1485" s="81"/>
      <c r="F1485" s="76"/>
      <c r="G1485" s="74"/>
      <c r="H1485" s="82"/>
      <c r="I1485" s="83"/>
      <c r="J1485" s="78"/>
      <c r="K1485" s="84"/>
      <c r="L1485" s="83"/>
      <c r="M1485" s="83"/>
      <c r="N1485" s="83"/>
      <c r="O1485" s="74"/>
      <c r="P1485" s="84"/>
    </row>
    <row r="1486" spans="1:16">
      <c r="A1486" s="72" t="str">
        <f>IF(ISBLANK(B1486),"",IF(ISNA(VLOOKUP(B1486,'HIDE JobTable'!A:B,2,FALSE)),"Not found",VLOOKUP(B1486,'HIDE JobTable'!A:B,2,FALSE)))</f>
        <v/>
      </c>
      <c r="B1486" s="85"/>
      <c r="C1486" s="74"/>
      <c r="D1486" s="74"/>
      <c r="E1486" s="81"/>
      <c r="F1486" s="76"/>
      <c r="G1486" s="74"/>
      <c r="H1486" s="82"/>
      <c r="I1486" s="83"/>
      <c r="J1486" s="78"/>
      <c r="K1486" s="84"/>
      <c r="L1486" s="83"/>
      <c r="M1486" s="83"/>
      <c r="N1486" s="83"/>
      <c r="O1486" s="74"/>
      <c r="P1486" s="84"/>
    </row>
    <row r="1487" spans="1:16">
      <c r="A1487" s="72" t="str">
        <f>IF(ISBLANK(B1487),"",IF(ISNA(VLOOKUP(B1487,'HIDE JobTable'!A:B,2,FALSE)),"Not found",VLOOKUP(B1487,'HIDE JobTable'!A:B,2,FALSE)))</f>
        <v/>
      </c>
      <c r="B1487" s="85"/>
      <c r="C1487" s="74"/>
      <c r="D1487" s="74"/>
      <c r="E1487" s="81"/>
      <c r="F1487" s="76"/>
      <c r="G1487" s="74"/>
      <c r="H1487" s="82"/>
      <c r="I1487" s="83"/>
      <c r="J1487" s="78"/>
      <c r="K1487" s="84"/>
      <c r="L1487" s="83"/>
      <c r="M1487" s="83"/>
      <c r="N1487" s="83"/>
      <c r="O1487" s="74"/>
      <c r="P1487" s="84"/>
    </row>
    <row r="1488" spans="1:16">
      <c r="A1488" s="72" t="str">
        <f>IF(ISBLANK(B1488),"",IF(ISNA(VLOOKUP(B1488,'HIDE JobTable'!A:B,2,FALSE)),"Not found",VLOOKUP(B1488,'HIDE JobTable'!A:B,2,FALSE)))</f>
        <v/>
      </c>
      <c r="B1488" s="85"/>
      <c r="C1488" s="74"/>
      <c r="D1488" s="74"/>
      <c r="E1488" s="81"/>
      <c r="F1488" s="76"/>
      <c r="G1488" s="74"/>
      <c r="H1488" s="82"/>
      <c r="I1488" s="83"/>
      <c r="J1488" s="78"/>
      <c r="K1488" s="84"/>
      <c r="L1488" s="83"/>
      <c r="M1488" s="83"/>
      <c r="N1488" s="83"/>
      <c r="O1488" s="74"/>
      <c r="P1488" s="84"/>
    </row>
    <row r="1489" spans="1:16">
      <c r="A1489" s="72" t="str">
        <f>IF(ISBLANK(B1489),"",IF(ISNA(VLOOKUP(B1489,'HIDE JobTable'!A:B,2,FALSE)),"Not found",VLOOKUP(B1489,'HIDE JobTable'!A:B,2,FALSE)))</f>
        <v/>
      </c>
      <c r="B1489" s="85"/>
      <c r="C1489" s="74"/>
      <c r="D1489" s="74"/>
      <c r="E1489" s="81"/>
      <c r="F1489" s="76"/>
      <c r="G1489" s="74"/>
      <c r="H1489" s="82"/>
      <c r="I1489" s="83"/>
      <c r="J1489" s="78"/>
      <c r="K1489" s="84"/>
      <c r="L1489" s="83"/>
      <c r="M1489" s="83"/>
      <c r="N1489" s="83"/>
      <c r="O1489" s="74"/>
      <c r="P1489" s="84"/>
    </row>
    <row r="1490" spans="1:16">
      <c r="A1490" s="72" t="str">
        <f>IF(ISBLANK(B1490),"",IF(ISNA(VLOOKUP(B1490,'HIDE JobTable'!A:B,2,FALSE)),"Not found",VLOOKUP(B1490,'HIDE JobTable'!A:B,2,FALSE)))</f>
        <v/>
      </c>
      <c r="B1490" s="85"/>
      <c r="C1490" s="74"/>
      <c r="D1490" s="74"/>
      <c r="E1490" s="81"/>
      <c r="F1490" s="76"/>
      <c r="G1490" s="74"/>
      <c r="H1490" s="82"/>
      <c r="I1490" s="83"/>
      <c r="J1490" s="78"/>
      <c r="K1490" s="84"/>
      <c r="L1490" s="83"/>
      <c r="M1490" s="83"/>
      <c r="N1490" s="83"/>
      <c r="O1490" s="74"/>
      <c r="P1490" s="84"/>
    </row>
    <row r="1491" spans="1:16">
      <c r="A1491" s="72" t="str">
        <f>IF(ISBLANK(B1491),"",IF(ISNA(VLOOKUP(B1491,'HIDE JobTable'!A:B,2,FALSE)),"Not found",VLOOKUP(B1491,'HIDE JobTable'!A:B,2,FALSE)))</f>
        <v/>
      </c>
      <c r="B1491" s="85"/>
      <c r="C1491" s="74"/>
      <c r="D1491" s="74"/>
      <c r="E1491" s="81"/>
      <c r="F1491" s="76"/>
      <c r="G1491" s="74"/>
      <c r="H1491" s="82"/>
      <c r="I1491" s="83"/>
      <c r="J1491" s="78"/>
      <c r="K1491" s="84"/>
      <c r="L1491" s="83"/>
      <c r="M1491" s="83"/>
      <c r="N1491" s="83"/>
      <c r="O1491" s="74"/>
      <c r="P1491" s="84"/>
    </row>
    <row r="1492" spans="1:16">
      <c r="A1492" s="72" t="str">
        <f>IF(ISBLANK(B1492),"",IF(ISNA(VLOOKUP(B1492,'HIDE JobTable'!A:B,2,FALSE)),"Not found",VLOOKUP(B1492,'HIDE JobTable'!A:B,2,FALSE)))</f>
        <v/>
      </c>
      <c r="B1492" s="85"/>
      <c r="C1492" s="74"/>
      <c r="D1492" s="74"/>
      <c r="E1492" s="81"/>
      <c r="F1492" s="76"/>
      <c r="G1492" s="74"/>
      <c r="H1492" s="82"/>
      <c r="I1492" s="83"/>
      <c r="J1492" s="78"/>
      <c r="K1492" s="84"/>
      <c r="L1492" s="83"/>
      <c r="M1492" s="83"/>
      <c r="N1492" s="83"/>
      <c r="O1492" s="74"/>
      <c r="P1492" s="84"/>
    </row>
    <row r="1493" spans="1:16">
      <c r="A1493" s="72" t="str">
        <f>IF(ISBLANK(B1493),"",IF(ISNA(VLOOKUP(B1493,'HIDE JobTable'!A:B,2,FALSE)),"Not found",VLOOKUP(B1493,'HIDE JobTable'!A:B,2,FALSE)))</f>
        <v/>
      </c>
      <c r="B1493" s="85"/>
      <c r="C1493" s="74"/>
      <c r="D1493" s="74"/>
      <c r="E1493" s="81"/>
      <c r="F1493" s="76"/>
      <c r="G1493" s="74"/>
      <c r="H1493" s="82"/>
      <c r="I1493" s="83"/>
      <c r="J1493" s="78"/>
      <c r="K1493" s="84"/>
      <c r="L1493" s="83"/>
      <c r="M1493" s="83"/>
      <c r="N1493" s="83"/>
      <c r="O1493" s="74"/>
      <c r="P1493" s="84"/>
    </row>
    <row r="1494" spans="1:16">
      <c r="A1494" s="72" t="str">
        <f>IF(ISBLANK(B1494),"",IF(ISNA(VLOOKUP(B1494,'HIDE JobTable'!A:B,2,FALSE)),"Not found",VLOOKUP(B1494,'HIDE JobTable'!A:B,2,FALSE)))</f>
        <v/>
      </c>
      <c r="B1494" s="85"/>
      <c r="C1494" s="74"/>
      <c r="D1494" s="74"/>
      <c r="E1494" s="81"/>
      <c r="F1494" s="76"/>
      <c r="G1494" s="74"/>
      <c r="H1494" s="82"/>
      <c r="I1494" s="83"/>
      <c r="J1494" s="78"/>
      <c r="K1494" s="84"/>
      <c r="L1494" s="83"/>
      <c r="M1494" s="83"/>
      <c r="N1494" s="83"/>
      <c r="O1494" s="74"/>
      <c r="P1494" s="84"/>
    </row>
    <row r="1495" spans="1:16">
      <c r="A1495" s="72" t="str">
        <f>IF(ISBLANK(B1495),"",IF(ISNA(VLOOKUP(B1495,'HIDE JobTable'!A:B,2,FALSE)),"Not found",VLOOKUP(B1495,'HIDE JobTable'!A:B,2,FALSE)))</f>
        <v/>
      </c>
      <c r="B1495" s="85"/>
      <c r="C1495" s="74"/>
      <c r="D1495" s="74"/>
      <c r="E1495" s="81"/>
      <c r="F1495" s="76"/>
      <c r="G1495" s="74"/>
      <c r="H1495" s="82"/>
      <c r="I1495" s="83"/>
      <c r="J1495" s="78"/>
      <c r="K1495" s="84"/>
      <c r="L1495" s="83"/>
      <c r="M1495" s="83"/>
      <c r="N1495" s="83"/>
      <c r="O1495" s="74"/>
      <c r="P1495" s="84"/>
    </row>
    <row r="1496" spans="1:16">
      <c r="A1496" s="72" t="str">
        <f>IF(ISBLANK(B1496),"",IF(ISNA(VLOOKUP(B1496,'HIDE JobTable'!A:B,2,FALSE)),"Not found",VLOOKUP(B1496,'HIDE JobTable'!A:B,2,FALSE)))</f>
        <v/>
      </c>
      <c r="B1496" s="85"/>
      <c r="C1496" s="74"/>
      <c r="D1496" s="74"/>
      <c r="E1496" s="81"/>
      <c r="F1496" s="76"/>
      <c r="G1496" s="74"/>
      <c r="H1496" s="82"/>
      <c r="I1496" s="83"/>
      <c r="J1496" s="78"/>
      <c r="K1496" s="84"/>
      <c r="L1496" s="83"/>
      <c r="M1496" s="83"/>
      <c r="N1496" s="83"/>
      <c r="O1496" s="74"/>
      <c r="P1496" s="84"/>
    </row>
    <row r="1497" spans="1:16">
      <c r="A1497" s="72" t="str">
        <f>IF(ISBLANK(B1497),"",IF(ISNA(VLOOKUP(B1497,'HIDE JobTable'!A:B,2,FALSE)),"Not found",VLOOKUP(B1497,'HIDE JobTable'!A:B,2,FALSE)))</f>
        <v/>
      </c>
      <c r="B1497" s="85"/>
      <c r="C1497" s="74"/>
      <c r="D1497" s="74"/>
      <c r="E1497" s="81"/>
      <c r="F1497" s="76"/>
      <c r="G1497" s="74"/>
      <c r="H1497" s="82"/>
      <c r="I1497" s="83"/>
      <c r="J1497" s="78"/>
      <c r="K1497" s="84"/>
      <c r="L1497" s="83"/>
      <c r="M1497" s="83"/>
      <c r="N1497" s="83"/>
      <c r="O1497" s="74"/>
      <c r="P1497" s="84"/>
    </row>
    <row r="1498" spans="1:16">
      <c r="A1498" s="72" t="str">
        <f>IF(ISBLANK(B1498),"",IF(ISNA(VLOOKUP(B1498,'HIDE JobTable'!A:B,2,FALSE)),"Not found",VLOOKUP(B1498,'HIDE JobTable'!A:B,2,FALSE)))</f>
        <v/>
      </c>
      <c r="B1498" s="85"/>
      <c r="C1498" s="74"/>
      <c r="D1498" s="74"/>
      <c r="E1498" s="81"/>
      <c r="F1498" s="76"/>
      <c r="G1498" s="74"/>
      <c r="H1498" s="82"/>
      <c r="I1498" s="83"/>
      <c r="J1498" s="78"/>
      <c r="K1498" s="84"/>
      <c r="L1498" s="83"/>
      <c r="M1498" s="83"/>
      <c r="N1498" s="83"/>
      <c r="O1498" s="74"/>
      <c r="P1498" s="84"/>
    </row>
    <row r="1499" spans="1:16">
      <c r="A1499" s="72" t="str">
        <f>IF(ISBLANK(B1499),"",IF(ISNA(VLOOKUP(B1499,'HIDE JobTable'!A:B,2,FALSE)),"Not found",VLOOKUP(B1499,'HIDE JobTable'!A:B,2,FALSE)))</f>
        <v/>
      </c>
      <c r="B1499" s="85"/>
      <c r="C1499" s="74"/>
      <c r="D1499" s="74"/>
      <c r="E1499" s="81"/>
      <c r="F1499" s="76"/>
      <c r="G1499" s="74"/>
      <c r="H1499" s="82"/>
      <c r="I1499" s="83"/>
      <c r="J1499" s="78"/>
      <c r="K1499" s="84"/>
      <c r="L1499" s="83"/>
      <c r="M1499" s="83"/>
      <c r="N1499" s="83"/>
      <c r="O1499" s="74"/>
      <c r="P1499" s="84"/>
    </row>
    <row r="1500" spans="1:16">
      <c r="A1500" s="72" t="str">
        <f>IF(ISBLANK(B1500),"",IF(ISNA(VLOOKUP(B1500,'HIDE JobTable'!A:B,2,FALSE)),"Not found",VLOOKUP(B1500,'HIDE JobTable'!A:B,2,FALSE)))</f>
        <v/>
      </c>
      <c r="B1500" s="85"/>
      <c r="C1500" s="74"/>
      <c r="D1500" s="74"/>
      <c r="E1500" s="81"/>
      <c r="F1500" s="76"/>
      <c r="G1500" s="74"/>
      <c r="H1500" s="82"/>
      <c r="I1500" s="83"/>
      <c r="J1500" s="78"/>
      <c r="K1500" s="84"/>
      <c r="L1500" s="83"/>
      <c r="M1500" s="83"/>
      <c r="N1500" s="83"/>
      <c r="O1500" s="74"/>
      <c r="P1500" s="84"/>
    </row>
    <row r="1501" spans="1:16">
      <c r="A1501" s="72" t="str">
        <f>IF(ISBLANK(B1501),"",IF(ISNA(VLOOKUP(B1501,'HIDE JobTable'!A:B,2,FALSE)),"Not found",VLOOKUP(B1501,'HIDE JobTable'!A:B,2,FALSE)))</f>
        <v/>
      </c>
      <c r="B1501" s="85"/>
      <c r="C1501" s="74"/>
      <c r="D1501" s="74"/>
      <c r="E1501" s="81"/>
      <c r="F1501" s="76"/>
      <c r="G1501" s="74"/>
      <c r="H1501" s="82"/>
      <c r="I1501" s="83"/>
      <c r="J1501" s="78"/>
      <c r="K1501" s="84"/>
      <c r="L1501" s="83"/>
      <c r="M1501" s="83"/>
      <c r="N1501" s="83"/>
      <c r="O1501" s="74"/>
      <c r="P1501" s="84"/>
    </row>
    <row r="1502" spans="1:16">
      <c r="A1502" s="72" t="str">
        <f>IF(ISBLANK(B1502),"",IF(ISNA(VLOOKUP(B1502,'HIDE JobTable'!A:B,2,FALSE)),"Not found",VLOOKUP(B1502,'HIDE JobTable'!A:B,2,FALSE)))</f>
        <v/>
      </c>
      <c r="B1502" s="85"/>
      <c r="C1502" s="74"/>
      <c r="D1502" s="74"/>
      <c r="E1502" s="81"/>
      <c r="F1502" s="76"/>
      <c r="G1502" s="74"/>
      <c r="H1502" s="82"/>
      <c r="I1502" s="83"/>
      <c r="J1502" s="78"/>
      <c r="K1502" s="84"/>
      <c r="L1502" s="83"/>
      <c r="M1502" s="83"/>
      <c r="N1502" s="83"/>
      <c r="O1502" s="74"/>
      <c r="P1502" s="84"/>
    </row>
    <row r="1503" spans="1:16">
      <c r="A1503" s="72" t="str">
        <f>IF(ISBLANK(B1503),"",IF(ISNA(VLOOKUP(B1503,'HIDE JobTable'!A:B,2,FALSE)),"Not found",VLOOKUP(B1503,'HIDE JobTable'!A:B,2,FALSE)))</f>
        <v/>
      </c>
      <c r="B1503" s="85"/>
      <c r="C1503" s="74"/>
      <c r="D1503" s="74"/>
      <c r="E1503" s="81"/>
      <c r="F1503" s="76"/>
      <c r="G1503" s="74"/>
      <c r="H1503" s="82"/>
      <c r="I1503" s="83"/>
      <c r="J1503" s="78"/>
      <c r="K1503" s="84"/>
      <c r="L1503" s="83"/>
      <c r="M1503" s="83"/>
      <c r="N1503" s="83"/>
      <c r="O1503" s="74"/>
      <c r="P1503" s="84"/>
    </row>
    <row r="1504" spans="1:16">
      <c r="A1504" s="72" t="str">
        <f>IF(ISBLANK(B1504),"",IF(ISNA(VLOOKUP(B1504,'HIDE JobTable'!A:B,2,FALSE)),"Not found",VLOOKUP(B1504,'HIDE JobTable'!A:B,2,FALSE)))</f>
        <v/>
      </c>
      <c r="B1504" s="85"/>
      <c r="C1504" s="74"/>
      <c r="D1504" s="74"/>
      <c r="E1504" s="81"/>
      <c r="F1504" s="76"/>
      <c r="G1504" s="74"/>
      <c r="H1504" s="82"/>
      <c r="I1504" s="83"/>
      <c r="J1504" s="78"/>
      <c r="K1504" s="84"/>
      <c r="L1504" s="83"/>
      <c r="M1504" s="83"/>
      <c r="N1504" s="83"/>
      <c r="O1504" s="74"/>
      <c r="P1504" s="84"/>
    </row>
    <row r="1505" spans="1:16">
      <c r="A1505" s="72" t="str">
        <f>IF(ISBLANK(B1505),"",IF(ISNA(VLOOKUP(B1505,'HIDE JobTable'!A:B,2,FALSE)),"Not found",VLOOKUP(B1505,'HIDE JobTable'!A:B,2,FALSE)))</f>
        <v/>
      </c>
      <c r="B1505" s="85"/>
      <c r="C1505" s="74"/>
      <c r="D1505" s="74"/>
      <c r="E1505" s="81"/>
      <c r="F1505" s="76"/>
      <c r="G1505" s="74"/>
      <c r="H1505" s="82"/>
      <c r="I1505" s="83"/>
      <c r="J1505" s="78"/>
      <c r="K1505" s="84"/>
      <c r="L1505" s="83"/>
      <c r="M1505" s="83"/>
      <c r="N1505" s="83"/>
      <c r="O1505" s="74"/>
      <c r="P1505" s="84"/>
    </row>
    <row r="1506" spans="1:16">
      <c r="A1506" s="72" t="str">
        <f>IF(ISBLANK(B1506),"",IF(ISNA(VLOOKUP(B1506,'HIDE JobTable'!A:B,2,FALSE)),"Not found",VLOOKUP(B1506,'HIDE JobTable'!A:B,2,FALSE)))</f>
        <v/>
      </c>
      <c r="B1506" s="85"/>
      <c r="C1506" s="74"/>
      <c r="D1506" s="74"/>
      <c r="E1506" s="81"/>
      <c r="F1506" s="76"/>
      <c r="G1506" s="74"/>
      <c r="H1506" s="82"/>
      <c r="I1506" s="83"/>
      <c r="J1506" s="78"/>
      <c r="K1506" s="84"/>
      <c r="L1506" s="83"/>
      <c r="M1506" s="83"/>
      <c r="N1506" s="83"/>
      <c r="O1506" s="74"/>
      <c r="P1506" s="84"/>
    </row>
    <row r="1507" spans="1:16">
      <c r="A1507" s="72" t="str">
        <f>IF(ISBLANK(B1507),"",IF(ISNA(VLOOKUP(B1507,'HIDE JobTable'!A:B,2,FALSE)),"Not found",VLOOKUP(B1507,'HIDE JobTable'!A:B,2,FALSE)))</f>
        <v/>
      </c>
      <c r="B1507" s="85"/>
      <c r="C1507" s="74"/>
      <c r="D1507" s="74"/>
      <c r="E1507" s="81"/>
      <c r="F1507" s="76"/>
      <c r="G1507" s="74"/>
      <c r="H1507" s="82"/>
      <c r="I1507" s="83"/>
      <c r="J1507" s="78"/>
      <c r="K1507" s="84"/>
      <c r="L1507" s="83"/>
      <c r="M1507" s="83"/>
      <c r="N1507" s="83"/>
      <c r="O1507" s="74"/>
      <c r="P1507" s="84"/>
    </row>
    <row r="1508" spans="1:16">
      <c r="A1508" s="72" t="str">
        <f>IF(ISBLANK(B1508),"",IF(ISNA(VLOOKUP(B1508,'HIDE JobTable'!A:B,2,FALSE)),"Not found",VLOOKUP(B1508,'HIDE JobTable'!A:B,2,FALSE)))</f>
        <v/>
      </c>
      <c r="B1508" s="85"/>
      <c r="C1508" s="74"/>
      <c r="D1508" s="74"/>
      <c r="E1508" s="81"/>
      <c r="F1508" s="76"/>
      <c r="G1508" s="74"/>
      <c r="H1508" s="82"/>
      <c r="I1508" s="83"/>
      <c r="J1508" s="78"/>
      <c r="K1508" s="84"/>
      <c r="L1508" s="83"/>
      <c r="M1508" s="83"/>
      <c r="N1508" s="83"/>
      <c r="O1508" s="74"/>
      <c r="P1508" s="84"/>
    </row>
    <row r="1509" spans="1:16">
      <c r="A1509" s="72" t="str">
        <f>IF(ISBLANK(B1509),"",IF(ISNA(VLOOKUP(B1509,'HIDE JobTable'!A:B,2,FALSE)),"Not found",VLOOKUP(B1509,'HIDE JobTable'!A:B,2,FALSE)))</f>
        <v/>
      </c>
      <c r="B1509" s="85"/>
      <c r="C1509" s="74"/>
      <c r="D1509" s="74"/>
      <c r="E1509" s="81"/>
      <c r="F1509" s="76"/>
      <c r="G1509" s="74"/>
      <c r="H1509" s="82"/>
      <c r="I1509" s="83"/>
      <c r="J1509" s="78"/>
      <c r="K1509" s="84"/>
      <c r="L1509" s="83"/>
      <c r="M1509" s="83"/>
      <c r="N1509" s="83"/>
      <c r="O1509" s="74"/>
      <c r="P1509" s="84"/>
    </row>
    <row r="1510" spans="1:16">
      <c r="A1510" s="72" t="str">
        <f>IF(ISBLANK(B1510),"",IF(ISNA(VLOOKUP(B1510,'HIDE JobTable'!A:B,2,FALSE)),"Not found",VLOOKUP(B1510,'HIDE JobTable'!A:B,2,FALSE)))</f>
        <v/>
      </c>
      <c r="B1510" s="85"/>
      <c r="C1510" s="74"/>
      <c r="D1510" s="74"/>
      <c r="E1510" s="81"/>
      <c r="F1510" s="76"/>
      <c r="G1510" s="74"/>
      <c r="H1510" s="82"/>
      <c r="I1510" s="83"/>
      <c r="J1510" s="78"/>
      <c r="K1510" s="84"/>
      <c r="L1510" s="83"/>
      <c r="M1510" s="83"/>
      <c r="N1510" s="83"/>
      <c r="O1510" s="74"/>
      <c r="P1510" s="84"/>
    </row>
    <row r="1511" spans="1:16">
      <c r="A1511" s="72" t="str">
        <f>IF(ISBLANK(B1511),"",IF(ISNA(VLOOKUP(B1511,'HIDE JobTable'!A:B,2,FALSE)),"Not found",VLOOKUP(B1511,'HIDE JobTable'!A:B,2,FALSE)))</f>
        <v/>
      </c>
      <c r="B1511" s="85"/>
      <c r="C1511" s="74"/>
      <c r="D1511" s="74"/>
      <c r="E1511" s="81"/>
      <c r="F1511" s="76"/>
      <c r="G1511" s="74"/>
      <c r="H1511" s="82"/>
      <c r="I1511" s="83"/>
      <c r="J1511" s="78"/>
      <c r="K1511" s="84"/>
      <c r="L1511" s="83"/>
      <c r="M1511" s="83"/>
      <c r="N1511" s="83"/>
      <c r="O1511" s="74"/>
      <c r="P1511" s="84"/>
    </row>
    <row r="1512" spans="1:16">
      <c r="A1512" s="72" t="str">
        <f>IF(ISBLANK(B1512),"",IF(ISNA(VLOOKUP(B1512,'HIDE JobTable'!A:B,2,FALSE)),"Not found",VLOOKUP(B1512,'HIDE JobTable'!A:B,2,FALSE)))</f>
        <v/>
      </c>
      <c r="B1512" s="85"/>
      <c r="C1512" s="74"/>
      <c r="D1512" s="74"/>
      <c r="E1512" s="81"/>
      <c r="F1512" s="76"/>
      <c r="G1512" s="74"/>
      <c r="H1512" s="82"/>
      <c r="I1512" s="83"/>
      <c r="J1512" s="78"/>
      <c r="K1512" s="84"/>
      <c r="L1512" s="83"/>
      <c r="M1512" s="83"/>
      <c r="N1512" s="83"/>
      <c r="O1512" s="74"/>
      <c r="P1512" s="84"/>
    </row>
    <row r="1513" spans="1:16">
      <c r="A1513" s="72" t="str">
        <f>IF(ISBLANK(B1513),"",IF(ISNA(VLOOKUP(B1513,'HIDE JobTable'!A:B,2,FALSE)),"Not found",VLOOKUP(B1513,'HIDE JobTable'!A:B,2,FALSE)))</f>
        <v/>
      </c>
      <c r="B1513" s="85"/>
      <c r="C1513" s="74"/>
      <c r="D1513" s="74"/>
      <c r="E1513" s="81"/>
      <c r="F1513" s="76"/>
      <c r="G1513" s="74"/>
      <c r="H1513" s="82"/>
      <c r="I1513" s="83"/>
      <c r="J1513" s="78"/>
      <c r="K1513" s="84"/>
      <c r="L1513" s="83"/>
      <c r="M1513" s="83"/>
      <c r="N1513" s="83"/>
      <c r="O1513" s="74"/>
      <c r="P1513" s="84"/>
    </row>
    <row r="1514" spans="1:16">
      <c r="A1514" s="72" t="str">
        <f>IF(ISBLANK(B1514),"",IF(ISNA(VLOOKUP(B1514,'HIDE JobTable'!A:B,2,FALSE)),"Not found",VLOOKUP(B1514,'HIDE JobTable'!A:B,2,FALSE)))</f>
        <v/>
      </c>
      <c r="B1514" s="85"/>
      <c r="C1514" s="74"/>
      <c r="D1514" s="74"/>
      <c r="E1514" s="81"/>
      <c r="F1514" s="76"/>
      <c r="G1514" s="74"/>
      <c r="H1514" s="82"/>
      <c r="I1514" s="83"/>
      <c r="J1514" s="78"/>
      <c r="K1514" s="84"/>
      <c r="L1514" s="83"/>
      <c r="M1514" s="83"/>
      <c r="N1514" s="83"/>
      <c r="O1514" s="74"/>
      <c r="P1514" s="84"/>
    </row>
    <row r="1515" spans="1:16">
      <c r="A1515" s="72" t="str">
        <f>IF(ISBLANK(B1515),"",IF(ISNA(VLOOKUP(B1515,'HIDE JobTable'!A:B,2,FALSE)),"Not found",VLOOKUP(B1515,'HIDE JobTable'!A:B,2,FALSE)))</f>
        <v/>
      </c>
      <c r="B1515" s="85"/>
      <c r="C1515" s="74"/>
      <c r="D1515" s="74"/>
      <c r="E1515" s="81"/>
      <c r="F1515" s="76"/>
      <c r="G1515" s="74"/>
      <c r="H1515" s="82"/>
      <c r="I1515" s="83"/>
      <c r="J1515" s="78"/>
      <c r="K1515" s="84"/>
      <c r="L1515" s="83"/>
      <c r="M1515" s="83"/>
      <c r="N1515" s="83"/>
      <c r="O1515" s="74"/>
      <c r="P1515" s="84"/>
    </row>
    <row r="1516" spans="1:16">
      <c r="A1516" s="72" t="str">
        <f>IF(ISBLANK(B1516),"",IF(ISNA(VLOOKUP(B1516,'HIDE JobTable'!A:B,2,FALSE)),"Not found",VLOOKUP(B1516,'HIDE JobTable'!A:B,2,FALSE)))</f>
        <v/>
      </c>
      <c r="B1516" s="85"/>
      <c r="C1516" s="74"/>
      <c r="D1516" s="74"/>
      <c r="E1516" s="81"/>
      <c r="F1516" s="76"/>
      <c r="G1516" s="74"/>
      <c r="H1516" s="82"/>
      <c r="I1516" s="83"/>
      <c r="J1516" s="78"/>
      <c r="K1516" s="84"/>
      <c r="L1516" s="83"/>
      <c r="M1516" s="83"/>
      <c r="N1516" s="83"/>
      <c r="O1516" s="74"/>
      <c r="P1516" s="84"/>
    </row>
    <row r="1517" spans="1:16">
      <c r="A1517" s="72" t="str">
        <f>IF(ISBLANK(B1517),"",IF(ISNA(VLOOKUP(B1517,'HIDE JobTable'!A:B,2,FALSE)),"Not found",VLOOKUP(B1517,'HIDE JobTable'!A:B,2,FALSE)))</f>
        <v/>
      </c>
      <c r="B1517" s="85"/>
      <c r="C1517" s="74"/>
      <c r="D1517" s="74"/>
      <c r="E1517" s="81"/>
      <c r="F1517" s="76"/>
      <c r="G1517" s="74"/>
      <c r="H1517" s="82"/>
      <c r="I1517" s="83"/>
      <c r="J1517" s="78"/>
      <c r="K1517" s="84"/>
      <c r="L1517" s="83"/>
      <c r="M1517" s="83"/>
      <c r="N1517" s="83"/>
      <c r="O1517" s="74"/>
      <c r="P1517" s="84"/>
    </row>
    <row r="1518" spans="1:16">
      <c r="A1518" s="72" t="str">
        <f>IF(ISBLANK(B1518),"",IF(ISNA(VLOOKUP(B1518,'HIDE JobTable'!A:B,2,FALSE)),"Not found",VLOOKUP(B1518,'HIDE JobTable'!A:B,2,FALSE)))</f>
        <v/>
      </c>
      <c r="B1518" s="85"/>
      <c r="C1518" s="74"/>
      <c r="D1518" s="74"/>
      <c r="E1518" s="81"/>
      <c r="F1518" s="76"/>
      <c r="G1518" s="74"/>
      <c r="H1518" s="82"/>
      <c r="I1518" s="83"/>
      <c r="J1518" s="78"/>
      <c r="K1518" s="84"/>
      <c r="L1518" s="83"/>
      <c r="M1518" s="83"/>
      <c r="N1518" s="83"/>
      <c r="O1518" s="74"/>
      <c r="P1518" s="84"/>
    </row>
    <row r="1519" spans="1:16">
      <c r="A1519" s="72" t="str">
        <f>IF(ISBLANK(B1519),"",IF(ISNA(VLOOKUP(B1519,'HIDE JobTable'!A:B,2,FALSE)),"Not found",VLOOKUP(B1519,'HIDE JobTable'!A:B,2,FALSE)))</f>
        <v/>
      </c>
      <c r="B1519" s="85"/>
      <c r="C1519" s="74"/>
      <c r="D1519" s="74"/>
      <c r="E1519" s="81"/>
      <c r="F1519" s="76"/>
      <c r="G1519" s="74"/>
      <c r="H1519" s="82"/>
      <c r="I1519" s="83"/>
      <c r="J1519" s="78"/>
      <c r="K1519" s="84"/>
      <c r="L1519" s="83"/>
      <c r="M1519" s="83"/>
      <c r="N1519" s="83"/>
      <c r="O1519" s="74"/>
      <c r="P1519" s="84"/>
    </row>
    <row r="1520" spans="1:16">
      <c r="A1520" s="72" t="str">
        <f>IF(ISBLANK(B1520),"",IF(ISNA(VLOOKUP(B1520,'HIDE JobTable'!A:B,2,FALSE)),"Not found",VLOOKUP(B1520,'HIDE JobTable'!A:B,2,FALSE)))</f>
        <v/>
      </c>
      <c r="B1520" s="85"/>
      <c r="C1520" s="74"/>
      <c r="D1520" s="74"/>
      <c r="E1520" s="81"/>
      <c r="F1520" s="76"/>
      <c r="G1520" s="74"/>
      <c r="H1520" s="82"/>
      <c r="I1520" s="83"/>
      <c r="J1520" s="78"/>
      <c r="K1520" s="84"/>
      <c r="L1520" s="83"/>
      <c r="M1520" s="83"/>
      <c r="N1520" s="83"/>
      <c r="O1520" s="74"/>
      <c r="P1520" s="84"/>
    </row>
    <row r="1521" spans="1:16">
      <c r="A1521" s="72" t="str">
        <f>IF(ISBLANK(B1521),"",IF(ISNA(VLOOKUP(B1521,'HIDE JobTable'!A:B,2,FALSE)),"Not found",VLOOKUP(B1521,'HIDE JobTable'!A:B,2,FALSE)))</f>
        <v/>
      </c>
      <c r="B1521" s="85"/>
      <c r="C1521" s="74"/>
      <c r="D1521" s="74"/>
      <c r="E1521" s="81"/>
      <c r="F1521" s="76"/>
      <c r="G1521" s="74"/>
      <c r="H1521" s="82"/>
      <c r="I1521" s="83"/>
      <c r="J1521" s="78"/>
      <c r="K1521" s="84"/>
      <c r="L1521" s="83"/>
      <c r="M1521" s="83"/>
      <c r="N1521" s="83"/>
      <c r="O1521" s="74"/>
      <c r="P1521" s="84"/>
    </row>
    <row r="1522" spans="1:16">
      <c r="A1522" s="72" t="str">
        <f>IF(ISBLANK(B1522),"",IF(ISNA(VLOOKUP(B1522,'HIDE JobTable'!A:B,2,FALSE)),"Not found",VLOOKUP(B1522,'HIDE JobTable'!A:B,2,FALSE)))</f>
        <v/>
      </c>
      <c r="B1522" s="85"/>
      <c r="C1522" s="74"/>
      <c r="D1522" s="74"/>
      <c r="E1522" s="81"/>
      <c r="F1522" s="76"/>
      <c r="G1522" s="74"/>
      <c r="H1522" s="82"/>
      <c r="I1522" s="83"/>
      <c r="J1522" s="78"/>
      <c r="K1522" s="84"/>
      <c r="L1522" s="83"/>
      <c r="M1522" s="83"/>
      <c r="N1522" s="83"/>
      <c r="O1522" s="74"/>
      <c r="P1522" s="84"/>
    </row>
    <row r="1523" spans="1:16">
      <c r="A1523" s="72" t="str">
        <f>IF(ISBLANK(B1523),"",IF(ISNA(VLOOKUP(B1523,'HIDE JobTable'!A:B,2,FALSE)),"Not found",VLOOKUP(B1523,'HIDE JobTable'!A:B,2,FALSE)))</f>
        <v/>
      </c>
      <c r="B1523" s="85"/>
      <c r="C1523" s="74"/>
      <c r="D1523" s="74"/>
      <c r="E1523" s="81"/>
      <c r="F1523" s="76"/>
      <c r="G1523" s="74"/>
      <c r="H1523" s="82"/>
      <c r="I1523" s="83"/>
      <c r="J1523" s="78"/>
      <c r="K1523" s="84"/>
      <c r="L1523" s="83"/>
      <c r="M1523" s="83"/>
      <c r="N1523" s="83"/>
      <c r="O1523" s="74"/>
      <c r="P1523" s="84"/>
    </row>
    <row r="1524" spans="1:16">
      <c r="A1524" s="72" t="str">
        <f>IF(ISBLANK(B1524),"",IF(ISNA(VLOOKUP(B1524,'HIDE JobTable'!A:B,2,FALSE)),"Not found",VLOOKUP(B1524,'HIDE JobTable'!A:B,2,FALSE)))</f>
        <v/>
      </c>
      <c r="B1524" s="85"/>
      <c r="C1524" s="74"/>
      <c r="D1524" s="74"/>
      <c r="E1524" s="81"/>
      <c r="F1524" s="76"/>
      <c r="G1524" s="74"/>
      <c r="H1524" s="82"/>
      <c r="I1524" s="83"/>
      <c r="J1524" s="78"/>
      <c r="K1524" s="84"/>
      <c r="L1524" s="83"/>
      <c r="M1524" s="83"/>
      <c r="N1524" s="83"/>
      <c r="O1524" s="74"/>
      <c r="P1524" s="84"/>
    </row>
    <row r="1525" spans="1:16">
      <c r="A1525" s="72" t="str">
        <f>IF(ISBLANK(B1525),"",IF(ISNA(VLOOKUP(B1525,'HIDE JobTable'!A:B,2,FALSE)),"Not found",VLOOKUP(B1525,'HIDE JobTable'!A:B,2,FALSE)))</f>
        <v/>
      </c>
      <c r="B1525" s="85"/>
      <c r="C1525" s="74"/>
      <c r="D1525" s="74"/>
      <c r="E1525" s="81"/>
      <c r="F1525" s="76"/>
      <c r="G1525" s="74"/>
      <c r="H1525" s="82"/>
      <c r="I1525" s="83"/>
      <c r="J1525" s="78"/>
      <c r="K1525" s="84"/>
      <c r="L1525" s="83"/>
      <c r="M1525" s="83"/>
      <c r="N1525" s="83"/>
      <c r="O1525" s="74"/>
      <c r="P1525" s="84"/>
    </row>
    <row r="1526" spans="1:16">
      <c r="A1526" s="72" t="str">
        <f>IF(ISBLANK(B1526),"",IF(ISNA(VLOOKUP(B1526,'HIDE JobTable'!A:B,2,FALSE)),"Not found",VLOOKUP(B1526,'HIDE JobTable'!A:B,2,FALSE)))</f>
        <v/>
      </c>
      <c r="B1526" s="85"/>
      <c r="C1526" s="74"/>
      <c r="D1526" s="74"/>
      <c r="E1526" s="81"/>
      <c r="F1526" s="76"/>
      <c r="G1526" s="74"/>
      <c r="H1526" s="82"/>
      <c r="I1526" s="83"/>
      <c r="J1526" s="78"/>
      <c r="K1526" s="84"/>
      <c r="L1526" s="83"/>
      <c r="M1526" s="83"/>
      <c r="N1526" s="83"/>
      <c r="O1526" s="74"/>
      <c r="P1526" s="84"/>
    </row>
    <row r="1527" spans="1:16">
      <c r="A1527" s="72" t="str">
        <f>IF(ISBLANK(B1527),"",IF(ISNA(VLOOKUP(B1527,'HIDE JobTable'!A:B,2,FALSE)),"Not found",VLOOKUP(B1527,'HIDE JobTable'!A:B,2,FALSE)))</f>
        <v/>
      </c>
      <c r="B1527" s="85"/>
      <c r="C1527" s="74"/>
      <c r="D1527" s="74"/>
      <c r="E1527" s="81"/>
      <c r="F1527" s="76"/>
      <c r="G1527" s="74"/>
      <c r="H1527" s="82"/>
      <c r="I1527" s="83"/>
      <c r="J1527" s="78"/>
      <c r="K1527" s="84"/>
      <c r="L1527" s="83"/>
      <c r="M1527" s="83"/>
      <c r="N1527" s="83"/>
      <c r="O1527" s="74"/>
      <c r="P1527" s="84"/>
    </row>
    <row r="1528" spans="1:16">
      <c r="A1528" s="72" t="str">
        <f>IF(ISBLANK(B1528),"",IF(ISNA(VLOOKUP(B1528,'HIDE JobTable'!A:B,2,FALSE)),"Not found",VLOOKUP(B1528,'HIDE JobTable'!A:B,2,FALSE)))</f>
        <v/>
      </c>
      <c r="B1528" s="85"/>
      <c r="C1528" s="74"/>
      <c r="D1528" s="74"/>
      <c r="E1528" s="81"/>
      <c r="F1528" s="76"/>
      <c r="G1528" s="74"/>
      <c r="H1528" s="82"/>
      <c r="I1528" s="83"/>
      <c r="J1528" s="78"/>
      <c r="K1528" s="84"/>
      <c r="L1528" s="83"/>
      <c r="M1528" s="83"/>
      <c r="N1528" s="83"/>
      <c r="O1528" s="74"/>
      <c r="P1528" s="84"/>
    </row>
    <row r="1529" spans="1:16">
      <c r="A1529" s="72" t="str">
        <f>IF(ISBLANK(B1529),"",IF(ISNA(VLOOKUP(B1529,'HIDE JobTable'!A:B,2,FALSE)),"Not found",VLOOKUP(B1529,'HIDE JobTable'!A:B,2,FALSE)))</f>
        <v/>
      </c>
      <c r="B1529" s="85"/>
      <c r="C1529" s="74"/>
      <c r="D1529" s="74"/>
      <c r="E1529" s="81"/>
      <c r="F1529" s="76"/>
      <c r="G1529" s="74"/>
      <c r="H1529" s="82"/>
      <c r="I1529" s="83"/>
      <c r="J1529" s="78"/>
      <c r="K1529" s="84"/>
      <c r="L1529" s="83"/>
      <c r="M1529" s="83"/>
      <c r="N1529" s="83"/>
      <c r="O1529" s="74"/>
      <c r="P1529" s="84"/>
    </row>
    <row r="1530" spans="1:16">
      <c r="A1530" s="72" t="str">
        <f>IF(ISBLANK(B1530),"",IF(ISNA(VLOOKUP(B1530,'HIDE JobTable'!A:B,2,FALSE)),"Not found",VLOOKUP(B1530,'HIDE JobTable'!A:B,2,FALSE)))</f>
        <v/>
      </c>
      <c r="B1530" s="85"/>
      <c r="C1530" s="74"/>
      <c r="D1530" s="74"/>
      <c r="E1530" s="81"/>
      <c r="F1530" s="76"/>
      <c r="G1530" s="74"/>
      <c r="H1530" s="82"/>
      <c r="I1530" s="83"/>
      <c r="J1530" s="78"/>
      <c r="K1530" s="84"/>
      <c r="L1530" s="83"/>
      <c r="M1530" s="83"/>
      <c r="N1530" s="83"/>
      <c r="O1530" s="74"/>
      <c r="P1530" s="84"/>
    </row>
    <row r="1531" spans="1:16">
      <c r="A1531" s="72" t="str">
        <f>IF(ISBLANK(B1531),"",IF(ISNA(VLOOKUP(B1531,'HIDE JobTable'!A:B,2,FALSE)),"Not found",VLOOKUP(B1531,'HIDE JobTable'!A:B,2,FALSE)))</f>
        <v/>
      </c>
      <c r="B1531" s="85"/>
      <c r="C1531" s="74"/>
      <c r="D1531" s="74"/>
      <c r="E1531" s="81"/>
      <c r="F1531" s="76"/>
      <c r="G1531" s="74"/>
      <c r="H1531" s="82"/>
      <c r="I1531" s="83"/>
      <c r="J1531" s="78"/>
      <c r="K1531" s="84"/>
      <c r="L1531" s="83"/>
      <c r="M1531" s="83"/>
      <c r="N1531" s="83"/>
      <c r="O1531" s="74"/>
      <c r="P1531" s="84"/>
    </row>
    <row r="1532" spans="1:16">
      <c r="A1532" s="72" t="str">
        <f>IF(ISBLANK(B1532),"",IF(ISNA(VLOOKUP(B1532,'HIDE JobTable'!A:B,2,FALSE)),"Not found",VLOOKUP(B1532,'HIDE JobTable'!A:B,2,FALSE)))</f>
        <v/>
      </c>
      <c r="B1532" s="85"/>
      <c r="C1532" s="74"/>
      <c r="D1532" s="74"/>
      <c r="E1532" s="81"/>
      <c r="F1532" s="76"/>
      <c r="G1532" s="74"/>
      <c r="H1532" s="82"/>
      <c r="I1532" s="83"/>
      <c r="J1532" s="78"/>
      <c r="K1532" s="84"/>
      <c r="L1532" s="83"/>
      <c r="M1532" s="83"/>
      <c r="N1532" s="83"/>
      <c r="O1532" s="74"/>
      <c r="P1532" s="84"/>
    </row>
    <row r="1533" spans="1:16">
      <c r="A1533" s="72" t="str">
        <f>IF(ISBLANK(B1533),"",IF(ISNA(VLOOKUP(B1533,'HIDE JobTable'!A:B,2,FALSE)),"Not found",VLOOKUP(B1533,'HIDE JobTable'!A:B,2,FALSE)))</f>
        <v/>
      </c>
      <c r="B1533" s="85"/>
      <c r="C1533" s="74"/>
      <c r="D1533" s="74"/>
      <c r="E1533" s="81"/>
      <c r="F1533" s="76"/>
      <c r="G1533" s="74"/>
      <c r="H1533" s="82"/>
      <c r="I1533" s="83"/>
      <c r="J1533" s="78"/>
      <c r="K1533" s="84"/>
      <c r="L1533" s="83"/>
      <c r="M1533" s="83"/>
      <c r="N1533" s="83"/>
      <c r="O1533" s="74"/>
      <c r="P1533" s="84"/>
    </row>
    <row r="1534" spans="1:16">
      <c r="A1534" s="72" t="str">
        <f>IF(ISBLANK(B1534),"",IF(ISNA(VLOOKUP(B1534,'HIDE JobTable'!A:B,2,FALSE)),"Not found",VLOOKUP(B1534,'HIDE JobTable'!A:B,2,FALSE)))</f>
        <v/>
      </c>
      <c r="B1534" s="85"/>
      <c r="C1534" s="74"/>
      <c r="D1534" s="74"/>
      <c r="E1534" s="81"/>
      <c r="F1534" s="76"/>
      <c r="G1534" s="74"/>
      <c r="H1534" s="82"/>
      <c r="I1534" s="83"/>
      <c r="J1534" s="78"/>
      <c r="K1534" s="84"/>
      <c r="L1534" s="83"/>
      <c r="M1534" s="83"/>
      <c r="N1534" s="83"/>
      <c r="O1534" s="74"/>
      <c r="P1534" s="84"/>
    </row>
    <row r="1535" spans="1:16">
      <c r="A1535" s="72" t="str">
        <f>IF(ISBLANK(B1535),"",IF(ISNA(VLOOKUP(B1535,'HIDE JobTable'!A:B,2,FALSE)),"Not found",VLOOKUP(B1535,'HIDE JobTable'!A:B,2,FALSE)))</f>
        <v/>
      </c>
      <c r="B1535" s="85"/>
      <c r="C1535" s="74"/>
      <c r="D1535" s="74"/>
      <c r="E1535" s="81"/>
      <c r="F1535" s="76"/>
      <c r="G1535" s="74"/>
      <c r="H1535" s="82"/>
      <c r="I1535" s="83"/>
      <c r="J1535" s="78"/>
      <c r="K1535" s="84"/>
      <c r="L1535" s="83"/>
      <c r="M1535" s="83"/>
      <c r="N1535" s="83"/>
      <c r="O1535" s="74"/>
      <c r="P1535" s="84"/>
    </row>
    <row r="1536" spans="1:16">
      <c r="A1536" s="72" t="str">
        <f>IF(ISBLANK(B1536),"",IF(ISNA(VLOOKUP(B1536,'HIDE JobTable'!A:B,2,FALSE)),"Not found",VLOOKUP(B1536,'HIDE JobTable'!A:B,2,FALSE)))</f>
        <v/>
      </c>
      <c r="B1536" s="85"/>
      <c r="C1536" s="74"/>
      <c r="D1536" s="74"/>
      <c r="E1536" s="81"/>
      <c r="F1536" s="76"/>
      <c r="G1536" s="74"/>
      <c r="H1536" s="82"/>
      <c r="I1536" s="83"/>
      <c r="J1536" s="78"/>
      <c r="K1536" s="84"/>
      <c r="L1536" s="83"/>
      <c r="M1536" s="83"/>
      <c r="N1536" s="83"/>
      <c r="O1536" s="74"/>
      <c r="P1536" s="84"/>
    </row>
    <row r="1537" spans="1:16">
      <c r="A1537" s="72" t="str">
        <f>IF(ISBLANK(B1537),"",IF(ISNA(VLOOKUP(B1537,'HIDE JobTable'!A:B,2,FALSE)),"Not found",VLOOKUP(B1537,'HIDE JobTable'!A:B,2,FALSE)))</f>
        <v/>
      </c>
      <c r="B1537" s="85"/>
      <c r="C1537" s="74"/>
      <c r="D1537" s="74"/>
      <c r="E1537" s="81"/>
      <c r="F1537" s="76"/>
      <c r="G1537" s="74"/>
      <c r="H1537" s="82"/>
      <c r="I1537" s="83"/>
      <c r="J1537" s="78"/>
      <c r="K1537" s="84"/>
      <c r="L1537" s="83"/>
      <c r="M1537" s="83"/>
      <c r="N1537" s="83"/>
      <c r="O1537" s="74"/>
      <c r="P1537" s="84"/>
    </row>
    <row r="1538" spans="1:16">
      <c r="A1538" s="72" t="str">
        <f>IF(ISBLANK(B1538),"",IF(ISNA(VLOOKUP(B1538,'HIDE JobTable'!A:B,2,FALSE)),"Not found",VLOOKUP(B1538,'HIDE JobTable'!A:B,2,FALSE)))</f>
        <v/>
      </c>
      <c r="B1538" s="85"/>
      <c r="C1538" s="74"/>
      <c r="D1538" s="74"/>
      <c r="E1538" s="81"/>
      <c r="F1538" s="76"/>
      <c r="G1538" s="74"/>
      <c r="H1538" s="82"/>
      <c r="I1538" s="83"/>
      <c r="J1538" s="78"/>
      <c r="K1538" s="84"/>
      <c r="L1538" s="83"/>
      <c r="M1538" s="83"/>
      <c r="N1538" s="83"/>
      <c r="O1538" s="74"/>
      <c r="P1538" s="84"/>
    </row>
    <row r="1539" spans="1:16">
      <c r="A1539" s="72" t="str">
        <f>IF(ISBLANK(B1539),"",IF(ISNA(VLOOKUP(B1539,'HIDE JobTable'!A:B,2,FALSE)),"Not found",VLOOKUP(B1539,'HIDE JobTable'!A:B,2,FALSE)))</f>
        <v/>
      </c>
      <c r="B1539" s="85"/>
      <c r="C1539" s="74"/>
      <c r="D1539" s="74"/>
      <c r="E1539" s="81"/>
      <c r="F1539" s="76"/>
      <c r="G1539" s="74"/>
      <c r="H1539" s="82"/>
      <c r="I1539" s="83"/>
      <c r="J1539" s="78"/>
      <c r="K1539" s="84"/>
      <c r="L1539" s="83"/>
      <c r="M1539" s="83"/>
      <c r="N1539" s="83"/>
      <c r="O1539" s="74"/>
      <c r="P1539" s="84"/>
    </row>
    <row r="1540" spans="1:16">
      <c r="A1540" s="72" t="str">
        <f>IF(ISBLANK(B1540),"",IF(ISNA(VLOOKUP(B1540,'HIDE JobTable'!A:B,2,FALSE)),"Not found",VLOOKUP(B1540,'HIDE JobTable'!A:B,2,FALSE)))</f>
        <v/>
      </c>
      <c r="B1540" s="85"/>
      <c r="C1540" s="74"/>
      <c r="D1540" s="74"/>
      <c r="E1540" s="81"/>
      <c r="F1540" s="76"/>
      <c r="G1540" s="74"/>
      <c r="H1540" s="82"/>
      <c r="I1540" s="83"/>
      <c r="J1540" s="78"/>
      <c r="K1540" s="84"/>
      <c r="L1540" s="83"/>
      <c r="M1540" s="83"/>
      <c r="N1540" s="83"/>
      <c r="O1540" s="74"/>
      <c r="P1540" s="84"/>
    </row>
    <row r="1541" spans="1:16">
      <c r="A1541" s="72" t="str">
        <f>IF(ISBLANK(B1541),"",IF(ISNA(VLOOKUP(B1541,'HIDE JobTable'!A:B,2,FALSE)),"Not found",VLOOKUP(B1541,'HIDE JobTable'!A:B,2,FALSE)))</f>
        <v/>
      </c>
      <c r="B1541" s="85"/>
      <c r="C1541" s="74"/>
      <c r="D1541" s="74"/>
      <c r="E1541" s="81"/>
      <c r="F1541" s="76"/>
      <c r="G1541" s="74"/>
      <c r="H1541" s="82"/>
      <c r="I1541" s="83"/>
      <c r="J1541" s="78"/>
      <c r="K1541" s="84"/>
      <c r="L1541" s="83"/>
      <c r="M1541" s="83"/>
      <c r="N1541" s="83"/>
      <c r="O1541" s="74"/>
      <c r="P1541" s="84"/>
    </row>
    <row r="1542" spans="1:16">
      <c r="A1542" s="72" t="str">
        <f>IF(ISBLANK(B1542),"",IF(ISNA(VLOOKUP(B1542,'HIDE JobTable'!A:B,2,FALSE)),"Not found",VLOOKUP(B1542,'HIDE JobTable'!A:B,2,FALSE)))</f>
        <v/>
      </c>
      <c r="B1542" s="85"/>
      <c r="C1542" s="74"/>
      <c r="D1542" s="74"/>
      <c r="E1542" s="81"/>
      <c r="F1542" s="76"/>
      <c r="G1542" s="74"/>
      <c r="H1542" s="82"/>
      <c r="I1542" s="83"/>
      <c r="J1542" s="78"/>
      <c r="K1542" s="84"/>
      <c r="L1542" s="83"/>
      <c r="M1542" s="83"/>
      <c r="N1542" s="83"/>
      <c r="O1542" s="74"/>
      <c r="P1542" s="84"/>
    </row>
    <row r="1543" spans="1:16">
      <c r="A1543" s="72" t="str">
        <f>IF(ISBLANK(B1543),"",IF(ISNA(VLOOKUP(B1543,'HIDE JobTable'!A:B,2,FALSE)),"Not found",VLOOKUP(B1543,'HIDE JobTable'!A:B,2,FALSE)))</f>
        <v/>
      </c>
      <c r="B1543" s="85"/>
      <c r="C1543" s="74"/>
      <c r="D1543" s="74"/>
      <c r="E1543" s="81"/>
      <c r="F1543" s="76"/>
      <c r="G1543" s="74"/>
      <c r="H1543" s="82"/>
      <c r="I1543" s="83"/>
      <c r="J1543" s="78"/>
      <c r="K1543" s="84"/>
      <c r="L1543" s="83"/>
      <c r="M1543" s="83"/>
      <c r="N1543" s="83"/>
      <c r="O1543" s="74"/>
      <c r="P1543" s="84"/>
    </row>
    <row r="1544" spans="1:16">
      <c r="A1544" s="72" t="str">
        <f>IF(ISBLANK(B1544),"",IF(ISNA(VLOOKUP(B1544,'HIDE JobTable'!A:B,2,FALSE)),"Not found",VLOOKUP(B1544,'HIDE JobTable'!A:B,2,FALSE)))</f>
        <v/>
      </c>
      <c r="B1544" s="85"/>
      <c r="C1544" s="74"/>
      <c r="D1544" s="74"/>
      <c r="E1544" s="81"/>
      <c r="F1544" s="76"/>
      <c r="G1544" s="74"/>
      <c r="H1544" s="82"/>
      <c r="I1544" s="83"/>
      <c r="J1544" s="78"/>
      <c r="K1544" s="84"/>
      <c r="L1544" s="83"/>
      <c r="M1544" s="83"/>
      <c r="N1544" s="83"/>
      <c r="O1544" s="74"/>
      <c r="P1544" s="84"/>
    </row>
    <row r="1545" spans="1:16">
      <c r="A1545" s="72" t="str">
        <f>IF(ISBLANK(B1545),"",IF(ISNA(VLOOKUP(B1545,'HIDE JobTable'!A:B,2,FALSE)),"Not found",VLOOKUP(B1545,'HIDE JobTable'!A:B,2,FALSE)))</f>
        <v/>
      </c>
      <c r="B1545" s="85"/>
      <c r="C1545" s="74"/>
      <c r="D1545" s="74"/>
      <c r="E1545" s="81"/>
      <c r="F1545" s="76"/>
      <c r="G1545" s="74"/>
      <c r="H1545" s="82"/>
      <c r="I1545" s="83"/>
      <c r="J1545" s="78"/>
      <c r="K1545" s="84"/>
      <c r="L1545" s="83"/>
      <c r="M1545" s="83"/>
      <c r="N1545" s="83"/>
      <c r="O1545" s="74"/>
      <c r="P1545" s="84"/>
    </row>
    <row r="1546" spans="1:16">
      <c r="A1546" s="72" t="str">
        <f>IF(ISBLANK(B1546),"",IF(ISNA(VLOOKUP(B1546,'HIDE JobTable'!A:B,2,FALSE)),"Not found",VLOOKUP(B1546,'HIDE JobTable'!A:B,2,FALSE)))</f>
        <v/>
      </c>
      <c r="B1546" s="85"/>
      <c r="C1546" s="74"/>
      <c r="D1546" s="74"/>
      <c r="E1546" s="81"/>
      <c r="F1546" s="76"/>
      <c r="G1546" s="74"/>
      <c r="H1546" s="82"/>
      <c r="I1546" s="83"/>
      <c r="J1546" s="78"/>
      <c r="K1546" s="84"/>
      <c r="L1546" s="83"/>
      <c r="M1546" s="83"/>
      <c r="N1546" s="83"/>
      <c r="O1546" s="74"/>
      <c r="P1546" s="84"/>
    </row>
    <row r="1547" spans="1:16">
      <c r="A1547" s="72" t="str">
        <f>IF(ISBLANK(B1547),"",IF(ISNA(VLOOKUP(B1547,'HIDE JobTable'!A:B,2,FALSE)),"Not found",VLOOKUP(B1547,'HIDE JobTable'!A:B,2,FALSE)))</f>
        <v/>
      </c>
      <c r="B1547" s="85"/>
      <c r="C1547" s="74"/>
      <c r="D1547" s="74"/>
      <c r="E1547" s="81"/>
      <c r="F1547" s="76"/>
      <c r="G1547" s="74"/>
      <c r="H1547" s="82"/>
      <c r="I1547" s="83"/>
      <c r="J1547" s="78"/>
      <c r="K1547" s="84"/>
      <c r="L1547" s="83"/>
      <c r="M1547" s="83"/>
      <c r="N1547" s="83"/>
      <c r="O1547" s="74"/>
      <c r="P1547" s="84"/>
    </row>
    <row r="1548" spans="1:16">
      <c r="A1548" s="72" t="str">
        <f>IF(ISBLANK(B1548),"",IF(ISNA(VLOOKUP(B1548,'HIDE JobTable'!A:B,2,FALSE)),"Not found",VLOOKUP(B1548,'HIDE JobTable'!A:B,2,FALSE)))</f>
        <v/>
      </c>
      <c r="B1548" s="85"/>
      <c r="C1548" s="74"/>
      <c r="D1548" s="74"/>
      <c r="E1548" s="81"/>
      <c r="F1548" s="76"/>
      <c r="G1548" s="74"/>
      <c r="H1548" s="82"/>
      <c r="I1548" s="83"/>
      <c r="J1548" s="78"/>
      <c r="K1548" s="84"/>
      <c r="L1548" s="83"/>
      <c r="M1548" s="83"/>
      <c r="N1548" s="83"/>
      <c r="O1548" s="74"/>
      <c r="P1548" s="84"/>
    </row>
    <row r="1549" spans="1:16">
      <c r="A1549" s="72" t="str">
        <f>IF(ISBLANK(B1549),"",IF(ISNA(VLOOKUP(B1549,'HIDE JobTable'!A:B,2,FALSE)),"Not found",VLOOKUP(B1549,'HIDE JobTable'!A:B,2,FALSE)))</f>
        <v/>
      </c>
      <c r="B1549" s="85"/>
      <c r="C1549" s="74"/>
      <c r="D1549" s="74"/>
      <c r="E1549" s="81"/>
      <c r="F1549" s="76"/>
      <c r="G1549" s="74"/>
      <c r="H1549" s="82"/>
      <c r="I1549" s="83"/>
      <c r="J1549" s="78"/>
      <c r="K1549" s="84"/>
      <c r="L1549" s="83"/>
      <c r="M1549" s="83"/>
      <c r="N1549" s="83"/>
      <c r="O1549" s="74"/>
      <c r="P1549" s="84"/>
    </row>
    <row r="1550" spans="1:16">
      <c r="A1550" s="72" t="str">
        <f>IF(ISBLANK(B1550),"",IF(ISNA(VLOOKUP(B1550,'HIDE JobTable'!A:B,2,FALSE)),"Not found",VLOOKUP(B1550,'HIDE JobTable'!A:B,2,FALSE)))</f>
        <v/>
      </c>
      <c r="B1550" s="85"/>
      <c r="C1550" s="74"/>
      <c r="D1550" s="74"/>
      <c r="E1550" s="81"/>
      <c r="F1550" s="76"/>
      <c r="G1550" s="74"/>
      <c r="H1550" s="82"/>
      <c r="I1550" s="83"/>
      <c r="J1550" s="78"/>
      <c r="K1550" s="84"/>
      <c r="L1550" s="83"/>
      <c r="M1550" s="83"/>
      <c r="N1550" s="83"/>
      <c r="O1550" s="74"/>
      <c r="P1550" s="84"/>
    </row>
    <row r="1551" spans="1:16">
      <c r="A1551" s="72" t="str">
        <f>IF(ISBLANK(B1551),"",IF(ISNA(VLOOKUP(B1551,'HIDE JobTable'!A:B,2,FALSE)),"Not found",VLOOKUP(B1551,'HIDE JobTable'!A:B,2,FALSE)))</f>
        <v/>
      </c>
      <c r="B1551" s="85"/>
      <c r="C1551" s="74"/>
      <c r="D1551" s="74"/>
      <c r="E1551" s="81"/>
      <c r="F1551" s="76"/>
      <c r="G1551" s="74"/>
      <c r="H1551" s="82"/>
      <c r="I1551" s="83"/>
      <c r="J1551" s="78"/>
      <c r="K1551" s="84"/>
      <c r="L1551" s="83"/>
      <c r="M1551" s="83"/>
      <c r="N1551" s="83"/>
      <c r="O1551" s="74"/>
      <c r="P1551" s="84"/>
    </row>
    <row r="1552" spans="1:16">
      <c r="A1552" s="72" t="str">
        <f>IF(ISBLANK(B1552),"",IF(ISNA(VLOOKUP(B1552,'HIDE JobTable'!A:B,2,FALSE)),"Not found",VLOOKUP(B1552,'HIDE JobTable'!A:B,2,FALSE)))</f>
        <v/>
      </c>
      <c r="B1552" s="85"/>
      <c r="C1552" s="74"/>
      <c r="D1552" s="74"/>
      <c r="E1552" s="81"/>
      <c r="F1552" s="76"/>
      <c r="G1552" s="74"/>
      <c r="H1552" s="82"/>
      <c r="I1552" s="83"/>
      <c r="J1552" s="78"/>
      <c r="K1552" s="84"/>
      <c r="L1552" s="83"/>
      <c r="M1552" s="83"/>
      <c r="N1552" s="83"/>
      <c r="O1552" s="74"/>
      <c r="P1552" s="84"/>
    </row>
    <row r="1553" spans="1:16">
      <c r="A1553" s="72" t="str">
        <f>IF(ISBLANK(B1553),"",IF(ISNA(VLOOKUP(B1553,'HIDE JobTable'!A:B,2,FALSE)),"Not found",VLOOKUP(B1553,'HIDE JobTable'!A:B,2,FALSE)))</f>
        <v/>
      </c>
      <c r="B1553" s="85"/>
      <c r="C1553" s="74"/>
      <c r="D1553" s="74"/>
      <c r="E1553" s="81"/>
      <c r="F1553" s="76"/>
      <c r="G1553" s="74"/>
      <c r="H1553" s="82"/>
      <c r="I1553" s="83"/>
      <c r="J1553" s="78"/>
      <c r="K1553" s="84"/>
      <c r="L1553" s="83"/>
      <c r="M1553" s="83"/>
      <c r="N1553" s="83"/>
      <c r="O1553" s="74"/>
      <c r="P1553" s="84"/>
    </row>
    <row r="1554" spans="1:16">
      <c r="A1554" s="72" t="str">
        <f>IF(ISBLANK(B1554),"",IF(ISNA(VLOOKUP(B1554,'HIDE JobTable'!A:B,2,FALSE)),"Not found",VLOOKUP(B1554,'HIDE JobTable'!A:B,2,FALSE)))</f>
        <v/>
      </c>
      <c r="B1554" s="85"/>
      <c r="C1554" s="74"/>
      <c r="D1554" s="74"/>
      <c r="E1554" s="81"/>
      <c r="F1554" s="76"/>
      <c r="G1554" s="74"/>
      <c r="H1554" s="82"/>
      <c r="I1554" s="83"/>
      <c r="J1554" s="78"/>
      <c r="K1554" s="84"/>
      <c r="L1554" s="83"/>
      <c r="M1554" s="83"/>
      <c r="N1554" s="83"/>
      <c r="O1554" s="74"/>
      <c r="P1554" s="84"/>
    </row>
    <row r="1555" spans="1:16">
      <c r="A1555" s="72" t="str">
        <f>IF(ISBLANK(B1555),"",IF(ISNA(VLOOKUP(B1555,'HIDE JobTable'!A:B,2,FALSE)),"Not found",VLOOKUP(B1555,'HIDE JobTable'!A:B,2,FALSE)))</f>
        <v/>
      </c>
      <c r="B1555" s="85"/>
      <c r="C1555" s="74"/>
      <c r="D1555" s="74"/>
      <c r="E1555" s="81"/>
      <c r="F1555" s="76"/>
      <c r="G1555" s="74"/>
      <c r="H1555" s="82"/>
      <c r="I1555" s="83"/>
      <c r="J1555" s="78"/>
      <c r="K1555" s="84"/>
      <c r="L1555" s="83"/>
      <c r="M1555" s="83"/>
      <c r="N1555" s="83"/>
      <c r="O1555" s="74"/>
      <c r="P1555" s="84"/>
    </row>
    <row r="1556" spans="1:16">
      <c r="A1556" s="72" t="str">
        <f>IF(ISBLANK(B1556),"",IF(ISNA(VLOOKUP(B1556,'HIDE JobTable'!A:B,2,FALSE)),"Not found",VLOOKUP(B1556,'HIDE JobTable'!A:B,2,FALSE)))</f>
        <v/>
      </c>
      <c r="B1556" s="85"/>
      <c r="C1556" s="74"/>
      <c r="D1556" s="74"/>
      <c r="E1556" s="81"/>
      <c r="F1556" s="76"/>
      <c r="G1556" s="74"/>
      <c r="H1556" s="82"/>
      <c r="I1556" s="83"/>
      <c r="J1556" s="78"/>
      <c r="K1556" s="84"/>
      <c r="L1556" s="83"/>
      <c r="M1556" s="83"/>
      <c r="N1556" s="83"/>
      <c r="O1556" s="74"/>
      <c r="P1556" s="84"/>
    </row>
    <row r="1557" spans="1:16">
      <c r="A1557" s="72" t="str">
        <f>IF(ISBLANK(B1557),"",IF(ISNA(VLOOKUP(B1557,'HIDE JobTable'!A:B,2,FALSE)),"Not found",VLOOKUP(B1557,'HIDE JobTable'!A:B,2,FALSE)))</f>
        <v/>
      </c>
      <c r="B1557" s="85"/>
      <c r="C1557" s="74"/>
      <c r="D1557" s="74"/>
      <c r="E1557" s="81"/>
      <c r="F1557" s="76"/>
      <c r="G1557" s="74"/>
      <c r="H1557" s="82"/>
      <c r="I1557" s="83"/>
      <c r="J1557" s="78"/>
      <c r="K1557" s="84"/>
      <c r="L1557" s="83"/>
      <c r="M1557" s="83"/>
      <c r="N1557" s="83"/>
      <c r="O1557" s="74"/>
      <c r="P1557" s="84"/>
    </row>
    <row r="1558" spans="1:16">
      <c r="A1558" s="72" t="str">
        <f>IF(ISBLANK(B1558),"",IF(ISNA(VLOOKUP(B1558,'HIDE JobTable'!A:B,2,FALSE)),"Not found",VLOOKUP(B1558,'HIDE JobTable'!A:B,2,FALSE)))</f>
        <v/>
      </c>
      <c r="B1558" s="85"/>
      <c r="C1558" s="74"/>
      <c r="D1558" s="74"/>
      <c r="E1558" s="81"/>
      <c r="F1558" s="76"/>
      <c r="G1558" s="74"/>
      <c r="H1558" s="82"/>
      <c r="I1558" s="83"/>
      <c r="J1558" s="78"/>
      <c r="K1558" s="84"/>
      <c r="L1558" s="83"/>
      <c r="M1558" s="83"/>
      <c r="N1558" s="83"/>
      <c r="O1558" s="74"/>
      <c r="P1558" s="84"/>
    </row>
    <row r="1559" spans="1:16">
      <c r="A1559" s="72" t="str">
        <f>IF(ISBLANK(B1559),"",IF(ISNA(VLOOKUP(B1559,'HIDE JobTable'!A:B,2,FALSE)),"Not found",VLOOKUP(B1559,'HIDE JobTable'!A:B,2,FALSE)))</f>
        <v/>
      </c>
      <c r="B1559" s="85"/>
      <c r="C1559" s="74"/>
      <c r="D1559" s="74"/>
      <c r="E1559" s="81"/>
      <c r="F1559" s="76"/>
      <c r="G1559" s="74"/>
      <c r="H1559" s="82"/>
      <c r="I1559" s="83"/>
      <c r="J1559" s="78"/>
      <c r="K1559" s="84"/>
      <c r="L1559" s="83"/>
      <c r="M1559" s="83"/>
      <c r="N1559" s="83"/>
      <c r="O1559" s="74"/>
      <c r="P1559" s="84"/>
    </row>
    <row r="1560" spans="1:16">
      <c r="A1560" s="72" t="str">
        <f>IF(ISBLANK(B1560),"",IF(ISNA(VLOOKUP(B1560,'HIDE JobTable'!A:B,2,FALSE)),"Not found",VLOOKUP(B1560,'HIDE JobTable'!A:B,2,FALSE)))</f>
        <v/>
      </c>
      <c r="B1560" s="85"/>
      <c r="C1560" s="74"/>
      <c r="D1560" s="74"/>
      <c r="E1560" s="81"/>
      <c r="F1560" s="76"/>
      <c r="G1560" s="74"/>
      <c r="H1560" s="82"/>
      <c r="I1560" s="83"/>
      <c r="J1560" s="78"/>
      <c r="K1560" s="84"/>
      <c r="L1560" s="83"/>
      <c r="M1560" s="83"/>
      <c r="N1560" s="83"/>
      <c r="O1560" s="74"/>
      <c r="P1560" s="84"/>
    </row>
    <row r="1561" spans="1:16">
      <c r="A1561" s="72" t="str">
        <f>IF(ISBLANK(B1561),"",IF(ISNA(VLOOKUP(B1561,'HIDE JobTable'!A:B,2,FALSE)),"Not found",VLOOKUP(B1561,'HIDE JobTable'!A:B,2,FALSE)))</f>
        <v/>
      </c>
      <c r="B1561" s="85"/>
      <c r="C1561" s="74"/>
      <c r="D1561" s="74"/>
      <c r="E1561" s="81"/>
      <c r="F1561" s="76"/>
      <c r="G1561" s="74"/>
      <c r="H1561" s="82"/>
      <c r="I1561" s="83"/>
      <c r="J1561" s="78"/>
      <c r="K1561" s="84"/>
      <c r="L1561" s="83"/>
      <c r="M1561" s="83"/>
      <c r="N1561" s="83"/>
      <c r="O1561" s="74"/>
      <c r="P1561" s="84"/>
    </row>
    <row r="1562" spans="1:16">
      <c r="A1562" s="72" t="str">
        <f>IF(ISBLANK(B1562),"",IF(ISNA(VLOOKUP(B1562,'HIDE JobTable'!A:B,2,FALSE)),"Not found",VLOOKUP(B1562,'HIDE JobTable'!A:B,2,FALSE)))</f>
        <v/>
      </c>
      <c r="B1562" s="85"/>
      <c r="C1562" s="74"/>
      <c r="D1562" s="74"/>
      <c r="E1562" s="81"/>
      <c r="F1562" s="76"/>
      <c r="G1562" s="74"/>
      <c r="H1562" s="82"/>
      <c r="I1562" s="83"/>
      <c r="J1562" s="78"/>
      <c r="K1562" s="84"/>
      <c r="L1562" s="83"/>
      <c r="M1562" s="83"/>
      <c r="N1562" s="83"/>
      <c r="O1562" s="74"/>
      <c r="P1562" s="84"/>
    </row>
    <row r="1563" spans="1:16">
      <c r="A1563" s="72" t="str">
        <f>IF(ISBLANK(B1563),"",IF(ISNA(VLOOKUP(B1563,'HIDE JobTable'!A:B,2,FALSE)),"Not found",VLOOKUP(B1563,'HIDE JobTable'!A:B,2,FALSE)))</f>
        <v/>
      </c>
      <c r="B1563" s="85"/>
      <c r="C1563" s="74"/>
      <c r="D1563" s="74"/>
      <c r="E1563" s="81"/>
      <c r="F1563" s="76"/>
      <c r="G1563" s="74"/>
      <c r="H1563" s="82"/>
      <c r="I1563" s="83"/>
      <c r="J1563" s="78"/>
      <c r="K1563" s="84"/>
      <c r="L1563" s="83"/>
      <c r="M1563" s="83"/>
      <c r="N1563" s="83"/>
      <c r="O1563" s="74"/>
      <c r="P1563" s="84"/>
    </row>
    <row r="1564" spans="1:16">
      <c r="A1564" s="72" t="str">
        <f>IF(ISBLANK(B1564),"",IF(ISNA(VLOOKUP(B1564,'HIDE JobTable'!A:B,2,FALSE)),"Not found",VLOOKUP(B1564,'HIDE JobTable'!A:B,2,FALSE)))</f>
        <v/>
      </c>
      <c r="B1564" s="85"/>
      <c r="C1564" s="74"/>
      <c r="D1564" s="74"/>
      <c r="E1564" s="81"/>
      <c r="F1564" s="76"/>
      <c r="G1564" s="74"/>
      <c r="H1564" s="82"/>
      <c r="I1564" s="83"/>
      <c r="J1564" s="78"/>
      <c r="K1564" s="84"/>
      <c r="L1564" s="83"/>
      <c r="M1564" s="83"/>
      <c r="N1564" s="83"/>
      <c r="O1564" s="74"/>
      <c r="P1564" s="84"/>
    </row>
    <row r="1565" spans="1:16">
      <c r="A1565" s="72" t="str">
        <f>IF(ISBLANK(B1565),"",IF(ISNA(VLOOKUP(B1565,'HIDE JobTable'!A:B,2,FALSE)),"Not found",VLOOKUP(B1565,'HIDE JobTable'!A:B,2,FALSE)))</f>
        <v/>
      </c>
      <c r="B1565" s="85"/>
      <c r="C1565" s="74"/>
      <c r="D1565" s="74"/>
      <c r="E1565" s="81"/>
      <c r="F1565" s="76"/>
      <c r="G1565" s="74"/>
      <c r="H1565" s="82"/>
      <c r="I1565" s="83"/>
      <c r="J1565" s="78"/>
      <c r="K1565" s="84"/>
      <c r="L1565" s="83"/>
      <c r="M1565" s="83"/>
      <c r="N1565" s="83"/>
      <c r="O1565" s="74"/>
      <c r="P1565" s="84"/>
    </row>
    <row r="1566" spans="1:16">
      <c r="A1566" s="72" t="str">
        <f>IF(ISBLANK(B1566),"",IF(ISNA(VLOOKUP(B1566,'HIDE JobTable'!A:B,2,FALSE)),"Not found",VLOOKUP(B1566,'HIDE JobTable'!A:B,2,FALSE)))</f>
        <v/>
      </c>
      <c r="B1566" s="85"/>
      <c r="C1566" s="74"/>
      <c r="D1566" s="74"/>
      <c r="E1566" s="81"/>
      <c r="F1566" s="76"/>
      <c r="G1566" s="74"/>
      <c r="H1566" s="82"/>
      <c r="I1566" s="83"/>
      <c r="J1566" s="78"/>
      <c r="K1566" s="84"/>
      <c r="L1566" s="83"/>
      <c r="M1566" s="83"/>
      <c r="N1566" s="83"/>
      <c r="O1566" s="74"/>
      <c r="P1566" s="84"/>
    </row>
    <row r="1567" spans="1:16">
      <c r="A1567" s="72" t="str">
        <f>IF(ISBLANK(B1567),"",IF(ISNA(VLOOKUP(B1567,'HIDE JobTable'!A:B,2,FALSE)),"Not found",VLOOKUP(B1567,'HIDE JobTable'!A:B,2,FALSE)))</f>
        <v/>
      </c>
      <c r="B1567" s="85"/>
      <c r="C1567" s="74"/>
      <c r="D1567" s="74"/>
      <c r="E1567" s="81"/>
      <c r="F1567" s="76"/>
      <c r="G1567" s="74"/>
      <c r="H1567" s="82"/>
      <c r="I1567" s="83"/>
      <c r="J1567" s="78"/>
      <c r="K1567" s="84"/>
      <c r="L1567" s="83"/>
      <c r="M1567" s="83"/>
      <c r="N1567" s="83"/>
      <c r="O1567" s="74"/>
      <c r="P1567" s="84"/>
    </row>
    <row r="1568" spans="1:16">
      <c r="A1568" s="72" t="str">
        <f>IF(ISBLANK(B1568),"",IF(ISNA(VLOOKUP(B1568,'HIDE JobTable'!A:B,2,FALSE)),"Not found",VLOOKUP(B1568,'HIDE JobTable'!A:B,2,FALSE)))</f>
        <v/>
      </c>
      <c r="B1568" s="85"/>
      <c r="C1568" s="74"/>
      <c r="D1568" s="74"/>
      <c r="E1568" s="81"/>
      <c r="F1568" s="76"/>
      <c r="G1568" s="74"/>
      <c r="H1568" s="82"/>
      <c r="I1568" s="83"/>
      <c r="J1568" s="78"/>
      <c r="K1568" s="84"/>
      <c r="L1568" s="83"/>
      <c r="M1568" s="83"/>
      <c r="N1568" s="83"/>
      <c r="O1568" s="74"/>
      <c r="P1568" s="84"/>
    </row>
    <row r="1569" spans="1:16">
      <c r="A1569" s="72" t="str">
        <f>IF(ISBLANK(B1569),"",IF(ISNA(VLOOKUP(B1569,'HIDE JobTable'!A:B,2,FALSE)),"Not found",VLOOKUP(B1569,'HIDE JobTable'!A:B,2,FALSE)))</f>
        <v/>
      </c>
      <c r="B1569" s="85"/>
      <c r="C1569" s="74"/>
      <c r="D1569" s="74"/>
      <c r="E1569" s="81"/>
      <c r="F1569" s="76"/>
      <c r="G1569" s="74"/>
      <c r="H1569" s="82"/>
      <c r="I1569" s="83"/>
      <c r="J1569" s="78"/>
      <c r="K1569" s="84"/>
      <c r="L1569" s="83"/>
      <c r="M1569" s="83"/>
      <c r="N1569" s="83"/>
      <c r="O1569" s="74"/>
      <c r="P1569" s="84"/>
    </row>
    <row r="1570" spans="1:16">
      <c r="A1570" s="72" t="str">
        <f>IF(ISBLANK(B1570),"",IF(ISNA(VLOOKUP(B1570,'HIDE JobTable'!A:B,2,FALSE)),"Not found",VLOOKUP(B1570,'HIDE JobTable'!A:B,2,FALSE)))</f>
        <v/>
      </c>
      <c r="B1570" s="85"/>
      <c r="C1570" s="74"/>
      <c r="D1570" s="74"/>
      <c r="E1570" s="81"/>
      <c r="F1570" s="76"/>
      <c r="G1570" s="74"/>
      <c r="H1570" s="82"/>
      <c r="I1570" s="83"/>
      <c r="J1570" s="78"/>
      <c r="K1570" s="84"/>
      <c r="L1570" s="83"/>
      <c r="M1570" s="83"/>
      <c r="N1570" s="83"/>
      <c r="O1570" s="74"/>
      <c r="P1570" s="84"/>
    </row>
    <row r="1571" spans="1:16">
      <c r="A1571" s="72" t="str">
        <f>IF(ISBLANK(B1571),"",IF(ISNA(VLOOKUP(B1571,'HIDE JobTable'!A:B,2,FALSE)),"Not found",VLOOKUP(B1571,'HIDE JobTable'!A:B,2,FALSE)))</f>
        <v/>
      </c>
      <c r="B1571" s="85"/>
      <c r="C1571" s="74"/>
      <c r="D1571" s="74"/>
      <c r="E1571" s="81"/>
      <c r="F1571" s="76"/>
      <c r="G1571" s="74"/>
      <c r="H1571" s="82"/>
      <c r="I1571" s="83"/>
      <c r="J1571" s="78"/>
      <c r="K1571" s="84"/>
      <c r="L1571" s="83"/>
      <c r="M1571" s="83"/>
      <c r="N1571" s="83"/>
      <c r="O1571" s="74"/>
      <c r="P1571" s="84"/>
    </row>
    <row r="1572" spans="1:16">
      <c r="A1572" s="72" t="str">
        <f>IF(ISBLANK(B1572),"",IF(ISNA(VLOOKUP(B1572,'HIDE JobTable'!A:B,2,FALSE)),"Not found",VLOOKUP(B1572,'HIDE JobTable'!A:B,2,FALSE)))</f>
        <v/>
      </c>
      <c r="B1572" s="85"/>
      <c r="C1572" s="74"/>
      <c r="D1572" s="74"/>
      <c r="E1572" s="81"/>
      <c r="F1572" s="76"/>
      <c r="G1572" s="74"/>
      <c r="H1572" s="82"/>
      <c r="I1572" s="83"/>
      <c r="J1572" s="78"/>
      <c r="K1572" s="84"/>
      <c r="L1572" s="83"/>
      <c r="M1572" s="83"/>
      <c r="N1572" s="83"/>
      <c r="O1572" s="74"/>
      <c r="P1572" s="84"/>
    </row>
    <row r="1573" spans="1:16">
      <c r="A1573" s="72" t="str">
        <f>IF(ISBLANK(B1573),"",IF(ISNA(VLOOKUP(B1573,'HIDE JobTable'!A:B,2,FALSE)),"Not found",VLOOKUP(B1573,'HIDE JobTable'!A:B,2,FALSE)))</f>
        <v/>
      </c>
      <c r="B1573" s="85"/>
      <c r="C1573" s="74"/>
      <c r="D1573" s="74"/>
      <c r="E1573" s="81"/>
      <c r="F1573" s="76"/>
      <c r="G1573" s="74"/>
      <c r="H1573" s="82"/>
      <c r="I1573" s="83"/>
      <c r="J1573" s="78"/>
      <c r="K1573" s="84"/>
      <c r="L1573" s="83"/>
      <c r="M1573" s="83"/>
      <c r="N1573" s="83"/>
      <c r="O1573" s="74"/>
      <c r="P1573" s="84"/>
    </row>
    <row r="1574" spans="1:16">
      <c r="A1574" s="72" t="str">
        <f>IF(ISBLANK(B1574),"",IF(ISNA(VLOOKUP(B1574,'HIDE JobTable'!A:B,2,FALSE)),"Not found",VLOOKUP(B1574,'HIDE JobTable'!A:B,2,FALSE)))</f>
        <v/>
      </c>
      <c r="B1574" s="85"/>
      <c r="C1574" s="74"/>
      <c r="D1574" s="74"/>
      <c r="E1574" s="81"/>
      <c r="F1574" s="76"/>
      <c r="G1574" s="74"/>
      <c r="H1574" s="82"/>
      <c r="I1574" s="83"/>
      <c r="J1574" s="78"/>
      <c r="K1574" s="84"/>
      <c r="L1574" s="83"/>
      <c r="M1574" s="83"/>
      <c r="N1574" s="83"/>
      <c r="O1574" s="74"/>
      <c r="P1574" s="84"/>
    </row>
    <row r="1575" spans="1:16">
      <c r="A1575" s="72" t="str">
        <f>IF(ISBLANK(B1575),"",IF(ISNA(VLOOKUP(B1575,'HIDE JobTable'!A:B,2,FALSE)),"Not found",VLOOKUP(B1575,'HIDE JobTable'!A:B,2,FALSE)))</f>
        <v/>
      </c>
      <c r="B1575" s="85"/>
      <c r="C1575" s="74"/>
      <c r="D1575" s="74"/>
      <c r="E1575" s="81"/>
      <c r="F1575" s="76"/>
      <c r="G1575" s="74"/>
      <c r="H1575" s="82"/>
      <c r="I1575" s="83"/>
      <c r="J1575" s="78"/>
      <c r="K1575" s="84"/>
      <c r="L1575" s="83"/>
      <c r="M1575" s="83"/>
      <c r="N1575" s="83"/>
      <c r="O1575" s="74"/>
      <c r="P1575" s="84"/>
    </row>
    <row r="1576" spans="1:16">
      <c r="A1576" s="72" t="str">
        <f>IF(ISBLANK(B1576),"",IF(ISNA(VLOOKUP(B1576,'HIDE JobTable'!A:B,2,FALSE)),"Not found",VLOOKUP(B1576,'HIDE JobTable'!A:B,2,FALSE)))</f>
        <v/>
      </c>
      <c r="B1576" s="85"/>
      <c r="C1576" s="74"/>
      <c r="D1576" s="74"/>
      <c r="E1576" s="81"/>
      <c r="F1576" s="76"/>
      <c r="G1576" s="74"/>
      <c r="H1576" s="82"/>
      <c r="I1576" s="83"/>
      <c r="J1576" s="78"/>
      <c r="K1576" s="84"/>
      <c r="L1576" s="83"/>
      <c r="M1576" s="83"/>
      <c r="N1576" s="83"/>
      <c r="O1576" s="74"/>
      <c r="P1576" s="84"/>
    </row>
    <row r="1577" spans="1:16">
      <c r="A1577" s="72" t="str">
        <f>IF(ISBLANK(B1577),"",IF(ISNA(VLOOKUP(B1577,'HIDE JobTable'!A:B,2,FALSE)),"Not found",VLOOKUP(B1577,'HIDE JobTable'!A:B,2,FALSE)))</f>
        <v/>
      </c>
      <c r="B1577" s="85"/>
      <c r="C1577" s="74"/>
      <c r="D1577" s="74"/>
      <c r="E1577" s="81"/>
      <c r="F1577" s="76"/>
      <c r="G1577" s="74"/>
      <c r="H1577" s="82"/>
      <c r="I1577" s="83"/>
      <c r="J1577" s="78"/>
      <c r="K1577" s="84"/>
      <c r="L1577" s="83"/>
      <c r="M1577" s="83"/>
      <c r="N1577" s="83"/>
      <c r="O1577" s="74"/>
      <c r="P1577" s="84"/>
    </row>
    <row r="1578" spans="1:16">
      <c r="A1578" s="72" t="str">
        <f>IF(ISBLANK(B1578),"",IF(ISNA(VLOOKUP(B1578,'HIDE JobTable'!A:B,2,FALSE)),"Not found",VLOOKUP(B1578,'HIDE JobTable'!A:B,2,FALSE)))</f>
        <v/>
      </c>
      <c r="B1578" s="85"/>
      <c r="C1578" s="74"/>
      <c r="D1578" s="74"/>
      <c r="E1578" s="81"/>
      <c r="F1578" s="76"/>
      <c r="G1578" s="74"/>
      <c r="H1578" s="82"/>
      <c r="I1578" s="83"/>
      <c r="J1578" s="78"/>
      <c r="K1578" s="84"/>
      <c r="L1578" s="83"/>
      <c r="M1578" s="83"/>
      <c r="N1578" s="83"/>
      <c r="O1578" s="74"/>
      <c r="P1578" s="84"/>
    </row>
    <row r="1579" spans="1:16">
      <c r="A1579" s="72" t="str">
        <f>IF(ISBLANK(B1579),"",IF(ISNA(VLOOKUP(B1579,'HIDE JobTable'!A:B,2,FALSE)),"Not found",VLOOKUP(B1579,'HIDE JobTable'!A:B,2,FALSE)))</f>
        <v/>
      </c>
      <c r="B1579" s="85"/>
      <c r="C1579" s="74"/>
      <c r="D1579" s="74"/>
      <c r="E1579" s="81"/>
      <c r="F1579" s="76"/>
      <c r="G1579" s="74"/>
      <c r="H1579" s="82"/>
      <c r="I1579" s="83"/>
      <c r="J1579" s="78"/>
      <c r="K1579" s="84"/>
      <c r="L1579" s="83"/>
      <c r="M1579" s="83"/>
      <c r="N1579" s="83"/>
      <c r="O1579" s="74"/>
      <c r="P1579" s="84"/>
    </row>
    <row r="1580" spans="1:16">
      <c r="A1580" s="72" t="str">
        <f>IF(ISBLANK(B1580),"",IF(ISNA(VLOOKUP(B1580,'HIDE JobTable'!A:B,2,FALSE)),"Not found",VLOOKUP(B1580,'HIDE JobTable'!A:B,2,FALSE)))</f>
        <v/>
      </c>
      <c r="B1580" s="85"/>
      <c r="C1580" s="74"/>
      <c r="D1580" s="74"/>
      <c r="E1580" s="81"/>
      <c r="F1580" s="76"/>
      <c r="G1580" s="74"/>
      <c r="H1580" s="82"/>
      <c r="I1580" s="83"/>
      <c r="J1580" s="78"/>
      <c r="K1580" s="84"/>
      <c r="L1580" s="83"/>
      <c r="M1580" s="83"/>
      <c r="N1580" s="83"/>
      <c r="O1580" s="74"/>
      <c r="P1580" s="84"/>
    </row>
    <row r="1581" spans="1:16">
      <c r="A1581" s="72" t="str">
        <f>IF(ISBLANK(B1581),"",IF(ISNA(VLOOKUP(B1581,'HIDE JobTable'!A:B,2,FALSE)),"Not found",VLOOKUP(B1581,'HIDE JobTable'!A:B,2,FALSE)))</f>
        <v/>
      </c>
      <c r="B1581" s="85"/>
      <c r="C1581" s="74"/>
      <c r="D1581" s="74"/>
      <c r="E1581" s="81"/>
      <c r="F1581" s="76"/>
      <c r="G1581" s="74"/>
      <c r="H1581" s="82"/>
      <c r="I1581" s="83"/>
      <c r="J1581" s="78"/>
      <c r="K1581" s="84"/>
      <c r="L1581" s="83"/>
      <c r="M1581" s="83"/>
      <c r="N1581" s="83"/>
      <c r="O1581" s="74"/>
      <c r="P1581" s="84"/>
    </row>
    <row r="1582" spans="1:16">
      <c r="A1582" s="72" t="str">
        <f>IF(ISBLANK(B1582),"",IF(ISNA(VLOOKUP(B1582,'HIDE JobTable'!A:B,2,FALSE)),"Not found",VLOOKUP(B1582,'HIDE JobTable'!A:B,2,FALSE)))</f>
        <v/>
      </c>
      <c r="B1582" s="85"/>
      <c r="C1582" s="74"/>
      <c r="D1582" s="74"/>
      <c r="E1582" s="81"/>
      <c r="F1582" s="76"/>
      <c r="G1582" s="74"/>
      <c r="H1582" s="82"/>
      <c r="I1582" s="83"/>
      <c r="J1582" s="78"/>
      <c r="K1582" s="84"/>
      <c r="L1582" s="83"/>
      <c r="M1582" s="83"/>
      <c r="N1582" s="83"/>
      <c r="O1582" s="74"/>
      <c r="P1582" s="84"/>
    </row>
    <row r="1583" spans="1:16">
      <c r="A1583" s="72" t="str">
        <f>IF(ISBLANK(B1583),"",IF(ISNA(VLOOKUP(B1583,'HIDE JobTable'!A:B,2,FALSE)),"Not found",VLOOKUP(B1583,'HIDE JobTable'!A:B,2,FALSE)))</f>
        <v/>
      </c>
      <c r="B1583" s="85"/>
      <c r="C1583" s="74"/>
      <c r="D1583" s="74"/>
      <c r="E1583" s="81"/>
      <c r="F1583" s="76"/>
      <c r="G1583" s="74"/>
      <c r="H1583" s="82"/>
      <c r="I1583" s="83"/>
      <c r="J1583" s="78"/>
      <c r="K1583" s="84"/>
      <c r="L1583" s="83"/>
      <c r="M1583" s="83"/>
      <c r="N1583" s="83"/>
      <c r="O1583" s="74"/>
      <c r="P1583" s="84"/>
    </row>
    <row r="1584" spans="1:16">
      <c r="A1584" s="72" t="str">
        <f>IF(ISBLANK(B1584),"",IF(ISNA(VLOOKUP(B1584,'HIDE JobTable'!A:B,2,FALSE)),"Not found",VLOOKUP(B1584,'HIDE JobTable'!A:B,2,FALSE)))</f>
        <v/>
      </c>
      <c r="B1584" s="85"/>
      <c r="C1584" s="74"/>
      <c r="D1584" s="74"/>
      <c r="E1584" s="81"/>
      <c r="F1584" s="76"/>
      <c r="G1584" s="74"/>
      <c r="H1584" s="82"/>
      <c r="I1584" s="83"/>
      <c r="J1584" s="78"/>
      <c r="K1584" s="84"/>
      <c r="L1584" s="83"/>
      <c r="M1584" s="83"/>
      <c r="N1584" s="83"/>
      <c r="O1584" s="74"/>
      <c r="P1584" s="84"/>
    </row>
    <row r="1585" spans="1:16">
      <c r="A1585" s="72" t="str">
        <f>IF(ISBLANK(B1585),"",IF(ISNA(VLOOKUP(B1585,'HIDE JobTable'!A:B,2,FALSE)),"Not found",VLOOKUP(B1585,'HIDE JobTable'!A:B,2,FALSE)))</f>
        <v/>
      </c>
      <c r="B1585" s="85"/>
      <c r="C1585" s="74"/>
      <c r="D1585" s="74"/>
      <c r="E1585" s="81"/>
      <c r="F1585" s="76"/>
      <c r="G1585" s="74"/>
      <c r="H1585" s="82"/>
      <c r="I1585" s="83"/>
      <c r="J1585" s="78"/>
      <c r="K1585" s="84"/>
      <c r="L1585" s="83"/>
      <c r="M1585" s="83"/>
      <c r="N1585" s="83"/>
      <c r="O1585" s="74"/>
      <c r="P1585" s="84"/>
    </row>
    <row r="1586" spans="1:16">
      <c r="A1586" s="72" t="str">
        <f>IF(ISBLANK(B1586),"",IF(ISNA(VLOOKUP(B1586,'HIDE JobTable'!A:B,2,FALSE)),"Not found",VLOOKUP(B1586,'HIDE JobTable'!A:B,2,FALSE)))</f>
        <v/>
      </c>
      <c r="B1586" s="85"/>
      <c r="C1586" s="74"/>
      <c r="D1586" s="74"/>
      <c r="E1586" s="81"/>
      <c r="F1586" s="76"/>
      <c r="G1586" s="74"/>
      <c r="H1586" s="82"/>
      <c r="I1586" s="83"/>
      <c r="J1586" s="78"/>
      <c r="K1586" s="84"/>
      <c r="L1586" s="83"/>
      <c r="M1586" s="83"/>
      <c r="N1586" s="83"/>
      <c r="O1586" s="74"/>
      <c r="P1586" s="84"/>
    </row>
    <row r="1587" spans="1:16">
      <c r="A1587" s="72" t="str">
        <f>IF(ISBLANK(B1587),"",IF(ISNA(VLOOKUP(B1587,'HIDE JobTable'!A:B,2,FALSE)),"Not found",VLOOKUP(B1587,'HIDE JobTable'!A:B,2,FALSE)))</f>
        <v/>
      </c>
      <c r="B1587" s="85"/>
      <c r="C1587" s="74"/>
      <c r="D1587" s="74"/>
      <c r="E1587" s="81"/>
      <c r="F1587" s="76"/>
      <c r="G1587" s="74"/>
      <c r="H1587" s="82"/>
      <c r="I1587" s="83"/>
      <c r="J1587" s="78"/>
      <c r="K1587" s="84"/>
      <c r="L1587" s="83"/>
      <c r="M1587" s="83"/>
      <c r="N1587" s="83"/>
      <c r="O1587" s="74"/>
      <c r="P1587" s="84"/>
    </row>
    <row r="1588" spans="1:16">
      <c r="A1588" s="72" t="str">
        <f>IF(ISBLANK(B1588),"",IF(ISNA(VLOOKUP(B1588,'HIDE JobTable'!A:B,2,FALSE)),"Not found",VLOOKUP(B1588,'HIDE JobTable'!A:B,2,FALSE)))</f>
        <v/>
      </c>
      <c r="B1588" s="85"/>
      <c r="C1588" s="74"/>
      <c r="D1588" s="74"/>
      <c r="E1588" s="81"/>
      <c r="F1588" s="76"/>
      <c r="G1588" s="74"/>
      <c r="H1588" s="82"/>
      <c r="I1588" s="83"/>
      <c r="J1588" s="78"/>
      <c r="K1588" s="84"/>
      <c r="L1588" s="83"/>
      <c r="M1588" s="83"/>
      <c r="N1588" s="83"/>
      <c r="O1588" s="74"/>
      <c r="P1588" s="84"/>
    </row>
    <row r="1589" spans="1:16">
      <c r="A1589" s="72" t="str">
        <f>IF(ISBLANK(B1589),"",IF(ISNA(VLOOKUP(B1589,'HIDE JobTable'!A:B,2,FALSE)),"Not found",VLOOKUP(B1589,'HIDE JobTable'!A:B,2,FALSE)))</f>
        <v/>
      </c>
      <c r="B1589" s="85"/>
      <c r="C1589" s="74"/>
      <c r="D1589" s="74"/>
      <c r="E1589" s="81"/>
      <c r="F1589" s="76"/>
      <c r="G1589" s="74"/>
      <c r="H1589" s="82"/>
      <c r="I1589" s="83"/>
      <c r="J1589" s="78"/>
      <c r="K1589" s="84"/>
      <c r="L1589" s="83"/>
      <c r="M1589" s="83"/>
      <c r="N1589" s="83"/>
      <c r="O1589" s="74"/>
      <c r="P1589" s="84"/>
    </row>
    <row r="1590" spans="1:16">
      <c r="A1590" s="72" t="str">
        <f>IF(ISBLANK(B1590),"",IF(ISNA(VLOOKUP(B1590,'HIDE JobTable'!A:B,2,FALSE)),"Not found",VLOOKUP(B1590,'HIDE JobTable'!A:B,2,FALSE)))</f>
        <v/>
      </c>
      <c r="B1590" s="85"/>
      <c r="C1590" s="74"/>
      <c r="D1590" s="74"/>
      <c r="E1590" s="81"/>
      <c r="F1590" s="76"/>
      <c r="G1590" s="74"/>
      <c r="H1590" s="82"/>
      <c r="I1590" s="83"/>
      <c r="J1590" s="78"/>
      <c r="K1590" s="84"/>
      <c r="L1590" s="83"/>
      <c r="M1590" s="83"/>
      <c r="N1590" s="83"/>
      <c r="O1590" s="74"/>
      <c r="P1590" s="84"/>
    </row>
    <row r="1591" spans="1:16">
      <c r="A1591" s="72" t="str">
        <f>IF(ISBLANK(B1591),"",IF(ISNA(VLOOKUP(B1591,'HIDE JobTable'!A:B,2,FALSE)),"Not found",VLOOKUP(B1591,'HIDE JobTable'!A:B,2,FALSE)))</f>
        <v/>
      </c>
      <c r="B1591" s="85"/>
      <c r="C1591" s="74"/>
      <c r="D1591" s="74"/>
      <c r="E1591" s="81"/>
      <c r="F1591" s="76"/>
      <c r="G1591" s="74"/>
      <c r="H1591" s="82"/>
      <c r="I1591" s="83"/>
      <c r="J1591" s="78"/>
      <c r="K1591" s="84"/>
      <c r="L1591" s="83"/>
      <c r="M1591" s="83"/>
      <c r="N1591" s="83"/>
      <c r="O1591" s="74"/>
      <c r="P1591" s="84"/>
    </row>
    <row r="1592" spans="1:16">
      <c r="A1592" s="72" t="str">
        <f>IF(ISBLANK(B1592),"",IF(ISNA(VLOOKUP(B1592,'HIDE JobTable'!A:B,2,FALSE)),"Not found",VLOOKUP(B1592,'HIDE JobTable'!A:B,2,FALSE)))</f>
        <v/>
      </c>
      <c r="B1592" s="85"/>
      <c r="C1592" s="74"/>
      <c r="D1592" s="74"/>
      <c r="E1592" s="81"/>
      <c r="F1592" s="76"/>
      <c r="G1592" s="74"/>
      <c r="H1592" s="82"/>
      <c r="I1592" s="83"/>
      <c r="J1592" s="78"/>
      <c r="K1592" s="84"/>
      <c r="L1592" s="83"/>
      <c r="M1592" s="83"/>
      <c r="N1592" s="83"/>
      <c r="O1592" s="74"/>
      <c r="P1592" s="84"/>
    </row>
    <row r="1593" spans="1:16">
      <c r="A1593" s="72" t="str">
        <f>IF(ISBLANK(B1593),"",IF(ISNA(VLOOKUP(B1593,'HIDE JobTable'!A:B,2,FALSE)),"Not found",VLOOKUP(B1593,'HIDE JobTable'!A:B,2,FALSE)))</f>
        <v/>
      </c>
      <c r="B1593" s="85"/>
      <c r="C1593" s="74"/>
      <c r="D1593" s="74"/>
      <c r="E1593" s="81"/>
      <c r="F1593" s="76"/>
      <c r="G1593" s="74"/>
      <c r="H1593" s="82"/>
      <c r="I1593" s="83"/>
      <c r="J1593" s="78"/>
      <c r="K1593" s="84"/>
      <c r="L1593" s="83"/>
      <c r="M1593" s="83"/>
      <c r="N1593" s="83"/>
      <c r="O1593" s="74"/>
      <c r="P1593" s="84"/>
    </row>
    <row r="1594" spans="1:16">
      <c r="A1594" s="72" t="str">
        <f>IF(ISBLANK(B1594),"",IF(ISNA(VLOOKUP(B1594,'HIDE JobTable'!A:B,2,FALSE)),"Not found",VLOOKUP(B1594,'HIDE JobTable'!A:B,2,FALSE)))</f>
        <v/>
      </c>
      <c r="B1594" s="85"/>
      <c r="C1594" s="74"/>
      <c r="D1594" s="74"/>
      <c r="E1594" s="81"/>
      <c r="F1594" s="76"/>
      <c r="G1594" s="74"/>
      <c r="H1594" s="82"/>
      <c r="I1594" s="83"/>
      <c r="J1594" s="78"/>
      <c r="K1594" s="84"/>
      <c r="L1594" s="83"/>
      <c r="M1594" s="83"/>
      <c r="N1594" s="83"/>
      <c r="O1594" s="74"/>
      <c r="P1594" s="84"/>
    </row>
    <row r="1595" spans="1:16">
      <c r="A1595" s="72" t="str">
        <f>IF(ISBLANK(B1595),"",IF(ISNA(VLOOKUP(B1595,'HIDE JobTable'!A:B,2,FALSE)),"Not found",VLOOKUP(B1595,'HIDE JobTable'!A:B,2,FALSE)))</f>
        <v/>
      </c>
      <c r="B1595" s="85"/>
      <c r="C1595" s="74"/>
      <c r="D1595" s="74"/>
      <c r="E1595" s="81"/>
      <c r="F1595" s="76"/>
      <c r="G1595" s="74"/>
      <c r="H1595" s="82"/>
      <c r="I1595" s="83"/>
      <c r="J1595" s="78"/>
      <c r="K1595" s="84"/>
      <c r="L1595" s="83"/>
      <c r="M1595" s="83"/>
      <c r="N1595" s="83"/>
      <c r="O1595" s="74"/>
      <c r="P1595" s="84"/>
    </row>
    <row r="1596" spans="1:16">
      <c r="A1596" s="72" t="str">
        <f>IF(ISBLANK(B1596),"",IF(ISNA(VLOOKUP(B1596,'HIDE JobTable'!A:B,2,FALSE)),"Not found",VLOOKUP(B1596,'HIDE JobTable'!A:B,2,FALSE)))</f>
        <v/>
      </c>
      <c r="B1596" s="85"/>
      <c r="C1596" s="74"/>
      <c r="D1596" s="74"/>
      <c r="E1596" s="81"/>
      <c r="F1596" s="76"/>
      <c r="G1596" s="74"/>
      <c r="H1596" s="82"/>
      <c r="I1596" s="83"/>
      <c r="J1596" s="78"/>
      <c r="K1596" s="84"/>
      <c r="L1596" s="83"/>
      <c r="M1596" s="83"/>
      <c r="N1596" s="83"/>
      <c r="O1596" s="74"/>
      <c r="P1596" s="84"/>
    </row>
    <row r="1597" spans="1:16">
      <c r="A1597" s="72" t="str">
        <f>IF(ISBLANK(B1597),"",IF(ISNA(VLOOKUP(B1597,'HIDE JobTable'!A:B,2,FALSE)),"Not found",VLOOKUP(B1597,'HIDE JobTable'!A:B,2,FALSE)))</f>
        <v/>
      </c>
      <c r="B1597" s="85"/>
      <c r="C1597" s="74"/>
      <c r="D1597" s="74"/>
      <c r="E1597" s="81"/>
      <c r="F1597" s="76"/>
      <c r="G1597" s="74"/>
      <c r="H1597" s="82"/>
      <c r="I1597" s="83"/>
      <c r="J1597" s="78"/>
      <c r="K1597" s="84"/>
      <c r="L1597" s="83"/>
      <c r="M1597" s="83"/>
      <c r="N1597" s="83"/>
      <c r="O1597" s="74"/>
      <c r="P1597" s="84"/>
    </row>
    <row r="1598" spans="1:16">
      <c r="A1598" s="72" t="str">
        <f>IF(ISBLANK(B1598),"",IF(ISNA(VLOOKUP(B1598,'HIDE JobTable'!A:B,2,FALSE)),"Not found",VLOOKUP(B1598,'HIDE JobTable'!A:B,2,FALSE)))</f>
        <v/>
      </c>
      <c r="B1598" s="85"/>
      <c r="C1598" s="74"/>
      <c r="D1598" s="74"/>
      <c r="E1598" s="81"/>
      <c r="F1598" s="76"/>
      <c r="G1598" s="74"/>
      <c r="H1598" s="82"/>
      <c r="I1598" s="83"/>
      <c r="J1598" s="78"/>
      <c r="K1598" s="84"/>
      <c r="L1598" s="83"/>
      <c r="M1598" s="83"/>
      <c r="N1598" s="83"/>
      <c r="O1598" s="74"/>
      <c r="P1598" s="84"/>
    </row>
    <row r="1599" spans="1:16">
      <c r="A1599" s="72" t="str">
        <f>IF(ISBLANK(B1599),"",IF(ISNA(VLOOKUP(B1599,'HIDE JobTable'!A:B,2,FALSE)),"Not found",VLOOKUP(B1599,'HIDE JobTable'!A:B,2,FALSE)))</f>
        <v/>
      </c>
      <c r="B1599" s="85"/>
      <c r="C1599" s="74"/>
      <c r="D1599" s="74"/>
      <c r="E1599" s="81"/>
      <c r="F1599" s="76"/>
      <c r="G1599" s="74"/>
      <c r="H1599" s="82"/>
      <c r="I1599" s="83"/>
      <c r="J1599" s="78"/>
      <c r="K1599" s="84"/>
      <c r="L1599" s="83"/>
      <c r="M1599" s="83"/>
      <c r="N1599" s="83"/>
      <c r="O1599" s="74"/>
      <c r="P1599" s="84"/>
    </row>
    <row r="1600" spans="1:16">
      <c r="A1600" s="72" t="str">
        <f>IF(ISBLANK(B1600),"",IF(ISNA(VLOOKUP(B1600,'HIDE JobTable'!A:B,2,FALSE)),"Not found",VLOOKUP(B1600,'HIDE JobTable'!A:B,2,FALSE)))</f>
        <v/>
      </c>
      <c r="B1600" s="85"/>
      <c r="C1600" s="74"/>
      <c r="D1600" s="74"/>
      <c r="E1600" s="81"/>
      <c r="F1600" s="76"/>
      <c r="G1600" s="74"/>
      <c r="H1600" s="82"/>
      <c r="I1600" s="83"/>
      <c r="J1600" s="78"/>
      <c r="K1600" s="84"/>
      <c r="L1600" s="83"/>
      <c r="M1600" s="83"/>
      <c r="N1600" s="83"/>
      <c r="O1600" s="74"/>
      <c r="P1600" s="84"/>
    </row>
    <row r="1601" spans="1:16">
      <c r="A1601" s="72" t="str">
        <f>IF(ISBLANK(B1601),"",IF(ISNA(VLOOKUP(B1601,'HIDE JobTable'!A:B,2,FALSE)),"Not found",VLOOKUP(B1601,'HIDE JobTable'!A:B,2,FALSE)))</f>
        <v/>
      </c>
      <c r="B1601" s="85"/>
      <c r="C1601" s="74"/>
      <c r="D1601" s="74"/>
      <c r="E1601" s="81"/>
      <c r="F1601" s="76"/>
      <c r="G1601" s="74"/>
      <c r="H1601" s="82"/>
      <c r="I1601" s="83"/>
      <c r="J1601" s="78"/>
      <c r="K1601" s="84"/>
      <c r="L1601" s="83"/>
      <c r="M1601" s="83"/>
      <c r="N1601" s="83"/>
      <c r="O1601" s="74"/>
      <c r="P1601" s="84"/>
    </row>
    <row r="1602" spans="1:16">
      <c r="A1602" s="72" t="str">
        <f>IF(ISBLANK(B1602),"",IF(ISNA(VLOOKUP(B1602,'HIDE JobTable'!A:B,2,FALSE)),"Not found",VLOOKUP(B1602,'HIDE JobTable'!A:B,2,FALSE)))</f>
        <v/>
      </c>
      <c r="B1602" s="85"/>
      <c r="C1602" s="74"/>
      <c r="D1602" s="74"/>
      <c r="E1602" s="81"/>
      <c r="F1602" s="76"/>
      <c r="G1602" s="74"/>
      <c r="H1602" s="82"/>
      <c r="I1602" s="83"/>
      <c r="J1602" s="78"/>
      <c r="K1602" s="84"/>
      <c r="L1602" s="83"/>
      <c r="M1602" s="83"/>
      <c r="N1602" s="83"/>
      <c r="O1602" s="74"/>
      <c r="P1602" s="84"/>
    </row>
    <row r="1603" spans="1:16">
      <c r="A1603" s="72" t="str">
        <f>IF(ISBLANK(B1603),"",IF(ISNA(VLOOKUP(B1603,'HIDE JobTable'!A:B,2,FALSE)),"Not found",VLOOKUP(B1603,'HIDE JobTable'!A:B,2,FALSE)))</f>
        <v/>
      </c>
      <c r="B1603" s="85"/>
      <c r="C1603" s="74"/>
      <c r="D1603" s="74"/>
      <c r="E1603" s="81"/>
      <c r="F1603" s="76"/>
      <c r="G1603" s="74"/>
      <c r="H1603" s="82"/>
      <c r="I1603" s="83"/>
      <c r="J1603" s="78"/>
      <c r="K1603" s="84"/>
      <c r="L1603" s="83"/>
      <c r="M1603" s="83"/>
      <c r="N1603" s="83"/>
      <c r="O1603" s="74"/>
      <c r="P1603" s="84"/>
    </row>
    <row r="1604" spans="1:16">
      <c r="A1604" s="72" t="str">
        <f>IF(ISBLANK(B1604),"",IF(ISNA(VLOOKUP(B1604,'HIDE JobTable'!A:B,2,FALSE)),"Not found",VLOOKUP(B1604,'HIDE JobTable'!A:B,2,FALSE)))</f>
        <v/>
      </c>
      <c r="B1604" s="85"/>
      <c r="C1604" s="74"/>
      <c r="D1604" s="74"/>
      <c r="E1604" s="81"/>
      <c r="F1604" s="76"/>
      <c r="G1604" s="74"/>
      <c r="H1604" s="82"/>
      <c r="I1604" s="83"/>
      <c r="J1604" s="78"/>
      <c r="K1604" s="84"/>
      <c r="L1604" s="83"/>
      <c r="M1604" s="83"/>
      <c r="N1604" s="83"/>
      <c r="O1604" s="74"/>
      <c r="P1604" s="84"/>
    </row>
    <row r="1605" spans="1:16">
      <c r="A1605" s="72" t="str">
        <f>IF(ISBLANK(B1605),"",IF(ISNA(VLOOKUP(B1605,'HIDE JobTable'!A:B,2,FALSE)),"Not found",VLOOKUP(B1605,'HIDE JobTable'!A:B,2,FALSE)))</f>
        <v/>
      </c>
      <c r="B1605" s="85"/>
      <c r="C1605" s="74"/>
      <c r="D1605" s="74"/>
      <c r="E1605" s="81"/>
      <c r="F1605" s="76"/>
      <c r="G1605" s="74"/>
      <c r="H1605" s="82"/>
      <c r="I1605" s="83"/>
      <c r="J1605" s="78"/>
      <c r="K1605" s="84"/>
      <c r="L1605" s="83"/>
      <c r="M1605" s="83"/>
      <c r="N1605" s="83"/>
      <c r="O1605" s="74"/>
      <c r="P1605" s="84"/>
    </row>
    <row r="1606" spans="1:16">
      <c r="A1606" s="72" t="str">
        <f>IF(ISBLANK(B1606),"",IF(ISNA(VLOOKUP(B1606,'HIDE JobTable'!A:B,2,FALSE)),"Not found",VLOOKUP(B1606,'HIDE JobTable'!A:B,2,FALSE)))</f>
        <v/>
      </c>
      <c r="B1606" s="85"/>
      <c r="C1606" s="74"/>
      <c r="D1606" s="74"/>
      <c r="E1606" s="81"/>
      <c r="F1606" s="76"/>
      <c r="G1606" s="74"/>
      <c r="H1606" s="82"/>
      <c r="I1606" s="83"/>
      <c r="J1606" s="78"/>
      <c r="K1606" s="84"/>
      <c r="L1606" s="83"/>
      <c r="M1606" s="83"/>
      <c r="N1606" s="83"/>
      <c r="O1606" s="74"/>
      <c r="P1606" s="84"/>
    </row>
    <row r="1607" spans="1:16">
      <c r="A1607" s="72" t="str">
        <f>IF(ISBLANK(B1607),"",IF(ISNA(VLOOKUP(B1607,'HIDE JobTable'!A:B,2,FALSE)),"Not found",VLOOKUP(B1607,'HIDE JobTable'!A:B,2,FALSE)))</f>
        <v/>
      </c>
      <c r="B1607" s="85"/>
      <c r="C1607" s="74"/>
      <c r="D1607" s="74"/>
      <c r="E1607" s="81"/>
      <c r="F1607" s="76"/>
      <c r="G1607" s="74"/>
      <c r="H1607" s="82"/>
      <c r="I1607" s="83"/>
      <c r="J1607" s="78"/>
      <c r="K1607" s="84"/>
      <c r="L1607" s="83"/>
      <c r="M1607" s="83"/>
      <c r="N1607" s="83"/>
      <c r="O1607" s="74"/>
      <c r="P1607" s="84"/>
    </row>
    <row r="1608" spans="1:16">
      <c r="A1608" s="72" t="str">
        <f>IF(ISBLANK(B1608),"",IF(ISNA(VLOOKUP(B1608,'HIDE JobTable'!A:B,2,FALSE)),"Not found",VLOOKUP(B1608,'HIDE JobTable'!A:B,2,FALSE)))</f>
        <v/>
      </c>
      <c r="B1608" s="85"/>
      <c r="C1608" s="74"/>
      <c r="D1608" s="74"/>
      <c r="E1608" s="81"/>
      <c r="F1608" s="76"/>
      <c r="G1608" s="74"/>
      <c r="H1608" s="82"/>
      <c r="I1608" s="83"/>
      <c r="J1608" s="78"/>
      <c r="K1608" s="84"/>
      <c r="L1608" s="83"/>
      <c r="M1608" s="83"/>
      <c r="N1608" s="83"/>
      <c r="O1608" s="74"/>
      <c r="P1608" s="84"/>
    </row>
    <row r="1609" spans="1:16">
      <c r="A1609" s="72" t="str">
        <f>IF(ISBLANK(B1609),"",IF(ISNA(VLOOKUP(B1609,'HIDE JobTable'!A:B,2,FALSE)),"Not found",VLOOKUP(B1609,'HIDE JobTable'!A:B,2,FALSE)))</f>
        <v/>
      </c>
      <c r="B1609" s="85"/>
      <c r="C1609" s="74"/>
      <c r="D1609" s="74"/>
      <c r="E1609" s="81"/>
      <c r="F1609" s="76"/>
      <c r="G1609" s="74"/>
      <c r="H1609" s="82"/>
      <c r="I1609" s="83"/>
      <c r="J1609" s="78"/>
      <c r="K1609" s="84"/>
      <c r="L1609" s="83"/>
      <c r="M1609" s="83"/>
      <c r="N1609" s="83"/>
      <c r="O1609" s="74"/>
      <c r="P1609" s="84"/>
    </row>
    <row r="1610" spans="1:16">
      <c r="A1610" s="72" t="str">
        <f>IF(ISBLANK(B1610),"",IF(ISNA(VLOOKUP(B1610,'HIDE JobTable'!A:B,2,FALSE)),"Not found",VLOOKUP(B1610,'HIDE JobTable'!A:B,2,FALSE)))</f>
        <v/>
      </c>
      <c r="B1610" s="85"/>
      <c r="C1610" s="74"/>
      <c r="D1610" s="74"/>
      <c r="E1610" s="81"/>
      <c r="F1610" s="76"/>
      <c r="G1610" s="74"/>
      <c r="H1610" s="82"/>
      <c r="I1610" s="83"/>
      <c r="J1610" s="78"/>
      <c r="K1610" s="84"/>
      <c r="L1610" s="83"/>
      <c r="M1610" s="83"/>
      <c r="N1610" s="83"/>
      <c r="O1610" s="74"/>
      <c r="P1610" s="84"/>
    </row>
    <row r="1611" spans="1:16">
      <c r="A1611" s="72" t="str">
        <f>IF(ISBLANK(B1611),"",IF(ISNA(VLOOKUP(B1611,'HIDE JobTable'!A:B,2,FALSE)),"Not found",VLOOKUP(B1611,'HIDE JobTable'!A:B,2,FALSE)))</f>
        <v/>
      </c>
      <c r="B1611" s="85"/>
      <c r="C1611" s="74"/>
      <c r="D1611" s="74"/>
      <c r="E1611" s="81"/>
      <c r="F1611" s="76"/>
      <c r="G1611" s="74"/>
      <c r="H1611" s="82"/>
      <c r="I1611" s="83"/>
      <c r="J1611" s="78"/>
      <c r="K1611" s="84"/>
      <c r="L1611" s="83"/>
      <c r="M1611" s="83"/>
      <c r="N1611" s="83"/>
      <c r="O1611" s="74"/>
      <c r="P1611" s="84"/>
    </row>
    <row r="1612" spans="1:16">
      <c r="A1612" s="72" t="str">
        <f>IF(ISBLANK(B1612),"",IF(ISNA(VLOOKUP(B1612,'HIDE JobTable'!A:B,2,FALSE)),"Not found",VLOOKUP(B1612,'HIDE JobTable'!A:B,2,FALSE)))</f>
        <v/>
      </c>
      <c r="B1612" s="85"/>
      <c r="C1612" s="74"/>
      <c r="D1612" s="74"/>
      <c r="E1612" s="81"/>
      <c r="F1612" s="76"/>
      <c r="G1612" s="74"/>
      <c r="H1612" s="82"/>
      <c r="I1612" s="83"/>
      <c r="J1612" s="78"/>
      <c r="K1612" s="84"/>
      <c r="L1612" s="83"/>
      <c r="M1612" s="83"/>
      <c r="N1612" s="83"/>
      <c r="O1612" s="74"/>
      <c r="P1612" s="84"/>
    </row>
    <row r="1613" spans="1:16">
      <c r="A1613" s="72" t="str">
        <f>IF(ISBLANK(B1613),"",IF(ISNA(VLOOKUP(B1613,'HIDE JobTable'!A:B,2,FALSE)),"Not found",VLOOKUP(B1613,'HIDE JobTable'!A:B,2,FALSE)))</f>
        <v/>
      </c>
      <c r="B1613" s="85"/>
      <c r="C1613" s="74"/>
      <c r="D1613" s="74"/>
      <c r="E1613" s="81"/>
      <c r="F1613" s="76"/>
      <c r="G1613" s="74"/>
      <c r="H1613" s="82"/>
      <c r="I1613" s="83"/>
      <c r="J1613" s="78"/>
      <c r="K1613" s="84"/>
      <c r="L1613" s="83"/>
      <c r="M1613" s="83"/>
      <c r="N1613" s="83"/>
      <c r="O1613" s="74"/>
      <c r="P1613" s="84"/>
    </row>
    <row r="1614" spans="1:16">
      <c r="A1614" s="72" t="str">
        <f>IF(ISBLANK(B1614),"",IF(ISNA(VLOOKUP(B1614,'HIDE JobTable'!A:B,2,FALSE)),"Not found",VLOOKUP(B1614,'HIDE JobTable'!A:B,2,FALSE)))</f>
        <v/>
      </c>
      <c r="B1614" s="85"/>
      <c r="C1614" s="74"/>
      <c r="D1614" s="74"/>
      <c r="E1614" s="81"/>
      <c r="F1614" s="76"/>
      <c r="G1614" s="74"/>
      <c r="H1614" s="82"/>
      <c r="I1614" s="83"/>
      <c r="J1614" s="78"/>
      <c r="K1614" s="84"/>
      <c r="L1614" s="83"/>
      <c r="M1614" s="83"/>
      <c r="N1614" s="83"/>
      <c r="O1614" s="74"/>
      <c r="P1614" s="84"/>
    </row>
    <row r="1615" spans="1:16">
      <c r="A1615" s="72" t="str">
        <f>IF(ISBLANK(B1615),"",IF(ISNA(VLOOKUP(B1615,'HIDE JobTable'!A:B,2,FALSE)),"Not found",VLOOKUP(B1615,'HIDE JobTable'!A:B,2,FALSE)))</f>
        <v/>
      </c>
      <c r="B1615" s="85"/>
      <c r="C1615" s="74"/>
      <c r="D1615" s="74"/>
      <c r="E1615" s="81"/>
      <c r="F1615" s="76"/>
      <c r="G1615" s="74"/>
      <c r="H1615" s="82"/>
      <c r="I1615" s="83"/>
      <c r="J1615" s="78"/>
      <c r="K1615" s="84"/>
      <c r="L1615" s="83"/>
      <c r="M1615" s="83"/>
      <c r="N1615" s="83"/>
      <c r="O1615" s="74"/>
      <c r="P1615" s="84"/>
    </row>
    <row r="1616" spans="1:16">
      <c r="A1616" s="72" t="str">
        <f>IF(ISBLANK(B1616),"",IF(ISNA(VLOOKUP(B1616,'HIDE JobTable'!A:B,2,FALSE)),"Not found",VLOOKUP(B1616,'HIDE JobTable'!A:B,2,FALSE)))</f>
        <v/>
      </c>
      <c r="B1616" s="85"/>
      <c r="C1616" s="74"/>
      <c r="D1616" s="74"/>
      <c r="E1616" s="81"/>
      <c r="F1616" s="76"/>
      <c r="G1616" s="74"/>
      <c r="H1616" s="82"/>
      <c r="I1616" s="83"/>
      <c r="J1616" s="78"/>
      <c r="K1616" s="84"/>
      <c r="L1616" s="83"/>
      <c r="M1616" s="83"/>
      <c r="N1616" s="83"/>
      <c r="O1616" s="74"/>
      <c r="P1616" s="84"/>
    </row>
    <row r="1617" spans="1:16">
      <c r="A1617" s="72" t="str">
        <f>IF(ISBLANK(B1617),"",IF(ISNA(VLOOKUP(B1617,'HIDE JobTable'!A:B,2,FALSE)),"Not found",VLOOKUP(B1617,'HIDE JobTable'!A:B,2,FALSE)))</f>
        <v/>
      </c>
      <c r="B1617" s="85"/>
      <c r="C1617" s="74"/>
      <c r="D1617" s="74"/>
      <c r="E1617" s="81"/>
      <c r="F1617" s="76"/>
      <c r="G1617" s="74"/>
      <c r="H1617" s="82"/>
      <c r="I1617" s="83"/>
      <c r="J1617" s="78"/>
      <c r="K1617" s="84"/>
      <c r="L1617" s="83"/>
      <c r="M1617" s="83"/>
      <c r="N1617" s="83"/>
      <c r="O1617" s="74"/>
      <c r="P1617" s="84"/>
    </row>
    <row r="1618" spans="1:16">
      <c r="A1618" s="72" t="str">
        <f>IF(ISBLANK(B1618),"",IF(ISNA(VLOOKUP(B1618,'HIDE JobTable'!A:B,2,FALSE)),"Not found",VLOOKUP(B1618,'HIDE JobTable'!A:B,2,FALSE)))</f>
        <v/>
      </c>
      <c r="B1618" s="85"/>
      <c r="C1618" s="74"/>
      <c r="D1618" s="74"/>
      <c r="E1618" s="81"/>
      <c r="F1618" s="76"/>
      <c r="G1618" s="74"/>
      <c r="H1618" s="82"/>
      <c r="I1618" s="83"/>
      <c r="J1618" s="78"/>
      <c r="K1618" s="84"/>
      <c r="L1618" s="83"/>
      <c r="M1618" s="83"/>
      <c r="N1618" s="83"/>
      <c r="O1618" s="74"/>
      <c r="P1618" s="84"/>
    </row>
    <row r="1619" spans="1:16">
      <c r="A1619" s="72" t="str">
        <f>IF(ISBLANK(B1619),"",IF(ISNA(VLOOKUP(B1619,'HIDE JobTable'!A:B,2,FALSE)),"Not found",VLOOKUP(B1619,'HIDE JobTable'!A:B,2,FALSE)))</f>
        <v/>
      </c>
      <c r="B1619" s="85"/>
      <c r="C1619" s="74"/>
      <c r="D1619" s="74"/>
      <c r="E1619" s="81"/>
      <c r="F1619" s="76"/>
      <c r="G1619" s="74"/>
      <c r="H1619" s="82"/>
      <c r="I1619" s="83"/>
      <c r="J1619" s="78"/>
      <c r="K1619" s="84"/>
      <c r="L1619" s="83"/>
      <c r="M1619" s="83"/>
      <c r="N1619" s="83"/>
      <c r="O1619" s="74"/>
      <c r="P1619" s="84"/>
    </row>
    <row r="1620" spans="1:16">
      <c r="A1620" s="72" t="str">
        <f>IF(ISBLANK(B1620),"",IF(ISNA(VLOOKUP(B1620,'HIDE JobTable'!A:B,2,FALSE)),"Not found",VLOOKUP(B1620,'HIDE JobTable'!A:B,2,FALSE)))</f>
        <v/>
      </c>
      <c r="B1620" s="85"/>
      <c r="C1620" s="74"/>
      <c r="D1620" s="74"/>
      <c r="E1620" s="81"/>
      <c r="F1620" s="76"/>
      <c r="G1620" s="74"/>
      <c r="H1620" s="82"/>
      <c r="I1620" s="83"/>
      <c r="J1620" s="78"/>
      <c r="K1620" s="84"/>
      <c r="L1620" s="83"/>
      <c r="M1620" s="83"/>
      <c r="N1620" s="83"/>
      <c r="O1620" s="74"/>
      <c r="P1620" s="84"/>
    </row>
    <row r="1621" spans="1:16">
      <c r="A1621" s="72" t="str">
        <f>IF(ISBLANK(B1621),"",IF(ISNA(VLOOKUP(B1621,'HIDE JobTable'!A:B,2,FALSE)),"Not found",VLOOKUP(B1621,'HIDE JobTable'!A:B,2,FALSE)))</f>
        <v/>
      </c>
      <c r="B1621" s="85"/>
      <c r="C1621" s="74"/>
      <c r="D1621" s="74"/>
      <c r="E1621" s="81"/>
      <c r="F1621" s="76"/>
      <c r="G1621" s="74"/>
      <c r="H1621" s="82"/>
      <c r="I1621" s="83"/>
      <c r="J1621" s="78"/>
      <c r="K1621" s="84"/>
      <c r="L1621" s="83"/>
      <c r="M1621" s="83"/>
      <c r="N1621" s="83"/>
      <c r="O1621" s="74"/>
      <c r="P1621" s="84"/>
    </row>
    <row r="1622" spans="1:16">
      <c r="A1622" s="72" t="str">
        <f>IF(ISBLANK(B1622),"",IF(ISNA(VLOOKUP(B1622,'HIDE JobTable'!A:B,2,FALSE)),"Not found",VLOOKUP(B1622,'HIDE JobTable'!A:B,2,FALSE)))</f>
        <v/>
      </c>
      <c r="B1622" s="85"/>
      <c r="C1622" s="74"/>
      <c r="D1622" s="74"/>
      <c r="E1622" s="81"/>
      <c r="F1622" s="76"/>
      <c r="G1622" s="74"/>
      <c r="H1622" s="82"/>
      <c r="I1622" s="83"/>
      <c r="J1622" s="78"/>
      <c r="K1622" s="84"/>
      <c r="L1622" s="83"/>
      <c r="M1622" s="83"/>
      <c r="N1622" s="83"/>
      <c r="O1622" s="74"/>
      <c r="P1622" s="84"/>
    </row>
    <row r="1623" spans="1:16">
      <c r="A1623" s="72" t="str">
        <f>IF(ISBLANK(B1623),"",IF(ISNA(VLOOKUP(B1623,'HIDE JobTable'!A:B,2,FALSE)),"Not found",VLOOKUP(B1623,'HIDE JobTable'!A:B,2,FALSE)))</f>
        <v/>
      </c>
      <c r="B1623" s="85"/>
      <c r="C1623" s="74"/>
      <c r="D1623" s="74"/>
      <c r="E1623" s="81"/>
      <c r="F1623" s="76"/>
      <c r="G1623" s="74"/>
      <c r="H1623" s="82"/>
      <c r="I1623" s="83"/>
      <c r="J1623" s="78"/>
      <c r="K1623" s="84"/>
      <c r="L1623" s="83"/>
      <c r="M1623" s="83"/>
      <c r="N1623" s="83"/>
      <c r="O1623" s="74"/>
      <c r="P1623" s="84"/>
    </row>
    <row r="1624" spans="1:16">
      <c r="A1624" s="72" t="str">
        <f>IF(ISBLANK(B1624),"",IF(ISNA(VLOOKUP(B1624,'HIDE JobTable'!A:B,2,FALSE)),"Not found",VLOOKUP(B1624,'HIDE JobTable'!A:B,2,FALSE)))</f>
        <v/>
      </c>
      <c r="B1624" s="85"/>
      <c r="C1624" s="74"/>
      <c r="D1624" s="74"/>
      <c r="E1624" s="81"/>
      <c r="F1624" s="76"/>
      <c r="G1624" s="74"/>
      <c r="H1624" s="82"/>
      <c r="I1624" s="83"/>
      <c r="J1624" s="78"/>
      <c r="K1624" s="84"/>
      <c r="L1624" s="83"/>
      <c r="M1624" s="83"/>
      <c r="N1624" s="83"/>
      <c r="O1624" s="74"/>
      <c r="P1624" s="84"/>
    </row>
    <row r="1625" spans="1:16">
      <c r="A1625" s="72" t="str">
        <f>IF(ISBLANK(B1625),"",IF(ISNA(VLOOKUP(B1625,'HIDE JobTable'!A:B,2,FALSE)),"Not found",VLOOKUP(B1625,'HIDE JobTable'!A:B,2,FALSE)))</f>
        <v/>
      </c>
      <c r="B1625" s="85"/>
      <c r="C1625" s="74"/>
      <c r="D1625" s="74"/>
      <c r="E1625" s="81"/>
      <c r="F1625" s="76"/>
      <c r="G1625" s="74"/>
      <c r="H1625" s="82"/>
      <c r="I1625" s="83"/>
      <c r="J1625" s="78"/>
      <c r="K1625" s="84"/>
      <c r="L1625" s="83"/>
      <c r="M1625" s="83"/>
      <c r="N1625" s="83"/>
      <c r="O1625" s="74"/>
      <c r="P1625" s="84"/>
    </row>
    <row r="1626" spans="1:16">
      <c r="A1626" s="72" t="str">
        <f>IF(ISBLANK(B1626),"",IF(ISNA(VLOOKUP(B1626,'HIDE JobTable'!A:B,2,FALSE)),"Not found",VLOOKUP(B1626,'HIDE JobTable'!A:B,2,FALSE)))</f>
        <v/>
      </c>
      <c r="B1626" s="85"/>
      <c r="C1626" s="74"/>
      <c r="D1626" s="74"/>
      <c r="E1626" s="81"/>
      <c r="F1626" s="76"/>
      <c r="G1626" s="74"/>
      <c r="H1626" s="82"/>
      <c r="I1626" s="83"/>
      <c r="J1626" s="78"/>
      <c r="K1626" s="84"/>
      <c r="L1626" s="83"/>
      <c r="M1626" s="83"/>
      <c r="N1626" s="83"/>
      <c r="O1626" s="74"/>
      <c r="P1626" s="84"/>
    </row>
    <row r="1627" spans="1:16">
      <c r="A1627" s="72" t="str">
        <f>IF(ISBLANK(B1627),"",IF(ISNA(VLOOKUP(B1627,'HIDE JobTable'!A:B,2,FALSE)),"Not found",VLOOKUP(B1627,'HIDE JobTable'!A:B,2,FALSE)))</f>
        <v/>
      </c>
      <c r="B1627" s="85"/>
      <c r="C1627" s="74"/>
      <c r="D1627" s="74"/>
      <c r="E1627" s="81"/>
      <c r="F1627" s="76"/>
      <c r="G1627" s="74"/>
      <c r="H1627" s="82"/>
      <c r="I1627" s="83"/>
      <c r="J1627" s="78"/>
      <c r="K1627" s="84"/>
      <c r="L1627" s="83"/>
      <c r="M1627" s="83"/>
      <c r="N1627" s="83"/>
      <c r="O1627" s="74"/>
      <c r="P1627" s="84"/>
    </row>
    <row r="1628" spans="1:16">
      <c r="A1628" s="72" t="str">
        <f>IF(ISBLANK(B1628),"",IF(ISNA(VLOOKUP(B1628,'HIDE JobTable'!A:B,2,FALSE)),"Not found",VLOOKUP(B1628,'HIDE JobTable'!A:B,2,FALSE)))</f>
        <v/>
      </c>
      <c r="B1628" s="85"/>
      <c r="C1628" s="74"/>
      <c r="D1628" s="74"/>
      <c r="E1628" s="81"/>
      <c r="F1628" s="76"/>
      <c r="G1628" s="74"/>
      <c r="H1628" s="82"/>
      <c r="I1628" s="83"/>
      <c r="J1628" s="78"/>
      <c r="K1628" s="84"/>
      <c r="L1628" s="83"/>
      <c r="M1628" s="83"/>
      <c r="N1628" s="83"/>
      <c r="O1628" s="74"/>
      <c r="P1628" s="84"/>
    </row>
    <row r="1629" spans="1:16">
      <c r="A1629" s="72" t="str">
        <f>IF(ISBLANK(B1629),"",IF(ISNA(VLOOKUP(B1629,'HIDE JobTable'!A:B,2,FALSE)),"Not found",VLOOKUP(B1629,'HIDE JobTable'!A:B,2,FALSE)))</f>
        <v/>
      </c>
      <c r="B1629" s="85"/>
      <c r="C1629" s="74"/>
      <c r="D1629" s="74"/>
      <c r="E1629" s="81"/>
      <c r="F1629" s="76"/>
      <c r="G1629" s="74"/>
      <c r="H1629" s="82"/>
      <c r="I1629" s="83"/>
      <c r="J1629" s="78"/>
      <c r="K1629" s="84"/>
      <c r="L1629" s="83"/>
      <c r="M1629" s="83"/>
      <c r="N1629" s="83"/>
      <c r="O1629" s="74"/>
      <c r="P1629" s="84"/>
    </row>
    <row r="1630" spans="1:16">
      <c r="A1630" s="72" t="str">
        <f>IF(ISBLANK(B1630),"",IF(ISNA(VLOOKUP(B1630,'HIDE JobTable'!A:B,2,FALSE)),"Not found",VLOOKUP(B1630,'HIDE JobTable'!A:B,2,FALSE)))</f>
        <v/>
      </c>
      <c r="B1630" s="85"/>
      <c r="C1630" s="74"/>
      <c r="D1630" s="74"/>
      <c r="E1630" s="81"/>
      <c r="F1630" s="76"/>
      <c r="G1630" s="74"/>
      <c r="H1630" s="82"/>
      <c r="I1630" s="83"/>
      <c r="J1630" s="78"/>
      <c r="K1630" s="84"/>
      <c r="L1630" s="83"/>
      <c r="M1630" s="83"/>
      <c r="N1630" s="83"/>
      <c r="O1630" s="74"/>
      <c r="P1630" s="84"/>
    </row>
    <row r="1631" spans="1:16">
      <c r="A1631" s="72" t="str">
        <f>IF(ISBLANK(B1631),"",IF(ISNA(VLOOKUP(B1631,'HIDE JobTable'!A:B,2,FALSE)),"Not found",VLOOKUP(B1631,'HIDE JobTable'!A:B,2,FALSE)))</f>
        <v/>
      </c>
      <c r="B1631" s="85"/>
      <c r="C1631" s="74"/>
      <c r="D1631" s="74"/>
      <c r="E1631" s="81"/>
      <c r="F1631" s="76"/>
      <c r="G1631" s="74"/>
      <c r="H1631" s="82"/>
      <c r="I1631" s="83"/>
      <c r="J1631" s="78"/>
      <c r="K1631" s="84"/>
      <c r="L1631" s="83"/>
      <c r="M1631" s="83"/>
      <c r="N1631" s="83"/>
      <c r="O1631" s="74"/>
      <c r="P1631" s="84"/>
    </row>
    <row r="1632" spans="1:16">
      <c r="A1632" s="72" t="str">
        <f>IF(ISBLANK(B1632),"",IF(ISNA(VLOOKUP(B1632,'HIDE JobTable'!A:B,2,FALSE)),"Not found",VLOOKUP(B1632,'HIDE JobTable'!A:B,2,FALSE)))</f>
        <v/>
      </c>
      <c r="B1632" s="85"/>
      <c r="C1632" s="74"/>
      <c r="D1632" s="74"/>
      <c r="E1632" s="81"/>
      <c r="F1632" s="76"/>
      <c r="G1632" s="74"/>
      <c r="H1632" s="82"/>
      <c r="I1632" s="83"/>
      <c r="J1632" s="78"/>
      <c r="K1632" s="84"/>
      <c r="L1632" s="83"/>
      <c r="M1632" s="83"/>
      <c r="N1632" s="83"/>
      <c r="O1632" s="74"/>
      <c r="P1632" s="84"/>
    </row>
    <row r="1633" spans="1:16">
      <c r="A1633" s="72" t="str">
        <f>IF(ISBLANK(B1633),"",IF(ISNA(VLOOKUP(B1633,'HIDE JobTable'!A:B,2,FALSE)),"Not found",VLOOKUP(B1633,'HIDE JobTable'!A:B,2,FALSE)))</f>
        <v/>
      </c>
      <c r="B1633" s="85"/>
      <c r="C1633" s="74"/>
      <c r="D1633" s="74"/>
      <c r="E1633" s="81"/>
      <c r="F1633" s="76"/>
      <c r="G1633" s="74"/>
      <c r="H1633" s="82"/>
      <c r="I1633" s="83"/>
      <c r="J1633" s="78"/>
      <c r="K1633" s="84"/>
      <c r="L1633" s="83"/>
      <c r="M1633" s="83"/>
      <c r="N1633" s="83"/>
      <c r="O1633" s="74"/>
      <c r="P1633" s="84"/>
    </row>
    <row r="1634" spans="1:16">
      <c r="A1634" s="72" t="str">
        <f>IF(ISBLANK(B1634),"",IF(ISNA(VLOOKUP(B1634,'HIDE JobTable'!A:B,2,FALSE)),"Not found",VLOOKUP(B1634,'HIDE JobTable'!A:B,2,FALSE)))</f>
        <v/>
      </c>
      <c r="B1634" s="85"/>
      <c r="C1634" s="74"/>
      <c r="D1634" s="74"/>
      <c r="E1634" s="81"/>
      <c r="F1634" s="76"/>
      <c r="G1634" s="74"/>
      <c r="H1634" s="82"/>
      <c r="I1634" s="83"/>
      <c r="J1634" s="78"/>
      <c r="K1634" s="84"/>
      <c r="L1634" s="83"/>
      <c r="M1634" s="83"/>
      <c r="N1634" s="83"/>
      <c r="O1634" s="74"/>
      <c r="P1634" s="84"/>
    </row>
    <row r="1635" spans="1:16">
      <c r="A1635" s="72" t="str">
        <f>IF(ISBLANK(B1635),"",IF(ISNA(VLOOKUP(B1635,'HIDE JobTable'!A:B,2,FALSE)),"Not found",VLOOKUP(B1635,'HIDE JobTable'!A:B,2,FALSE)))</f>
        <v/>
      </c>
      <c r="B1635" s="85"/>
      <c r="C1635" s="74"/>
      <c r="D1635" s="74"/>
      <c r="E1635" s="81"/>
      <c r="F1635" s="76"/>
      <c r="G1635" s="74"/>
      <c r="H1635" s="82"/>
      <c r="I1635" s="83"/>
      <c r="J1635" s="78"/>
      <c r="K1635" s="84"/>
      <c r="L1635" s="83"/>
      <c r="M1635" s="83"/>
      <c r="N1635" s="83"/>
      <c r="O1635" s="74"/>
      <c r="P1635" s="84"/>
    </row>
    <row r="1636" spans="1:16">
      <c r="A1636" s="72" t="str">
        <f>IF(ISBLANK(B1636),"",IF(ISNA(VLOOKUP(B1636,'HIDE JobTable'!A:B,2,FALSE)),"Not found",VLOOKUP(B1636,'HIDE JobTable'!A:B,2,FALSE)))</f>
        <v/>
      </c>
      <c r="B1636" s="85"/>
      <c r="C1636" s="74"/>
      <c r="D1636" s="74"/>
      <c r="E1636" s="81"/>
      <c r="F1636" s="76"/>
      <c r="G1636" s="74"/>
      <c r="H1636" s="82"/>
      <c r="I1636" s="83"/>
      <c r="J1636" s="78"/>
      <c r="K1636" s="84"/>
      <c r="L1636" s="83"/>
      <c r="M1636" s="83"/>
      <c r="N1636" s="83"/>
      <c r="O1636" s="74"/>
      <c r="P1636" s="84"/>
    </row>
    <row r="1637" spans="1:16">
      <c r="A1637" s="72" t="str">
        <f>IF(ISBLANK(B1637),"",IF(ISNA(VLOOKUP(B1637,'HIDE JobTable'!A:B,2,FALSE)),"Not found",VLOOKUP(B1637,'HIDE JobTable'!A:B,2,FALSE)))</f>
        <v/>
      </c>
      <c r="B1637" s="85"/>
      <c r="C1637" s="74"/>
      <c r="D1637" s="74"/>
      <c r="E1637" s="81"/>
      <c r="F1637" s="76"/>
      <c r="G1637" s="74"/>
      <c r="H1637" s="82"/>
      <c r="I1637" s="83"/>
      <c r="J1637" s="78"/>
      <c r="K1637" s="84"/>
      <c r="L1637" s="83"/>
      <c r="M1637" s="83"/>
      <c r="N1637" s="83"/>
      <c r="O1637" s="74"/>
      <c r="P1637" s="84"/>
    </row>
    <row r="1638" spans="1:16">
      <c r="A1638" s="72" t="str">
        <f>IF(ISBLANK(B1638),"",IF(ISNA(VLOOKUP(B1638,'HIDE JobTable'!A:B,2,FALSE)),"Not found",VLOOKUP(B1638,'HIDE JobTable'!A:B,2,FALSE)))</f>
        <v/>
      </c>
      <c r="B1638" s="85"/>
      <c r="C1638" s="74"/>
      <c r="D1638" s="74"/>
      <c r="E1638" s="81"/>
      <c r="F1638" s="76"/>
      <c r="G1638" s="74"/>
      <c r="H1638" s="82"/>
      <c r="I1638" s="83"/>
      <c r="J1638" s="78"/>
      <c r="K1638" s="84"/>
      <c r="L1638" s="83"/>
      <c r="M1638" s="83"/>
      <c r="N1638" s="83"/>
      <c r="O1638" s="74"/>
      <c r="P1638" s="84"/>
    </row>
    <row r="1639" spans="1:16">
      <c r="A1639" s="72" t="str">
        <f>IF(ISBLANK(B1639),"",IF(ISNA(VLOOKUP(B1639,'HIDE JobTable'!A:B,2,FALSE)),"Not found",VLOOKUP(B1639,'HIDE JobTable'!A:B,2,FALSE)))</f>
        <v/>
      </c>
      <c r="B1639" s="85"/>
      <c r="C1639" s="74"/>
      <c r="D1639" s="74"/>
      <c r="E1639" s="81"/>
      <c r="F1639" s="76"/>
      <c r="G1639" s="74"/>
      <c r="H1639" s="82"/>
      <c r="I1639" s="83"/>
      <c r="J1639" s="78"/>
      <c r="K1639" s="84"/>
      <c r="L1639" s="83"/>
      <c r="M1639" s="83"/>
      <c r="N1639" s="83"/>
      <c r="O1639" s="74"/>
      <c r="P1639" s="84"/>
    </row>
    <row r="1640" spans="1:16">
      <c r="A1640" s="72" t="str">
        <f>IF(ISBLANK(B1640),"",IF(ISNA(VLOOKUP(B1640,'HIDE JobTable'!A:B,2,FALSE)),"Not found",VLOOKUP(B1640,'HIDE JobTable'!A:B,2,FALSE)))</f>
        <v/>
      </c>
      <c r="B1640" s="85"/>
      <c r="C1640" s="74"/>
      <c r="D1640" s="74"/>
      <c r="E1640" s="81"/>
      <c r="F1640" s="76"/>
      <c r="G1640" s="74"/>
      <c r="H1640" s="82"/>
      <c r="I1640" s="83"/>
      <c r="J1640" s="78"/>
      <c r="K1640" s="84"/>
      <c r="L1640" s="83"/>
      <c r="M1640" s="83"/>
      <c r="N1640" s="83"/>
      <c r="O1640" s="74"/>
      <c r="P1640" s="84"/>
    </row>
    <row r="1641" spans="1:16">
      <c r="A1641" s="72" t="str">
        <f>IF(ISBLANK(B1641),"",IF(ISNA(VLOOKUP(B1641,'HIDE JobTable'!A:B,2,FALSE)),"Not found",VLOOKUP(B1641,'HIDE JobTable'!A:B,2,FALSE)))</f>
        <v/>
      </c>
      <c r="B1641" s="85"/>
      <c r="C1641" s="74"/>
      <c r="D1641" s="74"/>
      <c r="E1641" s="81"/>
      <c r="F1641" s="76"/>
      <c r="G1641" s="74"/>
      <c r="H1641" s="82"/>
      <c r="I1641" s="83"/>
      <c r="J1641" s="78"/>
      <c r="K1641" s="84"/>
      <c r="L1641" s="83"/>
      <c r="M1641" s="83"/>
      <c r="N1641" s="83"/>
      <c r="O1641" s="74"/>
      <c r="P1641" s="84"/>
    </row>
    <row r="1642" spans="1:16">
      <c r="A1642" s="72" t="str">
        <f>IF(ISBLANK(B1642),"",IF(ISNA(VLOOKUP(B1642,'HIDE JobTable'!A:B,2,FALSE)),"Not found",VLOOKUP(B1642,'HIDE JobTable'!A:B,2,FALSE)))</f>
        <v/>
      </c>
      <c r="B1642" s="85"/>
      <c r="C1642" s="74"/>
      <c r="D1642" s="74"/>
      <c r="E1642" s="81"/>
      <c r="F1642" s="76"/>
      <c r="G1642" s="74"/>
      <c r="H1642" s="82"/>
      <c r="I1642" s="83"/>
      <c r="J1642" s="78"/>
      <c r="K1642" s="84"/>
      <c r="L1642" s="83"/>
      <c r="M1642" s="83"/>
      <c r="N1642" s="83"/>
      <c r="O1642" s="74"/>
      <c r="P1642" s="84"/>
    </row>
    <row r="1643" spans="1:16">
      <c r="A1643" s="72" t="str">
        <f>IF(ISBLANK(B1643),"",IF(ISNA(VLOOKUP(B1643,'HIDE JobTable'!A:B,2,FALSE)),"Not found",VLOOKUP(B1643,'HIDE JobTable'!A:B,2,FALSE)))</f>
        <v/>
      </c>
      <c r="B1643" s="85"/>
      <c r="C1643" s="74"/>
      <c r="D1643" s="74"/>
      <c r="E1643" s="81"/>
      <c r="F1643" s="76"/>
      <c r="G1643" s="74"/>
      <c r="H1643" s="82"/>
      <c r="I1643" s="83"/>
      <c r="J1643" s="78"/>
      <c r="K1643" s="84"/>
      <c r="L1643" s="83"/>
      <c r="M1643" s="83"/>
      <c r="N1643" s="83"/>
      <c r="O1643" s="74"/>
      <c r="P1643" s="84"/>
    </row>
    <row r="1644" spans="1:16">
      <c r="A1644" s="72" t="str">
        <f>IF(ISBLANK(B1644),"",IF(ISNA(VLOOKUP(B1644,'HIDE JobTable'!A:B,2,FALSE)),"Not found",VLOOKUP(B1644,'HIDE JobTable'!A:B,2,FALSE)))</f>
        <v/>
      </c>
      <c r="B1644" s="85"/>
      <c r="C1644" s="74"/>
      <c r="D1644" s="74"/>
      <c r="E1644" s="81"/>
      <c r="F1644" s="76"/>
      <c r="G1644" s="74"/>
      <c r="H1644" s="82"/>
      <c r="I1644" s="83"/>
      <c r="J1644" s="78"/>
      <c r="K1644" s="84"/>
      <c r="L1644" s="83"/>
      <c r="M1644" s="83"/>
      <c r="N1644" s="83"/>
      <c r="O1644" s="74"/>
      <c r="P1644" s="84"/>
    </row>
    <row r="1645" spans="1:16">
      <c r="A1645" s="72" t="str">
        <f>IF(ISBLANK(B1645),"",IF(ISNA(VLOOKUP(B1645,'HIDE JobTable'!A:B,2,FALSE)),"Not found",VLOOKUP(B1645,'HIDE JobTable'!A:B,2,FALSE)))</f>
        <v/>
      </c>
      <c r="B1645" s="85"/>
      <c r="C1645" s="74"/>
      <c r="D1645" s="74"/>
      <c r="E1645" s="81"/>
      <c r="F1645" s="76"/>
      <c r="G1645" s="74"/>
      <c r="H1645" s="82"/>
      <c r="I1645" s="83"/>
      <c r="J1645" s="78"/>
      <c r="K1645" s="84"/>
      <c r="L1645" s="83"/>
      <c r="M1645" s="83"/>
      <c r="N1645" s="83"/>
      <c r="O1645" s="74"/>
      <c r="P1645" s="84"/>
    </row>
    <row r="1646" spans="1:16">
      <c r="A1646" s="72" t="str">
        <f>IF(ISBLANK(B1646),"",IF(ISNA(VLOOKUP(B1646,'HIDE JobTable'!A:B,2,FALSE)),"Not found",VLOOKUP(B1646,'HIDE JobTable'!A:B,2,FALSE)))</f>
        <v/>
      </c>
      <c r="B1646" s="85"/>
      <c r="C1646" s="74"/>
      <c r="D1646" s="74"/>
      <c r="E1646" s="81"/>
      <c r="F1646" s="76"/>
      <c r="G1646" s="74"/>
      <c r="H1646" s="82"/>
      <c r="I1646" s="83"/>
      <c r="J1646" s="78"/>
      <c r="K1646" s="84"/>
      <c r="L1646" s="83"/>
      <c r="M1646" s="83"/>
      <c r="N1646" s="83"/>
      <c r="O1646" s="74"/>
      <c r="P1646" s="84"/>
    </row>
    <row r="1647" spans="1:16">
      <c r="A1647" s="72" t="str">
        <f>IF(ISBLANK(B1647),"",IF(ISNA(VLOOKUP(B1647,'HIDE JobTable'!A:B,2,FALSE)),"Not found",VLOOKUP(B1647,'HIDE JobTable'!A:B,2,FALSE)))</f>
        <v/>
      </c>
      <c r="B1647" s="85"/>
      <c r="C1647" s="74"/>
      <c r="D1647" s="74"/>
      <c r="E1647" s="81"/>
      <c r="F1647" s="76"/>
      <c r="G1647" s="74"/>
      <c r="H1647" s="82"/>
      <c r="I1647" s="83"/>
      <c r="J1647" s="78"/>
      <c r="K1647" s="84"/>
      <c r="L1647" s="83"/>
      <c r="M1647" s="83"/>
      <c r="N1647" s="83"/>
      <c r="O1647" s="74"/>
      <c r="P1647" s="84"/>
    </row>
    <row r="1648" spans="1:16">
      <c r="A1648" s="72" t="str">
        <f>IF(ISBLANK(B1648),"",IF(ISNA(VLOOKUP(B1648,'HIDE JobTable'!A:B,2,FALSE)),"Not found",VLOOKUP(B1648,'HIDE JobTable'!A:B,2,FALSE)))</f>
        <v/>
      </c>
      <c r="B1648" s="85"/>
      <c r="C1648" s="74"/>
      <c r="D1648" s="74"/>
      <c r="E1648" s="81"/>
      <c r="F1648" s="76"/>
      <c r="G1648" s="74"/>
      <c r="H1648" s="82"/>
      <c r="I1648" s="83"/>
      <c r="J1648" s="78"/>
      <c r="K1648" s="84"/>
      <c r="L1648" s="83"/>
      <c r="M1648" s="83"/>
      <c r="N1648" s="83"/>
      <c r="O1648" s="74"/>
      <c r="P1648" s="84"/>
    </row>
    <row r="1649" spans="1:16">
      <c r="A1649" s="72" t="str">
        <f>IF(ISBLANK(B1649),"",IF(ISNA(VLOOKUP(B1649,'HIDE JobTable'!A:B,2,FALSE)),"Not found",VLOOKUP(B1649,'HIDE JobTable'!A:B,2,FALSE)))</f>
        <v/>
      </c>
      <c r="B1649" s="85"/>
      <c r="C1649" s="74"/>
      <c r="D1649" s="74"/>
      <c r="E1649" s="81"/>
      <c r="F1649" s="76"/>
      <c r="G1649" s="74"/>
      <c r="H1649" s="82"/>
      <c r="I1649" s="83"/>
      <c r="J1649" s="78"/>
      <c r="K1649" s="84"/>
      <c r="L1649" s="83"/>
      <c r="M1649" s="83"/>
      <c r="N1649" s="83"/>
      <c r="O1649" s="74"/>
      <c r="P1649" s="84"/>
    </row>
    <row r="1650" spans="1:16">
      <c r="A1650" s="72" t="str">
        <f>IF(ISBLANK(B1650),"",IF(ISNA(VLOOKUP(B1650,'HIDE JobTable'!A:B,2,FALSE)),"Not found",VLOOKUP(B1650,'HIDE JobTable'!A:B,2,FALSE)))</f>
        <v/>
      </c>
      <c r="B1650" s="85"/>
      <c r="C1650" s="74"/>
      <c r="D1650" s="74"/>
      <c r="E1650" s="81"/>
      <c r="F1650" s="76"/>
      <c r="G1650" s="74"/>
      <c r="H1650" s="82"/>
      <c r="I1650" s="83"/>
      <c r="J1650" s="78"/>
      <c r="K1650" s="84"/>
      <c r="L1650" s="83"/>
      <c r="M1650" s="83"/>
      <c r="N1650" s="83"/>
      <c r="O1650" s="74"/>
      <c r="P1650" s="84"/>
    </row>
    <row r="1651" spans="1:16">
      <c r="A1651" s="72" t="str">
        <f>IF(ISBLANK(B1651),"",IF(ISNA(VLOOKUP(B1651,'HIDE JobTable'!A:B,2,FALSE)),"Not found",VLOOKUP(B1651,'HIDE JobTable'!A:B,2,FALSE)))</f>
        <v/>
      </c>
      <c r="B1651" s="85"/>
      <c r="C1651" s="74"/>
      <c r="D1651" s="74"/>
      <c r="E1651" s="81"/>
      <c r="F1651" s="76"/>
      <c r="G1651" s="74"/>
      <c r="H1651" s="82"/>
      <c r="I1651" s="83"/>
      <c r="J1651" s="78"/>
      <c r="K1651" s="84"/>
      <c r="L1651" s="83"/>
      <c r="M1651" s="83"/>
      <c r="N1651" s="83"/>
      <c r="O1651" s="74"/>
      <c r="P1651" s="84"/>
    </row>
    <row r="1652" spans="1:16">
      <c r="A1652" s="72" t="str">
        <f>IF(ISBLANK(B1652),"",IF(ISNA(VLOOKUP(B1652,'HIDE JobTable'!A:B,2,FALSE)),"Not found",VLOOKUP(B1652,'HIDE JobTable'!A:B,2,FALSE)))</f>
        <v/>
      </c>
      <c r="B1652" s="85"/>
      <c r="C1652" s="74"/>
      <c r="D1652" s="74"/>
      <c r="E1652" s="81"/>
      <c r="F1652" s="76"/>
      <c r="G1652" s="74"/>
      <c r="H1652" s="82"/>
      <c r="I1652" s="83"/>
      <c r="J1652" s="78"/>
      <c r="K1652" s="84"/>
      <c r="L1652" s="83"/>
      <c r="M1652" s="83"/>
      <c r="N1652" s="83"/>
      <c r="O1652" s="74"/>
      <c r="P1652" s="84"/>
    </row>
    <row r="1653" spans="1:16">
      <c r="A1653" s="72" t="str">
        <f>IF(ISBLANK(B1653),"",IF(ISNA(VLOOKUP(B1653,'HIDE JobTable'!A:B,2,FALSE)),"Not found",VLOOKUP(B1653,'HIDE JobTable'!A:B,2,FALSE)))</f>
        <v/>
      </c>
      <c r="B1653" s="85"/>
      <c r="C1653" s="74"/>
      <c r="D1653" s="74"/>
      <c r="E1653" s="81"/>
      <c r="F1653" s="76"/>
      <c r="G1653" s="74"/>
      <c r="H1653" s="82"/>
      <c r="I1653" s="83"/>
      <c r="J1653" s="78"/>
      <c r="K1653" s="84"/>
      <c r="L1653" s="83"/>
      <c r="M1653" s="83"/>
      <c r="N1653" s="83"/>
      <c r="O1653" s="74"/>
      <c r="P1653" s="84"/>
    </row>
    <row r="1654" spans="1:16">
      <c r="A1654" s="72" t="str">
        <f>IF(ISBLANK(B1654),"",IF(ISNA(VLOOKUP(B1654,'HIDE JobTable'!A:B,2,FALSE)),"Not found",VLOOKUP(B1654,'HIDE JobTable'!A:B,2,FALSE)))</f>
        <v/>
      </c>
      <c r="B1654" s="85"/>
      <c r="C1654" s="74"/>
      <c r="D1654" s="74"/>
      <c r="E1654" s="81"/>
      <c r="F1654" s="76"/>
      <c r="G1654" s="74"/>
      <c r="H1654" s="82"/>
      <c r="I1654" s="83"/>
      <c r="J1654" s="78"/>
      <c r="K1654" s="84"/>
      <c r="L1654" s="83"/>
      <c r="M1654" s="83"/>
      <c r="N1654" s="83"/>
      <c r="O1654" s="74"/>
      <c r="P1654" s="84"/>
    </row>
    <row r="1655" spans="1:16">
      <c r="A1655" s="72" t="str">
        <f>IF(ISBLANK(B1655),"",IF(ISNA(VLOOKUP(B1655,'HIDE JobTable'!A:B,2,FALSE)),"Not found",VLOOKUP(B1655,'HIDE JobTable'!A:B,2,FALSE)))</f>
        <v/>
      </c>
      <c r="B1655" s="85"/>
      <c r="C1655" s="74"/>
      <c r="D1655" s="74"/>
      <c r="E1655" s="81"/>
      <c r="F1655" s="76"/>
      <c r="G1655" s="74"/>
      <c r="H1655" s="82"/>
      <c r="I1655" s="83"/>
      <c r="J1655" s="78"/>
      <c r="K1655" s="84"/>
      <c r="L1655" s="83"/>
      <c r="M1655" s="83"/>
      <c r="N1655" s="83"/>
      <c r="O1655" s="74"/>
      <c r="P1655" s="84"/>
    </row>
    <row r="1656" spans="1:16">
      <c r="A1656" s="72" t="str">
        <f>IF(ISBLANK(B1656),"",IF(ISNA(VLOOKUP(B1656,'HIDE JobTable'!A:B,2,FALSE)),"Not found",VLOOKUP(B1656,'HIDE JobTable'!A:B,2,FALSE)))</f>
        <v/>
      </c>
      <c r="B1656" s="85"/>
      <c r="C1656" s="74"/>
      <c r="D1656" s="74"/>
      <c r="E1656" s="81"/>
      <c r="F1656" s="76"/>
      <c r="G1656" s="74"/>
      <c r="H1656" s="82"/>
      <c r="I1656" s="83"/>
      <c r="J1656" s="78"/>
      <c r="K1656" s="84"/>
      <c r="L1656" s="83"/>
      <c r="M1656" s="83"/>
      <c r="N1656" s="83"/>
      <c r="O1656" s="74"/>
      <c r="P1656" s="84"/>
    </row>
    <row r="1657" spans="1:16">
      <c r="A1657" s="72" t="str">
        <f>IF(ISBLANK(B1657),"",IF(ISNA(VLOOKUP(B1657,'HIDE JobTable'!A:B,2,FALSE)),"Not found",VLOOKUP(B1657,'HIDE JobTable'!A:B,2,FALSE)))</f>
        <v/>
      </c>
      <c r="B1657" s="85"/>
      <c r="C1657" s="74"/>
      <c r="D1657" s="74"/>
      <c r="E1657" s="81"/>
      <c r="F1657" s="76"/>
      <c r="G1657" s="74"/>
      <c r="H1657" s="82"/>
      <c r="I1657" s="83"/>
      <c r="J1657" s="78"/>
      <c r="K1657" s="84"/>
      <c r="L1657" s="83"/>
      <c r="M1657" s="83"/>
      <c r="N1657" s="83"/>
      <c r="O1657" s="74"/>
      <c r="P1657" s="84"/>
    </row>
    <row r="1658" spans="1:16">
      <c r="A1658" s="72" t="str">
        <f>IF(ISBLANK(B1658),"",IF(ISNA(VLOOKUP(B1658,'HIDE JobTable'!A:B,2,FALSE)),"Not found",VLOOKUP(B1658,'HIDE JobTable'!A:B,2,FALSE)))</f>
        <v/>
      </c>
      <c r="B1658" s="85"/>
      <c r="C1658" s="74"/>
      <c r="D1658" s="74"/>
      <c r="E1658" s="81"/>
      <c r="F1658" s="76"/>
      <c r="G1658" s="74"/>
      <c r="H1658" s="82"/>
      <c r="I1658" s="83"/>
      <c r="J1658" s="78"/>
      <c r="K1658" s="84"/>
      <c r="L1658" s="83"/>
      <c r="M1658" s="83"/>
      <c r="N1658" s="83"/>
      <c r="O1658" s="74"/>
      <c r="P1658" s="84"/>
    </row>
    <row r="1659" spans="1:16">
      <c r="A1659" s="72" t="str">
        <f>IF(ISBLANK(B1659),"",IF(ISNA(VLOOKUP(B1659,'HIDE JobTable'!A:B,2,FALSE)),"Not found",VLOOKUP(B1659,'HIDE JobTable'!A:B,2,FALSE)))</f>
        <v/>
      </c>
      <c r="B1659" s="85"/>
      <c r="C1659" s="74"/>
      <c r="D1659" s="74"/>
      <c r="E1659" s="81"/>
      <c r="F1659" s="76"/>
      <c r="G1659" s="74"/>
      <c r="H1659" s="82"/>
      <c r="I1659" s="83"/>
      <c r="J1659" s="78"/>
      <c r="K1659" s="84"/>
      <c r="L1659" s="83"/>
      <c r="M1659" s="83"/>
      <c r="N1659" s="83"/>
      <c r="O1659" s="74"/>
      <c r="P1659" s="84"/>
    </row>
    <row r="1660" spans="1:16">
      <c r="A1660" s="72" t="str">
        <f>IF(ISBLANK(B1660),"",IF(ISNA(VLOOKUP(B1660,'HIDE JobTable'!A:B,2,FALSE)),"Not found",VLOOKUP(B1660,'HIDE JobTable'!A:B,2,FALSE)))</f>
        <v/>
      </c>
      <c r="B1660" s="85"/>
      <c r="C1660" s="74"/>
      <c r="D1660" s="74"/>
      <c r="E1660" s="81"/>
      <c r="F1660" s="76"/>
      <c r="G1660" s="74"/>
      <c r="H1660" s="82"/>
      <c r="I1660" s="83"/>
      <c r="J1660" s="78"/>
      <c r="K1660" s="84"/>
      <c r="L1660" s="83"/>
      <c r="M1660" s="83"/>
      <c r="N1660" s="83"/>
      <c r="O1660" s="74"/>
      <c r="P1660" s="84"/>
    </row>
    <row r="1661" spans="1:16">
      <c r="A1661" s="72" t="str">
        <f>IF(ISBLANK(B1661),"",IF(ISNA(VLOOKUP(B1661,'HIDE JobTable'!A:B,2,FALSE)),"Not found",VLOOKUP(B1661,'HIDE JobTable'!A:B,2,FALSE)))</f>
        <v/>
      </c>
      <c r="B1661" s="85"/>
      <c r="C1661" s="74"/>
      <c r="D1661" s="74"/>
      <c r="E1661" s="81"/>
      <c r="F1661" s="76"/>
      <c r="G1661" s="74"/>
      <c r="H1661" s="82"/>
      <c r="I1661" s="83"/>
      <c r="J1661" s="78"/>
      <c r="K1661" s="84"/>
      <c r="L1661" s="83"/>
      <c r="M1661" s="83"/>
      <c r="N1661" s="83"/>
      <c r="O1661" s="74"/>
      <c r="P1661" s="84"/>
    </row>
    <row r="1662" spans="1:16">
      <c r="A1662" s="72" t="str">
        <f>IF(ISBLANK(B1662),"",IF(ISNA(VLOOKUP(B1662,'HIDE JobTable'!A:B,2,FALSE)),"Not found",VLOOKUP(B1662,'HIDE JobTable'!A:B,2,FALSE)))</f>
        <v/>
      </c>
      <c r="B1662" s="85"/>
      <c r="C1662" s="74"/>
      <c r="D1662" s="74"/>
      <c r="E1662" s="81"/>
      <c r="F1662" s="76"/>
      <c r="G1662" s="74"/>
      <c r="H1662" s="82"/>
      <c r="I1662" s="83"/>
      <c r="J1662" s="78"/>
      <c r="K1662" s="84"/>
      <c r="L1662" s="83"/>
      <c r="M1662" s="83"/>
      <c r="N1662" s="83"/>
      <c r="O1662" s="74"/>
      <c r="P1662" s="84"/>
    </row>
    <row r="1663" spans="1:16">
      <c r="A1663" s="72" t="str">
        <f>IF(ISBLANK(B1663),"",IF(ISNA(VLOOKUP(B1663,'HIDE JobTable'!A:B,2,FALSE)),"Not found",VLOOKUP(B1663,'HIDE JobTable'!A:B,2,FALSE)))</f>
        <v/>
      </c>
      <c r="B1663" s="85"/>
      <c r="C1663" s="74"/>
      <c r="D1663" s="74"/>
      <c r="E1663" s="81"/>
      <c r="F1663" s="76"/>
      <c r="G1663" s="74"/>
      <c r="H1663" s="82"/>
      <c r="I1663" s="83"/>
      <c r="J1663" s="78"/>
      <c r="K1663" s="84"/>
      <c r="L1663" s="83"/>
      <c r="M1663" s="83"/>
      <c r="N1663" s="83"/>
      <c r="O1663" s="74"/>
      <c r="P1663" s="84"/>
    </row>
    <row r="1664" spans="1:16">
      <c r="A1664" s="72" t="str">
        <f>IF(ISBLANK(B1664),"",IF(ISNA(VLOOKUP(B1664,'HIDE JobTable'!A:B,2,FALSE)),"Not found",VLOOKUP(B1664,'HIDE JobTable'!A:B,2,FALSE)))</f>
        <v/>
      </c>
      <c r="B1664" s="85"/>
      <c r="C1664" s="74"/>
      <c r="D1664" s="74"/>
      <c r="E1664" s="81"/>
      <c r="F1664" s="76"/>
      <c r="G1664" s="74"/>
      <c r="H1664" s="82"/>
      <c r="I1664" s="83"/>
      <c r="J1664" s="78"/>
      <c r="K1664" s="84"/>
      <c r="L1664" s="83"/>
      <c r="M1664" s="83"/>
      <c r="N1664" s="83"/>
      <c r="O1664" s="74"/>
      <c r="P1664" s="84"/>
    </row>
    <row r="1665" spans="1:16">
      <c r="A1665" s="72" t="str">
        <f>IF(ISBLANK(B1665),"",IF(ISNA(VLOOKUP(B1665,'HIDE JobTable'!A:B,2,FALSE)),"Not found",VLOOKUP(B1665,'HIDE JobTable'!A:B,2,FALSE)))</f>
        <v/>
      </c>
      <c r="B1665" s="85"/>
      <c r="C1665" s="74"/>
      <c r="D1665" s="74"/>
      <c r="E1665" s="81"/>
      <c r="F1665" s="76"/>
      <c r="G1665" s="74"/>
      <c r="H1665" s="82"/>
      <c r="I1665" s="83"/>
      <c r="J1665" s="78"/>
      <c r="K1665" s="84"/>
      <c r="L1665" s="83"/>
      <c r="M1665" s="83"/>
      <c r="N1665" s="83"/>
      <c r="O1665" s="74"/>
      <c r="P1665" s="84"/>
    </row>
    <row r="1666" spans="1:16">
      <c r="A1666" s="72" t="str">
        <f>IF(ISBLANK(B1666),"",IF(ISNA(VLOOKUP(B1666,'HIDE JobTable'!A:B,2,FALSE)),"Not found",VLOOKUP(B1666,'HIDE JobTable'!A:B,2,FALSE)))</f>
        <v/>
      </c>
      <c r="B1666" s="85"/>
      <c r="C1666" s="74"/>
      <c r="D1666" s="74"/>
      <c r="E1666" s="81"/>
      <c r="F1666" s="76"/>
      <c r="G1666" s="74"/>
      <c r="H1666" s="82"/>
      <c r="I1666" s="83"/>
      <c r="J1666" s="78"/>
      <c r="K1666" s="84"/>
      <c r="L1666" s="83"/>
      <c r="M1666" s="83"/>
      <c r="N1666" s="83"/>
      <c r="O1666" s="74"/>
      <c r="P1666" s="84"/>
    </row>
    <row r="1667" spans="1:16">
      <c r="A1667" s="72" t="str">
        <f>IF(ISBLANK(B1667),"",IF(ISNA(VLOOKUP(B1667,'HIDE JobTable'!A:B,2,FALSE)),"Not found",VLOOKUP(B1667,'HIDE JobTable'!A:B,2,FALSE)))</f>
        <v/>
      </c>
      <c r="B1667" s="85"/>
      <c r="C1667" s="74"/>
      <c r="D1667" s="74"/>
      <c r="E1667" s="81"/>
      <c r="F1667" s="76"/>
      <c r="G1667" s="74"/>
      <c r="H1667" s="82"/>
      <c r="I1667" s="83"/>
      <c r="J1667" s="78"/>
      <c r="K1667" s="84"/>
      <c r="L1667" s="83"/>
      <c r="M1667" s="83"/>
      <c r="N1667" s="83"/>
      <c r="O1667" s="74"/>
      <c r="P1667" s="84"/>
    </row>
    <row r="1668" spans="1:16">
      <c r="A1668" s="72" t="str">
        <f>IF(ISBLANK(B1668),"",IF(ISNA(VLOOKUP(B1668,'HIDE JobTable'!A:B,2,FALSE)),"Not found",VLOOKUP(B1668,'HIDE JobTable'!A:B,2,FALSE)))</f>
        <v/>
      </c>
      <c r="B1668" s="85"/>
      <c r="C1668" s="74"/>
      <c r="D1668" s="74"/>
      <c r="E1668" s="81"/>
      <c r="F1668" s="76"/>
      <c r="G1668" s="74"/>
      <c r="H1668" s="82"/>
      <c r="I1668" s="83"/>
      <c r="J1668" s="78"/>
      <c r="K1668" s="84"/>
      <c r="L1668" s="83"/>
      <c r="M1668" s="83"/>
      <c r="N1668" s="83"/>
      <c r="O1668" s="74"/>
      <c r="P1668" s="84"/>
    </row>
    <row r="1669" spans="1:16">
      <c r="A1669" s="72" t="str">
        <f>IF(ISBLANK(B1669),"",IF(ISNA(VLOOKUP(B1669,'HIDE JobTable'!A:B,2,FALSE)),"Not found",VLOOKUP(B1669,'HIDE JobTable'!A:B,2,FALSE)))</f>
        <v/>
      </c>
      <c r="B1669" s="85"/>
      <c r="C1669" s="74"/>
      <c r="D1669" s="74"/>
      <c r="E1669" s="81"/>
      <c r="F1669" s="76"/>
      <c r="G1669" s="74"/>
      <c r="H1669" s="82"/>
      <c r="I1669" s="83"/>
      <c r="J1669" s="78"/>
      <c r="K1669" s="84"/>
      <c r="L1669" s="83"/>
      <c r="M1669" s="83"/>
      <c r="N1669" s="83"/>
      <c r="O1669" s="74"/>
      <c r="P1669" s="84"/>
    </row>
    <row r="1670" spans="1:16">
      <c r="A1670" s="72" t="str">
        <f>IF(ISBLANK(B1670),"",IF(ISNA(VLOOKUP(B1670,'HIDE JobTable'!A:B,2,FALSE)),"Not found",VLOOKUP(B1670,'HIDE JobTable'!A:B,2,FALSE)))</f>
        <v/>
      </c>
      <c r="B1670" s="85"/>
      <c r="C1670" s="74"/>
      <c r="D1670" s="74"/>
      <c r="E1670" s="81"/>
      <c r="F1670" s="76"/>
      <c r="G1670" s="74"/>
      <c r="H1670" s="82"/>
      <c r="I1670" s="83"/>
      <c r="J1670" s="78"/>
      <c r="K1670" s="84"/>
      <c r="L1670" s="83"/>
      <c r="M1670" s="83"/>
      <c r="N1670" s="83"/>
      <c r="O1670" s="74"/>
      <c r="P1670" s="84"/>
    </row>
    <row r="1671" spans="1:16">
      <c r="A1671" s="72" t="str">
        <f>IF(ISBLANK(B1671),"",IF(ISNA(VLOOKUP(B1671,'HIDE JobTable'!A:B,2,FALSE)),"Not found",VLOOKUP(B1671,'HIDE JobTable'!A:B,2,FALSE)))</f>
        <v/>
      </c>
      <c r="B1671" s="85"/>
      <c r="C1671" s="74"/>
      <c r="D1671" s="74"/>
      <c r="E1671" s="81"/>
      <c r="F1671" s="76"/>
      <c r="G1671" s="74"/>
      <c r="H1671" s="82"/>
      <c r="I1671" s="83"/>
      <c r="J1671" s="78"/>
      <c r="K1671" s="84"/>
      <c r="L1671" s="83"/>
      <c r="M1671" s="83"/>
      <c r="N1671" s="83"/>
      <c r="O1671" s="74"/>
      <c r="P1671" s="84"/>
    </row>
    <row r="1672" spans="1:16">
      <c r="A1672" s="72" t="str">
        <f>IF(ISBLANK(B1672),"",IF(ISNA(VLOOKUP(B1672,'HIDE JobTable'!A:B,2,FALSE)),"Not found",VLOOKUP(B1672,'HIDE JobTable'!A:B,2,FALSE)))</f>
        <v/>
      </c>
      <c r="B1672" s="85"/>
      <c r="C1672" s="74"/>
      <c r="D1672" s="74"/>
      <c r="E1672" s="81"/>
      <c r="F1672" s="76"/>
      <c r="G1672" s="74"/>
      <c r="H1672" s="82"/>
      <c r="I1672" s="83"/>
      <c r="J1672" s="78"/>
      <c r="K1672" s="84"/>
      <c r="L1672" s="83"/>
      <c r="M1672" s="83"/>
      <c r="N1672" s="83"/>
      <c r="O1672" s="74"/>
      <c r="P1672" s="84"/>
    </row>
    <row r="1673" spans="1:16">
      <c r="A1673" s="72" t="str">
        <f>IF(ISBLANK(B1673),"",IF(ISNA(VLOOKUP(B1673,'HIDE JobTable'!A:B,2,FALSE)),"Not found",VLOOKUP(B1673,'HIDE JobTable'!A:B,2,FALSE)))</f>
        <v/>
      </c>
      <c r="B1673" s="85"/>
      <c r="C1673" s="74"/>
      <c r="D1673" s="74"/>
      <c r="E1673" s="81"/>
      <c r="F1673" s="76"/>
      <c r="G1673" s="74"/>
      <c r="H1673" s="82"/>
      <c r="I1673" s="83"/>
      <c r="J1673" s="78"/>
      <c r="K1673" s="84"/>
      <c r="L1673" s="83"/>
      <c r="M1673" s="83"/>
      <c r="N1673" s="83"/>
      <c r="O1673" s="74"/>
      <c r="P1673" s="84"/>
    </row>
    <row r="1674" spans="1:16">
      <c r="A1674" s="72" t="str">
        <f>IF(ISBLANK(B1674),"",IF(ISNA(VLOOKUP(B1674,'HIDE JobTable'!A:B,2,FALSE)),"Not found",VLOOKUP(B1674,'HIDE JobTable'!A:B,2,FALSE)))</f>
        <v/>
      </c>
      <c r="B1674" s="85"/>
      <c r="C1674" s="74"/>
      <c r="D1674" s="74"/>
      <c r="E1674" s="81"/>
      <c r="F1674" s="76"/>
      <c r="G1674" s="74"/>
      <c r="H1674" s="82"/>
      <c r="I1674" s="83"/>
      <c r="J1674" s="78"/>
      <c r="K1674" s="84"/>
      <c r="L1674" s="83"/>
      <c r="M1674" s="83"/>
      <c r="N1674" s="83"/>
      <c r="O1674" s="74"/>
      <c r="P1674" s="84"/>
    </row>
    <row r="1675" spans="1:16">
      <c r="A1675" s="72" t="str">
        <f>IF(ISBLANK(B1675),"",IF(ISNA(VLOOKUP(B1675,'HIDE JobTable'!A:B,2,FALSE)),"Not found",VLOOKUP(B1675,'HIDE JobTable'!A:B,2,FALSE)))</f>
        <v/>
      </c>
      <c r="B1675" s="85"/>
      <c r="C1675" s="74"/>
      <c r="D1675" s="74"/>
      <c r="E1675" s="81"/>
      <c r="F1675" s="76"/>
      <c r="G1675" s="74"/>
      <c r="H1675" s="82"/>
      <c r="I1675" s="83"/>
      <c r="J1675" s="78"/>
      <c r="K1675" s="84"/>
      <c r="L1675" s="83"/>
      <c r="M1675" s="83"/>
      <c r="N1675" s="83"/>
      <c r="O1675" s="74"/>
      <c r="P1675" s="84"/>
    </row>
    <row r="1676" spans="1:16">
      <c r="A1676" s="72" t="str">
        <f>IF(ISBLANK(B1676),"",IF(ISNA(VLOOKUP(B1676,'HIDE JobTable'!A:B,2,FALSE)),"Not found",VLOOKUP(B1676,'HIDE JobTable'!A:B,2,FALSE)))</f>
        <v/>
      </c>
      <c r="B1676" s="85"/>
      <c r="C1676" s="74"/>
      <c r="D1676" s="74"/>
      <c r="E1676" s="81"/>
      <c r="F1676" s="76"/>
      <c r="G1676" s="74"/>
      <c r="H1676" s="82"/>
      <c r="I1676" s="83"/>
      <c r="J1676" s="78"/>
      <c r="K1676" s="84"/>
      <c r="L1676" s="83"/>
      <c r="M1676" s="83"/>
      <c r="N1676" s="83"/>
      <c r="O1676" s="74"/>
      <c r="P1676" s="84"/>
    </row>
    <row r="1677" spans="1:16">
      <c r="A1677" s="72" t="str">
        <f>IF(ISBLANK(B1677),"",IF(ISNA(VLOOKUP(B1677,'HIDE JobTable'!A:B,2,FALSE)),"Not found",VLOOKUP(B1677,'HIDE JobTable'!A:B,2,FALSE)))</f>
        <v/>
      </c>
      <c r="B1677" s="85"/>
      <c r="C1677" s="74"/>
      <c r="D1677" s="74"/>
      <c r="E1677" s="81"/>
      <c r="F1677" s="76"/>
      <c r="G1677" s="74"/>
      <c r="H1677" s="82"/>
      <c r="I1677" s="83"/>
      <c r="J1677" s="78"/>
      <c r="K1677" s="84"/>
      <c r="L1677" s="83"/>
      <c r="M1677" s="83"/>
      <c r="N1677" s="83"/>
      <c r="O1677" s="74"/>
      <c r="P1677" s="84"/>
    </row>
    <row r="1678" spans="1:16">
      <c r="A1678" s="72" t="str">
        <f>IF(ISBLANK(B1678),"",IF(ISNA(VLOOKUP(B1678,'HIDE JobTable'!A:B,2,FALSE)),"Not found",VLOOKUP(B1678,'HIDE JobTable'!A:B,2,FALSE)))</f>
        <v/>
      </c>
      <c r="B1678" s="85"/>
      <c r="C1678" s="74"/>
      <c r="D1678" s="74"/>
      <c r="E1678" s="81"/>
      <c r="F1678" s="76"/>
      <c r="G1678" s="74"/>
      <c r="H1678" s="82"/>
      <c r="I1678" s="83"/>
      <c r="J1678" s="78"/>
      <c r="K1678" s="84"/>
      <c r="L1678" s="83"/>
      <c r="M1678" s="83"/>
      <c r="N1678" s="83"/>
      <c r="O1678" s="74"/>
      <c r="P1678" s="84"/>
    </row>
    <row r="1679" spans="1:16">
      <c r="A1679" s="72" t="str">
        <f>IF(ISBLANK(B1679),"",IF(ISNA(VLOOKUP(B1679,'HIDE JobTable'!A:B,2,FALSE)),"Not found",VLOOKUP(B1679,'HIDE JobTable'!A:B,2,FALSE)))</f>
        <v/>
      </c>
      <c r="B1679" s="85"/>
      <c r="C1679" s="74"/>
      <c r="D1679" s="74"/>
      <c r="E1679" s="81"/>
      <c r="F1679" s="76"/>
      <c r="G1679" s="74"/>
      <c r="H1679" s="82"/>
      <c r="I1679" s="83"/>
      <c r="J1679" s="78"/>
      <c r="K1679" s="84"/>
      <c r="L1679" s="83"/>
      <c r="M1679" s="83"/>
      <c r="N1679" s="83"/>
      <c r="O1679" s="74"/>
      <c r="P1679" s="84"/>
    </row>
    <row r="1680" spans="1:16">
      <c r="A1680" s="72" t="str">
        <f>IF(ISBLANK(B1680),"",IF(ISNA(VLOOKUP(B1680,'HIDE JobTable'!A:B,2,FALSE)),"Not found",VLOOKUP(B1680,'HIDE JobTable'!A:B,2,FALSE)))</f>
        <v/>
      </c>
      <c r="B1680" s="85"/>
      <c r="C1680" s="74"/>
      <c r="D1680" s="74"/>
      <c r="E1680" s="81"/>
      <c r="F1680" s="76"/>
      <c r="G1680" s="74"/>
      <c r="H1680" s="82"/>
      <c r="I1680" s="83"/>
      <c r="J1680" s="78"/>
      <c r="K1680" s="84"/>
      <c r="L1680" s="83"/>
      <c r="M1680" s="83"/>
      <c r="N1680" s="83"/>
      <c r="O1680" s="74"/>
      <c r="P1680" s="84"/>
    </row>
    <row r="1681" spans="1:16">
      <c r="A1681" s="72" t="str">
        <f>IF(ISBLANK(B1681),"",IF(ISNA(VLOOKUP(B1681,'HIDE JobTable'!A:B,2,FALSE)),"Not found",VLOOKUP(B1681,'HIDE JobTable'!A:B,2,FALSE)))</f>
        <v/>
      </c>
      <c r="B1681" s="85"/>
      <c r="C1681" s="74"/>
      <c r="D1681" s="74"/>
      <c r="E1681" s="81"/>
      <c r="F1681" s="76"/>
      <c r="G1681" s="74"/>
      <c r="H1681" s="82"/>
      <c r="I1681" s="83"/>
      <c r="J1681" s="78"/>
      <c r="K1681" s="84"/>
      <c r="L1681" s="83"/>
      <c r="M1681" s="83"/>
      <c r="N1681" s="83"/>
      <c r="O1681" s="74"/>
      <c r="P1681" s="84"/>
    </row>
    <row r="1682" spans="1:16">
      <c r="A1682" s="72" t="str">
        <f>IF(ISBLANK(B1682),"",IF(ISNA(VLOOKUP(B1682,'HIDE JobTable'!A:B,2,FALSE)),"Not found",VLOOKUP(B1682,'HIDE JobTable'!A:B,2,FALSE)))</f>
        <v/>
      </c>
      <c r="B1682" s="85"/>
      <c r="C1682" s="74"/>
      <c r="D1682" s="74"/>
      <c r="E1682" s="81"/>
      <c r="F1682" s="76"/>
      <c r="G1682" s="74"/>
      <c r="H1682" s="82"/>
      <c r="I1682" s="83"/>
      <c r="J1682" s="78"/>
      <c r="K1682" s="84"/>
      <c r="L1682" s="83"/>
      <c r="M1682" s="83"/>
      <c r="N1682" s="83"/>
      <c r="O1682" s="74"/>
      <c r="P1682" s="84"/>
    </row>
    <row r="1683" spans="1:16">
      <c r="A1683" s="72" t="str">
        <f>IF(ISBLANK(B1683),"",IF(ISNA(VLOOKUP(B1683,'HIDE JobTable'!A:B,2,FALSE)),"Not found",VLOOKUP(B1683,'HIDE JobTable'!A:B,2,FALSE)))</f>
        <v/>
      </c>
      <c r="B1683" s="85"/>
      <c r="C1683" s="74"/>
      <c r="D1683" s="74"/>
      <c r="E1683" s="81"/>
      <c r="F1683" s="76"/>
      <c r="G1683" s="74"/>
      <c r="H1683" s="82"/>
      <c r="I1683" s="83"/>
      <c r="J1683" s="78"/>
      <c r="K1683" s="84"/>
      <c r="L1683" s="83"/>
      <c r="M1683" s="83"/>
      <c r="N1683" s="83"/>
      <c r="O1683" s="74"/>
      <c r="P1683" s="84"/>
    </row>
    <row r="1684" spans="1:16">
      <c r="A1684" s="72" t="str">
        <f>IF(ISBLANK(B1684),"",IF(ISNA(VLOOKUP(B1684,'HIDE JobTable'!A:B,2,FALSE)),"Not found",VLOOKUP(B1684,'HIDE JobTable'!A:B,2,FALSE)))</f>
        <v/>
      </c>
      <c r="B1684" s="85"/>
      <c r="C1684" s="74"/>
      <c r="D1684" s="74"/>
      <c r="E1684" s="81"/>
      <c r="F1684" s="76"/>
      <c r="G1684" s="74"/>
      <c r="H1684" s="82"/>
      <c r="I1684" s="83"/>
      <c r="J1684" s="78"/>
      <c r="K1684" s="84"/>
      <c r="L1684" s="83"/>
      <c r="M1684" s="83"/>
      <c r="N1684" s="83"/>
      <c r="O1684" s="74"/>
      <c r="P1684" s="84"/>
    </row>
    <row r="1685" spans="1:16">
      <c r="A1685" s="72" t="str">
        <f>IF(ISBLANK(B1685),"",IF(ISNA(VLOOKUP(B1685,'HIDE JobTable'!A:B,2,FALSE)),"Not found",VLOOKUP(B1685,'HIDE JobTable'!A:B,2,FALSE)))</f>
        <v/>
      </c>
      <c r="B1685" s="85"/>
      <c r="C1685" s="74"/>
      <c r="D1685" s="74"/>
      <c r="E1685" s="81"/>
      <c r="F1685" s="76"/>
      <c r="G1685" s="74"/>
      <c r="H1685" s="82"/>
      <c r="I1685" s="83"/>
      <c r="J1685" s="78"/>
      <c r="K1685" s="84"/>
      <c r="L1685" s="83"/>
      <c r="M1685" s="83"/>
      <c r="N1685" s="83"/>
      <c r="O1685" s="74"/>
      <c r="P1685" s="84"/>
    </row>
    <row r="1686" spans="1:16">
      <c r="A1686" s="72" t="str">
        <f>IF(ISBLANK(B1686),"",IF(ISNA(VLOOKUP(B1686,'HIDE JobTable'!A:B,2,FALSE)),"Not found",VLOOKUP(B1686,'HIDE JobTable'!A:B,2,FALSE)))</f>
        <v/>
      </c>
      <c r="B1686" s="85"/>
      <c r="C1686" s="74"/>
      <c r="D1686" s="74"/>
      <c r="E1686" s="81"/>
      <c r="F1686" s="76"/>
      <c r="G1686" s="74"/>
      <c r="H1686" s="82"/>
      <c r="I1686" s="83"/>
      <c r="J1686" s="78"/>
      <c r="K1686" s="84"/>
      <c r="L1686" s="83"/>
      <c r="M1686" s="83"/>
      <c r="N1686" s="83"/>
      <c r="O1686" s="74"/>
      <c r="P1686" s="84"/>
    </row>
    <row r="1687" spans="1:16">
      <c r="A1687" s="72" t="str">
        <f>IF(ISBLANK(B1687),"",IF(ISNA(VLOOKUP(B1687,'HIDE JobTable'!A:B,2,FALSE)),"Not found",VLOOKUP(B1687,'HIDE JobTable'!A:B,2,FALSE)))</f>
        <v/>
      </c>
      <c r="B1687" s="85"/>
      <c r="C1687" s="74"/>
      <c r="D1687" s="74"/>
      <c r="E1687" s="81"/>
      <c r="F1687" s="76"/>
      <c r="G1687" s="74"/>
      <c r="H1687" s="82"/>
      <c r="I1687" s="83"/>
      <c r="J1687" s="78"/>
      <c r="K1687" s="84"/>
      <c r="L1687" s="83"/>
      <c r="M1687" s="83"/>
      <c r="N1687" s="83"/>
      <c r="O1687" s="74"/>
      <c r="P1687" s="84"/>
    </row>
    <row r="1688" spans="1:16">
      <c r="A1688" s="72" t="str">
        <f>IF(ISBLANK(B1688),"",IF(ISNA(VLOOKUP(B1688,'HIDE JobTable'!A:B,2,FALSE)),"Not found",VLOOKUP(B1688,'HIDE JobTable'!A:B,2,FALSE)))</f>
        <v/>
      </c>
      <c r="B1688" s="85"/>
      <c r="C1688" s="74"/>
      <c r="D1688" s="74"/>
      <c r="E1688" s="81"/>
      <c r="F1688" s="76"/>
      <c r="G1688" s="74"/>
      <c r="H1688" s="82"/>
      <c r="I1688" s="83"/>
      <c r="J1688" s="78"/>
      <c r="K1688" s="84"/>
      <c r="L1688" s="83"/>
      <c r="M1688" s="83"/>
      <c r="N1688" s="83"/>
      <c r="O1688" s="74"/>
      <c r="P1688" s="84"/>
    </row>
    <row r="1689" spans="1:16">
      <c r="A1689" s="72" t="str">
        <f>IF(ISBLANK(B1689),"",IF(ISNA(VLOOKUP(B1689,'HIDE JobTable'!A:B,2,FALSE)),"Not found",VLOOKUP(B1689,'HIDE JobTable'!A:B,2,FALSE)))</f>
        <v/>
      </c>
      <c r="B1689" s="85"/>
      <c r="C1689" s="74"/>
      <c r="D1689" s="74"/>
      <c r="E1689" s="81"/>
      <c r="F1689" s="76"/>
      <c r="G1689" s="74"/>
      <c r="H1689" s="82"/>
      <c r="I1689" s="83"/>
      <c r="J1689" s="78"/>
      <c r="K1689" s="84"/>
      <c r="L1689" s="83"/>
      <c r="M1689" s="83"/>
      <c r="N1689" s="83"/>
      <c r="O1689" s="74"/>
      <c r="P1689" s="84"/>
    </row>
    <row r="1690" spans="1:16">
      <c r="A1690" s="72" t="str">
        <f>IF(ISBLANK(B1690),"",IF(ISNA(VLOOKUP(B1690,'HIDE JobTable'!A:B,2,FALSE)),"Not found",VLOOKUP(B1690,'HIDE JobTable'!A:B,2,FALSE)))</f>
        <v/>
      </c>
      <c r="B1690" s="85"/>
      <c r="C1690" s="74"/>
      <c r="D1690" s="74"/>
      <c r="E1690" s="81"/>
      <c r="F1690" s="76"/>
      <c r="G1690" s="74"/>
      <c r="H1690" s="82"/>
      <c r="I1690" s="83"/>
      <c r="J1690" s="78"/>
      <c r="K1690" s="84"/>
      <c r="L1690" s="83"/>
      <c r="M1690" s="83"/>
      <c r="N1690" s="83"/>
      <c r="O1690" s="74"/>
      <c r="P1690" s="84"/>
    </row>
    <row r="1691" spans="1:16">
      <c r="A1691" s="72" t="str">
        <f>IF(ISBLANK(B1691),"",IF(ISNA(VLOOKUP(B1691,'HIDE JobTable'!A:B,2,FALSE)),"Not found",VLOOKUP(B1691,'HIDE JobTable'!A:B,2,FALSE)))</f>
        <v/>
      </c>
      <c r="B1691" s="85"/>
      <c r="C1691" s="74"/>
      <c r="D1691" s="74"/>
      <c r="E1691" s="81"/>
      <c r="F1691" s="76"/>
      <c r="G1691" s="74"/>
      <c r="H1691" s="82"/>
      <c r="I1691" s="83"/>
      <c r="J1691" s="78"/>
      <c r="K1691" s="84"/>
      <c r="L1691" s="83"/>
      <c r="M1691" s="83"/>
      <c r="N1691" s="83"/>
      <c r="O1691" s="74"/>
      <c r="P1691" s="84"/>
    </row>
    <row r="1692" spans="1:16">
      <c r="A1692" s="72" t="str">
        <f>IF(ISBLANK(B1692),"",IF(ISNA(VLOOKUP(B1692,'HIDE JobTable'!A:B,2,FALSE)),"Not found",VLOOKUP(B1692,'HIDE JobTable'!A:B,2,FALSE)))</f>
        <v/>
      </c>
      <c r="B1692" s="85"/>
      <c r="C1692" s="74"/>
      <c r="D1692" s="74"/>
      <c r="E1692" s="81"/>
      <c r="F1692" s="76"/>
      <c r="G1692" s="74"/>
      <c r="H1692" s="82"/>
      <c r="I1692" s="83"/>
      <c r="J1692" s="78"/>
      <c r="K1692" s="84"/>
      <c r="L1692" s="83"/>
      <c r="M1692" s="83"/>
      <c r="N1692" s="83"/>
      <c r="O1692" s="74"/>
      <c r="P1692" s="84"/>
    </row>
    <row r="1693" spans="1:16">
      <c r="A1693" s="72" t="str">
        <f>IF(ISBLANK(B1693),"",IF(ISNA(VLOOKUP(B1693,'HIDE JobTable'!A:B,2,FALSE)),"Not found",VLOOKUP(B1693,'HIDE JobTable'!A:B,2,FALSE)))</f>
        <v/>
      </c>
      <c r="B1693" s="85"/>
      <c r="C1693" s="74"/>
      <c r="D1693" s="74"/>
      <c r="E1693" s="81"/>
      <c r="F1693" s="76"/>
      <c r="G1693" s="74"/>
      <c r="H1693" s="82"/>
      <c r="I1693" s="83"/>
      <c r="J1693" s="78"/>
      <c r="K1693" s="84"/>
      <c r="L1693" s="83"/>
      <c r="M1693" s="83"/>
      <c r="N1693" s="83"/>
      <c r="O1693" s="74"/>
      <c r="P1693" s="84"/>
    </row>
    <row r="1694" spans="1:16">
      <c r="A1694" s="72" t="str">
        <f>IF(ISBLANK(B1694),"",IF(ISNA(VLOOKUP(B1694,'HIDE JobTable'!A:B,2,FALSE)),"Not found",VLOOKUP(B1694,'HIDE JobTable'!A:B,2,FALSE)))</f>
        <v/>
      </c>
      <c r="B1694" s="85"/>
      <c r="C1694" s="74"/>
      <c r="D1694" s="74"/>
      <c r="E1694" s="81"/>
      <c r="F1694" s="76"/>
      <c r="G1694" s="74"/>
      <c r="H1694" s="82"/>
      <c r="I1694" s="83"/>
      <c r="J1694" s="78"/>
      <c r="K1694" s="84"/>
      <c r="L1694" s="83"/>
      <c r="M1694" s="83"/>
      <c r="N1694" s="83"/>
      <c r="O1694" s="74"/>
      <c r="P1694" s="84"/>
    </row>
    <row r="1695" spans="1:16">
      <c r="A1695" s="72" t="str">
        <f>IF(ISBLANK(B1695),"",IF(ISNA(VLOOKUP(B1695,'HIDE JobTable'!A:B,2,FALSE)),"Not found",VLOOKUP(B1695,'HIDE JobTable'!A:B,2,FALSE)))</f>
        <v/>
      </c>
      <c r="B1695" s="85"/>
      <c r="C1695" s="74"/>
      <c r="D1695" s="74"/>
      <c r="E1695" s="81"/>
      <c r="F1695" s="76"/>
      <c r="G1695" s="74"/>
      <c r="H1695" s="82"/>
      <c r="I1695" s="83"/>
      <c r="J1695" s="78"/>
      <c r="K1695" s="84"/>
      <c r="L1695" s="83"/>
      <c r="M1695" s="83"/>
      <c r="N1695" s="83"/>
      <c r="O1695" s="74"/>
      <c r="P1695" s="84"/>
    </row>
    <row r="1696" spans="1:16">
      <c r="A1696" s="72" t="str">
        <f>IF(ISBLANK(B1696),"",IF(ISNA(VLOOKUP(B1696,'HIDE JobTable'!A:B,2,FALSE)),"Not found",VLOOKUP(B1696,'HIDE JobTable'!A:B,2,FALSE)))</f>
        <v/>
      </c>
      <c r="B1696" s="85"/>
      <c r="C1696" s="74"/>
      <c r="D1696" s="74"/>
      <c r="E1696" s="81"/>
      <c r="F1696" s="76"/>
      <c r="G1696" s="74"/>
      <c r="H1696" s="82"/>
      <c r="I1696" s="83"/>
      <c r="J1696" s="78"/>
      <c r="K1696" s="84"/>
      <c r="L1696" s="83"/>
      <c r="M1696" s="83"/>
      <c r="N1696" s="83"/>
      <c r="O1696" s="74"/>
      <c r="P1696" s="84"/>
    </row>
    <row r="1697" spans="1:16">
      <c r="A1697" s="72" t="str">
        <f>IF(ISBLANK(B1697),"",IF(ISNA(VLOOKUP(B1697,'HIDE JobTable'!A:B,2,FALSE)),"Not found",VLOOKUP(B1697,'HIDE JobTable'!A:B,2,FALSE)))</f>
        <v/>
      </c>
      <c r="B1697" s="85"/>
      <c r="C1697" s="74"/>
      <c r="D1697" s="74"/>
      <c r="E1697" s="81"/>
      <c r="F1697" s="76"/>
      <c r="G1697" s="74"/>
      <c r="H1697" s="82"/>
      <c r="I1697" s="83"/>
      <c r="J1697" s="78"/>
      <c r="K1697" s="84"/>
      <c r="L1697" s="83"/>
      <c r="M1697" s="83"/>
      <c r="N1697" s="83"/>
      <c r="O1697" s="74"/>
      <c r="P1697" s="84"/>
    </row>
    <row r="1698" spans="1:16">
      <c r="A1698" s="72" t="str">
        <f>IF(ISBLANK(B1698),"",IF(ISNA(VLOOKUP(B1698,'HIDE JobTable'!A:B,2,FALSE)),"Not found",VLOOKUP(B1698,'HIDE JobTable'!A:B,2,FALSE)))</f>
        <v/>
      </c>
      <c r="B1698" s="85"/>
      <c r="C1698" s="74"/>
      <c r="D1698" s="74"/>
      <c r="E1698" s="81"/>
      <c r="F1698" s="76"/>
      <c r="G1698" s="74"/>
      <c r="H1698" s="82"/>
      <c r="I1698" s="83"/>
      <c r="J1698" s="78"/>
      <c r="K1698" s="84"/>
      <c r="L1698" s="83"/>
      <c r="M1698" s="83"/>
      <c r="N1698" s="83"/>
      <c r="O1698" s="74"/>
      <c r="P1698" s="84"/>
    </row>
    <row r="1699" spans="1:16">
      <c r="A1699" s="72" t="str">
        <f>IF(ISBLANK(B1699),"",IF(ISNA(VLOOKUP(B1699,'HIDE JobTable'!A:B,2,FALSE)),"Not found",VLOOKUP(B1699,'HIDE JobTable'!A:B,2,FALSE)))</f>
        <v/>
      </c>
      <c r="B1699" s="85"/>
      <c r="C1699" s="74"/>
      <c r="D1699" s="74"/>
      <c r="E1699" s="81"/>
      <c r="F1699" s="76"/>
      <c r="G1699" s="74"/>
      <c r="H1699" s="82"/>
      <c r="I1699" s="83"/>
      <c r="J1699" s="78"/>
      <c r="K1699" s="84"/>
      <c r="L1699" s="83"/>
      <c r="M1699" s="83"/>
      <c r="N1699" s="83"/>
      <c r="O1699" s="74"/>
      <c r="P1699" s="84"/>
    </row>
    <row r="1700" spans="1:16">
      <c r="A1700" s="72" t="str">
        <f>IF(ISBLANK(B1700),"",IF(ISNA(VLOOKUP(B1700,'HIDE JobTable'!A:B,2,FALSE)),"Not found",VLOOKUP(B1700,'HIDE JobTable'!A:B,2,FALSE)))</f>
        <v/>
      </c>
      <c r="B1700" s="85"/>
      <c r="C1700" s="74"/>
      <c r="D1700" s="74"/>
      <c r="E1700" s="81"/>
      <c r="F1700" s="76"/>
      <c r="G1700" s="74"/>
      <c r="H1700" s="82"/>
      <c r="I1700" s="83"/>
      <c r="J1700" s="78"/>
      <c r="K1700" s="84"/>
      <c r="L1700" s="83"/>
      <c r="M1700" s="83"/>
      <c r="N1700" s="83"/>
      <c r="O1700" s="74"/>
      <c r="P1700" s="84"/>
    </row>
    <row r="1701" spans="1:16">
      <c r="A1701" s="72" t="str">
        <f>IF(ISBLANK(B1701),"",IF(ISNA(VLOOKUP(B1701,'HIDE JobTable'!A:B,2,FALSE)),"Not found",VLOOKUP(B1701,'HIDE JobTable'!A:B,2,FALSE)))</f>
        <v/>
      </c>
      <c r="B1701" s="85"/>
      <c r="C1701" s="74"/>
      <c r="D1701" s="74"/>
      <c r="E1701" s="81"/>
      <c r="F1701" s="76"/>
      <c r="G1701" s="74"/>
      <c r="H1701" s="82"/>
      <c r="I1701" s="83"/>
      <c r="J1701" s="78"/>
      <c r="K1701" s="84"/>
      <c r="L1701" s="83"/>
      <c r="M1701" s="83"/>
      <c r="N1701" s="83"/>
      <c r="O1701" s="74"/>
      <c r="P1701" s="84"/>
    </row>
    <row r="1702" spans="1:16">
      <c r="A1702" s="72" t="str">
        <f>IF(ISBLANK(B1702),"",IF(ISNA(VLOOKUP(B1702,'HIDE JobTable'!A:B,2,FALSE)),"Not found",VLOOKUP(B1702,'HIDE JobTable'!A:B,2,FALSE)))</f>
        <v/>
      </c>
      <c r="B1702" s="85"/>
      <c r="C1702" s="74"/>
      <c r="D1702" s="74"/>
      <c r="E1702" s="81"/>
      <c r="F1702" s="76"/>
      <c r="G1702" s="74"/>
      <c r="H1702" s="82"/>
      <c r="I1702" s="83"/>
      <c r="J1702" s="78"/>
      <c r="K1702" s="84"/>
      <c r="L1702" s="83"/>
      <c r="M1702" s="83"/>
      <c r="N1702" s="83"/>
      <c r="O1702" s="74"/>
      <c r="P1702" s="84"/>
    </row>
    <row r="1703" spans="1:16">
      <c r="A1703" s="72" t="str">
        <f>IF(ISBLANK(B1703),"",IF(ISNA(VLOOKUP(B1703,'HIDE JobTable'!A:B,2,FALSE)),"Not found",VLOOKUP(B1703,'HIDE JobTable'!A:B,2,FALSE)))</f>
        <v/>
      </c>
      <c r="B1703" s="85"/>
      <c r="C1703" s="74"/>
      <c r="D1703" s="74"/>
      <c r="E1703" s="81"/>
      <c r="F1703" s="76"/>
      <c r="G1703" s="74"/>
      <c r="H1703" s="82"/>
      <c r="I1703" s="83"/>
      <c r="J1703" s="78"/>
      <c r="K1703" s="84"/>
      <c r="L1703" s="83"/>
      <c r="M1703" s="83"/>
      <c r="N1703" s="83"/>
      <c r="O1703" s="74"/>
      <c r="P1703" s="84"/>
    </row>
    <row r="1704" spans="1:16">
      <c r="A1704" s="72" t="str">
        <f>IF(ISBLANK(B1704),"",IF(ISNA(VLOOKUP(B1704,'HIDE JobTable'!A:B,2,FALSE)),"Not found",VLOOKUP(B1704,'HIDE JobTable'!A:B,2,FALSE)))</f>
        <v/>
      </c>
      <c r="B1704" s="85"/>
      <c r="C1704" s="74"/>
      <c r="D1704" s="74"/>
      <c r="E1704" s="81"/>
      <c r="F1704" s="76"/>
      <c r="G1704" s="74"/>
      <c r="H1704" s="82"/>
      <c r="I1704" s="83"/>
      <c r="J1704" s="78"/>
      <c r="K1704" s="84"/>
      <c r="L1704" s="83"/>
      <c r="M1704" s="83"/>
      <c r="N1704" s="83"/>
      <c r="O1704" s="74"/>
      <c r="P1704" s="84"/>
    </row>
    <row r="1705" spans="1:16">
      <c r="A1705" s="72" t="str">
        <f>IF(ISBLANK(B1705),"",IF(ISNA(VLOOKUP(B1705,'HIDE JobTable'!A:B,2,FALSE)),"Not found",VLOOKUP(B1705,'HIDE JobTable'!A:B,2,FALSE)))</f>
        <v/>
      </c>
      <c r="B1705" s="85"/>
      <c r="C1705" s="74"/>
      <c r="D1705" s="74"/>
      <c r="E1705" s="81"/>
      <c r="F1705" s="76"/>
      <c r="G1705" s="74"/>
      <c r="H1705" s="82"/>
      <c r="I1705" s="83"/>
      <c r="J1705" s="78"/>
      <c r="K1705" s="84"/>
      <c r="L1705" s="83"/>
      <c r="M1705" s="83"/>
      <c r="N1705" s="83"/>
      <c r="O1705" s="74"/>
      <c r="P1705" s="84"/>
    </row>
    <row r="1706" spans="1:16">
      <c r="A1706" s="72" t="str">
        <f>IF(ISBLANK(B1706),"",IF(ISNA(VLOOKUP(B1706,'HIDE JobTable'!A:B,2,FALSE)),"Not found",VLOOKUP(B1706,'HIDE JobTable'!A:B,2,FALSE)))</f>
        <v/>
      </c>
      <c r="B1706" s="85"/>
      <c r="C1706" s="74"/>
      <c r="D1706" s="74"/>
      <c r="E1706" s="81"/>
      <c r="F1706" s="76"/>
      <c r="G1706" s="74"/>
      <c r="H1706" s="82"/>
      <c r="I1706" s="83"/>
      <c r="J1706" s="78"/>
      <c r="K1706" s="84"/>
      <c r="L1706" s="83"/>
      <c r="M1706" s="83"/>
      <c r="N1706" s="83"/>
      <c r="O1706" s="74"/>
      <c r="P1706" s="84"/>
    </row>
    <row r="1707" spans="1:16">
      <c r="A1707" s="72" t="str">
        <f>IF(ISBLANK(B1707),"",IF(ISNA(VLOOKUP(B1707,'HIDE JobTable'!A:B,2,FALSE)),"Not found",VLOOKUP(B1707,'HIDE JobTable'!A:B,2,FALSE)))</f>
        <v/>
      </c>
      <c r="B1707" s="85"/>
      <c r="C1707" s="74"/>
      <c r="D1707" s="74"/>
      <c r="E1707" s="81"/>
      <c r="F1707" s="76"/>
      <c r="G1707" s="74"/>
      <c r="H1707" s="82"/>
      <c r="I1707" s="83"/>
      <c r="J1707" s="78"/>
      <c r="K1707" s="84"/>
      <c r="L1707" s="83"/>
      <c r="M1707" s="83"/>
      <c r="N1707" s="83"/>
      <c r="O1707" s="74"/>
      <c r="P1707" s="84"/>
    </row>
    <row r="1708" spans="1:16">
      <c r="A1708" s="72" t="str">
        <f>IF(ISBLANK(B1708),"",IF(ISNA(VLOOKUP(B1708,'HIDE JobTable'!A:B,2,FALSE)),"Not found",VLOOKUP(B1708,'HIDE JobTable'!A:B,2,FALSE)))</f>
        <v/>
      </c>
      <c r="B1708" s="85"/>
      <c r="C1708" s="74"/>
      <c r="D1708" s="74"/>
      <c r="E1708" s="81"/>
      <c r="F1708" s="76"/>
      <c r="G1708" s="74"/>
      <c r="H1708" s="82"/>
      <c r="I1708" s="83"/>
      <c r="J1708" s="78"/>
      <c r="K1708" s="84"/>
      <c r="L1708" s="83"/>
      <c r="M1708" s="83"/>
      <c r="N1708" s="83"/>
      <c r="O1708" s="74"/>
      <c r="P1708" s="84"/>
    </row>
    <row r="1709" spans="1:16">
      <c r="A1709" s="72" t="str">
        <f>IF(ISBLANK(B1709),"",IF(ISNA(VLOOKUP(B1709,'HIDE JobTable'!A:B,2,FALSE)),"Not found",VLOOKUP(B1709,'HIDE JobTable'!A:B,2,FALSE)))</f>
        <v/>
      </c>
      <c r="B1709" s="85"/>
      <c r="C1709" s="74"/>
      <c r="D1709" s="74"/>
      <c r="E1709" s="81"/>
      <c r="F1709" s="76"/>
      <c r="G1709" s="74"/>
      <c r="H1709" s="82"/>
      <c r="I1709" s="83"/>
      <c r="J1709" s="78"/>
      <c r="K1709" s="84"/>
      <c r="L1709" s="83"/>
      <c r="M1709" s="83"/>
      <c r="N1709" s="83"/>
      <c r="O1709" s="74"/>
      <c r="P1709" s="84"/>
    </row>
    <row r="1710" spans="1:16">
      <c r="A1710" s="72" t="str">
        <f>IF(ISBLANK(B1710),"",IF(ISNA(VLOOKUP(B1710,'HIDE JobTable'!A:B,2,FALSE)),"Not found",VLOOKUP(B1710,'HIDE JobTable'!A:B,2,FALSE)))</f>
        <v/>
      </c>
      <c r="B1710" s="85"/>
      <c r="C1710" s="74"/>
      <c r="D1710" s="74"/>
      <c r="E1710" s="81"/>
      <c r="F1710" s="76"/>
      <c r="G1710" s="74"/>
      <c r="H1710" s="82"/>
      <c r="I1710" s="83"/>
      <c r="J1710" s="78"/>
      <c r="K1710" s="84"/>
      <c r="L1710" s="83"/>
      <c r="M1710" s="83"/>
      <c r="N1710" s="83"/>
      <c r="O1710" s="74"/>
      <c r="P1710" s="84"/>
    </row>
    <row r="1711" spans="1:16">
      <c r="A1711" s="72" t="str">
        <f>IF(ISBLANK(B1711),"",IF(ISNA(VLOOKUP(B1711,'HIDE JobTable'!A:B,2,FALSE)),"Not found",VLOOKUP(B1711,'HIDE JobTable'!A:B,2,FALSE)))</f>
        <v/>
      </c>
      <c r="B1711" s="85"/>
      <c r="C1711" s="74"/>
      <c r="D1711" s="74"/>
      <c r="E1711" s="81"/>
      <c r="F1711" s="76"/>
      <c r="G1711" s="74"/>
      <c r="H1711" s="82"/>
      <c r="I1711" s="83"/>
      <c r="J1711" s="78"/>
      <c r="K1711" s="84"/>
      <c r="L1711" s="83"/>
      <c r="M1711" s="83"/>
      <c r="N1711" s="83"/>
      <c r="O1711" s="74"/>
      <c r="P1711" s="84"/>
    </row>
    <row r="1712" spans="1:16">
      <c r="A1712" s="72" t="str">
        <f>IF(ISBLANK(B1712),"",IF(ISNA(VLOOKUP(B1712,'HIDE JobTable'!A:B,2,FALSE)),"Not found",VLOOKUP(B1712,'HIDE JobTable'!A:B,2,FALSE)))</f>
        <v/>
      </c>
      <c r="B1712" s="85"/>
      <c r="C1712" s="74"/>
      <c r="D1712" s="74"/>
      <c r="E1712" s="81"/>
      <c r="F1712" s="76"/>
      <c r="G1712" s="74"/>
      <c r="H1712" s="82"/>
      <c r="I1712" s="83"/>
      <c r="J1712" s="78"/>
      <c r="K1712" s="84"/>
      <c r="L1712" s="83"/>
      <c r="M1712" s="83"/>
      <c r="N1712" s="83"/>
      <c r="O1712" s="74"/>
      <c r="P1712" s="84"/>
    </row>
    <row r="1713" spans="1:16">
      <c r="A1713" s="72" t="str">
        <f>IF(ISBLANK(B1713),"",IF(ISNA(VLOOKUP(B1713,'HIDE JobTable'!A:B,2,FALSE)),"Not found",VLOOKUP(B1713,'HIDE JobTable'!A:B,2,FALSE)))</f>
        <v/>
      </c>
      <c r="B1713" s="85"/>
      <c r="C1713" s="74"/>
      <c r="D1713" s="74"/>
      <c r="E1713" s="81"/>
      <c r="F1713" s="76"/>
      <c r="G1713" s="74"/>
      <c r="H1713" s="82"/>
      <c r="I1713" s="83"/>
      <c r="J1713" s="78"/>
      <c r="K1713" s="84"/>
      <c r="L1713" s="83"/>
      <c r="M1713" s="83"/>
      <c r="N1713" s="83"/>
      <c r="O1713" s="74"/>
      <c r="P1713" s="84"/>
    </row>
    <row r="1714" spans="1:16">
      <c r="A1714" s="72" t="str">
        <f>IF(ISBLANK(B1714),"",IF(ISNA(VLOOKUP(B1714,'HIDE JobTable'!A:B,2,FALSE)),"Not found",VLOOKUP(B1714,'HIDE JobTable'!A:B,2,FALSE)))</f>
        <v/>
      </c>
      <c r="B1714" s="85"/>
      <c r="C1714" s="74"/>
      <c r="D1714" s="74"/>
      <c r="E1714" s="81"/>
      <c r="F1714" s="76"/>
      <c r="G1714" s="74"/>
      <c r="H1714" s="82"/>
      <c r="I1714" s="83"/>
      <c r="J1714" s="78"/>
      <c r="K1714" s="84"/>
      <c r="L1714" s="83"/>
      <c r="M1714" s="83"/>
      <c r="N1714" s="83"/>
      <c r="O1714" s="74"/>
      <c r="P1714" s="84"/>
    </row>
    <row r="1715" spans="1:16">
      <c r="A1715" s="72" t="str">
        <f>IF(ISBLANK(B1715),"",IF(ISNA(VLOOKUP(B1715,'HIDE JobTable'!A:B,2,FALSE)),"Not found",VLOOKUP(B1715,'HIDE JobTable'!A:B,2,FALSE)))</f>
        <v/>
      </c>
      <c r="B1715" s="85"/>
      <c r="C1715" s="74"/>
      <c r="D1715" s="74"/>
      <c r="E1715" s="81"/>
      <c r="F1715" s="76"/>
      <c r="G1715" s="74"/>
      <c r="H1715" s="82"/>
      <c r="I1715" s="83"/>
      <c r="J1715" s="78"/>
      <c r="K1715" s="84"/>
      <c r="L1715" s="83"/>
      <c r="M1715" s="83"/>
      <c r="N1715" s="83"/>
      <c r="O1715" s="74"/>
      <c r="P1715" s="84"/>
    </row>
    <row r="1716" spans="1:16">
      <c r="A1716" s="72" t="str">
        <f>IF(ISBLANK(B1716),"",IF(ISNA(VLOOKUP(B1716,'HIDE JobTable'!A:B,2,FALSE)),"Not found",VLOOKUP(B1716,'HIDE JobTable'!A:B,2,FALSE)))</f>
        <v/>
      </c>
      <c r="B1716" s="85"/>
      <c r="C1716" s="74"/>
      <c r="D1716" s="74"/>
      <c r="E1716" s="81"/>
      <c r="F1716" s="76"/>
      <c r="G1716" s="74"/>
      <c r="H1716" s="82"/>
      <c r="I1716" s="83"/>
      <c r="J1716" s="78"/>
      <c r="K1716" s="84"/>
      <c r="L1716" s="83"/>
      <c r="M1716" s="83"/>
      <c r="N1716" s="83"/>
      <c r="O1716" s="74"/>
      <c r="P1716" s="84"/>
    </row>
    <row r="1717" spans="1:16">
      <c r="A1717" s="72" t="str">
        <f>IF(ISBLANK(B1717),"",IF(ISNA(VLOOKUP(B1717,'HIDE JobTable'!A:B,2,FALSE)),"Not found",VLOOKUP(B1717,'HIDE JobTable'!A:B,2,FALSE)))</f>
        <v/>
      </c>
      <c r="B1717" s="85"/>
      <c r="C1717" s="74"/>
      <c r="D1717" s="74"/>
      <c r="E1717" s="81"/>
      <c r="F1717" s="76"/>
      <c r="G1717" s="74"/>
      <c r="H1717" s="82"/>
      <c r="I1717" s="83"/>
      <c r="J1717" s="78"/>
      <c r="K1717" s="84"/>
      <c r="L1717" s="83"/>
      <c r="M1717" s="83"/>
      <c r="N1717" s="83"/>
      <c r="O1717" s="74"/>
      <c r="P1717" s="84"/>
    </row>
    <row r="1718" spans="1:16">
      <c r="A1718" s="72" t="str">
        <f>IF(ISBLANK(B1718),"",IF(ISNA(VLOOKUP(B1718,'HIDE JobTable'!A:B,2,FALSE)),"Not found",VLOOKUP(B1718,'HIDE JobTable'!A:B,2,FALSE)))</f>
        <v/>
      </c>
      <c r="B1718" s="85"/>
      <c r="C1718" s="74"/>
      <c r="D1718" s="74"/>
      <c r="E1718" s="81"/>
      <c r="F1718" s="76"/>
      <c r="G1718" s="74"/>
      <c r="H1718" s="82"/>
      <c r="I1718" s="83"/>
      <c r="J1718" s="78"/>
      <c r="K1718" s="84"/>
      <c r="L1718" s="83"/>
      <c r="M1718" s="83"/>
      <c r="N1718" s="83"/>
      <c r="O1718" s="74"/>
      <c r="P1718" s="84"/>
    </row>
    <row r="1719" spans="1:16">
      <c r="A1719" s="72" t="str">
        <f>IF(ISBLANK(B1719),"",IF(ISNA(VLOOKUP(B1719,'HIDE JobTable'!A:B,2,FALSE)),"Not found",VLOOKUP(B1719,'HIDE JobTable'!A:B,2,FALSE)))</f>
        <v/>
      </c>
      <c r="B1719" s="85"/>
      <c r="C1719" s="74"/>
      <c r="D1719" s="74"/>
      <c r="E1719" s="81"/>
      <c r="F1719" s="76"/>
      <c r="G1719" s="74"/>
      <c r="H1719" s="82"/>
      <c r="I1719" s="83"/>
      <c r="J1719" s="78"/>
      <c r="K1719" s="84"/>
      <c r="L1719" s="83"/>
      <c r="M1719" s="83"/>
      <c r="N1719" s="83"/>
      <c r="O1719" s="74"/>
      <c r="P1719" s="84"/>
    </row>
    <row r="1720" spans="1:16">
      <c r="A1720" s="72" t="str">
        <f>IF(ISBLANK(B1720),"",IF(ISNA(VLOOKUP(B1720,'HIDE JobTable'!A:B,2,FALSE)),"Not found",VLOOKUP(B1720,'HIDE JobTable'!A:B,2,FALSE)))</f>
        <v/>
      </c>
      <c r="B1720" s="85"/>
      <c r="C1720" s="74"/>
      <c r="D1720" s="74"/>
      <c r="E1720" s="81"/>
      <c r="F1720" s="76"/>
      <c r="G1720" s="74"/>
      <c r="H1720" s="82"/>
      <c r="I1720" s="83"/>
      <c r="J1720" s="78"/>
      <c r="K1720" s="84"/>
      <c r="L1720" s="83"/>
      <c r="M1720" s="83"/>
      <c r="N1720" s="83"/>
      <c r="O1720" s="74"/>
      <c r="P1720" s="84"/>
    </row>
    <row r="1721" spans="1:16">
      <c r="A1721" s="72" t="str">
        <f>IF(ISBLANK(B1721),"",IF(ISNA(VLOOKUP(B1721,'HIDE JobTable'!A:B,2,FALSE)),"Not found",VLOOKUP(B1721,'HIDE JobTable'!A:B,2,FALSE)))</f>
        <v/>
      </c>
      <c r="B1721" s="85"/>
      <c r="C1721" s="74"/>
      <c r="D1721" s="74"/>
      <c r="E1721" s="81"/>
      <c r="F1721" s="76"/>
      <c r="G1721" s="74"/>
      <c r="H1721" s="82"/>
      <c r="I1721" s="83"/>
      <c r="J1721" s="78"/>
      <c r="K1721" s="84"/>
      <c r="L1721" s="83"/>
      <c r="M1721" s="83"/>
      <c r="N1721" s="83"/>
      <c r="O1721" s="74"/>
      <c r="P1721" s="84"/>
    </row>
    <row r="1722" spans="1:16">
      <c r="A1722" s="72" t="str">
        <f>IF(ISBLANK(B1722),"",IF(ISNA(VLOOKUP(B1722,'HIDE JobTable'!A:B,2,FALSE)),"Not found",VLOOKUP(B1722,'HIDE JobTable'!A:B,2,FALSE)))</f>
        <v/>
      </c>
      <c r="B1722" s="85"/>
      <c r="C1722" s="74"/>
      <c r="D1722" s="74"/>
      <c r="E1722" s="81"/>
      <c r="F1722" s="76"/>
      <c r="G1722" s="74"/>
      <c r="H1722" s="82"/>
      <c r="I1722" s="83"/>
      <c r="J1722" s="78"/>
      <c r="K1722" s="84"/>
      <c r="L1722" s="83"/>
      <c r="M1722" s="83"/>
      <c r="N1722" s="83"/>
      <c r="O1722" s="74"/>
      <c r="P1722" s="84"/>
    </row>
    <row r="1723" spans="1:16">
      <c r="A1723" s="72" t="str">
        <f>IF(ISBLANK(B1723),"",IF(ISNA(VLOOKUP(B1723,'HIDE JobTable'!A:B,2,FALSE)),"Not found",VLOOKUP(B1723,'HIDE JobTable'!A:B,2,FALSE)))</f>
        <v/>
      </c>
      <c r="B1723" s="85"/>
      <c r="C1723" s="74"/>
      <c r="D1723" s="74"/>
      <c r="E1723" s="81"/>
      <c r="F1723" s="76"/>
      <c r="G1723" s="74"/>
      <c r="H1723" s="82"/>
      <c r="I1723" s="83"/>
      <c r="J1723" s="78"/>
      <c r="K1723" s="84"/>
      <c r="L1723" s="83"/>
      <c r="M1723" s="83"/>
      <c r="N1723" s="83"/>
      <c r="O1723" s="74"/>
      <c r="P1723" s="84"/>
    </row>
    <row r="1724" spans="1:16">
      <c r="A1724" s="72" t="str">
        <f>IF(ISBLANK(B1724),"",IF(ISNA(VLOOKUP(B1724,'HIDE JobTable'!A:B,2,FALSE)),"Not found",VLOOKUP(B1724,'HIDE JobTable'!A:B,2,FALSE)))</f>
        <v/>
      </c>
      <c r="B1724" s="85"/>
      <c r="C1724" s="74"/>
      <c r="D1724" s="74"/>
      <c r="E1724" s="81"/>
      <c r="F1724" s="76"/>
      <c r="G1724" s="74"/>
      <c r="H1724" s="82"/>
      <c r="I1724" s="83"/>
      <c r="J1724" s="78"/>
      <c r="K1724" s="84"/>
      <c r="L1724" s="83"/>
      <c r="M1724" s="83"/>
      <c r="N1724" s="83"/>
      <c r="O1724" s="74"/>
      <c r="P1724" s="84"/>
    </row>
    <row r="1725" spans="1:16">
      <c r="A1725" s="72" t="str">
        <f>IF(ISBLANK(B1725),"",IF(ISNA(VLOOKUP(B1725,'HIDE JobTable'!A:B,2,FALSE)),"Not found",VLOOKUP(B1725,'HIDE JobTable'!A:B,2,FALSE)))</f>
        <v/>
      </c>
      <c r="B1725" s="85"/>
      <c r="C1725" s="74"/>
      <c r="D1725" s="74"/>
      <c r="E1725" s="81"/>
      <c r="F1725" s="76"/>
      <c r="G1725" s="74"/>
      <c r="H1725" s="82"/>
      <c r="I1725" s="83"/>
      <c r="J1725" s="78"/>
      <c r="K1725" s="84"/>
      <c r="L1725" s="83"/>
      <c r="M1725" s="83"/>
      <c r="N1725" s="83"/>
      <c r="O1725" s="74"/>
      <c r="P1725" s="84"/>
    </row>
    <row r="1726" spans="1:16">
      <c r="A1726" s="72" t="str">
        <f>IF(ISBLANK(B1726),"",IF(ISNA(VLOOKUP(B1726,'HIDE JobTable'!A:B,2,FALSE)),"Not found",VLOOKUP(B1726,'HIDE JobTable'!A:B,2,FALSE)))</f>
        <v/>
      </c>
      <c r="B1726" s="85"/>
      <c r="C1726" s="74"/>
      <c r="D1726" s="74"/>
      <c r="E1726" s="81"/>
      <c r="F1726" s="76"/>
      <c r="G1726" s="74"/>
      <c r="H1726" s="82"/>
      <c r="I1726" s="83"/>
      <c r="J1726" s="78"/>
      <c r="K1726" s="84"/>
      <c r="L1726" s="83"/>
      <c r="M1726" s="83"/>
      <c r="N1726" s="83"/>
      <c r="O1726" s="74"/>
      <c r="P1726" s="84"/>
    </row>
    <row r="1727" spans="1:16">
      <c r="A1727" s="72" t="str">
        <f>IF(ISBLANK(B1727),"",IF(ISNA(VLOOKUP(B1727,'HIDE JobTable'!A:B,2,FALSE)),"Not found",VLOOKUP(B1727,'HIDE JobTable'!A:B,2,FALSE)))</f>
        <v/>
      </c>
      <c r="B1727" s="85"/>
      <c r="C1727" s="74"/>
      <c r="D1727" s="74"/>
      <c r="E1727" s="81"/>
      <c r="F1727" s="76"/>
      <c r="G1727" s="74"/>
      <c r="H1727" s="82"/>
      <c r="I1727" s="83"/>
      <c r="J1727" s="78"/>
      <c r="K1727" s="84"/>
      <c r="L1727" s="83"/>
      <c r="M1727" s="83"/>
      <c r="N1727" s="83"/>
      <c r="O1727" s="74"/>
      <c r="P1727" s="84"/>
    </row>
    <row r="1728" spans="1:16">
      <c r="A1728" s="72" t="str">
        <f>IF(ISBLANK(B1728),"",IF(ISNA(VLOOKUP(B1728,'HIDE JobTable'!A:B,2,FALSE)),"Not found",VLOOKUP(B1728,'HIDE JobTable'!A:B,2,FALSE)))</f>
        <v/>
      </c>
      <c r="B1728" s="85"/>
      <c r="C1728" s="74"/>
      <c r="D1728" s="74"/>
      <c r="E1728" s="81"/>
      <c r="F1728" s="76"/>
      <c r="G1728" s="74"/>
      <c r="H1728" s="82"/>
      <c r="I1728" s="83"/>
      <c r="J1728" s="78"/>
      <c r="K1728" s="84"/>
      <c r="L1728" s="83"/>
      <c r="M1728" s="83"/>
      <c r="N1728" s="83"/>
      <c r="O1728" s="74"/>
      <c r="P1728" s="84"/>
    </row>
    <row r="1729" spans="1:16">
      <c r="A1729" s="72" t="str">
        <f>IF(ISBLANK(B1729),"",IF(ISNA(VLOOKUP(B1729,'HIDE JobTable'!A:B,2,FALSE)),"Not found",VLOOKUP(B1729,'HIDE JobTable'!A:B,2,FALSE)))</f>
        <v/>
      </c>
      <c r="B1729" s="85"/>
      <c r="C1729" s="74"/>
      <c r="D1729" s="74"/>
      <c r="E1729" s="81"/>
      <c r="F1729" s="76"/>
      <c r="G1729" s="74"/>
      <c r="H1729" s="82"/>
      <c r="I1729" s="83"/>
      <c r="J1729" s="78"/>
      <c r="K1729" s="84"/>
      <c r="L1729" s="83"/>
      <c r="M1729" s="83"/>
      <c r="N1729" s="83"/>
      <c r="O1729" s="74"/>
      <c r="P1729" s="84"/>
    </row>
    <row r="1730" spans="1:16">
      <c r="A1730" s="72" t="str">
        <f>IF(ISBLANK(B1730),"",IF(ISNA(VLOOKUP(B1730,'HIDE JobTable'!A:B,2,FALSE)),"Not found",VLOOKUP(B1730,'HIDE JobTable'!A:B,2,FALSE)))</f>
        <v/>
      </c>
      <c r="B1730" s="85"/>
      <c r="C1730" s="74"/>
      <c r="D1730" s="74"/>
      <c r="E1730" s="81"/>
      <c r="F1730" s="76"/>
      <c r="G1730" s="74"/>
      <c r="H1730" s="82"/>
      <c r="I1730" s="83"/>
      <c r="J1730" s="78"/>
      <c r="K1730" s="84"/>
      <c r="L1730" s="83"/>
      <c r="M1730" s="83"/>
      <c r="N1730" s="83"/>
      <c r="O1730" s="74"/>
      <c r="P1730" s="84"/>
    </row>
    <row r="1731" spans="1:16">
      <c r="A1731" s="72" t="str">
        <f>IF(ISBLANK(B1731),"",IF(ISNA(VLOOKUP(B1731,'HIDE JobTable'!A:B,2,FALSE)),"Not found",VLOOKUP(B1731,'HIDE JobTable'!A:B,2,FALSE)))</f>
        <v/>
      </c>
      <c r="B1731" s="85"/>
      <c r="C1731" s="74"/>
      <c r="D1731" s="74"/>
      <c r="E1731" s="81"/>
      <c r="F1731" s="76"/>
      <c r="G1731" s="74"/>
      <c r="H1731" s="82"/>
      <c r="I1731" s="83"/>
      <c r="J1731" s="78"/>
      <c r="K1731" s="84"/>
      <c r="L1731" s="83"/>
      <c r="M1731" s="83"/>
      <c r="N1731" s="83"/>
      <c r="O1731" s="74"/>
      <c r="P1731" s="84"/>
    </row>
    <row r="1732" spans="1:16">
      <c r="A1732" s="72" t="str">
        <f>IF(ISBLANK(B1732),"",IF(ISNA(VLOOKUP(B1732,'HIDE JobTable'!A:B,2,FALSE)),"Not found",VLOOKUP(B1732,'HIDE JobTable'!A:B,2,FALSE)))</f>
        <v/>
      </c>
      <c r="B1732" s="85"/>
      <c r="C1732" s="74"/>
      <c r="D1732" s="74"/>
      <c r="E1732" s="81"/>
      <c r="F1732" s="76"/>
      <c r="G1732" s="74"/>
      <c r="H1732" s="82"/>
      <c r="I1732" s="83"/>
      <c r="J1732" s="78"/>
      <c r="K1732" s="84"/>
      <c r="L1732" s="83"/>
      <c r="M1732" s="83"/>
      <c r="N1732" s="83"/>
      <c r="O1732" s="74"/>
      <c r="P1732" s="84"/>
    </row>
    <row r="1733" spans="1:16">
      <c r="A1733" s="72" t="str">
        <f>IF(ISBLANK(B1733),"",IF(ISNA(VLOOKUP(B1733,'HIDE JobTable'!A:B,2,FALSE)),"Not found",VLOOKUP(B1733,'HIDE JobTable'!A:B,2,FALSE)))</f>
        <v/>
      </c>
      <c r="B1733" s="85"/>
      <c r="C1733" s="74"/>
      <c r="D1733" s="74"/>
      <c r="E1733" s="81"/>
      <c r="F1733" s="76"/>
      <c r="G1733" s="74"/>
      <c r="H1733" s="82"/>
      <c r="I1733" s="83"/>
      <c r="J1733" s="78"/>
      <c r="K1733" s="84"/>
      <c r="L1733" s="83"/>
      <c r="M1733" s="83"/>
      <c r="N1733" s="83"/>
      <c r="O1733" s="74"/>
      <c r="P1733" s="84"/>
    </row>
    <row r="1734" spans="1:16">
      <c r="A1734" s="72" t="str">
        <f>IF(ISBLANK(B1734),"",IF(ISNA(VLOOKUP(B1734,'HIDE JobTable'!A:B,2,FALSE)),"Not found",VLOOKUP(B1734,'HIDE JobTable'!A:B,2,FALSE)))</f>
        <v/>
      </c>
      <c r="B1734" s="85"/>
      <c r="C1734" s="74"/>
      <c r="D1734" s="74"/>
      <c r="E1734" s="81"/>
      <c r="F1734" s="76"/>
      <c r="G1734" s="74"/>
      <c r="H1734" s="82"/>
      <c r="I1734" s="83"/>
      <c r="J1734" s="78"/>
      <c r="K1734" s="84"/>
      <c r="L1734" s="83"/>
      <c r="M1734" s="83"/>
      <c r="N1734" s="83"/>
      <c r="O1734" s="74"/>
      <c r="P1734" s="84"/>
    </row>
    <row r="1735" spans="1:16">
      <c r="A1735" s="72" t="str">
        <f>IF(ISBLANK(B1735),"",IF(ISNA(VLOOKUP(B1735,'HIDE JobTable'!A:B,2,FALSE)),"Not found",VLOOKUP(B1735,'HIDE JobTable'!A:B,2,FALSE)))</f>
        <v/>
      </c>
      <c r="B1735" s="85"/>
      <c r="C1735" s="74"/>
      <c r="D1735" s="74"/>
      <c r="E1735" s="81"/>
      <c r="F1735" s="76"/>
      <c r="G1735" s="74"/>
      <c r="H1735" s="82"/>
      <c r="I1735" s="83"/>
      <c r="J1735" s="78"/>
      <c r="K1735" s="84"/>
      <c r="L1735" s="83"/>
      <c r="M1735" s="83"/>
      <c r="N1735" s="83"/>
      <c r="O1735" s="74"/>
      <c r="P1735" s="84"/>
    </row>
    <row r="1736" spans="1:16">
      <c r="A1736" s="72" t="str">
        <f>IF(ISBLANK(B1736),"",IF(ISNA(VLOOKUP(B1736,'HIDE JobTable'!A:B,2,FALSE)),"Not found",VLOOKUP(B1736,'HIDE JobTable'!A:B,2,FALSE)))</f>
        <v/>
      </c>
      <c r="B1736" s="85"/>
      <c r="C1736" s="74"/>
      <c r="D1736" s="74"/>
      <c r="E1736" s="81"/>
      <c r="F1736" s="76"/>
      <c r="G1736" s="74"/>
      <c r="H1736" s="82"/>
      <c r="I1736" s="83"/>
      <c r="J1736" s="78"/>
      <c r="K1736" s="84"/>
      <c r="L1736" s="83"/>
      <c r="M1736" s="83"/>
      <c r="N1736" s="83"/>
      <c r="O1736" s="74"/>
      <c r="P1736" s="84"/>
    </row>
    <row r="1737" spans="1:16">
      <c r="A1737" s="72" t="str">
        <f>IF(ISBLANK(B1737),"",IF(ISNA(VLOOKUP(B1737,'HIDE JobTable'!A:B,2,FALSE)),"Not found",VLOOKUP(B1737,'HIDE JobTable'!A:B,2,FALSE)))</f>
        <v/>
      </c>
      <c r="B1737" s="85"/>
      <c r="C1737" s="74"/>
      <c r="D1737" s="74"/>
      <c r="E1737" s="81"/>
      <c r="F1737" s="76"/>
      <c r="G1737" s="74"/>
      <c r="H1737" s="82"/>
      <c r="I1737" s="83"/>
      <c r="J1737" s="78"/>
      <c r="K1737" s="84"/>
      <c r="L1737" s="83"/>
      <c r="M1737" s="83"/>
      <c r="N1737" s="83"/>
      <c r="O1737" s="74"/>
      <c r="P1737" s="84"/>
    </row>
    <row r="1738" spans="1:16">
      <c r="A1738" s="72" t="str">
        <f>IF(ISBLANK(B1738),"",IF(ISNA(VLOOKUP(B1738,'HIDE JobTable'!A:B,2,FALSE)),"Not found",VLOOKUP(B1738,'HIDE JobTable'!A:B,2,FALSE)))</f>
        <v/>
      </c>
      <c r="B1738" s="85"/>
      <c r="C1738" s="74"/>
      <c r="D1738" s="74"/>
      <c r="E1738" s="81"/>
      <c r="F1738" s="76"/>
      <c r="G1738" s="74"/>
      <c r="H1738" s="82"/>
      <c r="I1738" s="83"/>
      <c r="J1738" s="78"/>
      <c r="K1738" s="84"/>
      <c r="L1738" s="83"/>
      <c r="M1738" s="83"/>
      <c r="N1738" s="83"/>
      <c r="O1738" s="74"/>
      <c r="P1738" s="84"/>
    </row>
    <row r="1739" spans="1:16">
      <c r="A1739" s="72" t="str">
        <f>IF(ISBLANK(B1739),"",IF(ISNA(VLOOKUP(B1739,'HIDE JobTable'!A:B,2,FALSE)),"Not found",VLOOKUP(B1739,'HIDE JobTable'!A:B,2,FALSE)))</f>
        <v/>
      </c>
      <c r="B1739" s="85"/>
      <c r="C1739" s="74"/>
      <c r="D1739" s="74"/>
      <c r="E1739" s="81"/>
      <c r="F1739" s="76"/>
      <c r="G1739" s="74"/>
      <c r="H1739" s="82"/>
      <c r="I1739" s="83"/>
      <c r="J1739" s="78"/>
      <c r="K1739" s="84"/>
      <c r="L1739" s="83"/>
      <c r="M1739" s="83"/>
      <c r="N1739" s="83"/>
      <c r="O1739" s="74"/>
      <c r="P1739" s="84"/>
    </row>
    <row r="1740" spans="1:16">
      <c r="A1740" s="72" t="str">
        <f>IF(ISBLANK(B1740),"",IF(ISNA(VLOOKUP(B1740,'HIDE JobTable'!A:B,2,FALSE)),"Not found",VLOOKUP(B1740,'HIDE JobTable'!A:B,2,FALSE)))</f>
        <v/>
      </c>
      <c r="B1740" s="85"/>
      <c r="C1740" s="74"/>
      <c r="D1740" s="74"/>
      <c r="E1740" s="81"/>
      <c r="F1740" s="76"/>
      <c r="G1740" s="74"/>
      <c r="H1740" s="82"/>
      <c r="I1740" s="83"/>
      <c r="J1740" s="78"/>
      <c r="K1740" s="84"/>
      <c r="L1740" s="83"/>
      <c r="M1740" s="83"/>
      <c r="N1740" s="83"/>
      <c r="O1740" s="74"/>
      <c r="P1740" s="84"/>
    </row>
    <row r="1741" spans="1:16">
      <c r="A1741" s="72" t="str">
        <f>IF(ISBLANK(B1741),"",IF(ISNA(VLOOKUP(B1741,'HIDE JobTable'!A:B,2,FALSE)),"Not found",VLOOKUP(B1741,'HIDE JobTable'!A:B,2,FALSE)))</f>
        <v/>
      </c>
      <c r="B1741" s="85"/>
      <c r="C1741" s="74"/>
      <c r="D1741" s="74"/>
      <c r="E1741" s="81"/>
      <c r="F1741" s="76"/>
      <c r="G1741" s="74"/>
      <c r="H1741" s="82"/>
      <c r="I1741" s="83"/>
      <c r="J1741" s="78"/>
      <c r="K1741" s="84"/>
      <c r="L1741" s="83"/>
      <c r="M1741" s="83"/>
      <c r="N1741" s="83"/>
      <c r="O1741" s="74"/>
      <c r="P1741" s="84"/>
    </row>
    <row r="1742" spans="1:16">
      <c r="A1742" s="72" t="str">
        <f>IF(ISBLANK(B1742),"",IF(ISNA(VLOOKUP(B1742,'HIDE JobTable'!A:B,2,FALSE)),"Not found",VLOOKUP(B1742,'HIDE JobTable'!A:B,2,FALSE)))</f>
        <v/>
      </c>
      <c r="B1742" s="85"/>
      <c r="C1742" s="74"/>
      <c r="D1742" s="74"/>
      <c r="E1742" s="81"/>
      <c r="F1742" s="76"/>
      <c r="G1742" s="74"/>
      <c r="H1742" s="82"/>
      <c r="I1742" s="83"/>
      <c r="J1742" s="78"/>
      <c r="K1742" s="84"/>
      <c r="L1742" s="83"/>
      <c r="M1742" s="83"/>
      <c r="N1742" s="83"/>
      <c r="O1742" s="74"/>
      <c r="P1742" s="84"/>
    </row>
    <row r="1743" spans="1:16">
      <c r="A1743" s="72" t="str">
        <f>IF(ISBLANK(B1743),"",IF(ISNA(VLOOKUP(B1743,'HIDE JobTable'!A:B,2,FALSE)),"Not found",VLOOKUP(B1743,'HIDE JobTable'!A:B,2,FALSE)))</f>
        <v/>
      </c>
      <c r="B1743" s="85"/>
      <c r="C1743" s="74"/>
      <c r="D1743" s="74"/>
      <c r="E1743" s="81"/>
      <c r="F1743" s="76"/>
      <c r="G1743" s="74"/>
      <c r="H1743" s="82"/>
      <c r="I1743" s="83"/>
      <c r="J1743" s="78"/>
      <c r="K1743" s="84"/>
      <c r="L1743" s="83"/>
      <c r="M1743" s="83"/>
      <c r="N1743" s="83"/>
      <c r="O1743" s="74"/>
      <c r="P1743" s="84"/>
    </row>
    <row r="1744" spans="1:16">
      <c r="A1744" s="72" t="str">
        <f>IF(ISBLANK(B1744),"",IF(ISNA(VLOOKUP(B1744,'HIDE JobTable'!A:B,2,FALSE)),"Not found",VLOOKUP(B1744,'HIDE JobTable'!A:B,2,FALSE)))</f>
        <v/>
      </c>
      <c r="B1744" s="85"/>
      <c r="C1744" s="74"/>
      <c r="D1744" s="74"/>
      <c r="E1744" s="81"/>
      <c r="F1744" s="76"/>
      <c r="G1744" s="74"/>
      <c r="H1744" s="82"/>
      <c r="I1744" s="83"/>
      <c r="J1744" s="78"/>
      <c r="K1744" s="84"/>
      <c r="L1744" s="83"/>
      <c r="M1744" s="83"/>
      <c r="N1744" s="83"/>
      <c r="O1744" s="74"/>
      <c r="P1744" s="84"/>
    </row>
    <row r="1745" spans="1:16">
      <c r="A1745" s="72" t="str">
        <f>IF(ISBLANK(B1745),"",IF(ISNA(VLOOKUP(B1745,'HIDE JobTable'!A:B,2,FALSE)),"Not found",VLOOKUP(B1745,'HIDE JobTable'!A:B,2,FALSE)))</f>
        <v/>
      </c>
      <c r="B1745" s="85"/>
      <c r="C1745" s="74"/>
      <c r="D1745" s="74"/>
      <c r="E1745" s="81"/>
      <c r="F1745" s="76"/>
      <c r="G1745" s="74"/>
      <c r="H1745" s="82"/>
      <c r="I1745" s="83"/>
      <c r="J1745" s="78"/>
      <c r="K1745" s="84"/>
      <c r="L1745" s="83"/>
      <c r="M1745" s="83"/>
      <c r="N1745" s="83"/>
      <c r="O1745" s="74"/>
      <c r="P1745" s="84"/>
    </row>
    <row r="1746" spans="1:16">
      <c r="A1746" s="72" t="str">
        <f>IF(ISBLANK(B1746),"",IF(ISNA(VLOOKUP(B1746,'HIDE JobTable'!A:B,2,FALSE)),"Not found",VLOOKUP(B1746,'HIDE JobTable'!A:B,2,FALSE)))</f>
        <v/>
      </c>
      <c r="B1746" s="85"/>
      <c r="C1746" s="74"/>
      <c r="D1746" s="74"/>
      <c r="E1746" s="81"/>
      <c r="F1746" s="76"/>
      <c r="G1746" s="74"/>
      <c r="H1746" s="82"/>
      <c r="I1746" s="83"/>
      <c r="J1746" s="78"/>
      <c r="K1746" s="84"/>
      <c r="L1746" s="83"/>
      <c r="M1746" s="83"/>
      <c r="N1746" s="83"/>
      <c r="O1746" s="74"/>
      <c r="P1746" s="84"/>
    </row>
    <row r="1747" spans="1:16">
      <c r="A1747" s="72" t="str">
        <f>IF(ISBLANK(B1747),"",IF(ISNA(VLOOKUP(B1747,'HIDE JobTable'!A:B,2,FALSE)),"Not found",VLOOKUP(B1747,'HIDE JobTable'!A:B,2,FALSE)))</f>
        <v/>
      </c>
      <c r="B1747" s="85"/>
      <c r="C1747" s="74"/>
      <c r="D1747" s="74"/>
      <c r="E1747" s="81"/>
      <c r="F1747" s="76"/>
      <c r="G1747" s="74"/>
      <c r="H1747" s="82"/>
      <c r="I1747" s="83"/>
      <c r="J1747" s="78"/>
      <c r="K1747" s="84"/>
      <c r="L1747" s="83"/>
      <c r="M1747" s="83"/>
      <c r="N1747" s="83"/>
      <c r="O1747" s="74"/>
      <c r="P1747" s="84"/>
    </row>
    <row r="1748" spans="1:16">
      <c r="A1748" s="72" t="str">
        <f>IF(ISBLANK(B1748),"",IF(ISNA(VLOOKUP(B1748,'HIDE JobTable'!A:B,2,FALSE)),"Not found",VLOOKUP(B1748,'HIDE JobTable'!A:B,2,FALSE)))</f>
        <v/>
      </c>
      <c r="B1748" s="85"/>
      <c r="C1748" s="74"/>
      <c r="D1748" s="74"/>
      <c r="E1748" s="81"/>
      <c r="F1748" s="76"/>
      <c r="G1748" s="74"/>
      <c r="H1748" s="82"/>
      <c r="I1748" s="83"/>
      <c r="J1748" s="78"/>
      <c r="K1748" s="84"/>
      <c r="L1748" s="83"/>
      <c r="M1748" s="83"/>
      <c r="N1748" s="83"/>
      <c r="O1748" s="74"/>
      <c r="P1748" s="84"/>
    </row>
    <row r="1749" spans="1:16">
      <c r="A1749" s="72" t="str">
        <f>IF(ISBLANK(B1749),"",IF(ISNA(VLOOKUP(B1749,'HIDE JobTable'!A:B,2,FALSE)),"Not found",VLOOKUP(B1749,'HIDE JobTable'!A:B,2,FALSE)))</f>
        <v/>
      </c>
      <c r="B1749" s="85"/>
      <c r="C1749" s="74"/>
      <c r="D1749" s="74"/>
      <c r="E1749" s="81"/>
      <c r="F1749" s="76"/>
      <c r="G1749" s="74"/>
      <c r="H1749" s="82"/>
      <c r="I1749" s="83"/>
      <c r="J1749" s="78"/>
      <c r="K1749" s="84"/>
      <c r="L1749" s="83"/>
      <c r="M1749" s="83"/>
      <c r="N1749" s="83"/>
      <c r="O1749" s="74"/>
      <c r="P1749" s="84"/>
    </row>
    <row r="1750" spans="1:16">
      <c r="A1750" s="72" t="str">
        <f>IF(ISBLANK(B1750),"",IF(ISNA(VLOOKUP(B1750,'HIDE JobTable'!A:B,2,FALSE)),"Not found",VLOOKUP(B1750,'HIDE JobTable'!A:B,2,FALSE)))</f>
        <v/>
      </c>
      <c r="B1750" s="85"/>
      <c r="C1750" s="74"/>
      <c r="D1750" s="74"/>
      <c r="E1750" s="81"/>
      <c r="F1750" s="76"/>
      <c r="G1750" s="74"/>
      <c r="H1750" s="82"/>
      <c r="I1750" s="83"/>
      <c r="J1750" s="78"/>
      <c r="K1750" s="84"/>
      <c r="L1750" s="83"/>
      <c r="M1750" s="83"/>
      <c r="N1750" s="83"/>
      <c r="O1750" s="74"/>
      <c r="P1750" s="84"/>
    </row>
    <row r="1751" spans="1:16">
      <c r="A1751" s="72" t="str">
        <f>IF(ISBLANK(B1751),"",IF(ISNA(VLOOKUP(B1751,'HIDE JobTable'!A:B,2,FALSE)),"Not found",VLOOKUP(B1751,'HIDE JobTable'!A:B,2,FALSE)))</f>
        <v/>
      </c>
      <c r="B1751" s="85"/>
      <c r="C1751" s="74"/>
      <c r="D1751" s="74"/>
      <c r="E1751" s="81"/>
      <c r="F1751" s="76"/>
      <c r="G1751" s="74"/>
      <c r="H1751" s="82"/>
      <c r="I1751" s="83"/>
      <c r="J1751" s="78"/>
      <c r="K1751" s="84"/>
      <c r="L1751" s="83"/>
      <c r="M1751" s="83"/>
      <c r="N1751" s="83"/>
      <c r="O1751" s="74"/>
      <c r="P1751" s="84"/>
    </row>
    <row r="1752" spans="1:16">
      <c r="A1752" s="72" t="str">
        <f>IF(ISBLANK(B1752),"",IF(ISNA(VLOOKUP(B1752,'HIDE JobTable'!A:B,2,FALSE)),"Not found",VLOOKUP(B1752,'HIDE JobTable'!A:B,2,FALSE)))</f>
        <v/>
      </c>
      <c r="B1752" s="85"/>
      <c r="C1752" s="74"/>
      <c r="D1752" s="74"/>
      <c r="E1752" s="81"/>
      <c r="F1752" s="76"/>
      <c r="G1752" s="74"/>
      <c r="H1752" s="82"/>
      <c r="I1752" s="83"/>
      <c r="J1752" s="78"/>
      <c r="K1752" s="84"/>
      <c r="L1752" s="83"/>
      <c r="M1752" s="83"/>
      <c r="N1752" s="83"/>
      <c r="O1752" s="74"/>
      <c r="P1752" s="84"/>
    </row>
    <row r="1753" spans="1:16">
      <c r="A1753" s="72" t="str">
        <f>IF(ISBLANK(B1753),"",IF(ISNA(VLOOKUP(B1753,'HIDE JobTable'!A:B,2,FALSE)),"Not found",VLOOKUP(B1753,'HIDE JobTable'!A:B,2,FALSE)))</f>
        <v/>
      </c>
      <c r="B1753" s="85"/>
      <c r="C1753" s="74"/>
      <c r="D1753" s="74"/>
      <c r="E1753" s="81"/>
      <c r="F1753" s="76"/>
      <c r="G1753" s="74"/>
      <c r="H1753" s="82"/>
      <c r="I1753" s="83"/>
      <c r="J1753" s="78"/>
      <c r="K1753" s="84"/>
      <c r="L1753" s="83"/>
      <c r="M1753" s="83"/>
      <c r="N1753" s="83"/>
      <c r="O1753" s="74"/>
      <c r="P1753" s="84"/>
    </row>
    <row r="1754" spans="1:16">
      <c r="A1754" s="72" t="str">
        <f>IF(ISBLANK(B1754),"",IF(ISNA(VLOOKUP(B1754,'HIDE JobTable'!A:B,2,FALSE)),"Not found",VLOOKUP(B1754,'HIDE JobTable'!A:B,2,FALSE)))</f>
        <v/>
      </c>
      <c r="B1754" s="85"/>
      <c r="C1754" s="74"/>
      <c r="D1754" s="74"/>
      <c r="E1754" s="81"/>
      <c r="F1754" s="76"/>
      <c r="G1754" s="74"/>
      <c r="H1754" s="82"/>
      <c r="I1754" s="83"/>
      <c r="J1754" s="78"/>
      <c r="K1754" s="84"/>
      <c r="L1754" s="83"/>
      <c r="M1754" s="83"/>
      <c r="N1754" s="83"/>
      <c r="O1754" s="74"/>
      <c r="P1754" s="84"/>
    </row>
    <row r="1755" spans="1:16">
      <c r="A1755" s="72" t="str">
        <f>IF(ISBLANK(B1755),"",IF(ISNA(VLOOKUP(B1755,'HIDE JobTable'!A:B,2,FALSE)),"Not found",VLOOKUP(B1755,'HIDE JobTable'!A:B,2,FALSE)))</f>
        <v/>
      </c>
      <c r="B1755" s="85"/>
      <c r="C1755" s="74"/>
      <c r="D1755" s="74"/>
      <c r="E1755" s="81"/>
      <c r="F1755" s="76"/>
      <c r="G1755" s="74"/>
      <c r="H1755" s="82"/>
      <c r="I1755" s="83"/>
      <c r="J1755" s="78"/>
      <c r="K1755" s="84"/>
      <c r="L1755" s="83"/>
      <c r="M1755" s="83"/>
      <c r="N1755" s="83"/>
      <c r="O1755" s="74"/>
      <c r="P1755" s="84"/>
    </row>
    <row r="1756" spans="1:16">
      <c r="A1756" s="72" t="str">
        <f>IF(ISBLANK(B1756),"",IF(ISNA(VLOOKUP(B1756,'HIDE JobTable'!A:B,2,FALSE)),"Not found",VLOOKUP(B1756,'HIDE JobTable'!A:B,2,FALSE)))</f>
        <v/>
      </c>
      <c r="B1756" s="85"/>
      <c r="C1756" s="74"/>
      <c r="D1756" s="74"/>
      <c r="E1756" s="81"/>
      <c r="F1756" s="76"/>
      <c r="G1756" s="74"/>
      <c r="H1756" s="82"/>
      <c r="I1756" s="83"/>
      <c r="J1756" s="78"/>
      <c r="K1756" s="84"/>
      <c r="L1756" s="83"/>
      <c r="M1756" s="83"/>
      <c r="N1756" s="83"/>
      <c r="O1756" s="74"/>
      <c r="P1756" s="84"/>
    </row>
    <row r="1757" spans="1:16">
      <c r="A1757" s="72" t="str">
        <f>IF(ISBLANK(B1757),"",IF(ISNA(VLOOKUP(B1757,'HIDE JobTable'!A:B,2,FALSE)),"Not found",VLOOKUP(B1757,'HIDE JobTable'!A:B,2,FALSE)))</f>
        <v/>
      </c>
      <c r="B1757" s="85"/>
      <c r="C1757" s="74"/>
      <c r="D1757" s="74"/>
      <c r="E1757" s="81"/>
      <c r="F1757" s="76"/>
      <c r="G1757" s="74"/>
      <c r="H1757" s="82"/>
      <c r="I1757" s="83"/>
      <c r="J1757" s="78"/>
      <c r="K1757" s="84"/>
      <c r="L1757" s="83"/>
      <c r="M1757" s="83"/>
      <c r="N1757" s="83"/>
      <c r="O1757" s="74"/>
      <c r="P1757" s="84"/>
    </row>
    <row r="1758" spans="1:16">
      <c r="A1758" s="72" t="str">
        <f>IF(ISBLANK(B1758),"",IF(ISNA(VLOOKUP(B1758,'HIDE JobTable'!A:B,2,FALSE)),"Not found",VLOOKUP(B1758,'HIDE JobTable'!A:B,2,FALSE)))</f>
        <v/>
      </c>
      <c r="B1758" s="85"/>
      <c r="C1758" s="74"/>
      <c r="D1758" s="74"/>
      <c r="E1758" s="81"/>
      <c r="F1758" s="76"/>
      <c r="G1758" s="74"/>
      <c r="H1758" s="82"/>
      <c r="I1758" s="83"/>
      <c r="J1758" s="78"/>
      <c r="K1758" s="84"/>
      <c r="L1758" s="83"/>
      <c r="M1758" s="83"/>
      <c r="N1758" s="83"/>
      <c r="O1758" s="74"/>
      <c r="P1758" s="84"/>
    </row>
    <row r="1759" spans="1:16">
      <c r="A1759" s="72" t="str">
        <f>IF(ISBLANK(B1759),"",IF(ISNA(VLOOKUP(B1759,'HIDE JobTable'!A:B,2,FALSE)),"Not found",VLOOKUP(B1759,'HIDE JobTable'!A:B,2,FALSE)))</f>
        <v/>
      </c>
      <c r="B1759" s="85"/>
      <c r="C1759" s="74"/>
      <c r="D1759" s="74"/>
      <c r="E1759" s="81"/>
      <c r="F1759" s="76"/>
      <c r="G1759" s="74"/>
      <c r="H1759" s="82"/>
      <c r="I1759" s="83"/>
      <c r="J1759" s="78"/>
      <c r="K1759" s="84"/>
      <c r="L1759" s="83"/>
      <c r="M1759" s="83"/>
      <c r="N1759" s="83"/>
      <c r="O1759" s="74"/>
      <c r="P1759" s="84"/>
    </row>
    <row r="1760" spans="1:16">
      <c r="A1760" s="72" t="str">
        <f>IF(ISBLANK(B1760),"",IF(ISNA(VLOOKUP(B1760,'HIDE JobTable'!A:B,2,FALSE)),"Not found",VLOOKUP(B1760,'HIDE JobTable'!A:B,2,FALSE)))</f>
        <v/>
      </c>
      <c r="B1760" s="85"/>
      <c r="C1760" s="74"/>
      <c r="D1760" s="74"/>
      <c r="E1760" s="81"/>
      <c r="F1760" s="76"/>
      <c r="G1760" s="74"/>
      <c r="H1760" s="82"/>
      <c r="I1760" s="83"/>
      <c r="J1760" s="78"/>
      <c r="K1760" s="84"/>
      <c r="L1760" s="83"/>
      <c r="M1760" s="83"/>
      <c r="N1760" s="83"/>
      <c r="O1760" s="74"/>
      <c r="P1760" s="84"/>
    </row>
    <row r="1761" spans="1:16">
      <c r="A1761" s="72" t="str">
        <f>IF(ISBLANK(B1761),"",IF(ISNA(VLOOKUP(B1761,'HIDE JobTable'!A:B,2,FALSE)),"Not found",VLOOKUP(B1761,'HIDE JobTable'!A:B,2,FALSE)))</f>
        <v/>
      </c>
      <c r="B1761" s="85"/>
      <c r="C1761" s="74"/>
      <c r="D1761" s="74"/>
      <c r="E1761" s="81"/>
      <c r="F1761" s="76"/>
      <c r="G1761" s="74"/>
      <c r="H1761" s="82"/>
      <c r="I1761" s="83"/>
      <c r="J1761" s="78"/>
      <c r="K1761" s="84"/>
      <c r="L1761" s="83"/>
      <c r="M1761" s="83"/>
      <c r="N1761" s="83"/>
      <c r="O1761" s="74"/>
      <c r="P1761" s="84"/>
    </row>
    <row r="1762" spans="1:16">
      <c r="A1762" s="72" t="str">
        <f>IF(ISBLANK(B1762),"",IF(ISNA(VLOOKUP(B1762,'HIDE JobTable'!A:B,2,FALSE)),"Not found",VLOOKUP(B1762,'HIDE JobTable'!A:B,2,FALSE)))</f>
        <v/>
      </c>
      <c r="B1762" s="85"/>
      <c r="C1762" s="74"/>
      <c r="D1762" s="74"/>
      <c r="E1762" s="81"/>
      <c r="F1762" s="76"/>
      <c r="G1762" s="74"/>
      <c r="H1762" s="82"/>
      <c r="I1762" s="83"/>
      <c r="J1762" s="78"/>
      <c r="K1762" s="84"/>
      <c r="L1762" s="83"/>
      <c r="M1762" s="83"/>
      <c r="N1762" s="83"/>
      <c r="O1762" s="74"/>
      <c r="P1762" s="84"/>
    </row>
    <row r="1763" spans="1:16">
      <c r="A1763" s="72" t="str">
        <f>IF(ISBLANK(B1763),"",IF(ISNA(VLOOKUP(B1763,'HIDE JobTable'!A:B,2,FALSE)),"Not found",VLOOKUP(B1763,'HIDE JobTable'!A:B,2,FALSE)))</f>
        <v/>
      </c>
      <c r="B1763" s="85"/>
      <c r="C1763" s="74"/>
      <c r="D1763" s="74"/>
      <c r="E1763" s="81"/>
      <c r="F1763" s="76"/>
      <c r="G1763" s="74"/>
      <c r="H1763" s="82"/>
      <c r="I1763" s="83"/>
      <c r="J1763" s="78"/>
      <c r="K1763" s="84"/>
      <c r="L1763" s="83"/>
      <c r="M1763" s="83"/>
      <c r="N1763" s="83"/>
      <c r="O1763" s="74"/>
      <c r="P1763" s="84"/>
    </row>
    <row r="1764" spans="1:16">
      <c r="A1764" s="72" t="str">
        <f>IF(ISBLANK(B1764),"",IF(ISNA(VLOOKUP(B1764,'HIDE JobTable'!A:B,2,FALSE)),"Not found",VLOOKUP(B1764,'HIDE JobTable'!A:B,2,FALSE)))</f>
        <v/>
      </c>
      <c r="B1764" s="85"/>
      <c r="C1764" s="74"/>
      <c r="D1764" s="74"/>
      <c r="E1764" s="81"/>
      <c r="F1764" s="76"/>
      <c r="G1764" s="74"/>
      <c r="H1764" s="82"/>
      <c r="I1764" s="83"/>
      <c r="J1764" s="78"/>
      <c r="K1764" s="84"/>
      <c r="L1764" s="83"/>
      <c r="M1764" s="83"/>
      <c r="N1764" s="83"/>
      <c r="O1764" s="74"/>
      <c r="P1764" s="84"/>
    </row>
    <row r="1765" spans="1:16">
      <c r="A1765" s="72" t="str">
        <f>IF(ISBLANK(B1765),"",IF(ISNA(VLOOKUP(B1765,'HIDE JobTable'!A:B,2,FALSE)),"Not found",VLOOKUP(B1765,'HIDE JobTable'!A:B,2,FALSE)))</f>
        <v/>
      </c>
      <c r="B1765" s="85"/>
      <c r="C1765" s="74"/>
      <c r="D1765" s="74"/>
      <c r="E1765" s="81"/>
      <c r="F1765" s="76"/>
      <c r="G1765" s="74"/>
      <c r="H1765" s="82"/>
      <c r="I1765" s="83"/>
      <c r="J1765" s="78"/>
      <c r="K1765" s="84"/>
      <c r="L1765" s="83"/>
      <c r="M1765" s="83"/>
      <c r="N1765" s="83"/>
      <c r="O1765" s="74"/>
      <c r="P1765" s="84"/>
    </row>
    <row r="1766" spans="1:16">
      <c r="A1766" s="72" t="str">
        <f>IF(ISBLANK(B1766),"",IF(ISNA(VLOOKUP(B1766,'HIDE JobTable'!A:B,2,FALSE)),"Not found",VLOOKUP(B1766,'HIDE JobTable'!A:B,2,FALSE)))</f>
        <v/>
      </c>
      <c r="B1766" s="85"/>
      <c r="C1766" s="74"/>
      <c r="D1766" s="74"/>
      <c r="E1766" s="81"/>
      <c r="F1766" s="76"/>
      <c r="G1766" s="74"/>
      <c r="H1766" s="82"/>
      <c r="I1766" s="83"/>
      <c r="J1766" s="78"/>
      <c r="K1766" s="84"/>
      <c r="L1766" s="83"/>
      <c r="M1766" s="83"/>
      <c r="N1766" s="83"/>
      <c r="O1766" s="74"/>
      <c r="P1766" s="84"/>
    </row>
    <row r="1767" spans="1:16">
      <c r="A1767" s="72" t="str">
        <f>IF(ISBLANK(B1767),"",IF(ISNA(VLOOKUP(B1767,'HIDE JobTable'!A:B,2,FALSE)),"Not found",VLOOKUP(B1767,'HIDE JobTable'!A:B,2,FALSE)))</f>
        <v/>
      </c>
      <c r="B1767" s="85"/>
      <c r="C1767" s="74"/>
      <c r="D1767" s="74"/>
      <c r="E1767" s="81"/>
      <c r="F1767" s="76"/>
      <c r="G1767" s="74"/>
      <c r="H1767" s="82"/>
      <c r="I1767" s="83"/>
      <c r="J1767" s="78"/>
      <c r="K1767" s="84"/>
      <c r="L1767" s="83"/>
      <c r="M1767" s="83"/>
      <c r="N1767" s="83"/>
      <c r="O1767" s="74"/>
      <c r="P1767" s="84"/>
    </row>
    <row r="1768" spans="1:16">
      <c r="A1768" s="72" t="str">
        <f>IF(ISBLANK(B1768),"",IF(ISNA(VLOOKUP(B1768,'HIDE JobTable'!A:B,2,FALSE)),"Not found",VLOOKUP(B1768,'HIDE JobTable'!A:B,2,FALSE)))</f>
        <v/>
      </c>
      <c r="B1768" s="85"/>
      <c r="C1768" s="74"/>
      <c r="D1768" s="74"/>
      <c r="E1768" s="81"/>
      <c r="F1768" s="76"/>
      <c r="G1768" s="74"/>
      <c r="H1768" s="82"/>
      <c r="I1768" s="83"/>
      <c r="J1768" s="78"/>
      <c r="K1768" s="84"/>
      <c r="L1768" s="83"/>
      <c r="M1768" s="83"/>
      <c r="N1768" s="83"/>
      <c r="O1768" s="74"/>
      <c r="P1768" s="84"/>
    </row>
    <row r="1769" spans="1:16">
      <c r="A1769" s="72" t="str">
        <f>IF(ISBLANK(B1769),"",IF(ISNA(VLOOKUP(B1769,'HIDE JobTable'!A:B,2,FALSE)),"Not found",VLOOKUP(B1769,'HIDE JobTable'!A:B,2,FALSE)))</f>
        <v/>
      </c>
      <c r="B1769" s="85"/>
      <c r="C1769" s="74"/>
      <c r="D1769" s="74"/>
      <c r="E1769" s="81"/>
      <c r="F1769" s="76"/>
      <c r="G1769" s="74"/>
      <c r="H1769" s="82"/>
      <c r="I1769" s="83"/>
      <c r="J1769" s="78"/>
      <c r="K1769" s="84"/>
      <c r="L1769" s="83"/>
      <c r="M1769" s="83"/>
      <c r="N1769" s="83"/>
      <c r="O1769" s="74"/>
      <c r="P1769" s="84"/>
    </row>
    <row r="1770" spans="1:16">
      <c r="A1770" s="72" t="str">
        <f>IF(ISBLANK(B1770),"",IF(ISNA(VLOOKUP(B1770,'HIDE JobTable'!A:B,2,FALSE)),"Not found",VLOOKUP(B1770,'HIDE JobTable'!A:B,2,FALSE)))</f>
        <v/>
      </c>
      <c r="B1770" s="85"/>
      <c r="C1770" s="74"/>
      <c r="D1770" s="74"/>
      <c r="E1770" s="81"/>
      <c r="F1770" s="76"/>
      <c r="G1770" s="74"/>
      <c r="H1770" s="82"/>
      <c r="I1770" s="83"/>
      <c r="J1770" s="78"/>
      <c r="K1770" s="84"/>
      <c r="L1770" s="83"/>
      <c r="M1770" s="83"/>
      <c r="N1770" s="83"/>
      <c r="O1770" s="74"/>
      <c r="P1770" s="84"/>
    </row>
    <row r="1771" spans="1:16">
      <c r="A1771" s="72" t="str">
        <f>IF(ISBLANK(B1771),"",IF(ISNA(VLOOKUP(B1771,'HIDE JobTable'!A:B,2,FALSE)),"Not found",VLOOKUP(B1771,'HIDE JobTable'!A:B,2,FALSE)))</f>
        <v/>
      </c>
      <c r="B1771" s="85"/>
      <c r="C1771" s="74"/>
      <c r="D1771" s="74"/>
      <c r="E1771" s="81"/>
      <c r="F1771" s="76"/>
      <c r="G1771" s="74"/>
      <c r="H1771" s="82"/>
      <c r="I1771" s="83"/>
      <c r="J1771" s="78"/>
      <c r="K1771" s="84"/>
      <c r="L1771" s="83"/>
      <c r="M1771" s="83"/>
      <c r="N1771" s="83"/>
      <c r="O1771" s="74"/>
      <c r="P1771" s="84"/>
    </row>
    <row r="1772" spans="1:16">
      <c r="A1772" s="72" t="str">
        <f>IF(ISBLANK(B1772),"",IF(ISNA(VLOOKUP(B1772,'HIDE JobTable'!A:B,2,FALSE)),"Not found",VLOOKUP(B1772,'HIDE JobTable'!A:B,2,FALSE)))</f>
        <v/>
      </c>
      <c r="B1772" s="85"/>
      <c r="C1772" s="74"/>
      <c r="D1772" s="74"/>
      <c r="E1772" s="81"/>
      <c r="F1772" s="76"/>
      <c r="G1772" s="74"/>
      <c r="H1772" s="82"/>
      <c r="I1772" s="83"/>
      <c r="J1772" s="78"/>
      <c r="K1772" s="84"/>
      <c r="L1772" s="83"/>
      <c r="M1772" s="83"/>
      <c r="N1772" s="83"/>
      <c r="O1772" s="74"/>
      <c r="P1772" s="84"/>
    </row>
    <row r="1773" spans="1:16">
      <c r="A1773" s="72" t="str">
        <f>IF(ISBLANK(B1773),"",IF(ISNA(VLOOKUP(B1773,'HIDE JobTable'!A:B,2,FALSE)),"Not found",VLOOKUP(B1773,'HIDE JobTable'!A:B,2,FALSE)))</f>
        <v/>
      </c>
      <c r="B1773" s="85"/>
      <c r="C1773" s="74"/>
      <c r="D1773" s="74"/>
      <c r="E1773" s="81"/>
      <c r="F1773" s="76"/>
      <c r="G1773" s="74"/>
      <c r="H1773" s="82"/>
      <c r="I1773" s="83"/>
      <c r="J1773" s="78"/>
      <c r="K1773" s="84"/>
      <c r="L1773" s="83"/>
      <c r="M1773" s="83"/>
      <c r="N1773" s="83"/>
      <c r="O1773" s="74"/>
      <c r="P1773" s="84"/>
    </row>
    <row r="1774" spans="1:16">
      <c r="A1774" s="72" t="str">
        <f>IF(ISBLANK(B1774),"",IF(ISNA(VLOOKUP(B1774,'HIDE JobTable'!A:B,2,FALSE)),"Not found",VLOOKUP(B1774,'HIDE JobTable'!A:B,2,FALSE)))</f>
        <v/>
      </c>
      <c r="B1774" s="85"/>
      <c r="C1774" s="74"/>
      <c r="D1774" s="74"/>
      <c r="E1774" s="81"/>
      <c r="F1774" s="76"/>
      <c r="G1774" s="74"/>
      <c r="H1774" s="82"/>
      <c r="I1774" s="83"/>
      <c r="J1774" s="78"/>
      <c r="K1774" s="84"/>
      <c r="L1774" s="83"/>
      <c r="M1774" s="83"/>
      <c r="N1774" s="83"/>
      <c r="O1774" s="74"/>
      <c r="P1774" s="84"/>
    </row>
    <row r="1775" spans="1:16">
      <c r="A1775" s="72" t="str">
        <f>IF(ISBLANK(B1775),"",IF(ISNA(VLOOKUP(B1775,'HIDE JobTable'!A:B,2,FALSE)),"Not found",VLOOKUP(B1775,'HIDE JobTable'!A:B,2,FALSE)))</f>
        <v/>
      </c>
      <c r="B1775" s="85"/>
      <c r="C1775" s="74"/>
      <c r="D1775" s="74"/>
      <c r="E1775" s="81"/>
      <c r="F1775" s="76"/>
      <c r="G1775" s="74"/>
      <c r="H1775" s="82"/>
      <c r="I1775" s="83"/>
      <c r="J1775" s="78"/>
      <c r="K1775" s="84"/>
      <c r="L1775" s="83"/>
      <c r="M1775" s="83"/>
      <c r="N1775" s="83"/>
      <c r="O1775" s="74"/>
      <c r="P1775" s="84"/>
    </row>
    <row r="1776" spans="1:16">
      <c r="A1776" s="72" t="str">
        <f>IF(ISBLANK(B1776),"",IF(ISNA(VLOOKUP(B1776,'HIDE JobTable'!A:B,2,FALSE)),"Not found",VLOOKUP(B1776,'HIDE JobTable'!A:B,2,FALSE)))</f>
        <v/>
      </c>
      <c r="B1776" s="85"/>
      <c r="C1776" s="74"/>
      <c r="D1776" s="74"/>
      <c r="E1776" s="81"/>
      <c r="F1776" s="76"/>
      <c r="G1776" s="74"/>
      <c r="H1776" s="82"/>
      <c r="I1776" s="83"/>
      <c r="J1776" s="78"/>
      <c r="K1776" s="84"/>
      <c r="L1776" s="83"/>
      <c r="M1776" s="83"/>
      <c r="N1776" s="83"/>
      <c r="O1776" s="74"/>
      <c r="P1776" s="84"/>
    </row>
    <row r="1777" spans="1:16">
      <c r="A1777" s="72" t="str">
        <f>IF(ISBLANK(B1777),"",IF(ISNA(VLOOKUP(B1777,'HIDE JobTable'!A:B,2,FALSE)),"Not found",VLOOKUP(B1777,'HIDE JobTable'!A:B,2,FALSE)))</f>
        <v/>
      </c>
      <c r="B1777" s="85"/>
      <c r="C1777" s="74"/>
      <c r="D1777" s="74"/>
      <c r="E1777" s="81"/>
      <c r="F1777" s="76"/>
      <c r="G1777" s="74"/>
      <c r="H1777" s="82"/>
      <c r="I1777" s="83"/>
      <c r="J1777" s="78"/>
      <c r="K1777" s="84"/>
      <c r="L1777" s="83"/>
      <c r="M1777" s="83"/>
      <c r="N1777" s="83"/>
      <c r="O1777" s="74"/>
      <c r="P1777" s="84"/>
    </row>
    <row r="1778" spans="1:16">
      <c r="A1778" s="72" t="str">
        <f>IF(ISBLANK(B1778),"",IF(ISNA(VLOOKUP(B1778,'HIDE JobTable'!A:B,2,FALSE)),"Not found",VLOOKUP(B1778,'HIDE JobTable'!A:B,2,FALSE)))</f>
        <v/>
      </c>
      <c r="B1778" s="85"/>
      <c r="C1778" s="74"/>
      <c r="D1778" s="74"/>
      <c r="E1778" s="81"/>
      <c r="F1778" s="76"/>
      <c r="G1778" s="74"/>
      <c r="H1778" s="82"/>
      <c r="I1778" s="83"/>
      <c r="J1778" s="78"/>
      <c r="K1778" s="84"/>
      <c r="L1778" s="83"/>
      <c r="M1778" s="83"/>
      <c r="N1778" s="83"/>
      <c r="O1778" s="74"/>
      <c r="P1778" s="84"/>
    </row>
    <row r="1779" spans="1:16">
      <c r="A1779" s="72" t="str">
        <f>IF(ISBLANK(B1779),"",IF(ISNA(VLOOKUP(B1779,'HIDE JobTable'!A:B,2,FALSE)),"Not found",VLOOKUP(B1779,'HIDE JobTable'!A:B,2,FALSE)))</f>
        <v/>
      </c>
      <c r="B1779" s="85"/>
      <c r="C1779" s="74"/>
      <c r="D1779" s="74"/>
      <c r="E1779" s="81"/>
      <c r="F1779" s="76"/>
      <c r="G1779" s="74"/>
      <c r="H1779" s="82"/>
      <c r="I1779" s="83"/>
      <c r="J1779" s="78"/>
      <c r="K1779" s="84"/>
      <c r="L1779" s="83"/>
      <c r="M1779" s="83"/>
      <c r="N1779" s="83"/>
      <c r="O1779" s="74"/>
      <c r="P1779" s="84"/>
    </row>
    <row r="1780" spans="1:16">
      <c r="A1780" s="72" t="str">
        <f>IF(ISBLANK(B1780),"",IF(ISNA(VLOOKUP(B1780,'HIDE JobTable'!A:B,2,FALSE)),"Not found",VLOOKUP(B1780,'HIDE JobTable'!A:B,2,FALSE)))</f>
        <v/>
      </c>
      <c r="B1780" s="85"/>
      <c r="C1780" s="74"/>
      <c r="D1780" s="74"/>
      <c r="E1780" s="81"/>
      <c r="F1780" s="76"/>
      <c r="G1780" s="74"/>
      <c r="H1780" s="82"/>
      <c r="I1780" s="83"/>
      <c r="J1780" s="78"/>
      <c r="K1780" s="84"/>
      <c r="L1780" s="83"/>
      <c r="M1780" s="83"/>
      <c r="N1780" s="83"/>
      <c r="O1780" s="74"/>
      <c r="P1780" s="84"/>
    </row>
    <row r="1781" spans="1:16">
      <c r="A1781" s="72" t="str">
        <f>IF(ISBLANK(B1781),"",IF(ISNA(VLOOKUP(B1781,'HIDE JobTable'!A:B,2,FALSE)),"Not found",VLOOKUP(B1781,'HIDE JobTable'!A:B,2,FALSE)))</f>
        <v/>
      </c>
      <c r="B1781" s="85"/>
      <c r="C1781" s="74"/>
      <c r="D1781" s="74"/>
      <c r="E1781" s="81"/>
      <c r="F1781" s="76"/>
      <c r="G1781" s="74"/>
      <c r="H1781" s="82"/>
      <c r="I1781" s="83"/>
      <c r="J1781" s="78"/>
      <c r="K1781" s="84"/>
      <c r="L1781" s="83"/>
      <c r="M1781" s="83"/>
      <c r="N1781" s="83"/>
      <c r="O1781" s="74"/>
      <c r="P1781" s="84"/>
    </row>
    <row r="1782" spans="1:16">
      <c r="A1782" s="72" t="str">
        <f>IF(ISBLANK(B1782),"",IF(ISNA(VLOOKUP(B1782,'HIDE JobTable'!A:B,2,FALSE)),"Not found",VLOOKUP(B1782,'HIDE JobTable'!A:B,2,FALSE)))</f>
        <v/>
      </c>
      <c r="B1782" s="85"/>
      <c r="C1782" s="74"/>
      <c r="D1782" s="74"/>
      <c r="E1782" s="81"/>
      <c r="F1782" s="76"/>
      <c r="G1782" s="74"/>
      <c r="H1782" s="82"/>
      <c r="I1782" s="83"/>
      <c r="J1782" s="78"/>
      <c r="K1782" s="84"/>
      <c r="L1782" s="83"/>
      <c r="M1782" s="83"/>
      <c r="N1782" s="83"/>
      <c r="O1782" s="74"/>
      <c r="P1782" s="84"/>
    </row>
    <row r="1783" spans="1:16">
      <c r="A1783" s="72" t="str">
        <f>IF(ISBLANK(B1783),"",IF(ISNA(VLOOKUP(B1783,'HIDE JobTable'!A:B,2,FALSE)),"Not found",VLOOKUP(B1783,'HIDE JobTable'!A:B,2,FALSE)))</f>
        <v/>
      </c>
      <c r="B1783" s="85"/>
      <c r="C1783" s="74"/>
      <c r="D1783" s="74"/>
      <c r="E1783" s="81"/>
      <c r="F1783" s="76"/>
      <c r="G1783" s="74"/>
      <c r="H1783" s="82"/>
      <c r="I1783" s="83"/>
      <c r="J1783" s="78"/>
      <c r="K1783" s="84"/>
      <c r="L1783" s="83"/>
      <c r="M1783" s="83"/>
      <c r="N1783" s="83"/>
      <c r="O1783" s="74"/>
      <c r="P1783" s="84"/>
    </row>
    <row r="1784" spans="1:16">
      <c r="A1784" s="72" t="str">
        <f>IF(ISBLANK(B1784),"",IF(ISNA(VLOOKUP(B1784,'HIDE JobTable'!A:B,2,FALSE)),"Not found",VLOOKUP(B1784,'HIDE JobTable'!A:B,2,FALSE)))</f>
        <v/>
      </c>
      <c r="B1784" s="85"/>
      <c r="C1784" s="74"/>
      <c r="D1784" s="74"/>
      <c r="E1784" s="81"/>
      <c r="F1784" s="76"/>
      <c r="G1784" s="74"/>
      <c r="H1784" s="82"/>
      <c r="I1784" s="83"/>
      <c r="J1784" s="78"/>
      <c r="K1784" s="84"/>
      <c r="L1784" s="83"/>
      <c r="M1784" s="83"/>
      <c r="N1784" s="83"/>
      <c r="O1784" s="74"/>
      <c r="P1784" s="84"/>
    </row>
    <row r="1785" spans="1:16">
      <c r="A1785" s="72" t="str">
        <f>IF(ISBLANK(B1785),"",IF(ISNA(VLOOKUP(B1785,'HIDE JobTable'!A:B,2,FALSE)),"Not found",VLOOKUP(B1785,'HIDE JobTable'!A:B,2,FALSE)))</f>
        <v/>
      </c>
      <c r="B1785" s="85"/>
      <c r="C1785" s="74"/>
      <c r="D1785" s="74"/>
      <c r="E1785" s="81"/>
      <c r="F1785" s="76"/>
      <c r="G1785" s="74"/>
      <c r="H1785" s="82"/>
      <c r="I1785" s="83"/>
      <c r="J1785" s="78"/>
      <c r="K1785" s="84"/>
      <c r="L1785" s="83"/>
      <c r="M1785" s="83"/>
      <c r="N1785" s="83"/>
      <c r="O1785" s="74"/>
      <c r="P1785" s="84"/>
    </row>
    <row r="1786" spans="1:16">
      <c r="A1786" s="72" t="str">
        <f>IF(ISBLANK(B1786),"",IF(ISNA(VLOOKUP(B1786,'HIDE JobTable'!A:B,2,FALSE)),"Not found",VLOOKUP(B1786,'HIDE JobTable'!A:B,2,FALSE)))</f>
        <v/>
      </c>
      <c r="B1786" s="85"/>
      <c r="C1786" s="74"/>
      <c r="D1786" s="74"/>
      <c r="E1786" s="81"/>
      <c r="F1786" s="76"/>
      <c r="G1786" s="74"/>
      <c r="H1786" s="82"/>
      <c r="I1786" s="83"/>
      <c r="J1786" s="78"/>
      <c r="K1786" s="84"/>
      <c r="L1786" s="83"/>
      <c r="M1786" s="83"/>
      <c r="N1786" s="83"/>
      <c r="O1786" s="74"/>
      <c r="P1786" s="84"/>
    </row>
    <row r="1787" spans="1:16">
      <c r="A1787" s="72" t="str">
        <f>IF(ISBLANK(B1787),"",IF(ISNA(VLOOKUP(B1787,'HIDE JobTable'!A:B,2,FALSE)),"Not found",VLOOKUP(B1787,'HIDE JobTable'!A:B,2,FALSE)))</f>
        <v/>
      </c>
      <c r="B1787" s="85"/>
      <c r="C1787" s="74"/>
      <c r="D1787" s="74"/>
      <c r="E1787" s="81"/>
      <c r="F1787" s="76"/>
      <c r="G1787" s="74"/>
      <c r="H1787" s="82"/>
      <c r="I1787" s="83"/>
      <c r="J1787" s="78"/>
      <c r="K1787" s="84"/>
      <c r="L1787" s="83"/>
      <c r="M1787" s="83"/>
      <c r="N1787" s="83"/>
      <c r="O1787" s="74"/>
      <c r="P1787" s="84"/>
    </row>
    <row r="1788" spans="1:16">
      <c r="A1788" s="72" t="str">
        <f>IF(ISBLANK(B1788),"",IF(ISNA(VLOOKUP(B1788,'HIDE JobTable'!A:B,2,FALSE)),"Not found",VLOOKUP(B1788,'HIDE JobTable'!A:B,2,FALSE)))</f>
        <v/>
      </c>
      <c r="B1788" s="85"/>
      <c r="C1788" s="74"/>
      <c r="D1788" s="74"/>
      <c r="E1788" s="81"/>
      <c r="F1788" s="76"/>
      <c r="G1788" s="74"/>
      <c r="H1788" s="82"/>
      <c r="I1788" s="83"/>
      <c r="J1788" s="78"/>
      <c r="K1788" s="84"/>
      <c r="L1788" s="83"/>
      <c r="M1788" s="83"/>
      <c r="N1788" s="83"/>
      <c r="O1788" s="74"/>
      <c r="P1788" s="84"/>
    </row>
    <row r="1789" spans="1:16">
      <c r="A1789" s="72" t="str">
        <f>IF(ISBLANK(B1789),"",IF(ISNA(VLOOKUP(B1789,'HIDE JobTable'!A:B,2,FALSE)),"Not found",VLOOKUP(B1789,'HIDE JobTable'!A:B,2,FALSE)))</f>
        <v/>
      </c>
      <c r="B1789" s="85"/>
      <c r="C1789" s="74"/>
      <c r="D1789" s="74"/>
      <c r="E1789" s="81"/>
      <c r="F1789" s="76"/>
      <c r="G1789" s="74"/>
      <c r="H1789" s="82"/>
      <c r="I1789" s="83"/>
      <c r="J1789" s="78"/>
      <c r="K1789" s="84"/>
      <c r="L1789" s="83"/>
      <c r="M1789" s="83"/>
      <c r="N1789" s="83"/>
      <c r="O1789" s="74"/>
      <c r="P1789" s="84"/>
    </row>
    <row r="1790" spans="1:16">
      <c r="A1790" s="72" t="str">
        <f>IF(ISBLANK(B1790),"",IF(ISNA(VLOOKUP(B1790,'HIDE JobTable'!A:B,2,FALSE)),"Not found",VLOOKUP(B1790,'HIDE JobTable'!A:B,2,FALSE)))</f>
        <v/>
      </c>
      <c r="B1790" s="85"/>
      <c r="C1790" s="74"/>
      <c r="D1790" s="74"/>
      <c r="E1790" s="81"/>
      <c r="F1790" s="76"/>
      <c r="G1790" s="74"/>
      <c r="H1790" s="82"/>
      <c r="I1790" s="83"/>
      <c r="J1790" s="78"/>
      <c r="K1790" s="84"/>
      <c r="L1790" s="83"/>
      <c r="M1790" s="83"/>
      <c r="N1790" s="83"/>
      <c r="O1790" s="74"/>
      <c r="P1790" s="84"/>
    </row>
    <row r="1791" spans="1:16">
      <c r="A1791" s="72" t="str">
        <f>IF(ISBLANK(B1791),"",IF(ISNA(VLOOKUP(B1791,'HIDE JobTable'!A:B,2,FALSE)),"Not found",VLOOKUP(B1791,'HIDE JobTable'!A:B,2,FALSE)))</f>
        <v/>
      </c>
      <c r="B1791" s="85"/>
      <c r="C1791" s="74"/>
      <c r="D1791" s="74"/>
      <c r="E1791" s="81"/>
      <c r="F1791" s="76"/>
      <c r="G1791" s="74"/>
      <c r="H1791" s="82"/>
      <c r="I1791" s="83"/>
      <c r="J1791" s="78"/>
      <c r="K1791" s="84"/>
      <c r="L1791" s="83"/>
      <c r="M1791" s="83"/>
      <c r="N1791" s="83"/>
      <c r="O1791" s="74"/>
      <c r="P1791" s="84"/>
    </row>
    <row r="1792" spans="1:16">
      <c r="A1792" s="72" t="str">
        <f>IF(ISBLANK(B1792),"",IF(ISNA(VLOOKUP(B1792,'HIDE JobTable'!A:B,2,FALSE)),"Not found",VLOOKUP(B1792,'HIDE JobTable'!A:B,2,FALSE)))</f>
        <v/>
      </c>
      <c r="B1792" s="85"/>
      <c r="C1792" s="74"/>
      <c r="D1792" s="74"/>
      <c r="E1792" s="81"/>
      <c r="F1792" s="76"/>
      <c r="G1792" s="74"/>
      <c r="H1792" s="82"/>
      <c r="I1792" s="83"/>
      <c r="J1792" s="78"/>
      <c r="K1792" s="84"/>
      <c r="L1792" s="83"/>
      <c r="M1792" s="83"/>
      <c r="N1792" s="83"/>
      <c r="O1792" s="74"/>
      <c r="P1792" s="84"/>
    </row>
    <row r="1793" spans="1:16">
      <c r="A1793" s="72" t="str">
        <f>IF(ISBLANK(B1793),"",IF(ISNA(VLOOKUP(B1793,'HIDE JobTable'!A:B,2,FALSE)),"Not found",VLOOKUP(B1793,'HIDE JobTable'!A:B,2,FALSE)))</f>
        <v/>
      </c>
      <c r="B1793" s="85"/>
      <c r="C1793" s="74"/>
      <c r="D1793" s="74"/>
      <c r="E1793" s="81"/>
      <c r="F1793" s="76"/>
      <c r="G1793" s="74"/>
      <c r="H1793" s="82"/>
      <c r="I1793" s="83"/>
      <c r="J1793" s="78"/>
      <c r="K1793" s="84"/>
      <c r="L1793" s="83"/>
      <c r="M1793" s="83"/>
      <c r="N1793" s="83"/>
      <c r="O1793" s="74"/>
      <c r="P1793" s="84"/>
    </row>
    <row r="1794" spans="1:16">
      <c r="A1794" s="72" t="str">
        <f>IF(ISBLANK(B1794),"",IF(ISNA(VLOOKUP(B1794,'HIDE JobTable'!A:B,2,FALSE)),"Not found",VLOOKUP(B1794,'HIDE JobTable'!A:B,2,FALSE)))</f>
        <v/>
      </c>
      <c r="B1794" s="85"/>
      <c r="C1794" s="74"/>
      <c r="D1794" s="74"/>
      <c r="E1794" s="81"/>
      <c r="F1794" s="76"/>
      <c r="G1794" s="74"/>
      <c r="H1794" s="82"/>
      <c r="I1794" s="83"/>
      <c r="J1794" s="78"/>
      <c r="K1794" s="84"/>
      <c r="L1794" s="83"/>
      <c r="M1794" s="83"/>
      <c r="N1794" s="83"/>
      <c r="O1794" s="74"/>
      <c r="P1794" s="84"/>
    </row>
    <row r="1795" spans="1:16">
      <c r="A1795" s="72" t="str">
        <f>IF(ISBLANK(B1795),"",IF(ISNA(VLOOKUP(B1795,'HIDE JobTable'!A:B,2,FALSE)),"Not found",VLOOKUP(B1795,'HIDE JobTable'!A:B,2,FALSE)))</f>
        <v/>
      </c>
      <c r="B1795" s="85"/>
      <c r="C1795" s="74"/>
      <c r="D1795" s="74"/>
      <c r="E1795" s="81"/>
      <c r="F1795" s="76"/>
      <c r="G1795" s="74"/>
      <c r="H1795" s="82"/>
      <c r="I1795" s="83"/>
      <c r="J1795" s="78"/>
      <c r="K1795" s="84"/>
      <c r="L1795" s="83"/>
      <c r="M1795" s="83"/>
      <c r="N1795" s="83"/>
      <c r="O1795" s="74"/>
      <c r="P1795" s="84"/>
    </row>
    <row r="1796" spans="1:16">
      <c r="A1796" s="72" t="str">
        <f>IF(ISBLANK(B1796),"",IF(ISNA(VLOOKUP(B1796,'HIDE JobTable'!A:B,2,FALSE)),"Not found",VLOOKUP(B1796,'HIDE JobTable'!A:B,2,FALSE)))</f>
        <v/>
      </c>
      <c r="B1796" s="85"/>
      <c r="C1796" s="74"/>
      <c r="D1796" s="74"/>
      <c r="E1796" s="81"/>
      <c r="F1796" s="76"/>
      <c r="G1796" s="74"/>
      <c r="H1796" s="82"/>
      <c r="I1796" s="83"/>
      <c r="J1796" s="78"/>
      <c r="K1796" s="84"/>
      <c r="L1796" s="83"/>
      <c r="M1796" s="83"/>
      <c r="N1796" s="83"/>
      <c r="O1796" s="74"/>
      <c r="P1796" s="84"/>
    </row>
    <row r="1797" spans="1:16">
      <c r="A1797" s="72" t="str">
        <f>IF(ISBLANK(B1797),"",IF(ISNA(VLOOKUP(B1797,'HIDE JobTable'!A:B,2,FALSE)),"Not found",VLOOKUP(B1797,'HIDE JobTable'!A:B,2,FALSE)))</f>
        <v/>
      </c>
      <c r="B1797" s="85"/>
      <c r="C1797" s="74"/>
      <c r="D1797" s="74"/>
      <c r="E1797" s="81"/>
      <c r="F1797" s="76"/>
      <c r="G1797" s="74"/>
      <c r="H1797" s="82"/>
      <c r="I1797" s="83"/>
      <c r="J1797" s="78"/>
      <c r="K1797" s="84"/>
      <c r="L1797" s="83"/>
      <c r="M1797" s="83"/>
      <c r="N1797" s="83"/>
      <c r="O1797" s="74"/>
      <c r="P1797" s="84"/>
    </row>
    <row r="1798" spans="1:16">
      <c r="A1798" s="72" t="str">
        <f>IF(ISBLANK(B1798),"",IF(ISNA(VLOOKUP(B1798,'HIDE JobTable'!A:B,2,FALSE)),"Not found",VLOOKUP(B1798,'HIDE JobTable'!A:B,2,FALSE)))</f>
        <v/>
      </c>
      <c r="B1798" s="85"/>
      <c r="C1798" s="74"/>
      <c r="D1798" s="74"/>
      <c r="E1798" s="81"/>
      <c r="F1798" s="76"/>
      <c r="G1798" s="74"/>
      <c r="H1798" s="82"/>
      <c r="I1798" s="83"/>
      <c r="J1798" s="78"/>
      <c r="K1798" s="84"/>
      <c r="L1798" s="83"/>
      <c r="M1798" s="83"/>
      <c r="N1798" s="83"/>
      <c r="O1798" s="74"/>
      <c r="P1798" s="84"/>
    </row>
    <row r="1799" spans="1:16">
      <c r="A1799" s="72" t="str">
        <f>IF(ISBLANK(B1799),"",IF(ISNA(VLOOKUP(B1799,'HIDE JobTable'!A:B,2,FALSE)),"Not found",VLOOKUP(B1799,'HIDE JobTable'!A:B,2,FALSE)))</f>
        <v/>
      </c>
      <c r="B1799" s="85"/>
      <c r="C1799" s="74"/>
      <c r="D1799" s="74"/>
      <c r="E1799" s="81"/>
      <c r="F1799" s="76"/>
      <c r="G1799" s="74"/>
      <c r="H1799" s="82"/>
      <c r="I1799" s="83"/>
      <c r="J1799" s="78"/>
      <c r="K1799" s="84"/>
      <c r="L1799" s="83"/>
      <c r="M1799" s="83"/>
      <c r="N1799" s="83"/>
      <c r="O1799" s="74"/>
      <c r="P1799" s="84"/>
    </row>
    <row r="1800" spans="1:16">
      <c r="A1800" s="72" t="str">
        <f>IF(ISBLANK(B1800),"",IF(ISNA(VLOOKUP(B1800,'HIDE JobTable'!A:B,2,FALSE)),"Not found",VLOOKUP(B1800,'HIDE JobTable'!A:B,2,FALSE)))</f>
        <v/>
      </c>
      <c r="B1800" s="85"/>
      <c r="C1800" s="74"/>
      <c r="D1800" s="74"/>
      <c r="E1800" s="81"/>
      <c r="F1800" s="76"/>
      <c r="G1800" s="74"/>
      <c r="H1800" s="82"/>
      <c r="I1800" s="83"/>
      <c r="J1800" s="78"/>
      <c r="K1800" s="84"/>
      <c r="L1800" s="83"/>
      <c r="M1800" s="83"/>
      <c r="N1800" s="83"/>
      <c r="O1800" s="74"/>
      <c r="P1800" s="84"/>
    </row>
    <row r="1801" spans="1:16">
      <c r="A1801" s="72" t="str">
        <f>IF(ISBLANK(B1801),"",IF(ISNA(VLOOKUP(B1801,'HIDE JobTable'!A:B,2,FALSE)),"Not found",VLOOKUP(B1801,'HIDE JobTable'!A:B,2,FALSE)))</f>
        <v/>
      </c>
      <c r="B1801" s="85"/>
      <c r="C1801" s="74"/>
      <c r="D1801" s="74"/>
      <c r="E1801" s="81"/>
      <c r="F1801" s="76"/>
      <c r="G1801" s="74"/>
      <c r="H1801" s="82"/>
      <c r="I1801" s="83"/>
      <c r="J1801" s="78"/>
      <c r="K1801" s="84"/>
      <c r="L1801" s="83"/>
      <c r="M1801" s="83"/>
      <c r="N1801" s="83"/>
      <c r="O1801" s="74"/>
      <c r="P1801" s="84"/>
    </row>
    <row r="1802" spans="1:16">
      <c r="A1802" s="72" t="str">
        <f>IF(ISBLANK(B1802),"",IF(ISNA(VLOOKUP(B1802,'HIDE JobTable'!A:B,2,FALSE)),"Not found",VLOOKUP(B1802,'HIDE JobTable'!A:B,2,FALSE)))</f>
        <v/>
      </c>
      <c r="B1802" s="85"/>
      <c r="C1802" s="74"/>
      <c r="D1802" s="74"/>
      <c r="E1802" s="81"/>
      <c r="F1802" s="76"/>
      <c r="G1802" s="74"/>
      <c r="H1802" s="82"/>
      <c r="I1802" s="83"/>
      <c r="J1802" s="78"/>
      <c r="K1802" s="84"/>
      <c r="L1802" s="83"/>
      <c r="M1802" s="83"/>
      <c r="N1802" s="83"/>
      <c r="O1802" s="74"/>
      <c r="P1802" s="84"/>
    </row>
    <row r="1803" spans="1:16">
      <c r="A1803" s="72" t="str">
        <f>IF(ISBLANK(B1803),"",IF(ISNA(VLOOKUP(B1803,'HIDE JobTable'!A:B,2,FALSE)),"Not found",VLOOKUP(B1803,'HIDE JobTable'!A:B,2,FALSE)))</f>
        <v/>
      </c>
      <c r="B1803" s="85"/>
      <c r="C1803" s="74"/>
      <c r="D1803" s="74"/>
      <c r="E1803" s="81"/>
      <c r="F1803" s="76"/>
      <c r="G1803" s="74"/>
      <c r="H1803" s="82"/>
      <c r="I1803" s="83"/>
      <c r="J1803" s="78"/>
      <c r="K1803" s="84"/>
      <c r="L1803" s="83"/>
      <c r="M1803" s="83"/>
      <c r="N1803" s="83"/>
      <c r="O1803" s="74"/>
      <c r="P1803" s="84"/>
    </row>
    <row r="1804" spans="1:16">
      <c r="A1804" s="72" t="str">
        <f>IF(ISBLANK(B1804),"",IF(ISNA(VLOOKUP(B1804,'HIDE JobTable'!A:B,2,FALSE)),"Not found",VLOOKUP(B1804,'HIDE JobTable'!A:B,2,FALSE)))</f>
        <v/>
      </c>
      <c r="B1804" s="85"/>
      <c r="C1804" s="74"/>
      <c r="D1804" s="74"/>
      <c r="E1804" s="81"/>
      <c r="F1804" s="76"/>
      <c r="G1804" s="74"/>
      <c r="H1804" s="82"/>
      <c r="I1804" s="83"/>
      <c r="J1804" s="78"/>
      <c r="K1804" s="84"/>
      <c r="L1804" s="83"/>
      <c r="M1804" s="83"/>
      <c r="N1804" s="83"/>
      <c r="O1804" s="74"/>
      <c r="P1804" s="84"/>
    </row>
    <row r="1805" spans="1:16">
      <c r="A1805" s="72" t="str">
        <f>IF(ISBLANK(B1805),"",IF(ISNA(VLOOKUP(B1805,'HIDE JobTable'!A:B,2,FALSE)),"Not found",VLOOKUP(B1805,'HIDE JobTable'!A:B,2,FALSE)))</f>
        <v/>
      </c>
      <c r="B1805" s="85"/>
      <c r="C1805" s="74"/>
      <c r="D1805" s="74"/>
      <c r="E1805" s="81"/>
      <c r="F1805" s="76"/>
      <c r="G1805" s="74"/>
      <c r="H1805" s="82"/>
      <c r="I1805" s="83"/>
      <c r="J1805" s="78"/>
      <c r="K1805" s="84"/>
      <c r="L1805" s="83"/>
      <c r="M1805" s="83"/>
      <c r="N1805" s="83"/>
      <c r="O1805" s="74"/>
      <c r="P1805" s="84"/>
    </row>
    <row r="1806" spans="1:16">
      <c r="A1806" s="72" t="str">
        <f>IF(ISBLANK(B1806),"",IF(ISNA(VLOOKUP(B1806,'HIDE JobTable'!A:B,2,FALSE)),"Not found",VLOOKUP(B1806,'HIDE JobTable'!A:B,2,FALSE)))</f>
        <v/>
      </c>
      <c r="B1806" s="85"/>
      <c r="C1806" s="74"/>
      <c r="D1806" s="74"/>
      <c r="E1806" s="81"/>
      <c r="F1806" s="76"/>
      <c r="G1806" s="74"/>
      <c r="H1806" s="82"/>
      <c r="I1806" s="83"/>
      <c r="J1806" s="78"/>
      <c r="K1806" s="84"/>
      <c r="L1806" s="83"/>
      <c r="M1806" s="83"/>
      <c r="N1806" s="83"/>
      <c r="O1806" s="74"/>
      <c r="P1806" s="84"/>
    </row>
    <row r="1807" spans="1:16">
      <c r="A1807" s="72" t="str">
        <f>IF(ISBLANK(B1807),"",IF(ISNA(VLOOKUP(B1807,'HIDE JobTable'!A:B,2,FALSE)),"Not found",VLOOKUP(B1807,'HIDE JobTable'!A:B,2,FALSE)))</f>
        <v/>
      </c>
      <c r="B1807" s="85"/>
      <c r="C1807" s="74"/>
      <c r="D1807" s="74"/>
      <c r="E1807" s="81"/>
      <c r="F1807" s="76"/>
      <c r="G1807" s="74"/>
      <c r="H1807" s="82"/>
      <c r="I1807" s="83"/>
      <c r="J1807" s="78"/>
      <c r="K1807" s="84"/>
      <c r="L1807" s="83"/>
      <c r="M1807" s="83"/>
      <c r="N1807" s="83"/>
      <c r="O1807" s="74"/>
      <c r="P1807" s="84"/>
    </row>
    <row r="1808" spans="1:16">
      <c r="A1808" s="72" t="str">
        <f>IF(ISBLANK(B1808),"",IF(ISNA(VLOOKUP(B1808,'HIDE JobTable'!A:B,2,FALSE)),"Not found",VLOOKUP(B1808,'HIDE JobTable'!A:B,2,FALSE)))</f>
        <v/>
      </c>
      <c r="B1808" s="85"/>
      <c r="C1808" s="74"/>
      <c r="D1808" s="74"/>
      <c r="E1808" s="81"/>
      <c r="F1808" s="76"/>
      <c r="G1808" s="74"/>
      <c r="H1808" s="82"/>
      <c r="I1808" s="83"/>
      <c r="J1808" s="78"/>
      <c r="K1808" s="84"/>
      <c r="L1808" s="83"/>
      <c r="M1808" s="83"/>
      <c r="N1808" s="83"/>
      <c r="O1808" s="74"/>
      <c r="P1808" s="84"/>
    </row>
    <row r="1809" spans="1:16">
      <c r="A1809" s="72" t="str">
        <f>IF(ISBLANK(B1809),"",IF(ISNA(VLOOKUP(B1809,'HIDE JobTable'!A:B,2,FALSE)),"Not found",VLOOKUP(B1809,'HIDE JobTable'!A:B,2,FALSE)))</f>
        <v/>
      </c>
      <c r="B1809" s="85"/>
      <c r="C1809" s="74"/>
      <c r="D1809" s="74"/>
      <c r="E1809" s="81"/>
      <c r="F1809" s="76"/>
      <c r="G1809" s="74"/>
      <c r="H1809" s="82"/>
      <c r="I1809" s="83"/>
      <c r="J1809" s="78"/>
      <c r="K1809" s="84"/>
      <c r="L1809" s="83"/>
      <c r="M1809" s="83"/>
      <c r="N1809" s="83"/>
      <c r="O1809" s="74"/>
      <c r="P1809" s="84"/>
    </row>
    <row r="1810" spans="1:16">
      <c r="A1810" s="72" t="str">
        <f>IF(ISBLANK(B1810),"",IF(ISNA(VLOOKUP(B1810,'HIDE JobTable'!A:B,2,FALSE)),"Not found",VLOOKUP(B1810,'HIDE JobTable'!A:B,2,FALSE)))</f>
        <v/>
      </c>
      <c r="B1810" s="85"/>
      <c r="C1810" s="74"/>
      <c r="D1810" s="74"/>
      <c r="E1810" s="81"/>
      <c r="F1810" s="76"/>
      <c r="G1810" s="74"/>
      <c r="H1810" s="82"/>
      <c r="I1810" s="83"/>
      <c r="J1810" s="78"/>
      <c r="K1810" s="84"/>
      <c r="L1810" s="83"/>
      <c r="M1810" s="83"/>
      <c r="N1810" s="83"/>
      <c r="O1810" s="74"/>
      <c r="P1810" s="84"/>
    </row>
    <row r="1811" spans="1:16">
      <c r="A1811" s="72" t="str">
        <f>IF(ISBLANK(B1811),"",IF(ISNA(VLOOKUP(B1811,'HIDE JobTable'!A:B,2,FALSE)),"Not found",VLOOKUP(B1811,'HIDE JobTable'!A:B,2,FALSE)))</f>
        <v/>
      </c>
      <c r="B1811" s="85"/>
      <c r="C1811" s="74"/>
      <c r="D1811" s="74"/>
      <c r="E1811" s="81"/>
      <c r="F1811" s="76"/>
      <c r="G1811" s="74"/>
      <c r="H1811" s="82"/>
      <c r="I1811" s="83"/>
      <c r="J1811" s="78"/>
      <c r="K1811" s="84"/>
      <c r="L1811" s="83"/>
      <c r="M1811" s="83"/>
      <c r="N1811" s="83"/>
      <c r="O1811" s="74"/>
      <c r="P1811" s="84"/>
    </row>
    <row r="1812" spans="1:16">
      <c r="A1812" s="72" t="str">
        <f>IF(ISBLANK(B1812),"",IF(ISNA(VLOOKUP(B1812,'HIDE JobTable'!A:B,2,FALSE)),"Not found",VLOOKUP(B1812,'HIDE JobTable'!A:B,2,FALSE)))</f>
        <v/>
      </c>
      <c r="B1812" s="85"/>
      <c r="C1812" s="74"/>
      <c r="D1812" s="74"/>
      <c r="E1812" s="81"/>
      <c r="F1812" s="76"/>
      <c r="G1812" s="74"/>
      <c r="H1812" s="82"/>
      <c r="I1812" s="83"/>
      <c r="J1812" s="78"/>
      <c r="K1812" s="84"/>
      <c r="L1812" s="83"/>
      <c r="M1812" s="83"/>
      <c r="N1812" s="83"/>
      <c r="O1812" s="74"/>
      <c r="P1812" s="84"/>
    </row>
    <row r="1813" spans="1:16">
      <c r="A1813" s="72" t="str">
        <f>IF(ISBLANK(B1813),"",IF(ISNA(VLOOKUP(B1813,'HIDE JobTable'!A:B,2,FALSE)),"Not found",VLOOKUP(B1813,'HIDE JobTable'!A:B,2,FALSE)))</f>
        <v/>
      </c>
      <c r="B1813" s="85"/>
      <c r="C1813" s="74"/>
      <c r="D1813" s="74"/>
      <c r="E1813" s="81"/>
      <c r="F1813" s="76"/>
      <c r="G1813" s="74"/>
      <c r="H1813" s="82"/>
      <c r="I1813" s="83"/>
      <c r="J1813" s="78"/>
      <c r="K1813" s="84"/>
      <c r="L1813" s="83"/>
      <c r="M1813" s="83"/>
      <c r="N1813" s="83"/>
      <c r="O1813" s="74"/>
      <c r="P1813" s="84"/>
    </row>
    <row r="1814" spans="1:16">
      <c r="A1814" s="72" t="str">
        <f>IF(ISBLANK(B1814),"",IF(ISNA(VLOOKUP(B1814,'HIDE JobTable'!A:B,2,FALSE)),"Not found",VLOOKUP(B1814,'HIDE JobTable'!A:B,2,FALSE)))</f>
        <v/>
      </c>
      <c r="B1814" s="85"/>
      <c r="C1814" s="74"/>
      <c r="D1814" s="74"/>
      <c r="E1814" s="81"/>
      <c r="F1814" s="76"/>
      <c r="G1814" s="74"/>
      <c r="H1814" s="82"/>
      <c r="I1814" s="83"/>
      <c r="J1814" s="78"/>
      <c r="K1814" s="84"/>
      <c r="L1814" s="83"/>
      <c r="M1814" s="83"/>
      <c r="N1814" s="83"/>
      <c r="O1814" s="74"/>
      <c r="P1814" s="84"/>
    </row>
    <row r="1815" spans="1:16">
      <c r="A1815" s="72" t="str">
        <f>IF(ISBLANK(B1815),"",IF(ISNA(VLOOKUP(B1815,'HIDE JobTable'!A:B,2,FALSE)),"Not found",VLOOKUP(B1815,'HIDE JobTable'!A:B,2,FALSE)))</f>
        <v/>
      </c>
      <c r="B1815" s="85"/>
      <c r="C1815" s="74"/>
      <c r="D1815" s="74"/>
      <c r="E1815" s="81"/>
      <c r="F1815" s="76"/>
      <c r="G1815" s="74"/>
      <c r="H1815" s="82"/>
      <c r="I1815" s="83"/>
      <c r="J1815" s="78"/>
      <c r="K1815" s="84"/>
      <c r="L1815" s="83"/>
      <c r="M1815" s="83"/>
      <c r="N1815" s="83"/>
      <c r="O1815" s="74"/>
      <c r="P1815" s="84"/>
    </row>
    <row r="1816" spans="1:16">
      <c r="A1816" s="72" t="str">
        <f>IF(ISBLANK(B1816),"",IF(ISNA(VLOOKUP(B1816,'HIDE JobTable'!A:B,2,FALSE)),"Not found",VLOOKUP(B1816,'HIDE JobTable'!A:B,2,FALSE)))</f>
        <v/>
      </c>
      <c r="B1816" s="85"/>
      <c r="C1816" s="74"/>
      <c r="D1816" s="74"/>
      <c r="E1816" s="81"/>
      <c r="F1816" s="76"/>
      <c r="G1816" s="74"/>
      <c r="H1816" s="82"/>
      <c r="I1816" s="83"/>
      <c r="J1816" s="78"/>
      <c r="K1816" s="84"/>
      <c r="L1816" s="83"/>
      <c r="M1816" s="83"/>
      <c r="N1816" s="83"/>
      <c r="O1816" s="74"/>
      <c r="P1816" s="84"/>
    </row>
    <row r="1817" spans="1:16">
      <c r="A1817" s="72" t="str">
        <f>IF(ISBLANK(B1817),"",IF(ISNA(VLOOKUP(B1817,'HIDE JobTable'!A:B,2,FALSE)),"Not found",VLOOKUP(B1817,'HIDE JobTable'!A:B,2,FALSE)))</f>
        <v/>
      </c>
      <c r="B1817" s="85"/>
      <c r="C1817" s="74"/>
      <c r="D1817" s="74"/>
      <c r="E1817" s="81"/>
      <c r="F1817" s="76"/>
      <c r="G1817" s="74"/>
      <c r="H1817" s="82"/>
      <c r="I1817" s="83"/>
      <c r="J1817" s="78"/>
      <c r="K1817" s="84"/>
      <c r="L1817" s="83"/>
      <c r="M1817" s="83"/>
      <c r="N1817" s="83"/>
      <c r="O1817" s="74"/>
      <c r="P1817" s="84"/>
    </row>
    <row r="1818" spans="1:16">
      <c r="A1818" s="72" t="str">
        <f>IF(ISBLANK(B1818),"",IF(ISNA(VLOOKUP(B1818,'HIDE JobTable'!A:B,2,FALSE)),"Not found",VLOOKUP(B1818,'HIDE JobTable'!A:B,2,FALSE)))</f>
        <v/>
      </c>
      <c r="B1818" s="85"/>
      <c r="C1818" s="74"/>
      <c r="D1818" s="74"/>
      <c r="E1818" s="81"/>
      <c r="F1818" s="76"/>
      <c r="G1818" s="74"/>
      <c r="H1818" s="82"/>
      <c r="I1818" s="83"/>
      <c r="J1818" s="78"/>
      <c r="K1818" s="84"/>
      <c r="L1818" s="83"/>
      <c r="M1818" s="83"/>
      <c r="N1818" s="83"/>
      <c r="O1818" s="74"/>
      <c r="P1818" s="84"/>
    </row>
    <row r="1819" spans="1:16">
      <c r="A1819" s="72" t="str">
        <f>IF(ISBLANK(B1819),"",IF(ISNA(VLOOKUP(B1819,'HIDE JobTable'!A:B,2,FALSE)),"Not found",VLOOKUP(B1819,'HIDE JobTable'!A:B,2,FALSE)))</f>
        <v/>
      </c>
      <c r="B1819" s="85"/>
      <c r="C1819" s="74"/>
      <c r="D1819" s="74"/>
      <c r="E1819" s="81"/>
      <c r="F1819" s="76"/>
      <c r="G1819" s="74"/>
      <c r="H1819" s="82"/>
      <c r="I1819" s="83"/>
      <c r="J1819" s="78"/>
      <c r="K1819" s="84"/>
      <c r="L1819" s="83"/>
      <c r="M1819" s="83"/>
      <c r="N1819" s="83"/>
      <c r="O1819" s="74"/>
      <c r="P1819" s="84"/>
    </row>
    <row r="1820" spans="1:16">
      <c r="A1820" s="72" t="str">
        <f>IF(ISBLANK(B1820),"",IF(ISNA(VLOOKUP(B1820,'HIDE JobTable'!A:B,2,FALSE)),"Not found",VLOOKUP(B1820,'HIDE JobTable'!A:B,2,FALSE)))</f>
        <v/>
      </c>
      <c r="B1820" s="85"/>
      <c r="C1820" s="74"/>
      <c r="D1820" s="74"/>
      <c r="E1820" s="81"/>
      <c r="F1820" s="76"/>
      <c r="G1820" s="74"/>
      <c r="H1820" s="82"/>
      <c r="I1820" s="83"/>
      <c r="J1820" s="78"/>
      <c r="K1820" s="84"/>
      <c r="L1820" s="83"/>
      <c r="M1820" s="83"/>
      <c r="N1820" s="83"/>
      <c r="O1820" s="74"/>
      <c r="P1820" s="84"/>
    </row>
    <row r="1821" spans="1:16">
      <c r="A1821" s="72" t="str">
        <f>IF(ISBLANK(B1821),"",IF(ISNA(VLOOKUP(B1821,'HIDE JobTable'!A:B,2,FALSE)),"Not found",VLOOKUP(B1821,'HIDE JobTable'!A:B,2,FALSE)))</f>
        <v/>
      </c>
      <c r="B1821" s="85"/>
      <c r="C1821" s="74"/>
      <c r="D1821" s="74"/>
      <c r="E1821" s="81"/>
      <c r="F1821" s="76"/>
      <c r="G1821" s="74"/>
      <c r="H1821" s="82"/>
      <c r="I1821" s="83"/>
      <c r="J1821" s="78"/>
      <c r="K1821" s="84"/>
      <c r="L1821" s="83"/>
      <c r="M1821" s="83"/>
      <c r="N1821" s="83"/>
      <c r="O1821" s="74"/>
      <c r="P1821" s="84"/>
    </row>
    <row r="1822" spans="1:16">
      <c r="A1822" s="72" t="str">
        <f>IF(ISBLANK(B1822),"",IF(ISNA(VLOOKUP(B1822,'HIDE JobTable'!A:B,2,FALSE)),"Not found",VLOOKUP(B1822,'HIDE JobTable'!A:B,2,FALSE)))</f>
        <v/>
      </c>
      <c r="B1822" s="85"/>
      <c r="C1822" s="74"/>
      <c r="D1822" s="74"/>
      <c r="E1822" s="81"/>
      <c r="F1822" s="76"/>
      <c r="G1822" s="74"/>
      <c r="H1822" s="82"/>
      <c r="I1822" s="83"/>
      <c r="J1822" s="78"/>
      <c r="K1822" s="84"/>
      <c r="L1822" s="83"/>
      <c r="M1822" s="83"/>
      <c r="N1822" s="83"/>
      <c r="O1822" s="74"/>
      <c r="P1822" s="84"/>
    </row>
    <row r="1823" spans="1:16">
      <c r="A1823" s="72" t="str">
        <f>IF(ISBLANK(B1823),"",IF(ISNA(VLOOKUP(B1823,'HIDE JobTable'!A:B,2,FALSE)),"Not found",VLOOKUP(B1823,'HIDE JobTable'!A:B,2,FALSE)))</f>
        <v/>
      </c>
      <c r="B1823" s="85"/>
      <c r="C1823" s="74"/>
      <c r="D1823" s="74"/>
      <c r="E1823" s="81"/>
      <c r="F1823" s="76"/>
      <c r="G1823" s="74"/>
      <c r="H1823" s="82"/>
      <c r="I1823" s="83"/>
      <c r="J1823" s="78"/>
      <c r="K1823" s="84"/>
      <c r="L1823" s="83"/>
      <c r="M1823" s="83"/>
      <c r="N1823" s="83"/>
      <c r="O1823" s="74"/>
      <c r="P1823" s="84"/>
    </row>
    <row r="1824" spans="1:16">
      <c r="A1824" s="72" t="str">
        <f>IF(ISBLANK(B1824),"",IF(ISNA(VLOOKUP(B1824,'HIDE JobTable'!A:B,2,FALSE)),"Not found",VLOOKUP(B1824,'HIDE JobTable'!A:B,2,FALSE)))</f>
        <v/>
      </c>
      <c r="B1824" s="85"/>
      <c r="C1824" s="74"/>
      <c r="D1824" s="74"/>
      <c r="E1824" s="81"/>
      <c r="F1824" s="76"/>
      <c r="G1824" s="74"/>
      <c r="H1824" s="82"/>
      <c r="I1824" s="83"/>
      <c r="J1824" s="78"/>
      <c r="K1824" s="84"/>
      <c r="L1824" s="83"/>
      <c r="M1824" s="83"/>
      <c r="N1824" s="83"/>
      <c r="O1824" s="74"/>
      <c r="P1824" s="84"/>
    </row>
    <row r="1825" spans="1:16">
      <c r="A1825" s="72" t="str">
        <f>IF(ISBLANK(B1825),"",IF(ISNA(VLOOKUP(B1825,'HIDE JobTable'!A:B,2,FALSE)),"Not found",VLOOKUP(B1825,'HIDE JobTable'!A:B,2,FALSE)))</f>
        <v/>
      </c>
      <c r="B1825" s="85"/>
      <c r="C1825" s="74"/>
      <c r="D1825" s="74"/>
      <c r="E1825" s="81"/>
      <c r="F1825" s="76"/>
      <c r="G1825" s="74"/>
      <c r="H1825" s="82"/>
      <c r="I1825" s="83"/>
      <c r="J1825" s="78"/>
      <c r="K1825" s="84"/>
      <c r="L1825" s="83"/>
      <c r="M1825" s="83"/>
      <c r="N1825" s="83"/>
      <c r="O1825" s="74"/>
      <c r="P1825" s="84"/>
    </row>
    <row r="1826" spans="1:16">
      <c r="A1826" s="72" t="str">
        <f>IF(ISBLANK(B1826),"",IF(ISNA(VLOOKUP(B1826,'HIDE JobTable'!A:B,2,FALSE)),"Not found",VLOOKUP(B1826,'HIDE JobTable'!A:B,2,FALSE)))</f>
        <v/>
      </c>
      <c r="B1826" s="85"/>
      <c r="C1826" s="74"/>
      <c r="D1826" s="74"/>
      <c r="E1826" s="81"/>
      <c r="F1826" s="76"/>
      <c r="G1826" s="74"/>
      <c r="H1826" s="82"/>
      <c r="I1826" s="83"/>
      <c r="J1826" s="78"/>
      <c r="K1826" s="84"/>
      <c r="L1826" s="83"/>
      <c r="M1826" s="83"/>
      <c r="N1826" s="83"/>
      <c r="O1826" s="74"/>
      <c r="P1826" s="84"/>
    </row>
    <row r="1827" spans="1:16">
      <c r="A1827" s="72" t="str">
        <f>IF(ISBLANK(B1827),"",IF(ISNA(VLOOKUP(B1827,'HIDE JobTable'!A:B,2,FALSE)),"Not found",VLOOKUP(B1827,'HIDE JobTable'!A:B,2,FALSE)))</f>
        <v/>
      </c>
      <c r="B1827" s="85"/>
      <c r="C1827" s="74"/>
      <c r="D1827" s="74"/>
      <c r="E1827" s="81"/>
      <c r="F1827" s="76"/>
      <c r="G1827" s="74"/>
      <c r="H1827" s="82"/>
      <c r="I1827" s="83"/>
      <c r="J1827" s="78"/>
      <c r="K1827" s="84"/>
      <c r="L1827" s="83"/>
      <c r="M1827" s="83"/>
      <c r="N1827" s="83"/>
      <c r="O1827" s="74"/>
      <c r="P1827" s="84"/>
    </row>
    <row r="1828" spans="1:16">
      <c r="A1828" s="72" t="str">
        <f>IF(ISBLANK(B1828),"",IF(ISNA(VLOOKUP(B1828,'HIDE JobTable'!A:B,2,FALSE)),"Not found",VLOOKUP(B1828,'HIDE JobTable'!A:B,2,FALSE)))</f>
        <v/>
      </c>
      <c r="B1828" s="85"/>
      <c r="C1828" s="74"/>
      <c r="D1828" s="74"/>
      <c r="E1828" s="81"/>
      <c r="F1828" s="76"/>
      <c r="G1828" s="74"/>
      <c r="H1828" s="82"/>
      <c r="I1828" s="83"/>
      <c r="J1828" s="78"/>
      <c r="K1828" s="84"/>
      <c r="L1828" s="83"/>
      <c r="M1828" s="83"/>
      <c r="N1828" s="83"/>
      <c r="O1828" s="74"/>
      <c r="P1828" s="84"/>
    </row>
    <row r="1829" spans="1:16">
      <c r="A1829" s="72" t="str">
        <f>IF(ISBLANK(B1829),"",IF(ISNA(VLOOKUP(B1829,'HIDE JobTable'!A:B,2,FALSE)),"Not found",VLOOKUP(B1829,'HIDE JobTable'!A:B,2,FALSE)))</f>
        <v/>
      </c>
      <c r="B1829" s="85"/>
      <c r="C1829" s="74"/>
      <c r="D1829" s="74"/>
      <c r="E1829" s="81"/>
      <c r="F1829" s="76"/>
      <c r="G1829" s="74"/>
      <c r="H1829" s="82"/>
      <c r="I1829" s="83"/>
      <c r="J1829" s="78"/>
      <c r="K1829" s="84"/>
      <c r="L1829" s="83"/>
      <c r="M1829" s="83"/>
      <c r="N1829" s="83"/>
      <c r="O1829" s="74"/>
      <c r="P1829" s="84"/>
    </row>
    <row r="1830" spans="1:16">
      <c r="A1830" s="72" t="str">
        <f>IF(ISBLANK(B1830),"",IF(ISNA(VLOOKUP(B1830,'HIDE JobTable'!A:B,2,FALSE)),"Not found",VLOOKUP(B1830,'HIDE JobTable'!A:B,2,FALSE)))</f>
        <v/>
      </c>
      <c r="B1830" s="85"/>
      <c r="C1830" s="74"/>
      <c r="D1830" s="74"/>
      <c r="E1830" s="81"/>
      <c r="F1830" s="76"/>
      <c r="G1830" s="74"/>
      <c r="H1830" s="82"/>
      <c r="I1830" s="83"/>
      <c r="J1830" s="78"/>
      <c r="K1830" s="84"/>
      <c r="L1830" s="83"/>
      <c r="M1830" s="83"/>
      <c r="N1830" s="83"/>
      <c r="O1830" s="74"/>
      <c r="P1830" s="84"/>
    </row>
    <row r="1831" spans="1:16">
      <c r="A1831" s="72" t="str">
        <f>IF(ISBLANK(B1831),"",IF(ISNA(VLOOKUP(B1831,'HIDE JobTable'!A:B,2,FALSE)),"Not found",VLOOKUP(B1831,'HIDE JobTable'!A:B,2,FALSE)))</f>
        <v/>
      </c>
      <c r="B1831" s="85"/>
      <c r="C1831" s="74"/>
      <c r="D1831" s="74"/>
      <c r="E1831" s="81"/>
      <c r="F1831" s="76"/>
      <c r="G1831" s="74"/>
      <c r="H1831" s="82"/>
      <c r="I1831" s="83"/>
      <c r="J1831" s="78"/>
      <c r="K1831" s="84"/>
      <c r="L1831" s="83"/>
      <c r="M1831" s="83"/>
      <c r="N1831" s="83"/>
      <c r="O1831" s="74"/>
      <c r="P1831" s="84"/>
    </row>
    <row r="1832" spans="1:16">
      <c r="A1832" s="72" t="str">
        <f>IF(ISBLANK(B1832),"",IF(ISNA(VLOOKUP(B1832,'HIDE JobTable'!A:B,2,FALSE)),"Not found",VLOOKUP(B1832,'HIDE JobTable'!A:B,2,FALSE)))</f>
        <v/>
      </c>
      <c r="B1832" s="85"/>
      <c r="C1832" s="74"/>
      <c r="D1832" s="74"/>
      <c r="E1832" s="81"/>
      <c r="F1832" s="76"/>
      <c r="G1832" s="74"/>
      <c r="H1832" s="82"/>
      <c r="I1832" s="83"/>
      <c r="J1832" s="78"/>
      <c r="K1832" s="84"/>
      <c r="L1832" s="83"/>
      <c r="M1832" s="83"/>
      <c r="N1832" s="83"/>
      <c r="O1832" s="74"/>
      <c r="P1832" s="84"/>
    </row>
    <row r="1833" spans="1:16">
      <c r="A1833" s="72" t="str">
        <f>IF(ISBLANK(B1833),"",IF(ISNA(VLOOKUP(B1833,'HIDE JobTable'!A:B,2,FALSE)),"Not found",VLOOKUP(B1833,'HIDE JobTable'!A:B,2,FALSE)))</f>
        <v/>
      </c>
      <c r="B1833" s="85"/>
      <c r="C1833" s="74"/>
      <c r="D1833" s="74"/>
      <c r="E1833" s="81"/>
      <c r="F1833" s="76"/>
      <c r="G1833" s="74"/>
      <c r="H1833" s="82"/>
      <c r="I1833" s="83"/>
      <c r="J1833" s="78"/>
      <c r="K1833" s="84"/>
      <c r="L1833" s="83"/>
      <c r="M1833" s="83"/>
      <c r="N1833" s="83"/>
      <c r="O1833" s="74"/>
      <c r="P1833" s="84"/>
    </row>
    <row r="1834" spans="1:16">
      <c r="A1834" s="72" t="str">
        <f>IF(ISBLANK(B1834),"",IF(ISNA(VLOOKUP(B1834,'HIDE JobTable'!A:B,2,FALSE)),"Not found",VLOOKUP(B1834,'HIDE JobTable'!A:B,2,FALSE)))</f>
        <v/>
      </c>
      <c r="B1834" s="85"/>
      <c r="C1834" s="74"/>
      <c r="D1834" s="74"/>
      <c r="E1834" s="81"/>
      <c r="F1834" s="76"/>
      <c r="G1834" s="74"/>
      <c r="H1834" s="82"/>
      <c r="I1834" s="83"/>
      <c r="J1834" s="78"/>
      <c r="K1834" s="84"/>
      <c r="L1834" s="83"/>
      <c r="M1834" s="83"/>
      <c r="N1834" s="83"/>
      <c r="O1834" s="74"/>
      <c r="P1834" s="84"/>
    </row>
    <row r="1835" spans="1:16">
      <c r="A1835" s="72" t="str">
        <f>IF(ISBLANK(B1835),"",IF(ISNA(VLOOKUP(B1835,'HIDE JobTable'!A:B,2,FALSE)),"Not found",VLOOKUP(B1835,'HIDE JobTable'!A:B,2,FALSE)))</f>
        <v/>
      </c>
      <c r="B1835" s="85"/>
      <c r="C1835" s="74"/>
      <c r="D1835" s="74"/>
      <c r="E1835" s="81"/>
      <c r="F1835" s="76"/>
      <c r="G1835" s="74"/>
      <c r="H1835" s="82"/>
      <c r="I1835" s="83"/>
      <c r="J1835" s="78"/>
      <c r="K1835" s="84"/>
      <c r="L1835" s="83"/>
      <c r="M1835" s="83"/>
      <c r="N1835" s="83"/>
      <c r="O1835" s="74"/>
      <c r="P1835" s="84"/>
    </row>
    <row r="1836" spans="1:16">
      <c r="A1836" s="72" t="str">
        <f>IF(ISBLANK(B1836),"",IF(ISNA(VLOOKUP(B1836,'HIDE JobTable'!A:B,2,FALSE)),"Not found",VLOOKUP(B1836,'HIDE JobTable'!A:B,2,FALSE)))</f>
        <v/>
      </c>
      <c r="B1836" s="85"/>
      <c r="C1836" s="74"/>
      <c r="D1836" s="74"/>
      <c r="E1836" s="81"/>
      <c r="F1836" s="76"/>
      <c r="G1836" s="74"/>
      <c r="H1836" s="82"/>
      <c r="I1836" s="83"/>
      <c r="J1836" s="78"/>
      <c r="K1836" s="84"/>
      <c r="L1836" s="83"/>
      <c r="M1836" s="83"/>
      <c r="N1836" s="83"/>
      <c r="O1836" s="74"/>
      <c r="P1836" s="84"/>
    </row>
    <row r="1837" spans="1:16">
      <c r="A1837" s="72" t="str">
        <f>IF(ISBLANK(B1837),"",IF(ISNA(VLOOKUP(B1837,'HIDE JobTable'!A:B,2,FALSE)),"Not found",VLOOKUP(B1837,'HIDE JobTable'!A:B,2,FALSE)))</f>
        <v/>
      </c>
      <c r="B1837" s="85"/>
      <c r="C1837" s="74"/>
      <c r="D1837" s="74"/>
      <c r="E1837" s="81"/>
      <c r="F1837" s="76"/>
      <c r="G1837" s="74"/>
      <c r="H1837" s="82"/>
      <c r="I1837" s="83"/>
      <c r="J1837" s="78"/>
      <c r="K1837" s="84"/>
      <c r="L1837" s="83"/>
      <c r="M1837" s="83"/>
      <c r="N1837" s="83"/>
      <c r="O1837" s="74"/>
      <c r="P1837" s="84"/>
    </row>
    <row r="1838" spans="1:16">
      <c r="A1838" s="72" t="str">
        <f>IF(ISBLANK(B1838),"",IF(ISNA(VLOOKUP(B1838,'HIDE JobTable'!A:B,2,FALSE)),"Not found",VLOOKUP(B1838,'HIDE JobTable'!A:B,2,FALSE)))</f>
        <v/>
      </c>
      <c r="B1838" s="85"/>
      <c r="C1838" s="74"/>
      <c r="D1838" s="74"/>
      <c r="E1838" s="81"/>
      <c r="F1838" s="76"/>
      <c r="G1838" s="74"/>
      <c r="H1838" s="82"/>
      <c r="I1838" s="83"/>
      <c r="J1838" s="78"/>
      <c r="K1838" s="84"/>
      <c r="L1838" s="83"/>
      <c r="M1838" s="83"/>
      <c r="N1838" s="83"/>
      <c r="O1838" s="74"/>
      <c r="P1838" s="84"/>
    </row>
    <row r="1839" spans="1:16">
      <c r="A1839" s="72" t="str">
        <f>IF(ISBLANK(B1839),"",IF(ISNA(VLOOKUP(B1839,'HIDE JobTable'!A:B,2,FALSE)),"Not found",VLOOKUP(B1839,'HIDE JobTable'!A:B,2,FALSE)))</f>
        <v/>
      </c>
      <c r="B1839" s="85"/>
      <c r="C1839" s="74"/>
      <c r="D1839" s="74"/>
      <c r="E1839" s="81"/>
      <c r="F1839" s="76"/>
      <c r="G1839" s="74"/>
      <c r="H1839" s="82"/>
      <c r="I1839" s="83"/>
      <c r="J1839" s="78"/>
      <c r="K1839" s="84"/>
      <c r="L1839" s="83"/>
      <c r="M1839" s="83"/>
      <c r="N1839" s="83"/>
      <c r="O1839" s="74"/>
      <c r="P1839" s="84"/>
    </row>
    <row r="1840" spans="1:16">
      <c r="A1840" s="72" t="str">
        <f>IF(ISBLANK(B1840),"",IF(ISNA(VLOOKUP(B1840,'HIDE JobTable'!A:B,2,FALSE)),"Not found",VLOOKUP(B1840,'HIDE JobTable'!A:B,2,FALSE)))</f>
        <v/>
      </c>
      <c r="B1840" s="85"/>
      <c r="C1840" s="74"/>
      <c r="D1840" s="74"/>
      <c r="E1840" s="81"/>
      <c r="F1840" s="76"/>
      <c r="G1840" s="74"/>
      <c r="H1840" s="82"/>
      <c r="I1840" s="83"/>
      <c r="J1840" s="78"/>
      <c r="K1840" s="84"/>
      <c r="L1840" s="83"/>
      <c r="M1840" s="83"/>
      <c r="N1840" s="83"/>
      <c r="O1840" s="74"/>
      <c r="P1840" s="84"/>
    </row>
    <row r="1841" spans="1:16">
      <c r="A1841" s="72" t="str">
        <f>IF(ISBLANK(B1841),"",IF(ISNA(VLOOKUP(B1841,'HIDE JobTable'!A:B,2,FALSE)),"Not found",VLOOKUP(B1841,'HIDE JobTable'!A:B,2,FALSE)))</f>
        <v/>
      </c>
      <c r="B1841" s="85"/>
      <c r="C1841" s="74"/>
      <c r="D1841" s="74"/>
      <c r="E1841" s="81"/>
      <c r="F1841" s="76"/>
      <c r="G1841" s="74"/>
      <c r="H1841" s="82"/>
      <c r="I1841" s="83"/>
      <c r="J1841" s="78"/>
      <c r="K1841" s="84"/>
      <c r="L1841" s="83"/>
      <c r="M1841" s="83"/>
      <c r="N1841" s="83"/>
      <c r="O1841" s="74"/>
      <c r="P1841" s="84"/>
    </row>
    <row r="1842" spans="1:16">
      <c r="A1842" s="72" t="str">
        <f>IF(ISBLANK(B1842),"",IF(ISNA(VLOOKUP(B1842,'HIDE JobTable'!A:B,2,FALSE)),"Not found",VLOOKUP(B1842,'HIDE JobTable'!A:B,2,FALSE)))</f>
        <v/>
      </c>
      <c r="B1842" s="85"/>
      <c r="C1842" s="74"/>
      <c r="D1842" s="74"/>
      <c r="E1842" s="81"/>
      <c r="F1842" s="76"/>
      <c r="G1842" s="74"/>
      <c r="H1842" s="82"/>
      <c r="I1842" s="83"/>
      <c r="J1842" s="78"/>
      <c r="K1842" s="84"/>
      <c r="L1842" s="83"/>
      <c r="M1842" s="83"/>
      <c r="N1842" s="83"/>
      <c r="O1842" s="74"/>
      <c r="P1842" s="84"/>
    </row>
    <row r="1843" spans="1:16">
      <c r="A1843" s="72" t="str">
        <f>IF(ISBLANK(B1843),"",IF(ISNA(VLOOKUP(B1843,'HIDE JobTable'!A:B,2,FALSE)),"Not found",VLOOKUP(B1843,'HIDE JobTable'!A:B,2,FALSE)))</f>
        <v/>
      </c>
      <c r="B1843" s="85"/>
      <c r="C1843" s="74"/>
      <c r="D1843" s="74"/>
      <c r="E1843" s="81"/>
      <c r="F1843" s="76"/>
      <c r="G1843" s="74"/>
      <c r="H1843" s="82"/>
      <c r="I1843" s="83"/>
      <c r="J1843" s="78"/>
      <c r="K1843" s="84"/>
      <c r="L1843" s="83"/>
      <c r="M1843" s="83"/>
      <c r="N1843" s="83"/>
      <c r="O1843" s="74"/>
      <c r="P1843" s="84"/>
    </row>
    <row r="1844" spans="1:16">
      <c r="A1844" s="72" t="str">
        <f>IF(ISBLANK(B1844),"",IF(ISNA(VLOOKUP(B1844,'HIDE JobTable'!A:B,2,FALSE)),"Not found",VLOOKUP(B1844,'HIDE JobTable'!A:B,2,FALSE)))</f>
        <v/>
      </c>
      <c r="B1844" s="85"/>
      <c r="C1844" s="74"/>
      <c r="D1844" s="74"/>
      <c r="E1844" s="81"/>
      <c r="F1844" s="76"/>
      <c r="G1844" s="74"/>
      <c r="H1844" s="82"/>
      <c r="I1844" s="83"/>
      <c r="J1844" s="78"/>
      <c r="K1844" s="84"/>
      <c r="L1844" s="83"/>
      <c r="M1844" s="83"/>
      <c r="N1844" s="83"/>
      <c r="O1844" s="74"/>
      <c r="P1844" s="84"/>
    </row>
    <row r="1845" spans="1:16">
      <c r="A1845" s="72" t="str">
        <f>IF(ISBLANK(B1845),"",IF(ISNA(VLOOKUP(B1845,'HIDE JobTable'!A:B,2,FALSE)),"Not found",VLOOKUP(B1845,'HIDE JobTable'!A:B,2,FALSE)))</f>
        <v/>
      </c>
      <c r="B1845" s="85"/>
      <c r="C1845" s="74"/>
      <c r="D1845" s="74"/>
      <c r="E1845" s="81"/>
      <c r="F1845" s="76"/>
      <c r="G1845" s="74"/>
      <c r="H1845" s="82"/>
      <c r="I1845" s="83"/>
      <c r="J1845" s="78"/>
      <c r="K1845" s="84"/>
      <c r="L1845" s="83"/>
      <c r="M1845" s="83"/>
      <c r="N1845" s="83"/>
      <c r="O1845" s="74"/>
      <c r="P1845" s="84"/>
    </row>
    <row r="1846" spans="1:16">
      <c r="A1846" s="72" t="str">
        <f>IF(ISBLANK(B1846),"",IF(ISNA(VLOOKUP(B1846,'HIDE JobTable'!A:B,2,FALSE)),"Not found",VLOOKUP(B1846,'HIDE JobTable'!A:B,2,FALSE)))</f>
        <v/>
      </c>
      <c r="B1846" s="85"/>
      <c r="C1846" s="74"/>
      <c r="D1846" s="74"/>
      <c r="E1846" s="81"/>
      <c r="F1846" s="76"/>
      <c r="G1846" s="74"/>
      <c r="H1846" s="82"/>
      <c r="I1846" s="83"/>
      <c r="J1846" s="78"/>
      <c r="K1846" s="84"/>
      <c r="L1846" s="83"/>
      <c r="M1846" s="83"/>
      <c r="N1846" s="83"/>
      <c r="O1846" s="74"/>
      <c r="P1846" s="84"/>
    </row>
    <row r="1847" spans="1:16">
      <c r="A1847" s="72" t="str">
        <f>IF(ISBLANK(B1847),"",IF(ISNA(VLOOKUP(B1847,'HIDE JobTable'!A:B,2,FALSE)),"Not found",VLOOKUP(B1847,'HIDE JobTable'!A:B,2,FALSE)))</f>
        <v/>
      </c>
      <c r="B1847" s="85"/>
      <c r="C1847" s="74"/>
      <c r="D1847" s="74"/>
      <c r="E1847" s="81"/>
      <c r="F1847" s="76"/>
      <c r="G1847" s="74"/>
      <c r="H1847" s="82"/>
      <c r="I1847" s="83"/>
      <c r="J1847" s="78"/>
      <c r="K1847" s="84"/>
      <c r="L1847" s="83"/>
      <c r="M1847" s="83"/>
      <c r="N1847" s="83"/>
      <c r="O1847" s="74"/>
      <c r="P1847" s="84"/>
    </row>
    <row r="1848" spans="1:16">
      <c r="A1848" s="72" t="str">
        <f>IF(ISBLANK(B1848),"",IF(ISNA(VLOOKUP(B1848,'HIDE JobTable'!A:B,2,FALSE)),"Not found",VLOOKUP(B1848,'HIDE JobTable'!A:B,2,FALSE)))</f>
        <v/>
      </c>
      <c r="B1848" s="85"/>
      <c r="C1848" s="74"/>
      <c r="D1848" s="74"/>
      <c r="E1848" s="81"/>
      <c r="F1848" s="76"/>
      <c r="G1848" s="74"/>
      <c r="H1848" s="82"/>
      <c r="I1848" s="83"/>
      <c r="J1848" s="78"/>
      <c r="K1848" s="84"/>
      <c r="L1848" s="83"/>
      <c r="M1848" s="83"/>
      <c r="N1848" s="83"/>
      <c r="O1848" s="74"/>
      <c r="P1848" s="84"/>
    </row>
    <row r="1849" spans="1:16">
      <c r="A1849" s="72" t="str">
        <f>IF(ISBLANK(B1849),"",IF(ISNA(VLOOKUP(B1849,'HIDE JobTable'!A:B,2,FALSE)),"Not found",VLOOKUP(B1849,'HIDE JobTable'!A:B,2,FALSE)))</f>
        <v/>
      </c>
      <c r="B1849" s="85"/>
      <c r="C1849" s="74"/>
      <c r="D1849" s="74"/>
      <c r="E1849" s="81"/>
      <c r="F1849" s="76"/>
      <c r="G1849" s="74"/>
      <c r="H1849" s="82"/>
      <c r="I1849" s="83"/>
      <c r="J1849" s="78"/>
      <c r="K1849" s="84"/>
      <c r="L1849" s="83"/>
      <c r="M1849" s="83"/>
      <c r="N1849" s="83"/>
      <c r="O1849" s="74"/>
      <c r="P1849" s="84"/>
    </row>
    <row r="1850" spans="1:16">
      <c r="A1850" s="72" t="str">
        <f>IF(ISBLANK(B1850),"",IF(ISNA(VLOOKUP(B1850,'HIDE JobTable'!A:B,2,FALSE)),"Not found",VLOOKUP(B1850,'HIDE JobTable'!A:B,2,FALSE)))</f>
        <v/>
      </c>
      <c r="B1850" s="85"/>
      <c r="C1850" s="74"/>
      <c r="D1850" s="74"/>
      <c r="E1850" s="81"/>
      <c r="F1850" s="76"/>
      <c r="G1850" s="74"/>
      <c r="H1850" s="82"/>
      <c r="I1850" s="83"/>
      <c r="J1850" s="78"/>
      <c r="K1850" s="84"/>
      <c r="L1850" s="83"/>
      <c r="M1850" s="83"/>
      <c r="N1850" s="83"/>
      <c r="O1850" s="74"/>
      <c r="P1850" s="84"/>
    </row>
    <row r="1851" spans="1:16">
      <c r="A1851" s="72" t="str">
        <f>IF(ISBLANK(B1851),"",IF(ISNA(VLOOKUP(B1851,'HIDE JobTable'!A:B,2,FALSE)),"Not found",VLOOKUP(B1851,'HIDE JobTable'!A:B,2,FALSE)))</f>
        <v/>
      </c>
      <c r="B1851" s="85"/>
      <c r="C1851" s="74"/>
      <c r="D1851" s="74"/>
      <c r="E1851" s="81"/>
      <c r="F1851" s="76"/>
      <c r="G1851" s="74"/>
      <c r="H1851" s="82"/>
      <c r="I1851" s="83"/>
      <c r="J1851" s="78"/>
      <c r="K1851" s="84"/>
      <c r="L1851" s="83"/>
      <c r="M1851" s="83"/>
      <c r="N1851" s="83"/>
      <c r="O1851" s="74"/>
      <c r="P1851" s="84"/>
    </row>
    <row r="1852" spans="1:16">
      <c r="A1852" s="72" t="str">
        <f>IF(ISBLANK(B1852),"",IF(ISNA(VLOOKUP(B1852,'HIDE JobTable'!A:B,2,FALSE)),"Not found",VLOOKUP(B1852,'HIDE JobTable'!A:B,2,FALSE)))</f>
        <v/>
      </c>
      <c r="B1852" s="85"/>
      <c r="C1852" s="74"/>
      <c r="D1852" s="74"/>
      <c r="E1852" s="81"/>
      <c r="F1852" s="76"/>
      <c r="G1852" s="74"/>
      <c r="H1852" s="82"/>
      <c r="I1852" s="83"/>
      <c r="J1852" s="78"/>
      <c r="K1852" s="84"/>
      <c r="L1852" s="83"/>
      <c r="M1852" s="83"/>
      <c r="N1852" s="83"/>
      <c r="O1852" s="74"/>
      <c r="P1852" s="84"/>
    </row>
    <row r="1853" spans="1:16">
      <c r="A1853" s="72" t="str">
        <f>IF(ISBLANK(B1853),"",IF(ISNA(VLOOKUP(B1853,'HIDE JobTable'!A:B,2,FALSE)),"Not found",VLOOKUP(B1853,'HIDE JobTable'!A:B,2,FALSE)))</f>
        <v/>
      </c>
      <c r="B1853" s="85"/>
      <c r="C1853" s="74"/>
      <c r="D1853" s="74"/>
      <c r="E1853" s="81"/>
      <c r="F1853" s="76"/>
      <c r="G1853" s="74"/>
      <c r="H1853" s="82"/>
      <c r="I1853" s="83"/>
      <c r="J1853" s="78"/>
      <c r="K1853" s="84"/>
      <c r="L1853" s="83"/>
      <c r="M1853" s="83"/>
      <c r="N1853" s="83"/>
      <c r="O1853" s="74"/>
      <c r="P1853" s="84"/>
    </row>
    <row r="1854" spans="1:16">
      <c r="A1854" s="72" t="str">
        <f>IF(ISBLANK(B1854),"",IF(ISNA(VLOOKUP(B1854,'HIDE JobTable'!A:B,2,FALSE)),"Not found",VLOOKUP(B1854,'HIDE JobTable'!A:B,2,FALSE)))</f>
        <v/>
      </c>
      <c r="B1854" s="85"/>
      <c r="C1854" s="74"/>
      <c r="D1854" s="74"/>
      <c r="E1854" s="81"/>
      <c r="F1854" s="76"/>
      <c r="G1854" s="74"/>
      <c r="H1854" s="82"/>
      <c r="I1854" s="83"/>
      <c r="J1854" s="78"/>
      <c r="K1854" s="84"/>
      <c r="L1854" s="83"/>
      <c r="M1854" s="83"/>
      <c r="N1854" s="83"/>
      <c r="O1854" s="74"/>
      <c r="P1854" s="84"/>
    </row>
    <row r="1855" spans="1:16">
      <c r="A1855" s="72" t="str">
        <f>IF(ISBLANK(B1855),"",IF(ISNA(VLOOKUP(B1855,'HIDE JobTable'!A:B,2,FALSE)),"Not found",VLOOKUP(B1855,'HIDE JobTable'!A:B,2,FALSE)))</f>
        <v/>
      </c>
      <c r="B1855" s="85"/>
      <c r="C1855" s="74"/>
      <c r="D1855" s="74"/>
      <c r="E1855" s="81"/>
      <c r="F1855" s="76"/>
      <c r="G1855" s="74"/>
      <c r="H1855" s="82"/>
      <c r="I1855" s="83"/>
      <c r="J1855" s="78"/>
      <c r="K1855" s="84"/>
      <c r="L1855" s="83"/>
      <c r="M1855" s="83"/>
      <c r="N1855" s="83"/>
      <c r="O1855" s="74"/>
      <c r="P1855" s="84"/>
    </row>
    <row r="1856" spans="1:16">
      <c r="A1856" s="72" t="str">
        <f>IF(ISBLANK(B1856),"",IF(ISNA(VLOOKUP(B1856,'HIDE JobTable'!A:B,2,FALSE)),"Not found",VLOOKUP(B1856,'HIDE JobTable'!A:B,2,FALSE)))</f>
        <v/>
      </c>
      <c r="B1856" s="85"/>
      <c r="C1856" s="74"/>
      <c r="D1856" s="74"/>
      <c r="E1856" s="81"/>
      <c r="F1856" s="76"/>
      <c r="G1856" s="74"/>
      <c r="H1856" s="82"/>
      <c r="I1856" s="83"/>
      <c r="J1856" s="78"/>
      <c r="K1856" s="84"/>
      <c r="L1856" s="83"/>
      <c r="M1856" s="83"/>
      <c r="N1856" s="83"/>
      <c r="O1856" s="74"/>
      <c r="P1856" s="84"/>
    </row>
    <row r="1857" spans="1:16">
      <c r="A1857" s="72" t="str">
        <f>IF(ISBLANK(B1857),"",IF(ISNA(VLOOKUP(B1857,'HIDE JobTable'!A:B,2,FALSE)),"Not found",VLOOKUP(B1857,'HIDE JobTable'!A:B,2,FALSE)))</f>
        <v/>
      </c>
      <c r="B1857" s="85"/>
      <c r="C1857" s="74"/>
      <c r="D1857" s="74"/>
      <c r="E1857" s="81"/>
      <c r="F1857" s="76"/>
      <c r="G1857" s="74"/>
      <c r="H1857" s="82"/>
      <c r="I1857" s="83"/>
      <c r="J1857" s="78"/>
      <c r="K1857" s="84"/>
      <c r="L1857" s="83"/>
      <c r="M1857" s="83"/>
      <c r="N1857" s="83"/>
      <c r="O1857" s="74"/>
      <c r="P1857" s="84"/>
    </row>
    <row r="1858" spans="1:16">
      <c r="A1858" s="72" t="str">
        <f>IF(ISBLANK(B1858),"",IF(ISNA(VLOOKUP(B1858,'HIDE JobTable'!A:B,2,FALSE)),"Not found",VLOOKUP(B1858,'HIDE JobTable'!A:B,2,FALSE)))</f>
        <v/>
      </c>
      <c r="B1858" s="85"/>
      <c r="C1858" s="74"/>
      <c r="D1858" s="74"/>
      <c r="E1858" s="81"/>
      <c r="F1858" s="76"/>
      <c r="G1858" s="74"/>
      <c r="H1858" s="82"/>
      <c r="I1858" s="83"/>
      <c r="J1858" s="78"/>
      <c r="K1858" s="84"/>
      <c r="L1858" s="83"/>
      <c r="M1858" s="83"/>
      <c r="N1858" s="83"/>
      <c r="O1858" s="74"/>
      <c r="P1858" s="84"/>
    </row>
    <row r="1859" spans="1:16">
      <c r="A1859" s="72" t="str">
        <f>IF(ISBLANK(B1859),"",IF(ISNA(VLOOKUP(B1859,'HIDE JobTable'!A:B,2,FALSE)),"Not found",VLOOKUP(B1859,'HIDE JobTable'!A:B,2,FALSE)))</f>
        <v/>
      </c>
      <c r="B1859" s="85"/>
      <c r="C1859" s="74"/>
      <c r="D1859" s="74"/>
      <c r="E1859" s="81"/>
      <c r="F1859" s="76"/>
      <c r="G1859" s="74"/>
      <c r="H1859" s="82"/>
      <c r="I1859" s="83"/>
      <c r="J1859" s="78"/>
      <c r="K1859" s="84"/>
      <c r="L1859" s="83"/>
      <c r="M1859" s="83"/>
      <c r="N1859" s="83"/>
      <c r="O1859" s="74"/>
      <c r="P1859" s="84"/>
    </row>
    <row r="1860" spans="1:16">
      <c r="A1860" s="72" t="str">
        <f>IF(ISBLANK(B1860),"",IF(ISNA(VLOOKUP(B1860,'HIDE JobTable'!A:B,2,FALSE)),"Not found",VLOOKUP(B1860,'HIDE JobTable'!A:B,2,FALSE)))</f>
        <v/>
      </c>
      <c r="B1860" s="85"/>
      <c r="C1860" s="74"/>
      <c r="D1860" s="74"/>
      <c r="E1860" s="81"/>
      <c r="F1860" s="76"/>
      <c r="G1860" s="74"/>
      <c r="H1860" s="82"/>
      <c r="I1860" s="83"/>
      <c r="J1860" s="78"/>
      <c r="K1860" s="84"/>
      <c r="L1860" s="83"/>
      <c r="M1860" s="83"/>
      <c r="N1860" s="83"/>
      <c r="O1860" s="74"/>
      <c r="P1860" s="84"/>
    </row>
    <row r="1861" spans="1:16">
      <c r="A1861" s="72" t="str">
        <f>IF(ISBLANK(B1861),"",IF(ISNA(VLOOKUP(B1861,'HIDE JobTable'!A:B,2,FALSE)),"Not found",VLOOKUP(B1861,'HIDE JobTable'!A:B,2,FALSE)))</f>
        <v/>
      </c>
      <c r="B1861" s="85"/>
      <c r="C1861" s="74"/>
      <c r="D1861" s="74"/>
      <c r="E1861" s="81"/>
      <c r="F1861" s="76"/>
      <c r="G1861" s="74"/>
      <c r="H1861" s="82"/>
      <c r="I1861" s="83"/>
      <c r="J1861" s="78"/>
      <c r="K1861" s="84"/>
      <c r="L1861" s="83"/>
      <c r="M1861" s="83"/>
      <c r="N1861" s="83"/>
      <c r="O1861" s="74"/>
      <c r="P1861" s="84"/>
    </row>
    <row r="1862" spans="1:16">
      <c r="A1862" s="72" t="str">
        <f>IF(ISBLANK(B1862),"",IF(ISNA(VLOOKUP(B1862,'HIDE JobTable'!A:B,2,FALSE)),"Not found",VLOOKUP(B1862,'HIDE JobTable'!A:B,2,FALSE)))</f>
        <v/>
      </c>
      <c r="B1862" s="85"/>
      <c r="C1862" s="74"/>
      <c r="D1862" s="74"/>
      <c r="E1862" s="81"/>
      <c r="F1862" s="76"/>
      <c r="G1862" s="74"/>
      <c r="H1862" s="82"/>
      <c r="I1862" s="83"/>
      <c r="J1862" s="78"/>
      <c r="K1862" s="84"/>
      <c r="L1862" s="83"/>
      <c r="M1862" s="83"/>
      <c r="N1862" s="83"/>
      <c r="O1862" s="74"/>
      <c r="P1862" s="84"/>
    </row>
    <row r="1863" spans="1:16">
      <c r="A1863" s="72" t="str">
        <f>IF(ISBLANK(B1863),"",IF(ISNA(VLOOKUP(B1863,'HIDE JobTable'!A:B,2,FALSE)),"Not found",VLOOKUP(B1863,'HIDE JobTable'!A:B,2,FALSE)))</f>
        <v/>
      </c>
      <c r="B1863" s="85"/>
      <c r="C1863" s="74"/>
      <c r="D1863" s="74"/>
      <c r="E1863" s="81"/>
      <c r="F1863" s="76"/>
      <c r="G1863" s="74"/>
      <c r="H1863" s="82"/>
      <c r="I1863" s="83"/>
      <c r="J1863" s="78"/>
      <c r="K1863" s="84"/>
      <c r="L1863" s="83"/>
      <c r="M1863" s="83"/>
      <c r="N1863" s="83"/>
      <c r="O1863" s="74"/>
      <c r="P1863" s="84"/>
    </row>
    <row r="1864" spans="1:16">
      <c r="A1864" s="72" t="str">
        <f>IF(ISBLANK(B1864),"",IF(ISNA(VLOOKUP(B1864,'HIDE JobTable'!A:B,2,FALSE)),"Not found",VLOOKUP(B1864,'HIDE JobTable'!A:B,2,FALSE)))</f>
        <v/>
      </c>
      <c r="B1864" s="85"/>
      <c r="C1864" s="74"/>
      <c r="D1864" s="74"/>
      <c r="E1864" s="81"/>
      <c r="F1864" s="76"/>
      <c r="G1864" s="74"/>
      <c r="H1864" s="82"/>
      <c r="I1864" s="83"/>
      <c r="J1864" s="78"/>
      <c r="K1864" s="84"/>
      <c r="L1864" s="83"/>
      <c r="M1864" s="83"/>
      <c r="N1864" s="83"/>
      <c r="O1864" s="74"/>
      <c r="P1864" s="84"/>
    </row>
    <row r="1865" spans="1:16">
      <c r="A1865" s="72" t="str">
        <f>IF(ISBLANK(B1865),"",IF(ISNA(VLOOKUP(B1865,'HIDE JobTable'!A:B,2,FALSE)),"Not found",VLOOKUP(B1865,'HIDE JobTable'!A:B,2,FALSE)))</f>
        <v/>
      </c>
      <c r="B1865" s="85"/>
      <c r="C1865" s="74"/>
      <c r="D1865" s="74"/>
      <c r="E1865" s="81"/>
      <c r="F1865" s="76"/>
      <c r="G1865" s="74"/>
      <c r="H1865" s="82"/>
      <c r="I1865" s="83"/>
      <c r="J1865" s="78"/>
      <c r="K1865" s="84"/>
      <c r="L1865" s="83"/>
      <c r="M1865" s="83"/>
      <c r="N1865" s="83"/>
      <c r="O1865" s="74"/>
      <c r="P1865" s="84"/>
    </row>
    <row r="1866" spans="1:16">
      <c r="A1866" s="72" t="str">
        <f>IF(ISBLANK(B1866),"",IF(ISNA(VLOOKUP(B1866,'HIDE JobTable'!A:B,2,FALSE)),"Not found",VLOOKUP(B1866,'HIDE JobTable'!A:B,2,FALSE)))</f>
        <v/>
      </c>
      <c r="B1866" s="85"/>
      <c r="C1866" s="74"/>
      <c r="D1866" s="74"/>
      <c r="E1866" s="81"/>
      <c r="F1866" s="76"/>
      <c r="G1866" s="74"/>
      <c r="H1866" s="82"/>
      <c r="I1866" s="83"/>
      <c r="J1866" s="78"/>
      <c r="K1866" s="84"/>
      <c r="L1866" s="83"/>
      <c r="M1866" s="83"/>
      <c r="N1866" s="83"/>
      <c r="O1866" s="74"/>
      <c r="P1866" s="84"/>
    </row>
    <row r="1867" spans="1:16">
      <c r="A1867" s="72" t="str">
        <f>IF(ISBLANK(B1867),"",IF(ISNA(VLOOKUP(B1867,'HIDE JobTable'!A:B,2,FALSE)),"Not found",VLOOKUP(B1867,'HIDE JobTable'!A:B,2,FALSE)))</f>
        <v/>
      </c>
      <c r="B1867" s="85"/>
      <c r="C1867" s="74"/>
      <c r="D1867" s="74"/>
      <c r="E1867" s="81"/>
      <c r="F1867" s="76"/>
      <c r="G1867" s="74"/>
      <c r="H1867" s="82"/>
      <c r="I1867" s="83"/>
      <c r="J1867" s="78"/>
      <c r="K1867" s="84"/>
      <c r="L1867" s="83"/>
      <c r="M1867" s="83"/>
      <c r="N1867" s="83"/>
      <c r="O1867" s="74"/>
      <c r="P1867" s="84"/>
    </row>
    <row r="1868" spans="1:16">
      <c r="A1868" s="72" t="str">
        <f>IF(ISBLANK(B1868),"",IF(ISNA(VLOOKUP(B1868,'HIDE JobTable'!A:B,2,FALSE)),"Not found",VLOOKUP(B1868,'HIDE JobTable'!A:B,2,FALSE)))</f>
        <v/>
      </c>
      <c r="B1868" s="85"/>
      <c r="C1868" s="74"/>
      <c r="D1868" s="74"/>
      <c r="E1868" s="81"/>
      <c r="F1868" s="76"/>
      <c r="G1868" s="74"/>
      <c r="H1868" s="82"/>
      <c r="I1868" s="83"/>
      <c r="J1868" s="78"/>
      <c r="K1868" s="84"/>
      <c r="L1868" s="83"/>
      <c r="M1868" s="83"/>
      <c r="N1868" s="83"/>
      <c r="O1868" s="74"/>
      <c r="P1868" s="84"/>
    </row>
    <row r="1869" spans="1:16">
      <c r="A1869" s="72" t="str">
        <f>IF(ISBLANK(B1869),"",IF(ISNA(VLOOKUP(B1869,'HIDE JobTable'!A:B,2,FALSE)),"Not found",VLOOKUP(B1869,'HIDE JobTable'!A:B,2,FALSE)))</f>
        <v/>
      </c>
      <c r="B1869" s="85"/>
      <c r="C1869" s="74"/>
      <c r="D1869" s="74"/>
      <c r="E1869" s="81"/>
      <c r="F1869" s="76"/>
      <c r="G1869" s="74"/>
      <c r="H1869" s="82"/>
      <c r="I1869" s="83"/>
      <c r="J1869" s="78"/>
      <c r="K1869" s="84"/>
      <c r="L1869" s="83"/>
      <c r="M1869" s="83"/>
      <c r="N1869" s="83"/>
      <c r="O1869" s="74"/>
      <c r="P1869" s="84"/>
    </row>
    <row r="1870" spans="1:16">
      <c r="A1870" s="72" t="str">
        <f>IF(ISBLANK(B1870),"",IF(ISNA(VLOOKUP(B1870,'HIDE JobTable'!A:B,2,FALSE)),"Not found",VLOOKUP(B1870,'HIDE JobTable'!A:B,2,FALSE)))</f>
        <v/>
      </c>
      <c r="B1870" s="85"/>
      <c r="C1870" s="74"/>
      <c r="D1870" s="74"/>
      <c r="E1870" s="81"/>
      <c r="F1870" s="76"/>
      <c r="G1870" s="74"/>
      <c r="H1870" s="82"/>
      <c r="I1870" s="83"/>
      <c r="J1870" s="78"/>
      <c r="K1870" s="84"/>
      <c r="L1870" s="83"/>
      <c r="M1870" s="83"/>
      <c r="N1870" s="83"/>
      <c r="O1870" s="74"/>
      <c r="P1870" s="84"/>
    </row>
    <row r="1871" spans="1:16">
      <c r="A1871" s="72" t="str">
        <f>IF(ISBLANK(B1871),"",IF(ISNA(VLOOKUP(B1871,'HIDE JobTable'!A:B,2,FALSE)),"Not found",VLOOKUP(B1871,'HIDE JobTable'!A:B,2,FALSE)))</f>
        <v/>
      </c>
      <c r="B1871" s="85"/>
      <c r="C1871" s="74"/>
      <c r="D1871" s="74"/>
      <c r="E1871" s="81"/>
      <c r="F1871" s="76"/>
      <c r="G1871" s="74"/>
      <c r="H1871" s="82"/>
      <c r="I1871" s="83"/>
      <c r="J1871" s="78"/>
      <c r="K1871" s="84"/>
      <c r="L1871" s="83"/>
      <c r="M1871" s="83"/>
      <c r="N1871" s="83"/>
      <c r="O1871" s="74"/>
      <c r="P1871" s="84"/>
    </row>
    <row r="1872" spans="1:16">
      <c r="A1872" s="72" t="str">
        <f>IF(ISBLANK(B1872),"",IF(ISNA(VLOOKUP(B1872,'HIDE JobTable'!A:B,2,FALSE)),"Not found",VLOOKUP(B1872,'HIDE JobTable'!A:B,2,FALSE)))</f>
        <v/>
      </c>
      <c r="B1872" s="85"/>
      <c r="C1872" s="74"/>
      <c r="D1872" s="74"/>
      <c r="E1872" s="81"/>
      <c r="F1872" s="76"/>
      <c r="G1872" s="74"/>
      <c r="H1872" s="82"/>
      <c r="I1872" s="83"/>
      <c r="J1872" s="78"/>
      <c r="K1872" s="84"/>
      <c r="L1872" s="83"/>
      <c r="M1872" s="83"/>
      <c r="N1872" s="83"/>
      <c r="O1872" s="74"/>
      <c r="P1872" s="84"/>
    </row>
    <row r="1873" spans="1:16">
      <c r="A1873" s="72" t="str">
        <f>IF(ISBLANK(B1873),"",IF(ISNA(VLOOKUP(B1873,'HIDE JobTable'!A:B,2,FALSE)),"Not found",VLOOKUP(B1873,'HIDE JobTable'!A:B,2,FALSE)))</f>
        <v/>
      </c>
      <c r="B1873" s="85"/>
      <c r="C1873" s="74"/>
      <c r="D1873" s="74"/>
      <c r="E1873" s="81"/>
      <c r="F1873" s="76"/>
      <c r="G1873" s="74"/>
      <c r="H1873" s="82"/>
      <c r="I1873" s="83"/>
      <c r="J1873" s="78"/>
      <c r="K1873" s="84"/>
      <c r="L1873" s="83"/>
      <c r="M1873" s="83"/>
      <c r="N1873" s="83"/>
      <c r="O1873" s="74"/>
      <c r="P1873" s="84"/>
    </row>
    <row r="1874" spans="1:16">
      <c r="A1874" s="72" t="str">
        <f>IF(ISBLANK(B1874),"",IF(ISNA(VLOOKUP(B1874,'HIDE JobTable'!A:B,2,FALSE)),"Not found",VLOOKUP(B1874,'HIDE JobTable'!A:B,2,FALSE)))</f>
        <v/>
      </c>
      <c r="B1874" s="85"/>
      <c r="C1874" s="74"/>
      <c r="D1874" s="74"/>
      <c r="E1874" s="81"/>
      <c r="F1874" s="76"/>
      <c r="G1874" s="74"/>
      <c r="H1874" s="82"/>
      <c r="I1874" s="83"/>
      <c r="J1874" s="78"/>
      <c r="K1874" s="84"/>
      <c r="L1874" s="83"/>
      <c r="M1874" s="83"/>
      <c r="N1874" s="83"/>
      <c r="O1874" s="74"/>
      <c r="P1874" s="84"/>
    </row>
    <row r="1875" spans="1:16">
      <c r="A1875" s="72" t="str">
        <f>IF(ISBLANK(B1875),"",IF(ISNA(VLOOKUP(B1875,'HIDE JobTable'!A:B,2,FALSE)),"Not found",VLOOKUP(B1875,'HIDE JobTable'!A:B,2,FALSE)))</f>
        <v/>
      </c>
      <c r="B1875" s="85"/>
      <c r="C1875" s="74"/>
      <c r="D1875" s="74"/>
      <c r="E1875" s="81"/>
      <c r="F1875" s="76"/>
      <c r="G1875" s="74"/>
      <c r="H1875" s="82"/>
      <c r="I1875" s="83"/>
      <c r="J1875" s="78"/>
      <c r="K1875" s="84"/>
      <c r="L1875" s="83"/>
      <c r="M1875" s="83"/>
      <c r="N1875" s="83"/>
      <c r="O1875" s="74"/>
      <c r="P1875" s="84"/>
    </row>
    <row r="1876" spans="1:16">
      <c r="A1876" s="72" t="str">
        <f>IF(ISBLANK(B1876),"",IF(ISNA(VLOOKUP(B1876,'HIDE JobTable'!A:B,2,FALSE)),"Not found",VLOOKUP(B1876,'HIDE JobTable'!A:B,2,FALSE)))</f>
        <v/>
      </c>
      <c r="B1876" s="85"/>
      <c r="C1876" s="74"/>
      <c r="D1876" s="74"/>
      <c r="E1876" s="81"/>
      <c r="F1876" s="76"/>
      <c r="G1876" s="74"/>
      <c r="H1876" s="82"/>
      <c r="I1876" s="83"/>
      <c r="J1876" s="78"/>
      <c r="K1876" s="84"/>
      <c r="L1876" s="83"/>
      <c r="M1876" s="83"/>
      <c r="N1876" s="83"/>
      <c r="O1876" s="74"/>
      <c r="P1876" s="84"/>
    </row>
    <row r="1877" spans="1:16">
      <c r="A1877" s="72" t="str">
        <f>IF(ISBLANK(B1877),"",IF(ISNA(VLOOKUP(B1877,'HIDE JobTable'!A:B,2,FALSE)),"Not found",VLOOKUP(B1877,'HIDE JobTable'!A:B,2,FALSE)))</f>
        <v/>
      </c>
      <c r="B1877" s="85"/>
      <c r="C1877" s="74"/>
      <c r="D1877" s="74"/>
      <c r="E1877" s="81"/>
      <c r="F1877" s="76"/>
      <c r="G1877" s="74"/>
      <c r="H1877" s="82"/>
      <c r="I1877" s="83"/>
      <c r="J1877" s="78"/>
      <c r="K1877" s="84"/>
      <c r="L1877" s="83"/>
      <c r="M1877" s="83"/>
      <c r="N1877" s="83"/>
      <c r="O1877" s="74"/>
      <c r="P1877" s="84"/>
    </row>
    <row r="1878" spans="1:16">
      <c r="A1878" s="72" t="str">
        <f>IF(ISBLANK(B1878),"",IF(ISNA(VLOOKUP(B1878,'HIDE JobTable'!A:B,2,FALSE)),"Not found",VLOOKUP(B1878,'HIDE JobTable'!A:B,2,FALSE)))</f>
        <v/>
      </c>
      <c r="B1878" s="85"/>
      <c r="C1878" s="74"/>
      <c r="D1878" s="74"/>
      <c r="E1878" s="81"/>
      <c r="F1878" s="76"/>
      <c r="G1878" s="74"/>
      <c r="H1878" s="82"/>
      <c r="I1878" s="83"/>
      <c r="J1878" s="78"/>
      <c r="K1878" s="84"/>
      <c r="L1878" s="83"/>
      <c r="M1878" s="83"/>
      <c r="N1878" s="83"/>
      <c r="O1878" s="74"/>
      <c r="P1878" s="84"/>
    </row>
    <row r="1879" spans="1:16">
      <c r="A1879" s="72" t="str">
        <f>IF(ISBLANK(B1879),"",IF(ISNA(VLOOKUP(B1879,'HIDE JobTable'!A:B,2,FALSE)),"Not found",VLOOKUP(B1879,'HIDE JobTable'!A:B,2,FALSE)))</f>
        <v/>
      </c>
      <c r="B1879" s="85"/>
      <c r="C1879" s="74"/>
      <c r="D1879" s="74"/>
      <c r="E1879" s="81"/>
      <c r="F1879" s="76"/>
      <c r="G1879" s="74"/>
      <c r="H1879" s="82"/>
      <c r="I1879" s="83"/>
      <c r="J1879" s="78"/>
      <c r="K1879" s="84"/>
      <c r="L1879" s="83"/>
      <c r="M1879" s="83"/>
      <c r="N1879" s="83"/>
      <c r="O1879" s="74"/>
      <c r="P1879" s="84"/>
    </row>
    <row r="1880" spans="1:16">
      <c r="A1880" s="72" t="str">
        <f>IF(ISBLANK(B1880),"",IF(ISNA(VLOOKUP(B1880,'HIDE JobTable'!A:B,2,FALSE)),"Not found",VLOOKUP(B1880,'HIDE JobTable'!A:B,2,FALSE)))</f>
        <v/>
      </c>
      <c r="B1880" s="85"/>
      <c r="C1880" s="74"/>
      <c r="D1880" s="74"/>
      <c r="E1880" s="81"/>
      <c r="F1880" s="76"/>
      <c r="G1880" s="74"/>
      <c r="H1880" s="82"/>
      <c r="I1880" s="83"/>
      <c r="J1880" s="78"/>
      <c r="K1880" s="84"/>
      <c r="L1880" s="83"/>
      <c r="M1880" s="83"/>
      <c r="N1880" s="83"/>
      <c r="O1880" s="74"/>
      <c r="P1880" s="84"/>
    </row>
    <row r="1881" spans="1:16">
      <c r="A1881" s="72" t="str">
        <f>IF(ISBLANK(B1881),"",IF(ISNA(VLOOKUP(B1881,'HIDE JobTable'!A:B,2,FALSE)),"Not found",VLOOKUP(B1881,'HIDE JobTable'!A:B,2,FALSE)))</f>
        <v/>
      </c>
      <c r="B1881" s="85"/>
      <c r="C1881" s="74"/>
      <c r="D1881" s="74"/>
      <c r="E1881" s="81"/>
      <c r="F1881" s="76"/>
      <c r="G1881" s="74"/>
      <c r="H1881" s="82"/>
      <c r="I1881" s="83"/>
      <c r="J1881" s="78"/>
      <c r="K1881" s="84"/>
      <c r="L1881" s="83"/>
      <c r="M1881" s="83"/>
      <c r="N1881" s="83"/>
      <c r="O1881" s="74"/>
      <c r="P1881" s="84"/>
    </row>
    <row r="1882" spans="1:16">
      <c r="A1882" s="72" t="str">
        <f>IF(ISBLANK(B1882),"",IF(ISNA(VLOOKUP(B1882,'HIDE JobTable'!A:B,2,FALSE)),"Not found",VLOOKUP(B1882,'HIDE JobTable'!A:B,2,FALSE)))</f>
        <v/>
      </c>
      <c r="B1882" s="85"/>
      <c r="C1882" s="74"/>
      <c r="D1882" s="74"/>
      <c r="E1882" s="81"/>
      <c r="F1882" s="76"/>
      <c r="G1882" s="74"/>
      <c r="H1882" s="82"/>
      <c r="I1882" s="83"/>
      <c r="J1882" s="78"/>
      <c r="K1882" s="84"/>
      <c r="L1882" s="83"/>
      <c r="M1882" s="83"/>
      <c r="N1882" s="83"/>
      <c r="O1882" s="74"/>
      <c r="P1882" s="84"/>
    </row>
    <row r="1883" spans="1:16">
      <c r="A1883" s="72" t="str">
        <f>IF(ISBLANK(B1883),"",IF(ISNA(VLOOKUP(B1883,'HIDE JobTable'!A:B,2,FALSE)),"Not found",VLOOKUP(B1883,'HIDE JobTable'!A:B,2,FALSE)))</f>
        <v/>
      </c>
      <c r="B1883" s="85"/>
      <c r="C1883" s="74"/>
      <c r="D1883" s="74"/>
      <c r="E1883" s="81"/>
      <c r="F1883" s="76"/>
      <c r="G1883" s="74"/>
      <c r="H1883" s="82"/>
      <c r="I1883" s="83"/>
      <c r="J1883" s="78"/>
      <c r="K1883" s="84"/>
      <c r="L1883" s="83"/>
      <c r="M1883" s="83"/>
      <c r="N1883" s="83"/>
      <c r="O1883" s="74"/>
      <c r="P1883" s="84"/>
    </row>
    <row r="1884" spans="1:16">
      <c r="A1884" s="72" t="str">
        <f>IF(ISBLANK(B1884),"",IF(ISNA(VLOOKUP(B1884,'HIDE JobTable'!A:B,2,FALSE)),"Not found",VLOOKUP(B1884,'HIDE JobTable'!A:B,2,FALSE)))</f>
        <v/>
      </c>
      <c r="B1884" s="85"/>
      <c r="C1884" s="74"/>
      <c r="D1884" s="74"/>
      <c r="E1884" s="81"/>
      <c r="F1884" s="76"/>
      <c r="G1884" s="74"/>
      <c r="H1884" s="82"/>
      <c r="I1884" s="83"/>
      <c r="J1884" s="78"/>
      <c r="K1884" s="84"/>
      <c r="L1884" s="83"/>
      <c r="M1884" s="83"/>
      <c r="N1884" s="83"/>
      <c r="O1884" s="74"/>
      <c r="P1884" s="84"/>
    </row>
    <row r="1885" spans="1:16">
      <c r="A1885" s="72" t="str">
        <f>IF(ISBLANK(B1885),"",IF(ISNA(VLOOKUP(B1885,'HIDE JobTable'!A:B,2,FALSE)),"Not found",VLOOKUP(B1885,'HIDE JobTable'!A:B,2,FALSE)))</f>
        <v/>
      </c>
      <c r="B1885" s="85"/>
      <c r="C1885" s="74"/>
      <c r="D1885" s="74"/>
      <c r="E1885" s="81"/>
      <c r="F1885" s="76"/>
      <c r="G1885" s="74"/>
      <c r="H1885" s="82"/>
      <c r="I1885" s="83"/>
      <c r="J1885" s="78"/>
      <c r="K1885" s="84"/>
      <c r="L1885" s="83"/>
      <c r="M1885" s="83"/>
      <c r="N1885" s="83"/>
      <c r="O1885" s="74"/>
      <c r="P1885" s="84"/>
    </row>
    <row r="1886" spans="1:16">
      <c r="A1886" s="72" t="str">
        <f>IF(ISBLANK(B1886),"",IF(ISNA(VLOOKUP(B1886,'HIDE JobTable'!A:B,2,FALSE)),"Not found",VLOOKUP(B1886,'HIDE JobTable'!A:B,2,FALSE)))</f>
        <v/>
      </c>
      <c r="B1886" s="85"/>
      <c r="C1886" s="74"/>
      <c r="D1886" s="74"/>
      <c r="E1886" s="81"/>
      <c r="F1886" s="76"/>
      <c r="G1886" s="74"/>
      <c r="H1886" s="82"/>
      <c r="I1886" s="83"/>
      <c r="J1886" s="78"/>
      <c r="K1886" s="84"/>
      <c r="L1886" s="83"/>
      <c r="M1886" s="83"/>
      <c r="N1886" s="83"/>
      <c r="O1886" s="74"/>
      <c r="P1886" s="84"/>
    </row>
    <row r="1887" spans="1:16">
      <c r="A1887" s="72" t="str">
        <f>IF(ISBLANK(B1887),"",IF(ISNA(VLOOKUP(B1887,'HIDE JobTable'!A:B,2,FALSE)),"Not found",VLOOKUP(B1887,'HIDE JobTable'!A:B,2,FALSE)))</f>
        <v/>
      </c>
      <c r="B1887" s="85"/>
      <c r="C1887" s="74"/>
      <c r="D1887" s="74"/>
      <c r="E1887" s="81"/>
      <c r="F1887" s="76"/>
      <c r="G1887" s="74"/>
      <c r="H1887" s="82"/>
      <c r="I1887" s="83"/>
      <c r="J1887" s="78"/>
      <c r="K1887" s="84"/>
      <c r="L1887" s="83"/>
      <c r="M1887" s="83"/>
      <c r="N1887" s="83"/>
      <c r="O1887" s="74"/>
      <c r="P1887" s="84"/>
    </row>
    <row r="1888" spans="1:16">
      <c r="A1888" s="72" t="str">
        <f>IF(ISBLANK(B1888),"",IF(ISNA(VLOOKUP(B1888,'HIDE JobTable'!A:B,2,FALSE)),"Not found",VLOOKUP(B1888,'HIDE JobTable'!A:B,2,FALSE)))</f>
        <v/>
      </c>
      <c r="B1888" s="85"/>
      <c r="C1888" s="74"/>
      <c r="D1888" s="74"/>
      <c r="E1888" s="81"/>
      <c r="F1888" s="76"/>
      <c r="G1888" s="74"/>
      <c r="H1888" s="82"/>
      <c r="I1888" s="83"/>
      <c r="J1888" s="78"/>
      <c r="K1888" s="84"/>
      <c r="L1888" s="83"/>
      <c r="M1888" s="83"/>
      <c r="N1888" s="83"/>
      <c r="O1888" s="74"/>
      <c r="P1888" s="84"/>
    </row>
    <row r="1889" spans="1:16">
      <c r="A1889" s="72" t="str">
        <f>IF(ISBLANK(B1889),"",IF(ISNA(VLOOKUP(B1889,'HIDE JobTable'!A:B,2,FALSE)),"Not found",VLOOKUP(B1889,'HIDE JobTable'!A:B,2,FALSE)))</f>
        <v/>
      </c>
      <c r="B1889" s="85"/>
      <c r="C1889" s="74"/>
      <c r="D1889" s="74"/>
      <c r="E1889" s="81"/>
      <c r="F1889" s="76"/>
      <c r="G1889" s="74"/>
      <c r="H1889" s="82"/>
      <c r="I1889" s="83"/>
      <c r="J1889" s="78"/>
      <c r="K1889" s="84"/>
      <c r="L1889" s="83"/>
      <c r="M1889" s="83"/>
      <c r="N1889" s="83"/>
      <c r="O1889" s="74"/>
      <c r="P1889" s="84"/>
    </row>
    <row r="1890" spans="1:16">
      <c r="A1890" s="72" t="str">
        <f>IF(ISBLANK(B1890),"",IF(ISNA(VLOOKUP(B1890,'HIDE JobTable'!A:B,2,FALSE)),"Not found",VLOOKUP(B1890,'HIDE JobTable'!A:B,2,FALSE)))</f>
        <v/>
      </c>
      <c r="B1890" s="85"/>
      <c r="C1890" s="74"/>
      <c r="D1890" s="74"/>
      <c r="E1890" s="81"/>
      <c r="F1890" s="76"/>
      <c r="G1890" s="74"/>
      <c r="H1890" s="82"/>
      <c r="I1890" s="83"/>
      <c r="J1890" s="78"/>
      <c r="K1890" s="84"/>
      <c r="L1890" s="83"/>
      <c r="M1890" s="83"/>
      <c r="N1890" s="83"/>
      <c r="O1890" s="74"/>
      <c r="P1890" s="84"/>
    </row>
    <row r="1891" spans="1:16">
      <c r="A1891" s="72" t="str">
        <f>IF(ISBLANK(B1891),"",IF(ISNA(VLOOKUP(B1891,'HIDE JobTable'!A:B,2,FALSE)),"Not found",VLOOKUP(B1891,'HIDE JobTable'!A:B,2,FALSE)))</f>
        <v/>
      </c>
      <c r="B1891" s="85"/>
      <c r="C1891" s="74"/>
      <c r="D1891" s="74"/>
      <c r="E1891" s="81"/>
      <c r="F1891" s="76"/>
      <c r="G1891" s="74"/>
      <c r="H1891" s="82"/>
      <c r="I1891" s="83"/>
      <c r="J1891" s="78"/>
      <c r="K1891" s="84"/>
      <c r="L1891" s="83"/>
      <c r="M1891" s="83"/>
      <c r="N1891" s="83"/>
      <c r="O1891" s="74"/>
      <c r="P1891" s="84"/>
    </row>
    <row r="1892" spans="1:16">
      <c r="A1892" s="72" t="str">
        <f>IF(ISBLANK(B1892),"",IF(ISNA(VLOOKUP(B1892,'HIDE JobTable'!A:B,2,FALSE)),"Not found",VLOOKUP(B1892,'HIDE JobTable'!A:B,2,FALSE)))</f>
        <v/>
      </c>
      <c r="B1892" s="85"/>
      <c r="C1892" s="74"/>
      <c r="D1892" s="74"/>
      <c r="E1892" s="81"/>
      <c r="F1892" s="76"/>
      <c r="G1892" s="74"/>
      <c r="H1892" s="82"/>
      <c r="I1892" s="83"/>
      <c r="J1892" s="78"/>
      <c r="K1892" s="84"/>
      <c r="L1892" s="83"/>
      <c r="M1892" s="83"/>
      <c r="N1892" s="83"/>
      <c r="O1892" s="74"/>
      <c r="P1892" s="84"/>
    </row>
    <row r="1893" spans="1:16">
      <c r="A1893" s="72" t="str">
        <f>IF(ISBLANK(B1893),"",IF(ISNA(VLOOKUP(B1893,'HIDE JobTable'!A:B,2,FALSE)),"Not found",VLOOKUP(B1893,'HIDE JobTable'!A:B,2,FALSE)))</f>
        <v/>
      </c>
      <c r="B1893" s="85"/>
      <c r="C1893" s="74"/>
      <c r="D1893" s="74"/>
      <c r="E1893" s="81"/>
      <c r="F1893" s="76"/>
      <c r="G1893" s="74"/>
      <c r="H1893" s="82"/>
      <c r="I1893" s="83"/>
      <c r="J1893" s="78"/>
      <c r="K1893" s="84"/>
      <c r="L1893" s="83"/>
      <c r="M1893" s="83"/>
      <c r="N1893" s="83"/>
      <c r="O1893" s="74"/>
      <c r="P1893" s="84"/>
    </row>
    <row r="1894" spans="1:16">
      <c r="A1894" s="72" t="str">
        <f>IF(ISBLANK(B1894),"",IF(ISNA(VLOOKUP(B1894,'HIDE JobTable'!A:B,2,FALSE)),"Not found",VLOOKUP(B1894,'HIDE JobTable'!A:B,2,FALSE)))</f>
        <v/>
      </c>
      <c r="B1894" s="85"/>
      <c r="C1894" s="74"/>
      <c r="D1894" s="74"/>
      <c r="E1894" s="81"/>
      <c r="F1894" s="76"/>
      <c r="G1894" s="74"/>
      <c r="H1894" s="82"/>
      <c r="I1894" s="83"/>
      <c r="J1894" s="78"/>
      <c r="K1894" s="84"/>
      <c r="L1894" s="83"/>
      <c r="M1894" s="83"/>
      <c r="N1894" s="83"/>
      <c r="O1894" s="74"/>
      <c r="P1894" s="84"/>
    </row>
    <row r="1895" spans="1:16">
      <c r="A1895" s="72" t="str">
        <f>IF(ISBLANK(B1895),"",IF(ISNA(VLOOKUP(B1895,'HIDE JobTable'!A:B,2,FALSE)),"Not found",VLOOKUP(B1895,'HIDE JobTable'!A:B,2,FALSE)))</f>
        <v/>
      </c>
      <c r="B1895" s="85"/>
      <c r="C1895" s="74"/>
      <c r="D1895" s="74"/>
      <c r="E1895" s="81"/>
      <c r="F1895" s="76"/>
      <c r="G1895" s="74"/>
      <c r="H1895" s="82"/>
      <c r="I1895" s="83"/>
      <c r="J1895" s="78"/>
      <c r="K1895" s="84"/>
      <c r="L1895" s="83"/>
      <c r="M1895" s="83"/>
      <c r="N1895" s="83"/>
      <c r="O1895" s="74"/>
      <c r="P1895" s="84"/>
    </row>
    <row r="1896" spans="1:16">
      <c r="A1896" s="72" t="str">
        <f>IF(ISBLANK(B1896),"",IF(ISNA(VLOOKUP(B1896,'HIDE JobTable'!A:B,2,FALSE)),"Not found",VLOOKUP(B1896,'HIDE JobTable'!A:B,2,FALSE)))</f>
        <v/>
      </c>
      <c r="B1896" s="85"/>
      <c r="C1896" s="74"/>
      <c r="D1896" s="74"/>
      <c r="E1896" s="81"/>
      <c r="F1896" s="76"/>
      <c r="G1896" s="74"/>
      <c r="H1896" s="82"/>
      <c r="I1896" s="83"/>
      <c r="J1896" s="78"/>
      <c r="K1896" s="84"/>
      <c r="L1896" s="83"/>
      <c r="M1896" s="83"/>
      <c r="N1896" s="83"/>
      <c r="O1896" s="74"/>
      <c r="P1896" s="84"/>
    </row>
    <row r="1897" spans="1:16">
      <c r="A1897" s="72" t="str">
        <f>IF(ISBLANK(B1897),"",IF(ISNA(VLOOKUP(B1897,'HIDE JobTable'!A:B,2,FALSE)),"Not found",VLOOKUP(B1897,'HIDE JobTable'!A:B,2,FALSE)))</f>
        <v/>
      </c>
      <c r="B1897" s="85"/>
      <c r="C1897" s="74"/>
      <c r="D1897" s="74"/>
      <c r="E1897" s="81"/>
      <c r="F1897" s="76"/>
      <c r="G1897" s="74"/>
      <c r="H1897" s="82"/>
      <c r="I1897" s="83"/>
      <c r="J1897" s="78"/>
      <c r="K1897" s="84"/>
      <c r="L1897" s="83"/>
      <c r="M1897" s="83"/>
      <c r="N1897" s="83"/>
      <c r="O1897" s="74"/>
      <c r="P1897" s="84"/>
    </row>
    <row r="1898" spans="1:16">
      <c r="A1898" s="72" t="str">
        <f>IF(ISBLANK(B1898),"",IF(ISNA(VLOOKUP(B1898,'HIDE JobTable'!A:B,2,FALSE)),"Not found",VLOOKUP(B1898,'HIDE JobTable'!A:B,2,FALSE)))</f>
        <v/>
      </c>
      <c r="B1898" s="85"/>
      <c r="C1898" s="74"/>
      <c r="D1898" s="74"/>
      <c r="E1898" s="81"/>
      <c r="F1898" s="76"/>
      <c r="G1898" s="74"/>
      <c r="H1898" s="82"/>
      <c r="I1898" s="83"/>
      <c r="J1898" s="78"/>
      <c r="K1898" s="84"/>
      <c r="L1898" s="83"/>
      <c r="M1898" s="83"/>
      <c r="N1898" s="83"/>
      <c r="O1898" s="74"/>
      <c r="P1898" s="84"/>
    </row>
    <row r="1899" spans="1:16">
      <c r="A1899" s="72" t="str">
        <f>IF(ISBLANK(B1899),"",IF(ISNA(VLOOKUP(B1899,'HIDE JobTable'!A:B,2,FALSE)),"Not found",VLOOKUP(B1899,'HIDE JobTable'!A:B,2,FALSE)))</f>
        <v/>
      </c>
      <c r="B1899" s="85"/>
      <c r="C1899" s="74"/>
      <c r="D1899" s="74"/>
      <c r="E1899" s="81"/>
      <c r="F1899" s="76"/>
      <c r="G1899" s="74"/>
      <c r="H1899" s="82"/>
      <c r="I1899" s="83"/>
      <c r="J1899" s="78"/>
      <c r="K1899" s="84"/>
      <c r="L1899" s="83"/>
      <c r="M1899" s="83"/>
      <c r="N1899" s="83"/>
      <c r="O1899" s="74"/>
      <c r="P1899" s="84"/>
    </row>
    <row r="1900" spans="1:16">
      <c r="A1900" s="72" t="str">
        <f>IF(ISBLANK(B1900),"",IF(ISNA(VLOOKUP(B1900,'HIDE JobTable'!A:B,2,FALSE)),"Not found",VLOOKUP(B1900,'HIDE JobTable'!A:B,2,FALSE)))</f>
        <v/>
      </c>
      <c r="B1900" s="85"/>
      <c r="C1900" s="74"/>
      <c r="D1900" s="74"/>
      <c r="E1900" s="81"/>
      <c r="F1900" s="76"/>
      <c r="G1900" s="74"/>
      <c r="H1900" s="82"/>
      <c r="I1900" s="83"/>
      <c r="J1900" s="78"/>
      <c r="K1900" s="84"/>
      <c r="L1900" s="83"/>
      <c r="M1900" s="83"/>
      <c r="N1900" s="83"/>
      <c r="O1900" s="74"/>
      <c r="P1900" s="84"/>
    </row>
    <row r="1901" spans="1:16">
      <c r="A1901" s="72" t="str">
        <f>IF(ISBLANK(B1901),"",IF(ISNA(VLOOKUP(B1901,'HIDE JobTable'!A:B,2,FALSE)),"Not found",VLOOKUP(B1901,'HIDE JobTable'!A:B,2,FALSE)))</f>
        <v/>
      </c>
      <c r="B1901" s="85"/>
      <c r="C1901" s="74"/>
      <c r="D1901" s="74"/>
      <c r="E1901" s="81"/>
      <c r="F1901" s="76"/>
      <c r="G1901" s="74"/>
      <c r="H1901" s="82"/>
      <c r="I1901" s="83"/>
      <c r="J1901" s="78"/>
      <c r="K1901" s="84"/>
      <c r="L1901" s="83"/>
      <c r="M1901" s="83"/>
      <c r="N1901" s="83"/>
      <c r="O1901" s="74"/>
      <c r="P1901" s="84"/>
    </row>
    <row r="1902" spans="1:16">
      <c r="A1902" s="72" t="str">
        <f>IF(ISBLANK(B1902),"",IF(ISNA(VLOOKUP(B1902,'HIDE JobTable'!A:B,2,FALSE)),"Not found",VLOOKUP(B1902,'HIDE JobTable'!A:B,2,FALSE)))</f>
        <v/>
      </c>
      <c r="B1902" s="85"/>
      <c r="C1902" s="74"/>
      <c r="D1902" s="74"/>
      <c r="E1902" s="81"/>
      <c r="F1902" s="76"/>
      <c r="G1902" s="74"/>
      <c r="H1902" s="82"/>
      <c r="I1902" s="83"/>
      <c r="J1902" s="78"/>
      <c r="K1902" s="84"/>
      <c r="L1902" s="83"/>
      <c r="M1902" s="83"/>
      <c r="N1902" s="83"/>
      <c r="O1902" s="74"/>
      <c r="P1902" s="84"/>
    </row>
    <row r="1903" spans="1:16">
      <c r="A1903" s="72" t="str">
        <f>IF(ISBLANK(B1903),"",IF(ISNA(VLOOKUP(B1903,'HIDE JobTable'!A:B,2,FALSE)),"Not found",VLOOKUP(B1903,'HIDE JobTable'!A:B,2,FALSE)))</f>
        <v/>
      </c>
      <c r="B1903" s="85"/>
      <c r="C1903" s="74"/>
      <c r="D1903" s="74"/>
      <c r="E1903" s="81"/>
      <c r="F1903" s="76"/>
      <c r="G1903" s="74"/>
      <c r="H1903" s="82"/>
      <c r="I1903" s="83"/>
      <c r="J1903" s="78"/>
      <c r="K1903" s="84"/>
      <c r="L1903" s="83"/>
      <c r="M1903" s="83"/>
      <c r="N1903" s="83"/>
      <c r="O1903" s="74"/>
      <c r="P1903" s="84"/>
    </row>
    <row r="1904" spans="1:16">
      <c r="A1904" s="72" t="str">
        <f>IF(ISBLANK(B1904),"",IF(ISNA(VLOOKUP(B1904,'HIDE JobTable'!A:B,2,FALSE)),"Not found",VLOOKUP(B1904,'HIDE JobTable'!A:B,2,FALSE)))</f>
        <v/>
      </c>
      <c r="B1904" s="85"/>
      <c r="C1904" s="74"/>
      <c r="D1904" s="74"/>
      <c r="E1904" s="81"/>
      <c r="F1904" s="76"/>
      <c r="G1904" s="74"/>
      <c r="H1904" s="82"/>
      <c r="I1904" s="83"/>
      <c r="J1904" s="78"/>
      <c r="K1904" s="84"/>
      <c r="L1904" s="83"/>
      <c r="M1904" s="83"/>
      <c r="N1904" s="83"/>
      <c r="O1904" s="74"/>
      <c r="P1904" s="84"/>
    </row>
    <row r="1905" spans="1:16">
      <c r="A1905" s="72" t="str">
        <f>IF(ISBLANK(B1905),"",IF(ISNA(VLOOKUP(B1905,'HIDE JobTable'!A:B,2,FALSE)),"Not found",VLOOKUP(B1905,'HIDE JobTable'!A:B,2,FALSE)))</f>
        <v/>
      </c>
      <c r="B1905" s="85"/>
      <c r="C1905" s="74"/>
      <c r="D1905" s="74"/>
      <c r="E1905" s="81"/>
      <c r="F1905" s="76"/>
      <c r="G1905" s="74"/>
      <c r="H1905" s="82"/>
      <c r="I1905" s="83"/>
      <c r="J1905" s="78"/>
      <c r="K1905" s="84"/>
      <c r="L1905" s="83"/>
      <c r="M1905" s="83"/>
      <c r="N1905" s="83"/>
      <c r="O1905" s="74"/>
      <c r="P1905" s="84"/>
    </row>
    <row r="1906" spans="1:16">
      <c r="A1906" s="72" t="str">
        <f>IF(ISBLANK(B1906),"",IF(ISNA(VLOOKUP(B1906,'HIDE JobTable'!A:B,2,FALSE)),"Not found",VLOOKUP(B1906,'HIDE JobTable'!A:B,2,FALSE)))</f>
        <v/>
      </c>
      <c r="B1906" s="85"/>
      <c r="C1906" s="74"/>
      <c r="D1906" s="74"/>
      <c r="E1906" s="81"/>
      <c r="F1906" s="76"/>
      <c r="G1906" s="74"/>
      <c r="H1906" s="82"/>
      <c r="I1906" s="83"/>
      <c r="J1906" s="78"/>
      <c r="K1906" s="84"/>
      <c r="L1906" s="83"/>
      <c r="M1906" s="83"/>
      <c r="N1906" s="83"/>
      <c r="O1906" s="74"/>
      <c r="P1906" s="84"/>
    </row>
    <row r="1907" spans="1:16">
      <c r="A1907" s="72" t="str">
        <f>IF(ISBLANK(B1907),"",IF(ISNA(VLOOKUP(B1907,'HIDE JobTable'!A:B,2,FALSE)),"Not found",VLOOKUP(B1907,'HIDE JobTable'!A:B,2,FALSE)))</f>
        <v/>
      </c>
      <c r="B1907" s="85"/>
      <c r="C1907" s="74"/>
      <c r="D1907" s="74"/>
      <c r="E1907" s="81"/>
      <c r="F1907" s="76"/>
      <c r="G1907" s="74"/>
      <c r="H1907" s="82"/>
      <c r="I1907" s="83"/>
      <c r="J1907" s="78"/>
      <c r="K1907" s="84"/>
      <c r="L1907" s="83"/>
      <c r="M1907" s="83"/>
      <c r="N1907" s="83"/>
      <c r="O1907" s="74"/>
      <c r="P1907" s="84"/>
    </row>
    <row r="1908" spans="1:16">
      <c r="A1908" s="72" t="str">
        <f>IF(ISBLANK(B1908),"",IF(ISNA(VLOOKUP(B1908,'HIDE JobTable'!A:B,2,FALSE)),"Not found",VLOOKUP(B1908,'HIDE JobTable'!A:B,2,FALSE)))</f>
        <v/>
      </c>
      <c r="B1908" s="85"/>
      <c r="C1908" s="74"/>
      <c r="D1908" s="74"/>
      <c r="E1908" s="81"/>
      <c r="F1908" s="76"/>
      <c r="G1908" s="74"/>
      <c r="H1908" s="82"/>
      <c r="I1908" s="83"/>
      <c r="J1908" s="78"/>
      <c r="K1908" s="84"/>
      <c r="L1908" s="83"/>
      <c r="M1908" s="83"/>
      <c r="N1908" s="83"/>
      <c r="O1908" s="74"/>
      <c r="P1908" s="84"/>
    </row>
    <row r="1909" spans="1:16">
      <c r="A1909" s="72" t="str">
        <f>IF(ISBLANK(B1909),"",IF(ISNA(VLOOKUP(B1909,'HIDE JobTable'!A:B,2,FALSE)),"Not found",VLOOKUP(B1909,'HIDE JobTable'!A:B,2,FALSE)))</f>
        <v/>
      </c>
      <c r="B1909" s="85"/>
      <c r="C1909" s="74"/>
      <c r="D1909" s="74"/>
      <c r="E1909" s="81"/>
      <c r="F1909" s="76"/>
      <c r="G1909" s="74"/>
      <c r="H1909" s="82"/>
      <c r="I1909" s="83"/>
      <c r="J1909" s="78"/>
      <c r="K1909" s="84"/>
      <c r="L1909" s="83"/>
      <c r="M1909" s="83"/>
      <c r="N1909" s="83"/>
      <c r="O1909" s="74"/>
      <c r="P1909" s="84"/>
    </row>
    <row r="1910" spans="1:16">
      <c r="A1910" s="72" t="str">
        <f>IF(ISBLANK(B1910),"",IF(ISNA(VLOOKUP(B1910,'HIDE JobTable'!A:B,2,FALSE)),"Not found",VLOOKUP(B1910,'HIDE JobTable'!A:B,2,FALSE)))</f>
        <v/>
      </c>
      <c r="B1910" s="85"/>
      <c r="C1910" s="74"/>
      <c r="D1910" s="74"/>
      <c r="E1910" s="81"/>
      <c r="F1910" s="76"/>
      <c r="G1910" s="74"/>
      <c r="H1910" s="82"/>
      <c r="I1910" s="83"/>
      <c r="J1910" s="78"/>
      <c r="K1910" s="84"/>
      <c r="L1910" s="83"/>
      <c r="M1910" s="83"/>
      <c r="N1910" s="83"/>
      <c r="O1910" s="74"/>
      <c r="P1910" s="84"/>
    </row>
    <row r="1911" spans="1:16">
      <c r="A1911" s="72" t="str">
        <f>IF(ISBLANK(B1911),"",IF(ISNA(VLOOKUP(B1911,'HIDE JobTable'!A:B,2,FALSE)),"Not found",VLOOKUP(B1911,'HIDE JobTable'!A:B,2,FALSE)))</f>
        <v/>
      </c>
      <c r="B1911" s="85"/>
      <c r="C1911" s="74"/>
      <c r="D1911" s="74"/>
      <c r="E1911" s="81"/>
      <c r="F1911" s="76"/>
      <c r="G1911" s="74"/>
      <c r="H1911" s="82"/>
      <c r="I1911" s="83"/>
      <c r="J1911" s="78"/>
      <c r="K1911" s="84"/>
      <c r="L1911" s="83"/>
      <c r="M1911" s="83"/>
      <c r="N1911" s="83"/>
      <c r="O1911" s="74"/>
      <c r="P1911" s="84"/>
    </row>
    <row r="1912" spans="1:16">
      <c r="A1912" s="72" t="str">
        <f>IF(ISBLANK(B1912),"",IF(ISNA(VLOOKUP(B1912,'HIDE JobTable'!A:B,2,FALSE)),"Not found",VLOOKUP(B1912,'HIDE JobTable'!A:B,2,FALSE)))</f>
        <v/>
      </c>
      <c r="B1912" s="85"/>
      <c r="C1912" s="74"/>
      <c r="D1912" s="74"/>
      <c r="E1912" s="81"/>
      <c r="F1912" s="76"/>
      <c r="G1912" s="74"/>
      <c r="H1912" s="82"/>
      <c r="I1912" s="83"/>
      <c r="J1912" s="78"/>
      <c r="K1912" s="84"/>
      <c r="L1912" s="83"/>
      <c r="M1912" s="83"/>
      <c r="N1912" s="83"/>
      <c r="O1912" s="74"/>
      <c r="P1912" s="84"/>
    </row>
    <row r="1913" spans="1:16">
      <c r="A1913" s="72" t="str">
        <f>IF(ISBLANK(B1913),"",IF(ISNA(VLOOKUP(B1913,'HIDE JobTable'!A:B,2,FALSE)),"Not found",VLOOKUP(B1913,'HIDE JobTable'!A:B,2,FALSE)))</f>
        <v/>
      </c>
      <c r="B1913" s="85"/>
      <c r="C1913" s="74"/>
      <c r="D1913" s="74"/>
      <c r="E1913" s="81"/>
      <c r="F1913" s="76"/>
      <c r="G1913" s="74"/>
      <c r="H1913" s="82"/>
      <c r="I1913" s="83"/>
      <c r="J1913" s="78"/>
      <c r="K1913" s="84"/>
      <c r="L1913" s="83"/>
      <c r="M1913" s="83"/>
      <c r="N1913" s="83"/>
      <c r="O1913" s="74"/>
      <c r="P1913" s="84"/>
    </row>
    <row r="1914" spans="1:16">
      <c r="A1914" s="72" t="str">
        <f>IF(ISBLANK(B1914),"",IF(ISNA(VLOOKUP(B1914,'HIDE JobTable'!A:B,2,FALSE)),"Not found",VLOOKUP(B1914,'HIDE JobTable'!A:B,2,FALSE)))</f>
        <v/>
      </c>
      <c r="B1914" s="85"/>
      <c r="C1914" s="74"/>
      <c r="D1914" s="74"/>
      <c r="E1914" s="81"/>
      <c r="F1914" s="76"/>
      <c r="G1914" s="74"/>
      <c r="H1914" s="82"/>
      <c r="I1914" s="83"/>
      <c r="J1914" s="78"/>
      <c r="K1914" s="84"/>
      <c r="L1914" s="83"/>
      <c r="M1914" s="83"/>
      <c r="N1914" s="83"/>
      <c r="O1914" s="74"/>
      <c r="P1914" s="84"/>
    </row>
    <row r="1915" spans="1:16">
      <c r="A1915" s="72" t="str">
        <f>IF(ISBLANK(B1915),"",IF(ISNA(VLOOKUP(B1915,'HIDE JobTable'!A:B,2,FALSE)),"Not found",VLOOKUP(B1915,'HIDE JobTable'!A:B,2,FALSE)))</f>
        <v/>
      </c>
      <c r="B1915" s="85"/>
      <c r="C1915" s="74"/>
      <c r="D1915" s="74"/>
      <c r="E1915" s="81"/>
      <c r="F1915" s="76"/>
      <c r="G1915" s="74"/>
      <c r="H1915" s="82"/>
      <c r="I1915" s="83"/>
      <c r="J1915" s="78"/>
      <c r="K1915" s="84"/>
      <c r="L1915" s="83"/>
      <c r="M1915" s="83"/>
      <c r="N1915" s="83"/>
      <c r="O1915" s="74"/>
      <c r="P1915" s="84"/>
    </row>
    <row r="1916" spans="1:16">
      <c r="A1916" s="72" t="str">
        <f>IF(ISBLANK(B1916),"",IF(ISNA(VLOOKUP(B1916,'HIDE JobTable'!A:B,2,FALSE)),"Not found",VLOOKUP(B1916,'HIDE JobTable'!A:B,2,FALSE)))</f>
        <v/>
      </c>
      <c r="B1916" s="85"/>
      <c r="C1916" s="74"/>
      <c r="D1916" s="74"/>
      <c r="E1916" s="81"/>
      <c r="F1916" s="76"/>
      <c r="G1916" s="74"/>
      <c r="H1916" s="82"/>
      <c r="I1916" s="83"/>
      <c r="J1916" s="78"/>
      <c r="K1916" s="84"/>
      <c r="L1916" s="83"/>
      <c r="M1916" s="83"/>
      <c r="N1916" s="83"/>
      <c r="O1916" s="74"/>
      <c r="P1916" s="84"/>
    </row>
    <row r="1917" spans="1:16">
      <c r="A1917" s="72" t="str">
        <f>IF(ISBLANK(B1917),"",IF(ISNA(VLOOKUP(B1917,'HIDE JobTable'!A:B,2,FALSE)),"Not found",VLOOKUP(B1917,'HIDE JobTable'!A:B,2,FALSE)))</f>
        <v/>
      </c>
      <c r="B1917" s="85"/>
      <c r="C1917" s="74"/>
      <c r="D1917" s="74"/>
      <c r="E1917" s="81"/>
      <c r="F1917" s="76"/>
      <c r="G1917" s="74"/>
      <c r="H1917" s="82"/>
      <c r="I1917" s="83"/>
      <c r="J1917" s="78"/>
      <c r="K1917" s="84"/>
      <c r="L1917" s="83"/>
      <c r="M1917" s="83"/>
      <c r="N1917" s="83"/>
      <c r="O1917" s="74"/>
      <c r="P1917" s="84"/>
    </row>
    <row r="1918" spans="1:16">
      <c r="A1918" s="72" t="str">
        <f>IF(ISBLANK(B1918),"",IF(ISNA(VLOOKUP(B1918,'HIDE JobTable'!A:B,2,FALSE)),"Not found",VLOOKUP(B1918,'HIDE JobTable'!A:B,2,FALSE)))</f>
        <v/>
      </c>
      <c r="B1918" s="85"/>
      <c r="C1918" s="74"/>
      <c r="D1918" s="74"/>
      <c r="E1918" s="81"/>
      <c r="F1918" s="76"/>
      <c r="G1918" s="74"/>
      <c r="H1918" s="82"/>
      <c r="I1918" s="83"/>
      <c r="J1918" s="78"/>
      <c r="K1918" s="84"/>
      <c r="L1918" s="83"/>
      <c r="M1918" s="83"/>
      <c r="N1918" s="83"/>
      <c r="O1918" s="74"/>
      <c r="P1918" s="84"/>
    </row>
    <row r="1919" spans="1:16">
      <c r="A1919" s="72" t="str">
        <f>IF(ISBLANK(B1919),"",IF(ISNA(VLOOKUP(B1919,'HIDE JobTable'!A:B,2,FALSE)),"Not found",VLOOKUP(B1919,'HIDE JobTable'!A:B,2,FALSE)))</f>
        <v/>
      </c>
      <c r="B1919" s="85"/>
      <c r="C1919" s="74"/>
      <c r="D1919" s="74"/>
      <c r="E1919" s="81"/>
      <c r="F1919" s="76"/>
      <c r="G1919" s="74"/>
      <c r="H1919" s="82"/>
      <c r="I1919" s="83"/>
      <c r="J1919" s="78"/>
      <c r="K1919" s="84"/>
      <c r="L1919" s="83"/>
      <c r="M1919" s="83"/>
      <c r="N1919" s="83"/>
      <c r="O1919" s="74"/>
      <c r="P1919" s="84"/>
    </row>
    <row r="1920" spans="1:16">
      <c r="A1920" s="72" t="str">
        <f>IF(ISBLANK(B1920),"",IF(ISNA(VLOOKUP(B1920,'HIDE JobTable'!A:B,2,FALSE)),"Not found",VLOOKUP(B1920,'HIDE JobTable'!A:B,2,FALSE)))</f>
        <v/>
      </c>
      <c r="B1920" s="85"/>
      <c r="C1920" s="74"/>
      <c r="D1920" s="74"/>
      <c r="E1920" s="81"/>
      <c r="F1920" s="76"/>
      <c r="G1920" s="74"/>
      <c r="H1920" s="82"/>
      <c r="I1920" s="83"/>
      <c r="J1920" s="78"/>
      <c r="K1920" s="84"/>
      <c r="L1920" s="83"/>
      <c r="M1920" s="83"/>
      <c r="N1920" s="83"/>
      <c r="O1920" s="74"/>
      <c r="P1920" s="84"/>
    </row>
    <row r="1921" spans="1:16">
      <c r="A1921" s="72" t="str">
        <f>IF(ISBLANK(B1921),"",IF(ISNA(VLOOKUP(B1921,'HIDE JobTable'!A:B,2,FALSE)),"Not found",VLOOKUP(B1921,'HIDE JobTable'!A:B,2,FALSE)))</f>
        <v/>
      </c>
      <c r="B1921" s="85"/>
      <c r="C1921" s="74"/>
      <c r="D1921" s="74"/>
      <c r="E1921" s="81"/>
      <c r="F1921" s="76"/>
      <c r="G1921" s="74"/>
      <c r="H1921" s="82"/>
      <c r="I1921" s="83"/>
      <c r="J1921" s="78"/>
      <c r="K1921" s="84"/>
      <c r="L1921" s="83"/>
      <c r="M1921" s="83"/>
      <c r="N1921" s="83"/>
      <c r="O1921" s="74"/>
      <c r="P1921" s="84"/>
    </row>
    <row r="1922" spans="1:16">
      <c r="A1922" s="72" t="str">
        <f>IF(ISBLANK(B1922),"",IF(ISNA(VLOOKUP(B1922,'HIDE JobTable'!A:B,2,FALSE)),"Not found",VLOOKUP(B1922,'HIDE JobTable'!A:B,2,FALSE)))</f>
        <v/>
      </c>
      <c r="B1922" s="85"/>
      <c r="C1922" s="74"/>
      <c r="D1922" s="74"/>
      <c r="E1922" s="81"/>
      <c r="F1922" s="76"/>
      <c r="G1922" s="74"/>
      <c r="H1922" s="82"/>
      <c r="I1922" s="83"/>
      <c r="J1922" s="78"/>
      <c r="K1922" s="84"/>
      <c r="L1922" s="83"/>
      <c r="M1922" s="83"/>
      <c r="N1922" s="83"/>
      <c r="O1922" s="74"/>
      <c r="P1922" s="84"/>
    </row>
    <row r="1923" spans="1:16">
      <c r="A1923" s="72" t="str">
        <f>IF(ISBLANK(B1923),"",IF(ISNA(VLOOKUP(B1923,'HIDE JobTable'!A:B,2,FALSE)),"Not found",VLOOKUP(B1923,'HIDE JobTable'!A:B,2,FALSE)))</f>
        <v/>
      </c>
      <c r="B1923" s="85"/>
      <c r="C1923" s="74"/>
      <c r="D1923" s="74"/>
      <c r="E1923" s="81"/>
      <c r="F1923" s="76"/>
      <c r="G1923" s="74"/>
      <c r="H1923" s="82"/>
      <c r="I1923" s="83"/>
      <c r="J1923" s="78"/>
      <c r="K1923" s="84"/>
      <c r="L1923" s="83"/>
      <c r="M1923" s="83"/>
      <c r="N1923" s="83"/>
      <c r="O1923" s="74"/>
      <c r="P1923" s="84"/>
    </row>
    <row r="1924" spans="1:16">
      <c r="A1924" s="72" t="str">
        <f>IF(ISBLANK(B1924),"",IF(ISNA(VLOOKUP(B1924,'HIDE JobTable'!A:B,2,FALSE)),"Not found",VLOOKUP(B1924,'HIDE JobTable'!A:B,2,FALSE)))</f>
        <v/>
      </c>
      <c r="B1924" s="85"/>
      <c r="C1924" s="74"/>
      <c r="D1924" s="74"/>
      <c r="E1924" s="81"/>
      <c r="F1924" s="76"/>
      <c r="G1924" s="74"/>
      <c r="H1924" s="82"/>
      <c r="I1924" s="83"/>
      <c r="J1924" s="78"/>
      <c r="K1924" s="84"/>
      <c r="L1924" s="83"/>
      <c r="M1924" s="83"/>
      <c r="N1924" s="83"/>
      <c r="O1924" s="74"/>
      <c r="P1924" s="84"/>
    </row>
    <row r="1925" spans="1:16">
      <c r="A1925" s="72" t="str">
        <f>IF(ISBLANK(B1925),"",IF(ISNA(VLOOKUP(B1925,'HIDE JobTable'!A:B,2,FALSE)),"Not found",VLOOKUP(B1925,'HIDE JobTable'!A:B,2,FALSE)))</f>
        <v/>
      </c>
      <c r="B1925" s="85"/>
      <c r="C1925" s="74"/>
      <c r="D1925" s="74"/>
      <c r="E1925" s="81"/>
      <c r="F1925" s="76"/>
      <c r="G1925" s="74"/>
      <c r="H1925" s="82"/>
      <c r="I1925" s="83"/>
      <c r="J1925" s="78"/>
      <c r="K1925" s="84"/>
      <c r="L1925" s="83"/>
      <c r="M1925" s="83"/>
      <c r="N1925" s="83"/>
      <c r="O1925" s="74"/>
      <c r="P1925" s="84"/>
    </row>
    <row r="1926" spans="1:16">
      <c r="A1926" s="72" t="str">
        <f>IF(ISBLANK(B1926),"",IF(ISNA(VLOOKUP(B1926,'HIDE JobTable'!A:B,2,FALSE)),"Not found",VLOOKUP(B1926,'HIDE JobTable'!A:B,2,FALSE)))</f>
        <v/>
      </c>
      <c r="B1926" s="85"/>
      <c r="C1926" s="74"/>
      <c r="D1926" s="74"/>
      <c r="E1926" s="81"/>
      <c r="F1926" s="76"/>
      <c r="G1926" s="74"/>
      <c r="H1926" s="82"/>
      <c r="I1926" s="83"/>
      <c r="J1926" s="78"/>
      <c r="K1926" s="84"/>
      <c r="L1926" s="83"/>
      <c r="M1926" s="83"/>
      <c r="N1926" s="83"/>
      <c r="O1926" s="74"/>
      <c r="P1926" s="84"/>
    </row>
    <row r="1927" spans="1:16">
      <c r="A1927" s="72" t="str">
        <f>IF(ISBLANK(B1927),"",IF(ISNA(VLOOKUP(B1927,'HIDE JobTable'!A:B,2,FALSE)),"Not found",VLOOKUP(B1927,'HIDE JobTable'!A:B,2,FALSE)))</f>
        <v/>
      </c>
      <c r="B1927" s="85"/>
      <c r="C1927" s="74"/>
      <c r="D1927" s="74"/>
      <c r="E1927" s="81"/>
      <c r="F1927" s="76"/>
      <c r="G1927" s="74"/>
      <c r="H1927" s="82"/>
      <c r="I1927" s="83"/>
      <c r="J1927" s="78"/>
      <c r="K1927" s="84"/>
      <c r="L1927" s="83"/>
      <c r="M1927" s="83"/>
      <c r="N1927" s="83"/>
      <c r="O1927" s="74"/>
      <c r="P1927" s="84"/>
    </row>
    <row r="1928" spans="1:16">
      <c r="A1928" s="72" t="str">
        <f>IF(ISBLANK(B1928),"",IF(ISNA(VLOOKUP(B1928,'HIDE JobTable'!A:B,2,FALSE)),"Not found",VLOOKUP(B1928,'HIDE JobTable'!A:B,2,FALSE)))</f>
        <v/>
      </c>
      <c r="B1928" s="85"/>
      <c r="C1928" s="74"/>
      <c r="D1928" s="74"/>
      <c r="E1928" s="81"/>
      <c r="F1928" s="76"/>
      <c r="G1928" s="74"/>
      <c r="H1928" s="82"/>
      <c r="I1928" s="83"/>
      <c r="J1928" s="78"/>
      <c r="K1928" s="84"/>
      <c r="L1928" s="83"/>
      <c r="M1928" s="83"/>
      <c r="N1928" s="83"/>
      <c r="O1928" s="74"/>
      <c r="P1928" s="84"/>
    </row>
    <row r="1929" spans="1:16">
      <c r="A1929" s="72" t="str">
        <f>IF(ISBLANK(B1929),"",IF(ISNA(VLOOKUP(B1929,'HIDE JobTable'!A:B,2,FALSE)),"Not found",VLOOKUP(B1929,'HIDE JobTable'!A:B,2,FALSE)))</f>
        <v/>
      </c>
      <c r="B1929" s="85"/>
      <c r="C1929" s="74"/>
      <c r="D1929" s="74"/>
      <c r="E1929" s="81"/>
      <c r="F1929" s="76"/>
      <c r="G1929" s="74"/>
      <c r="H1929" s="82"/>
      <c r="I1929" s="83"/>
      <c r="J1929" s="78"/>
      <c r="K1929" s="84"/>
      <c r="L1929" s="83"/>
      <c r="M1929" s="83"/>
      <c r="N1929" s="83"/>
      <c r="O1929" s="74"/>
      <c r="P1929" s="84"/>
    </row>
    <row r="1930" spans="1:16">
      <c r="A1930" s="72" t="str">
        <f>IF(ISBLANK(B1930),"",IF(ISNA(VLOOKUP(B1930,'HIDE JobTable'!A:B,2,FALSE)),"Not found",VLOOKUP(B1930,'HIDE JobTable'!A:B,2,FALSE)))</f>
        <v/>
      </c>
      <c r="B1930" s="85"/>
      <c r="C1930" s="74"/>
      <c r="D1930" s="74"/>
      <c r="E1930" s="81"/>
      <c r="F1930" s="76"/>
      <c r="G1930" s="74"/>
      <c r="H1930" s="82"/>
      <c r="I1930" s="83"/>
      <c r="J1930" s="78"/>
      <c r="K1930" s="84"/>
      <c r="L1930" s="83"/>
      <c r="M1930" s="83"/>
      <c r="N1930" s="83"/>
      <c r="O1930" s="74"/>
      <c r="P1930" s="84"/>
    </row>
    <row r="1931" spans="1:16">
      <c r="A1931" s="72" t="str">
        <f>IF(ISBLANK(B1931),"",IF(ISNA(VLOOKUP(B1931,'HIDE JobTable'!A:B,2,FALSE)),"Not found",VLOOKUP(B1931,'HIDE JobTable'!A:B,2,FALSE)))</f>
        <v/>
      </c>
      <c r="B1931" s="85"/>
      <c r="C1931" s="74"/>
      <c r="D1931" s="74"/>
      <c r="E1931" s="81"/>
      <c r="F1931" s="76"/>
      <c r="G1931" s="74"/>
      <c r="H1931" s="82"/>
      <c r="I1931" s="83"/>
      <c r="J1931" s="78"/>
      <c r="K1931" s="84"/>
      <c r="L1931" s="83"/>
      <c r="M1931" s="83"/>
      <c r="N1931" s="83"/>
      <c r="O1931" s="74"/>
      <c r="P1931" s="84"/>
    </row>
    <row r="1932" spans="1:16">
      <c r="A1932" s="72" t="str">
        <f>IF(ISBLANK(B1932),"",IF(ISNA(VLOOKUP(B1932,'HIDE JobTable'!A:B,2,FALSE)),"Not found",VLOOKUP(B1932,'HIDE JobTable'!A:B,2,FALSE)))</f>
        <v/>
      </c>
      <c r="B1932" s="85"/>
      <c r="C1932" s="74"/>
      <c r="D1932" s="74"/>
      <c r="E1932" s="81"/>
      <c r="F1932" s="76"/>
      <c r="G1932" s="74"/>
      <c r="H1932" s="82"/>
      <c r="I1932" s="83"/>
      <c r="J1932" s="78"/>
      <c r="K1932" s="84"/>
      <c r="L1932" s="83"/>
      <c r="M1932" s="83"/>
      <c r="N1932" s="83"/>
      <c r="O1932" s="74"/>
      <c r="P1932" s="84"/>
    </row>
    <row r="1933" spans="1:16">
      <c r="A1933" s="72" t="str">
        <f>IF(ISBLANK(B1933),"",IF(ISNA(VLOOKUP(B1933,'HIDE JobTable'!A:B,2,FALSE)),"Not found",VLOOKUP(B1933,'HIDE JobTable'!A:B,2,FALSE)))</f>
        <v/>
      </c>
      <c r="B1933" s="85"/>
      <c r="C1933" s="74"/>
      <c r="D1933" s="74"/>
      <c r="E1933" s="81"/>
      <c r="F1933" s="76"/>
      <c r="G1933" s="74"/>
      <c r="H1933" s="82"/>
      <c r="I1933" s="83"/>
      <c r="J1933" s="78"/>
      <c r="K1933" s="84"/>
      <c r="L1933" s="83"/>
      <c r="M1933" s="83"/>
      <c r="N1933" s="83"/>
      <c r="O1933" s="74"/>
      <c r="P1933" s="84"/>
    </row>
    <row r="1934" spans="1:16">
      <c r="A1934" s="72" t="str">
        <f>IF(ISBLANK(B1934),"",IF(ISNA(VLOOKUP(B1934,'HIDE JobTable'!A:B,2,FALSE)),"Not found",VLOOKUP(B1934,'HIDE JobTable'!A:B,2,FALSE)))</f>
        <v/>
      </c>
      <c r="B1934" s="85"/>
      <c r="C1934" s="74"/>
      <c r="D1934" s="74"/>
      <c r="E1934" s="81"/>
      <c r="F1934" s="76"/>
      <c r="G1934" s="74"/>
      <c r="H1934" s="82"/>
      <c r="I1934" s="83"/>
      <c r="J1934" s="78"/>
      <c r="K1934" s="84"/>
      <c r="L1934" s="83"/>
      <c r="M1934" s="83"/>
      <c r="N1934" s="83"/>
      <c r="O1934" s="74"/>
      <c r="P1934" s="84"/>
    </row>
    <row r="1935" spans="1:16">
      <c r="A1935" s="72" t="str">
        <f>IF(ISBLANK(B1935),"",IF(ISNA(VLOOKUP(B1935,'HIDE JobTable'!A:B,2,FALSE)),"Not found",VLOOKUP(B1935,'HIDE JobTable'!A:B,2,FALSE)))</f>
        <v/>
      </c>
      <c r="B1935" s="85"/>
      <c r="C1935" s="74"/>
      <c r="D1935" s="74"/>
      <c r="E1935" s="81"/>
      <c r="F1935" s="76"/>
      <c r="G1935" s="74"/>
      <c r="H1935" s="82"/>
      <c r="I1935" s="83"/>
      <c r="J1935" s="78"/>
      <c r="K1935" s="84"/>
      <c r="L1935" s="83"/>
      <c r="M1935" s="83"/>
      <c r="N1935" s="83"/>
      <c r="O1935" s="74"/>
      <c r="P1935" s="84"/>
    </row>
    <row r="1936" spans="1:16">
      <c r="A1936" s="72" t="str">
        <f>IF(ISBLANK(B1936),"",IF(ISNA(VLOOKUP(B1936,'HIDE JobTable'!A:B,2,FALSE)),"Not found",VLOOKUP(B1936,'HIDE JobTable'!A:B,2,FALSE)))</f>
        <v/>
      </c>
      <c r="B1936" s="85"/>
      <c r="C1936" s="74"/>
      <c r="D1936" s="74"/>
      <c r="E1936" s="81"/>
      <c r="F1936" s="76"/>
      <c r="G1936" s="74"/>
      <c r="H1936" s="82"/>
      <c r="I1936" s="83"/>
      <c r="J1936" s="78"/>
      <c r="K1936" s="84"/>
      <c r="L1936" s="83"/>
      <c r="M1936" s="83"/>
      <c r="N1936" s="83"/>
      <c r="O1936" s="74"/>
      <c r="P1936" s="84"/>
    </row>
    <row r="1937" spans="1:16">
      <c r="A1937" s="72" t="str">
        <f>IF(ISBLANK(B1937),"",IF(ISNA(VLOOKUP(B1937,'HIDE JobTable'!A:B,2,FALSE)),"Not found",VLOOKUP(B1937,'HIDE JobTable'!A:B,2,FALSE)))</f>
        <v/>
      </c>
      <c r="B1937" s="85"/>
      <c r="C1937" s="74"/>
      <c r="D1937" s="74"/>
      <c r="E1937" s="81"/>
      <c r="F1937" s="76"/>
      <c r="G1937" s="74"/>
      <c r="H1937" s="82"/>
      <c r="I1937" s="83"/>
      <c r="J1937" s="78"/>
      <c r="K1937" s="84"/>
      <c r="L1937" s="83"/>
      <c r="M1937" s="83"/>
      <c r="N1937" s="83"/>
      <c r="O1937" s="74"/>
      <c r="P1937" s="84"/>
    </row>
    <row r="1938" spans="1:16">
      <c r="A1938" s="72" t="str">
        <f>IF(ISBLANK(B1938),"",IF(ISNA(VLOOKUP(B1938,'HIDE JobTable'!A:B,2,FALSE)),"Not found",VLOOKUP(B1938,'HIDE JobTable'!A:B,2,FALSE)))</f>
        <v/>
      </c>
      <c r="B1938" s="85"/>
      <c r="C1938" s="74"/>
      <c r="D1938" s="74"/>
      <c r="E1938" s="81"/>
      <c r="F1938" s="76"/>
      <c r="G1938" s="74"/>
      <c r="H1938" s="82"/>
      <c r="I1938" s="83"/>
      <c r="J1938" s="78"/>
      <c r="K1938" s="84"/>
      <c r="L1938" s="83"/>
      <c r="M1938" s="83"/>
      <c r="N1938" s="83"/>
      <c r="O1938" s="74"/>
      <c r="P1938" s="84"/>
    </row>
    <row r="1939" spans="1:16">
      <c r="A1939" s="72" t="str">
        <f>IF(ISBLANK(B1939),"",IF(ISNA(VLOOKUP(B1939,'HIDE JobTable'!A:B,2,FALSE)),"Not found",VLOOKUP(B1939,'HIDE JobTable'!A:B,2,FALSE)))</f>
        <v/>
      </c>
      <c r="B1939" s="85"/>
      <c r="C1939" s="74"/>
      <c r="D1939" s="74"/>
      <c r="E1939" s="81"/>
      <c r="F1939" s="76"/>
      <c r="G1939" s="74"/>
      <c r="H1939" s="82"/>
      <c r="I1939" s="83"/>
      <c r="J1939" s="78"/>
      <c r="K1939" s="84"/>
      <c r="L1939" s="83"/>
      <c r="M1939" s="83"/>
      <c r="N1939" s="83"/>
      <c r="O1939" s="74"/>
      <c r="P1939" s="84"/>
    </row>
    <row r="1940" spans="1:16">
      <c r="A1940" s="72" t="str">
        <f>IF(ISBLANK(B1940),"",IF(ISNA(VLOOKUP(B1940,'HIDE JobTable'!A:B,2,FALSE)),"Not found",VLOOKUP(B1940,'HIDE JobTable'!A:B,2,FALSE)))</f>
        <v/>
      </c>
      <c r="B1940" s="85"/>
      <c r="C1940" s="74"/>
      <c r="D1940" s="74"/>
      <c r="E1940" s="81"/>
      <c r="F1940" s="76"/>
      <c r="G1940" s="74"/>
      <c r="H1940" s="82"/>
      <c r="I1940" s="83"/>
      <c r="J1940" s="78"/>
      <c r="K1940" s="84"/>
      <c r="L1940" s="83"/>
      <c r="M1940" s="83"/>
      <c r="N1940" s="83"/>
      <c r="O1940" s="74"/>
      <c r="P1940" s="84"/>
    </row>
    <row r="1941" spans="1:16">
      <c r="A1941" s="72" t="str">
        <f>IF(ISBLANK(B1941),"",IF(ISNA(VLOOKUP(B1941,'HIDE JobTable'!A:B,2,FALSE)),"Not found",VLOOKUP(B1941,'HIDE JobTable'!A:B,2,FALSE)))</f>
        <v/>
      </c>
      <c r="B1941" s="85"/>
      <c r="C1941" s="74"/>
      <c r="D1941" s="74"/>
      <c r="E1941" s="81"/>
      <c r="F1941" s="76"/>
      <c r="G1941" s="74"/>
      <c r="H1941" s="82"/>
      <c r="I1941" s="83"/>
      <c r="J1941" s="78"/>
      <c r="K1941" s="84"/>
      <c r="L1941" s="83"/>
      <c r="M1941" s="83"/>
      <c r="N1941" s="83"/>
      <c r="O1941" s="74"/>
      <c r="P1941" s="84"/>
    </row>
    <row r="1942" spans="1:16">
      <c r="A1942" s="72" t="str">
        <f>IF(ISBLANK(B1942),"",IF(ISNA(VLOOKUP(B1942,'HIDE JobTable'!A:B,2,FALSE)),"Not found",VLOOKUP(B1942,'HIDE JobTable'!A:B,2,FALSE)))</f>
        <v/>
      </c>
      <c r="B1942" s="85"/>
      <c r="C1942" s="74"/>
      <c r="D1942" s="74"/>
      <c r="E1942" s="81"/>
      <c r="F1942" s="76"/>
      <c r="G1942" s="74"/>
      <c r="H1942" s="82"/>
      <c r="I1942" s="83"/>
      <c r="J1942" s="78"/>
      <c r="K1942" s="84"/>
      <c r="L1942" s="83"/>
      <c r="M1942" s="83"/>
      <c r="N1942" s="83"/>
      <c r="O1942" s="74"/>
      <c r="P1942" s="84"/>
    </row>
    <row r="1943" spans="1:16">
      <c r="A1943" s="72" t="str">
        <f>IF(ISBLANK(B1943),"",IF(ISNA(VLOOKUP(B1943,'HIDE JobTable'!A:B,2,FALSE)),"Not found",VLOOKUP(B1943,'HIDE JobTable'!A:B,2,FALSE)))</f>
        <v/>
      </c>
      <c r="B1943" s="85"/>
      <c r="C1943" s="74"/>
      <c r="D1943" s="74"/>
      <c r="E1943" s="81"/>
      <c r="F1943" s="76"/>
      <c r="G1943" s="74"/>
      <c r="H1943" s="82"/>
      <c r="I1943" s="83"/>
      <c r="J1943" s="78"/>
      <c r="K1943" s="84"/>
      <c r="L1943" s="83"/>
      <c r="M1943" s="83"/>
      <c r="N1943" s="83"/>
      <c r="O1943" s="74"/>
      <c r="P1943" s="84"/>
    </row>
    <row r="1944" spans="1:16">
      <c r="A1944" s="72" t="str">
        <f>IF(ISBLANK(B1944),"",IF(ISNA(VLOOKUP(B1944,'HIDE JobTable'!A:B,2,FALSE)),"Not found",VLOOKUP(B1944,'HIDE JobTable'!A:B,2,FALSE)))</f>
        <v/>
      </c>
      <c r="B1944" s="85"/>
      <c r="C1944" s="74"/>
      <c r="D1944" s="74"/>
      <c r="E1944" s="81"/>
      <c r="F1944" s="76"/>
      <c r="G1944" s="74"/>
      <c r="H1944" s="82"/>
      <c r="I1944" s="83"/>
      <c r="J1944" s="78"/>
      <c r="K1944" s="84"/>
      <c r="L1944" s="83"/>
      <c r="M1944" s="83"/>
      <c r="N1944" s="83"/>
      <c r="O1944" s="74"/>
      <c r="P1944" s="84"/>
    </row>
    <row r="1945" spans="1:16">
      <c r="A1945" s="72" t="str">
        <f>IF(ISBLANK(B1945),"",IF(ISNA(VLOOKUP(B1945,'HIDE JobTable'!A:B,2,FALSE)),"Not found",VLOOKUP(B1945,'HIDE JobTable'!A:B,2,FALSE)))</f>
        <v/>
      </c>
      <c r="B1945" s="85"/>
      <c r="C1945" s="74"/>
      <c r="D1945" s="74"/>
      <c r="E1945" s="81"/>
      <c r="F1945" s="76"/>
      <c r="G1945" s="74"/>
      <c r="H1945" s="82"/>
      <c r="I1945" s="83"/>
      <c r="J1945" s="78"/>
      <c r="K1945" s="84"/>
      <c r="L1945" s="83"/>
      <c r="M1945" s="83"/>
      <c r="N1945" s="83"/>
      <c r="O1945" s="74"/>
      <c r="P1945" s="84"/>
    </row>
    <row r="1946" spans="1:16">
      <c r="A1946" s="72" t="str">
        <f>IF(ISBLANK(B1946),"",IF(ISNA(VLOOKUP(B1946,'HIDE JobTable'!A:B,2,FALSE)),"Not found",VLOOKUP(B1946,'HIDE JobTable'!A:B,2,FALSE)))</f>
        <v/>
      </c>
      <c r="B1946" s="85"/>
      <c r="C1946" s="74"/>
      <c r="D1946" s="74"/>
      <c r="E1946" s="81"/>
      <c r="F1946" s="76"/>
      <c r="G1946" s="74"/>
      <c r="H1946" s="82"/>
      <c r="I1946" s="83"/>
      <c r="J1946" s="78"/>
      <c r="K1946" s="84"/>
      <c r="L1946" s="83"/>
      <c r="M1946" s="83"/>
      <c r="N1946" s="83"/>
      <c r="O1946" s="74"/>
      <c r="P1946" s="84"/>
    </row>
    <row r="1947" spans="1:16">
      <c r="A1947" s="72" t="str">
        <f>IF(ISBLANK(B1947),"",IF(ISNA(VLOOKUP(B1947,'HIDE JobTable'!A:B,2,FALSE)),"Not found",VLOOKUP(B1947,'HIDE JobTable'!A:B,2,FALSE)))</f>
        <v/>
      </c>
      <c r="B1947" s="85"/>
      <c r="C1947" s="74"/>
      <c r="D1947" s="74"/>
      <c r="E1947" s="81"/>
      <c r="F1947" s="76"/>
      <c r="G1947" s="74"/>
      <c r="H1947" s="82"/>
      <c r="I1947" s="83"/>
      <c r="J1947" s="78"/>
      <c r="K1947" s="84"/>
      <c r="L1947" s="83"/>
      <c r="M1947" s="83"/>
      <c r="N1947" s="83"/>
      <c r="O1947" s="74"/>
      <c r="P1947" s="84"/>
    </row>
    <row r="1948" spans="1:16">
      <c r="A1948" s="72" t="str">
        <f>IF(ISBLANK(B1948),"",IF(ISNA(VLOOKUP(B1948,'HIDE JobTable'!A:B,2,FALSE)),"Not found",VLOOKUP(B1948,'HIDE JobTable'!A:B,2,FALSE)))</f>
        <v/>
      </c>
      <c r="B1948" s="85"/>
      <c r="C1948" s="74"/>
      <c r="D1948" s="74"/>
      <c r="E1948" s="81"/>
      <c r="F1948" s="76"/>
      <c r="G1948" s="74"/>
      <c r="H1948" s="82"/>
      <c r="I1948" s="83"/>
      <c r="J1948" s="78"/>
      <c r="K1948" s="84"/>
      <c r="L1948" s="83"/>
      <c r="M1948" s="83"/>
      <c r="N1948" s="83"/>
      <c r="O1948" s="74"/>
      <c r="P1948" s="84"/>
    </row>
    <row r="1949" spans="1:16">
      <c r="A1949" s="72" t="str">
        <f>IF(ISBLANK(B1949),"",IF(ISNA(VLOOKUP(B1949,'HIDE JobTable'!A:B,2,FALSE)),"Not found",VLOOKUP(B1949,'HIDE JobTable'!A:B,2,FALSE)))</f>
        <v/>
      </c>
      <c r="B1949" s="85"/>
      <c r="C1949" s="74"/>
      <c r="D1949" s="74"/>
      <c r="E1949" s="81"/>
      <c r="F1949" s="76"/>
      <c r="G1949" s="74"/>
      <c r="H1949" s="82"/>
      <c r="I1949" s="83"/>
      <c r="J1949" s="78"/>
      <c r="K1949" s="84"/>
      <c r="L1949" s="83"/>
      <c r="M1949" s="83"/>
      <c r="N1949" s="83"/>
      <c r="O1949" s="74"/>
      <c r="P1949" s="84"/>
    </row>
    <row r="1950" spans="1:16">
      <c r="A1950" s="72" t="str">
        <f>IF(ISBLANK(B1950),"",IF(ISNA(VLOOKUP(B1950,'HIDE JobTable'!A:B,2,FALSE)),"Not found",VLOOKUP(B1950,'HIDE JobTable'!A:B,2,FALSE)))</f>
        <v/>
      </c>
      <c r="B1950" s="85"/>
      <c r="C1950" s="74"/>
      <c r="D1950" s="74"/>
      <c r="E1950" s="81"/>
      <c r="F1950" s="76"/>
      <c r="G1950" s="74"/>
      <c r="H1950" s="82"/>
      <c r="I1950" s="83"/>
      <c r="J1950" s="78"/>
      <c r="K1950" s="84"/>
      <c r="L1950" s="83"/>
      <c r="M1950" s="83"/>
      <c r="N1950" s="83"/>
      <c r="O1950" s="74"/>
      <c r="P1950" s="84"/>
    </row>
    <row r="1951" spans="1:16">
      <c r="A1951" s="72" t="str">
        <f>IF(ISBLANK(B1951),"",IF(ISNA(VLOOKUP(B1951,'HIDE JobTable'!A:B,2,FALSE)),"Not found",VLOOKUP(B1951,'HIDE JobTable'!A:B,2,FALSE)))</f>
        <v/>
      </c>
      <c r="B1951" s="85"/>
      <c r="C1951" s="74"/>
      <c r="D1951" s="74"/>
      <c r="E1951" s="81"/>
      <c r="F1951" s="76"/>
      <c r="G1951" s="74"/>
      <c r="H1951" s="82"/>
      <c r="I1951" s="83"/>
      <c r="J1951" s="78"/>
      <c r="K1951" s="84"/>
      <c r="L1951" s="83"/>
      <c r="M1951" s="83"/>
      <c r="N1951" s="83"/>
      <c r="O1951" s="74"/>
      <c r="P1951" s="84"/>
    </row>
    <row r="1952" spans="1:16">
      <c r="A1952" s="72" t="str">
        <f>IF(ISBLANK(B1952),"",IF(ISNA(VLOOKUP(B1952,'HIDE JobTable'!A:B,2,FALSE)),"Not found",VLOOKUP(B1952,'HIDE JobTable'!A:B,2,FALSE)))</f>
        <v/>
      </c>
      <c r="B1952" s="85"/>
      <c r="C1952" s="74"/>
      <c r="D1952" s="74"/>
      <c r="E1952" s="81"/>
      <c r="F1952" s="76"/>
      <c r="G1952" s="74"/>
      <c r="H1952" s="82"/>
      <c r="I1952" s="83"/>
      <c r="J1952" s="78"/>
      <c r="K1952" s="84"/>
      <c r="L1952" s="83"/>
      <c r="M1952" s="83"/>
      <c r="N1952" s="83"/>
      <c r="O1952" s="74"/>
      <c r="P1952" s="84"/>
    </row>
    <row r="1953" spans="1:16">
      <c r="A1953" s="72" t="str">
        <f>IF(ISBLANK(B1953),"",IF(ISNA(VLOOKUP(B1953,'HIDE JobTable'!A:B,2,FALSE)),"Not found",VLOOKUP(B1953,'HIDE JobTable'!A:B,2,FALSE)))</f>
        <v/>
      </c>
      <c r="B1953" s="85"/>
      <c r="C1953" s="74"/>
      <c r="D1953" s="74"/>
      <c r="E1953" s="81"/>
      <c r="F1953" s="76"/>
      <c r="G1953" s="74"/>
      <c r="H1953" s="82"/>
      <c r="I1953" s="83"/>
      <c r="J1953" s="78"/>
      <c r="K1953" s="84"/>
      <c r="L1953" s="83"/>
      <c r="M1953" s="83"/>
      <c r="N1953" s="83"/>
      <c r="O1953" s="74"/>
      <c r="P1953" s="84"/>
    </row>
    <row r="1954" spans="1:16">
      <c r="A1954" s="72" t="str">
        <f>IF(ISBLANK(B1954),"",IF(ISNA(VLOOKUP(B1954,'HIDE JobTable'!A:B,2,FALSE)),"Not found",VLOOKUP(B1954,'HIDE JobTable'!A:B,2,FALSE)))</f>
        <v/>
      </c>
      <c r="B1954" s="85"/>
      <c r="C1954" s="74"/>
      <c r="D1954" s="74"/>
      <c r="E1954" s="81"/>
      <c r="F1954" s="76"/>
      <c r="G1954" s="74"/>
      <c r="H1954" s="82"/>
      <c r="I1954" s="83"/>
      <c r="J1954" s="78"/>
      <c r="K1954" s="84"/>
      <c r="L1954" s="83"/>
      <c r="M1954" s="83"/>
      <c r="N1954" s="83"/>
      <c r="O1954" s="74"/>
      <c r="P1954" s="84"/>
    </row>
    <row r="1955" spans="1:16">
      <c r="A1955" s="72" t="str">
        <f>IF(ISBLANK(B1955),"",IF(ISNA(VLOOKUP(B1955,'HIDE JobTable'!A:B,2,FALSE)),"Not found",VLOOKUP(B1955,'HIDE JobTable'!A:B,2,FALSE)))</f>
        <v/>
      </c>
      <c r="B1955" s="85"/>
      <c r="C1955" s="74"/>
      <c r="D1955" s="74"/>
      <c r="E1955" s="81"/>
      <c r="F1955" s="76"/>
      <c r="G1955" s="74"/>
      <c r="H1955" s="82"/>
      <c r="I1955" s="83"/>
      <c r="J1955" s="78"/>
      <c r="K1955" s="84"/>
      <c r="L1955" s="83"/>
      <c r="M1955" s="83"/>
      <c r="N1955" s="83"/>
      <c r="O1955" s="74"/>
      <c r="P1955" s="84"/>
    </row>
    <row r="1956" spans="1:16">
      <c r="A1956" s="72" t="str">
        <f>IF(ISBLANK(B1956),"",IF(ISNA(VLOOKUP(B1956,'HIDE JobTable'!A:B,2,FALSE)),"Not found",VLOOKUP(B1956,'HIDE JobTable'!A:B,2,FALSE)))</f>
        <v/>
      </c>
      <c r="B1956" s="85"/>
      <c r="C1956" s="74"/>
      <c r="D1956" s="74"/>
      <c r="E1956" s="81"/>
      <c r="F1956" s="76"/>
      <c r="G1956" s="74"/>
      <c r="H1956" s="82"/>
      <c r="I1956" s="83"/>
      <c r="J1956" s="78"/>
      <c r="K1956" s="84"/>
      <c r="L1956" s="83"/>
      <c r="M1956" s="83"/>
      <c r="N1956" s="83"/>
      <c r="O1956" s="74"/>
      <c r="P1956" s="84"/>
    </row>
    <row r="1957" spans="1:16">
      <c r="A1957" s="72" t="str">
        <f>IF(ISBLANK(B1957),"",IF(ISNA(VLOOKUP(B1957,'HIDE JobTable'!A:B,2,FALSE)),"Not found",VLOOKUP(B1957,'HIDE JobTable'!A:B,2,FALSE)))</f>
        <v/>
      </c>
      <c r="B1957" s="85"/>
      <c r="C1957" s="74"/>
      <c r="D1957" s="74"/>
      <c r="E1957" s="81"/>
      <c r="F1957" s="76"/>
      <c r="G1957" s="74"/>
      <c r="H1957" s="82"/>
      <c r="I1957" s="83"/>
      <c r="J1957" s="78"/>
      <c r="K1957" s="84"/>
      <c r="L1957" s="83"/>
      <c r="M1957" s="83"/>
      <c r="N1957" s="83"/>
      <c r="O1957" s="74"/>
      <c r="P1957" s="84"/>
    </row>
    <row r="1958" spans="1:16">
      <c r="A1958" s="72" t="str">
        <f>IF(ISBLANK(B1958),"",IF(ISNA(VLOOKUP(B1958,'HIDE JobTable'!A:B,2,FALSE)),"Not found",VLOOKUP(B1958,'HIDE JobTable'!A:B,2,FALSE)))</f>
        <v/>
      </c>
      <c r="B1958" s="85"/>
      <c r="C1958" s="74"/>
      <c r="D1958" s="74"/>
      <c r="E1958" s="81"/>
      <c r="F1958" s="76"/>
      <c r="G1958" s="74"/>
      <c r="H1958" s="82"/>
      <c r="I1958" s="83"/>
      <c r="J1958" s="78"/>
      <c r="K1958" s="84"/>
      <c r="L1958" s="83"/>
      <c r="M1958" s="83"/>
      <c r="N1958" s="83"/>
      <c r="O1958" s="74"/>
      <c r="P1958" s="84"/>
    </row>
    <row r="1959" spans="1:16">
      <c r="A1959" s="72" t="str">
        <f>IF(ISBLANK(B1959),"",IF(ISNA(VLOOKUP(B1959,'HIDE JobTable'!A:B,2,FALSE)),"Not found",VLOOKUP(B1959,'HIDE JobTable'!A:B,2,FALSE)))</f>
        <v/>
      </c>
      <c r="B1959" s="85"/>
      <c r="C1959" s="74"/>
      <c r="D1959" s="74"/>
      <c r="E1959" s="81"/>
      <c r="F1959" s="76"/>
      <c r="G1959" s="74"/>
      <c r="H1959" s="82"/>
      <c r="I1959" s="83"/>
      <c r="J1959" s="78"/>
      <c r="K1959" s="84"/>
      <c r="L1959" s="83"/>
      <c r="M1959" s="83"/>
      <c r="N1959" s="83"/>
      <c r="O1959" s="74"/>
      <c r="P1959" s="84"/>
    </row>
    <row r="1960" spans="1:16">
      <c r="A1960" s="72" t="str">
        <f>IF(ISBLANK(B1960),"",IF(ISNA(VLOOKUP(B1960,'HIDE JobTable'!A:B,2,FALSE)),"Not found",VLOOKUP(B1960,'HIDE JobTable'!A:B,2,FALSE)))</f>
        <v/>
      </c>
      <c r="B1960" s="85"/>
      <c r="C1960" s="74"/>
      <c r="D1960" s="74"/>
      <c r="E1960" s="81"/>
      <c r="F1960" s="76"/>
      <c r="G1960" s="74"/>
      <c r="H1960" s="82"/>
      <c r="I1960" s="83"/>
      <c r="J1960" s="78"/>
      <c r="K1960" s="84"/>
      <c r="L1960" s="83"/>
      <c r="M1960" s="83"/>
      <c r="N1960" s="83"/>
      <c r="O1960" s="74"/>
      <c r="P1960" s="84"/>
    </row>
    <row r="1961" spans="1:16">
      <c r="A1961" s="72" t="str">
        <f>IF(ISBLANK(B1961),"",IF(ISNA(VLOOKUP(B1961,'HIDE JobTable'!A:B,2,FALSE)),"Not found",VLOOKUP(B1961,'HIDE JobTable'!A:B,2,FALSE)))</f>
        <v/>
      </c>
      <c r="B1961" s="85"/>
      <c r="C1961" s="74"/>
      <c r="D1961" s="74"/>
      <c r="E1961" s="81"/>
      <c r="F1961" s="76"/>
      <c r="G1961" s="74"/>
      <c r="H1961" s="82"/>
      <c r="I1961" s="83"/>
      <c r="J1961" s="78"/>
      <c r="K1961" s="84"/>
      <c r="L1961" s="83"/>
      <c r="M1961" s="83"/>
      <c r="N1961" s="83"/>
      <c r="O1961" s="74"/>
      <c r="P1961" s="84"/>
    </row>
    <row r="1962" spans="1:16">
      <c r="A1962" s="72" t="str">
        <f>IF(ISBLANK(B1962),"",IF(ISNA(VLOOKUP(B1962,'HIDE JobTable'!A:B,2,FALSE)),"Not found",VLOOKUP(B1962,'HIDE JobTable'!A:B,2,FALSE)))</f>
        <v/>
      </c>
      <c r="B1962" s="85"/>
      <c r="C1962" s="74"/>
      <c r="D1962" s="74"/>
      <c r="E1962" s="81"/>
      <c r="F1962" s="76"/>
      <c r="G1962" s="74"/>
      <c r="H1962" s="82"/>
      <c r="I1962" s="83"/>
      <c r="J1962" s="78"/>
      <c r="K1962" s="84"/>
      <c r="L1962" s="83"/>
      <c r="M1962" s="83"/>
      <c r="N1962" s="83"/>
      <c r="O1962" s="74"/>
      <c r="P1962" s="84"/>
    </row>
    <row r="1963" spans="1:16">
      <c r="A1963" s="72" t="str">
        <f>IF(ISBLANK(B1963),"",IF(ISNA(VLOOKUP(B1963,'HIDE JobTable'!A:B,2,FALSE)),"Not found",VLOOKUP(B1963,'HIDE JobTable'!A:B,2,FALSE)))</f>
        <v/>
      </c>
      <c r="B1963" s="85"/>
      <c r="C1963" s="74"/>
      <c r="D1963" s="74"/>
      <c r="E1963" s="81"/>
      <c r="F1963" s="76"/>
      <c r="G1963" s="74"/>
      <c r="H1963" s="82"/>
      <c r="I1963" s="83"/>
      <c r="J1963" s="78"/>
      <c r="K1963" s="84"/>
      <c r="L1963" s="83"/>
      <c r="M1963" s="83"/>
      <c r="N1963" s="83"/>
      <c r="O1963" s="74"/>
      <c r="P1963" s="84"/>
    </row>
    <row r="1964" spans="1:16">
      <c r="A1964" s="72" t="str">
        <f>IF(ISBLANK(B1964),"",IF(ISNA(VLOOKUP(B1964,'HIDE JobTable'!A:B,2,FALSE)),"Not found",VLOOKUP(B1964,'HIDE JobTable'!A:B,2,FALSE)))</f>
        <v/>
      </c>
      <c r="B1964" s="85"/>
      <c r="C1964" s="74"/>
      <c r="D1964" s="74"/>
      <c r="E1964" s="81"/>
      <c r="F1964" s="76"/>
      <c r="G1964" s="74"/>
      <c r="H1964" s="82"/>
      <c r="I1964" s="83"/>
      <c r="J1964" s="78"/>
      <c r="K1964" s="84"/>
      <c r="L1964" s="83"/>
      <c r="M1964" s="83"/>
      <c r="N1964" s="83"/>
      <c r="O1964" s="74"/>
      <c r="P1964" s="84"/>
    </row>
    <row r="1965" spans="1:16">
      <c r="A1965" s="72" t="str">
        <f>IF(ISBLANK(B1965),"",IF(ISNA(VLOOKUP(B1965,'HIDE JobTable'!A:B,2,FALSE)),"Not found",VLOOKUP(B1965,'HIDE JobTable'!A:B,2,FALSE)))</f>
        <v/>
      </c>
      <c r="B1965" s="85"/>
      <c r="C1965" s="74"/>
      <c r="D1965" s="74"/>
      <c r="E1965" s="81"/>
      <c r="F1965" s="76"/>
      <c r="G1965" s="74"/>
      <c r="H1965" s="82"/>
      <c r="I1965" s="83"/>
      <c r="J1965" s="78"/>
      <c r="K1965" s="84"/>
      <c r="L1965" s="83"/>
      <c r="M1965" s="83"/>
      <c r="N1965" s="83"/>
      <c r="O1965" s="74"/>
      <c r="P1965" s="84"/>
    </row>
    <row r="1966" spans="1:16">
      <c r="A1966" s="72" t="str">
        <f>IF(ISBLANK(B1966),"",IF(ISNA(VLOOKUP(B1966,'HIDE JobTable'!A:B,2,FALSE)),"Not found",VLOOKUP(B1966,'HIDE JobTable'!A:B,2,FALSE)))</f>
        <v/>
      </c>
      <c r="B1966" s="85"/>
      <c r="C1966" s="74"/>
      <c r="D1966" s="74"/>
      <c r="E1966" s="81"/>
      <c r="F1966" s="76"/>
      <c r="G1966" s="74"/>
      <c r="H1966" s="82"/>
      <c r="I1966" s="83"/>
      <c r="J1966" s="78"/>
      <c r="K1966" s="84"/>
      <c r="L1966" s="83"/>
      <c r="M1966" s="83"/>
      <c r="N1966" s="83"/>
      <c r="O1966" s="74"/>
      <c r="P1966" s="84"/>
    </row>
    <row r="1967" spans="1:16">
      <c r="A1967" s="72" t="str">
        <f>IF(ISBLANK(B1967),"",IF(ISNA(VLOOKUP(B1967,'HIDE JobTable'!A:B,2,FALSE)),"Not found",VLOOKUP(B1967,'HIDE JobTable'!A:B,2,FALSE)))</f>
        <v/>
      </c>
      <c r="B1967" s="85"/>
      <c r="C1967" s="74"/>
      <c r="D1967" s="74"/>
      <c r="E1967" s="81"/>
      <c r="F1967" s="76"/>
      <c r="G1967" s="74"/>
      <c r="H1967" s="82"/>
      <c r="I1967" s="83"/>
      <c r="J1967" s="78"/>
      <c r="K1967" s="84"/>
      <c r="L1967" s="83"/>
      <c r="M1967" s="83"/>
      <c r="N1967" s="83"/>
      <c r="O1967" s="74"/>
      <c r="P1967" s="84"/>
    </row>
    <row r="1968" spans="1:16">
      <c r="A1968" s="72" t="str">
        <f>IF(ISBLANK(B1968),"",IF(ISNA(VLOOKUP(B1968,'HIDE JobTable'!A:B,2,FALSE)),"Not found",VLOOKUP(B1968,'HIDE JobTable'!A:B,2,FALSE)))</f>
        <v/>
      </c>
      <c r="B1968" s="85"/>
      <c r="C1968" s="74"/>
      <c r="D1968" s="74"/>
      <c r="E1968" s="81"/>
      <c r="F1968" s="76"/>
      <c r="G1968" s="74"/>
      <c r="H1968" s="82"/>
      <c r="I1968" s="83"/>
      <c r="J1968" s="78"/>
      <c r="K1968" s="84"/>
      <c r="L1968" s="83"/>
      <c r="M1968" s="83"/>
      <c r="N1968" s="83"/>
      <c r="O1968" s="74"/>
      <c r="P1968" s="84"/>
    </row>
    <row r="1969" spans="1:16">
      <c r="A1969" s="72" t="str">
        <f>IF(ISBLANK(B1969),"",IF(ISNA(VLOOKUP(B1969,'HIDE JobTable'!A:B,2,FALSE)),"Not found",VLOOKUP(B1969,'HIDE JobTable'!A:B,2,FALSE)))</f>
        <v/>
      </c>
      <c r="B1969" s="85"/>
      <c r="C1969" s="74"/>
      <c r="D1969" s="74"/>
      <c r="E1969" s="81"/>
      <c r="F1969" s="76"/>
      <c r="G1969" s="74"/>
      <c r="H1969" s="82"/>
      <c r="I1969" s="83"/>
      <c r="J1969" s="78"/>
      <c r="K1969" s="84"/>
      <c r="L1969" s="83"/>
      <c r="M1969" s="83"/>
      <c r="N1969" s="83"/>
      <c r="O1969" s="74"/>
      <c r="P1969" s="84"/>
    </row>
    <row r="1970" spans="1:16">
      <c r="A1970" s="72" t="str">
        <f>IF(ISBLANK(B1970),"",IF(ISNA(VLOOKUP(B1970,'HIDE JobTable'!A:B,2,FALSE)),"Not found",VLOOKUP(B1970,'HIDE JobTable'!A:B,2,FALSE)))</f>
        <v/>
      </c>
      <c r="B1970" s="85"/>
      <c r="C1970" s="74"/>
      <c r="D1970" s="74"/>
      <c r="E1970" s="81"/>
      <c r="F1970" s="76"/>
      <c r="G1970" s="74"/>
      <c r="H1970" s="82"/>
      <c r="I1970" s="83"/>
      <c r="J1970" s="78"/>
      <c r="K1970" s="84"/>
      <c r="L1970" s="83"/>
      <c r="M1970" s="83"/>
      <c r="N1970" s="83"/>
      <c r="O1970" s="74"/>
      <c r="P1970" s="84"/>
    </row>
    <row r="1971" spans="1:16">
      <c r="A1971" s="72" t="str">
        <f>IF(ISBLANK(B1971),"",IF(ISNA(VLOOKUP(B1971,'HIDE JobTable'!A:B,2,FALSE)),"Not found",VLOOKUP(B1971,'HIDE JobTable'!A:B,2,FALSE)))</f>
        <v/>
      </c>
      <c r="B1971" s="85"/>
      <c r="C1971" s="74"/>
      <c r="D1971" s="74"/>
      <c r="E1971" s="81"/>
      <c r="F1971" s="76"/>
      <c r="G1971" s="74"/>
      <c r="H1971" s="82"/>
      <c r="I1971" s="83"/>
      <c r="J1971" s="78"/>
      <c r="K1971" s="84"/>
      <c r="L1971" s="83"/>
      <c r="M1971" s="83"/>
      <c r="N1971" s="83"/>
      <c r="O1971" s="74"/>
      <c r="P1971" s="84"/>
    </row>
    <row r="1972" spans="1:16">
      <c r="A1972" s="72" t="str">
        <f>IF(ISBLANK(B1972),"",IF(ISNA(VLOOKUP(B1972,'HIDE JobTable'!A:B,2,FALSE)),"Not found",VLOOKUP(B1972,'HIDE JobTable'!A:B,2,FALSE)))</f>
        <v/>
      </c>
      <c r="B1972" s="85"/>
      <c r="C1972" s="74"/>
      <c r="D1972" s="74"/>
      <c r="E1972" s="81"/>
      <c r="F1972" s="76"/>
      <c r="G1972" s="74"/>
      <c r="H1972" s="82"/>
      <c r="I1972" s="83"/>
      <c r="J1972" s="78"/>
      <c r="K1972" s="84"/>
      <c r="L1972" s="83"/>
      <c r="M1972" s="83"/>
      <c r="N1972" s="83"/>
      <c r="O1972" s="74"/>
      <c r="P1972" s="84"/>
    </row>
    <row r="1973" spans="1:16">
      <c r="A1973" s="72" t="str">
        <f>IF(ISBLANK(B1973),"",IF(ISNA(VLOOKUP(B1973,'HIDE JobTable'!A:B,2,FALSE)),"Not found",VLOOKUP(B1973,'HIDE JobTable'!A:B,2,FALSE)))</f>
        <v/>
      </c>
      <c r="B1973" s="85"/>
      <c r="C1973" s="74"/>
      <c r="D1973" s="74"/>
      <c r="E1973" s="81"/>
      <c r="F1973" s="76"/>
      <c r="G1973" s="74"/>
      <c r="H1973" s="82"/>
      <c r="I1973" s="83"/>
      <c r="J1973" s="78"/>
      <c r="K1973" s="84"/>
      <c r="L1973" s="83"/>
      <c r="M1973" s="83"/>
      <c r="N1973" s="83"/>
      <c r="O1973" s="74"/>
      <c r="P1973" s="84"/>
    </row>
    <row r="1974" spans="1:16">
      <c r="A1974" s="72" t="str">
        <f>IF(ISBLANK(B1974),"",IF(ISNA(VLOOKUP(B1974,'HIDE JobTable'!A:B,2,FALSE)),"Not found",VLOOKUP(B1974,'HIDE JobTable'!A:B,2,FALSE)))</f>
        <v/>
      </c>
      <c r="B1974" s="85"/>
      <c r="C1974" s="74"/>
      <c r="D1974" s="74"/>
      <c r="E1974" s="81"/>
      <c r="F1974" s="76"/>
      <c r="G1974" s="74"/>
      <c r="H1974" s="82"/>
      <c r="I1974" s="83"/>
      <c r="J1974" s="78"/>
      <c r="K1974" s="84"/>
      <c r="L1974" s="83"/>
      <c r="M1974" s="83"/>
      <c r="N1974" s="83"/>
      <c r="O1974" s="74"/>
      <c r="P1974" s="84"/>
    </row>
    <row r="1975" spans="1:16">
      <c r="A1975" s="72" t="str">
        <f>IF(ISBLANK(B1975),"",IF(ISNA(VLOOKUP(B1975,'HIDE JobTable'!A:B,2,FALSE)),"Not found",VLOOKUP(B1975,'HIDE JobTable'!A:B,2,FALSE)))</f>
        <v/>
      </c>
      <c r="B1975" s="85"/>
      <c r="C1975" s="74"/>
      <c r="D1975" s="74"/>
      <c r="E1975" s="81"/>
      <c r="F1975" s="76"/>
      <c r="G1975" s="74"/>
      <c r="H1975" s="82"/>
      <c r="I1975" s="83"/>
      <c r="J1975" s="78"/>
      <c r="K1975" s="84"/>
      <c r="L1975" s="83"/>
      <c r="M1975" s="83"/>
      <c r="N1975" s="83"/>
      <c r="O1975" s="74"/>
      <c r="P1975" s="84"/>
    </row>
    <row r="1976" spans="1:16">
      <c r="A1976" s="72" t="str">
        <f>IF(ISBLANK(B1976),"",IF(ISNA(VLOOKUP(B1976,'HIDE JobTable'!A:B,2,FALSE)),"Not found",VLOOKUP(B1976,'HIDE JobTable'!A:B,2,FALSE)))</f>
        <v/>
      </c>
      <c r="B1976" s="85"/>
      <c r="C1976" s="74"/>
      <c r="D1976" s="74"/>
      <c r="E1976" s="81"/>
      <c r="F1976" s="76"/>
      <c r="G1976" s="74"/>
      <c r="H1976" s="82"/>
      <c r="I1976" s="83"/>
      <c r="J1976" s="78"/>
      <c r="K1976" s="84"/>
      <c r="L1976" s="83"/>
      <c r="M1976" s="83"/>
      <c r="N1976" s="83"/>
      <c r="O1976" s="74"/>
      <c r="P1976" s="84"/>
    </row>
    <row r="1977" spans="1:16">
      <c r="A1977" s="72" t="str">
        <f>IF(ISBLANK(B1977),"",IF(ISNA(VLOOKUP(B1977,'HIDE JobTable'!A:B,2,FALSE)),"Not found",VLOOKUP(B1977,'HIDE JobTable'!A:B,2,FALSE)))</f>
        <v/>
      </c>
      <c r="B1977" s="85"/>
      <c r="C1977" s="74"/>
      <c r="D1977" s="74"/>
      <c r="E1977" s="81"/>
      <c r="F1977" s="76"/>
      <c r="G1977" s="74"/>
      <c r="H1977" s="82"/>
      <c r="I1977" s="83"/>
      <c r="J1977" s="78"/>
      <c r="K1977" s="84"/>
      <c r="L1977" s="83"/>
      <c r="M1977" s="83"/>
      <c r="N1977" s="83"/>
      <c r="O1977" s="74"/>
      <c r="P1977" s="84"/>
    </row>
    <row r="1978" spans="1:16">
      <c r="A1978" s="72" t="str">
        <f>IF(ISBLANK(B1978),"",IF(ISNA(VLOOKUP(B1978,'HIDE JobTable'!A:B,2,FALSE)),"Not found",VLOOKUP(B1978,'HIDE JobTable'!A:B,2,FALSE)))</f>
        <v/>
      </c>
      <c r="B1978" s="85"/>
      <c r="C1978" s="74"/>
      <c r="D1978" s="74"/>
      <c r="E1978" s="81"/>
      <c r="F1978" s="76"/>
      <c r="G1978" s="74"/>
      <c r="H1978" s="82"/>
      <c r="I1978" s="83"/>
      <c r="J1978" s="78"/>
      <c r="K1978" s="84"/>
      <c r="L1978" s="83"/>
      <c r="M1978" s="83"/>
      <c r="N1978" s="83"/>
      <c r="O1978" s="74"/>
      <c r="P1978" s="84"/>
    </row>
    <row r="1979" spans="1:16">
      <c r="A1979" s="72" t="str">
        <f>IF(ISBLANK(B1979),"",IF(ISNA(VLOOKUP(B1979,'HIDE JobTable'!A:B,2,FALSE)),"Not found",VLOOKUP(B1979,'HIDE JobTable'!A:B,2,FALSE)))</f>
        <v/>
      </c>
      <c r="B1979" s="85"/>
      <c r="C1979" s="74"/>
      <c r="D1979" s="74"/>
      <c r="E1979" s="81"/>
      <c r="F1979" s="76"/>
      <c r="G1979" s="74"/>
      <c r="H1979" s="82"/>
      <c r="I1979" s="83"/>
      <c r="J1979" s="78"/>
      <c r="K1979" s="84"/>
      <c r="L1979" s="83"/>
      <c r="M1979" s="83"/>
      <c r="N1979" s="83"/>
      <c r="O1979" s="74"/>
      <c r="P1979" s="84"/>
    </row>
    <row r="1980" spans="1:16">
      <c r="A1980" s="72" t="str">
        <f>IF(ISBLANK(B1980),"",IF(ISNA(VLOOKUP(B1980,'HIDE JobTable'!A:B,2,FALSE)),"Not found",VLOOKUP(B1980,'HIDE JobTable'!A:B,2,FALSE)))</f>
        <v/>
      </c>
      <c r="B1980" s="85"/>
      <c r="C1980" s="74"/>
      <c r="D1980" s="74"/>
      <c r="E1980" s="81"/>
      <c r="F1980" s="76"/>
      <c r="G1980" s="74"/>
      <c r="H1980" s="82"/>
      <c r="I1980" s="83"/>
      <c r="J1980" s="78"/>
      <c r="K1980" s="84"/>
      <c r="L1980" s="83"/>
      <c r="M1980" s="83"/>
      <c r="N1980" s="83"/>
      <c r="O1980" s="74"/>
      <c r="P1980" s="84"/>
    </row>
    <row r="1981" spans="1:16">
      <c r="A1981" s="72" t="str">
        <f>IF(ISBLANK(B1981),"",IF(ISNA(VLOOKUP(B1981,'HIDE JobTable'!A:B,2,FALSE)),"Not found",VLOOKUP(B1981,'HIDE JobTable'!A:B,2,FALSE)))</f>
        <v/>
      </c>
      <c r="B1981" s="85"/>
      <c r="C1981" s="74"/>
      <c r="D1981" s="74"/>
      <c r="E1981" s="81"/>
      <c r="F1981" s="76"/>
      <c r="G1981" s="74"/>
      <c r="H1981" s="82"/>
      <c r="I1981" s="83"/>
      <c r="J1981" s="78"/>
      <c r="K1981" s="84"/>
      <c r="L1981" s="83"/>
      <c r="M1981" s="83"/>
      <c r="N1981" s="83"/>
      <c r="O1981" s="74"/>
      <c r="P1981" s="84"/>
    </row>
    <row r="1982" spans="1:16">
      <c r="A1982" s="72" t="str">
        <f>IF(ISBLANK(B1982),"",IF(ISNA(VLOOKUP(B1982,'HIDE JobTable'!A:B,2,FALSE)),"Not found",VLOOKUP(B1982,'HIDE JobTable'!A:B,2,FALSE)))</f>
        <v/>
      </c>
      <c r="B1982" s="85"/>
      <c r="C1982" s="74"/>
      <c r="D1982" s="74"/>
      <c r="E1982" s="81"/>
      <c r="F1982" s="76"/>
      <c r="G1982" s="74"/>
      <c r="H1982" s="82"/>
      <c r="I1982" s="83"/>
      <c r="J1982" s="78"/>
      <c r="K1982" s="84"/>
      <c r="L1982" s="83"/>
      <c r="M1982" s="83"/>
      <c r="N1982" s="83"/>
      <c r="O1982" s="74"/>
      <c r="P1982" s="84"/>
    </row>
    <row r="1983" spans="1:16">
      <c r="A1983" s="72" t="str">
        <f>IF(ISBLANK(B1983),"",IF(ISNA(VLOOKUP(B1983,'HIDE JobTable'!A:B,2,FALSE)),"Not found",VLOOKUP(B1983,'HIDE JobTable'!A:B,2,FALSE)))</f>
        <v/>
      </c>
      <c r="B1983" s="85"/>
      <c r="C1983" s="74"/>
      <c r="D1983" s="74"/>
      <c r="E1983" s="81"/>
      <c r="F1983" s="76"/>
      <c r="G1983" s="74"/>
      <c r="H1983" s="82"/>
      <c r="I1983" s="83"/>
      <c r="J1983" s="78"/>
      <c r="K1983" s="84"/>
      <c r="L1983" s="83"/>
      <c r="M1983" s="83"/>
      <c r="N1983" s="83"/>
      <c r="O1983" s="74"/>
      <c r="P1983" s="84"/>
    </row>
    <row r="1984" spans="1:16">
      <c r="A1984" s="72" t="str">
        <f>IF(ISBLANK(B1984),"",IF(ISNA(VLOOKUP(B1984,'HIDE JobTable'!A:B,2,FALSE)),"Not found",VLOOKUP(B1984,'HIDE JobTable'!A:B,2,FALSE)))</f>
        <v/>
      </c>
      <c r="B1984" s="85"/>
      <c r="C1984" s="74"/>
      <c r="D1984" s="74"/>
      <c r="E1984" s="81"/>
      <c r="F1984" s="76"/>
      <c r="G1984" s="74"/>
      <c r="H1984" s="82"/>
      <c r="I1984" s="83"/>
      <c r="J1984" s="78"/>
      <c r="K1984" s="84"/>
      <c r="L1984" s="83"/>
      <c r="M1984" s="83"/>
      <c r="N1984" s="83"/>
      <c r="O1984" s="74"/>
      <c r="P1984" s="84"/>
    </row>
    <row r="1985" spans="1:16">
      <c r="A1985" s="72" t="str">
        <f>IF(ISBLANK(B1985),"",IF(ISNA(VLOOKUP(B1985,'HIDE JobTable'!A:B,2,FALSE)),"Not found",VLOOKUP(B1985,'HIDE JobTable'!A:B,2,FALSE)))</f>
        <v/>
      </c>
      <c r="B1985" s="85"/>
      <c r="C1985" s="74"/>
      <c r="D1985" s="74"/>
      <c r="E1985" s="81"/>
      <c r="F1985" s="76"/>
      <c r="G1985" s="74"/>
      <c r="H1985" s="82"/>
      <c r="I1985" s="83"/>
      <c r="J1985" s="78"/>
      <c r="K1985" s="84"/>
      <c r="L1985" s="83"/>
      <c r="M1985" s="83"/>
      <c r="N1985" s="83"/>
      <c r="O1985" s="74"/>
      <c r="P1985" s="84"/>
    </row>
    <row r="1986" spans="1:16">
      <c r="A1986" s="72" t="str">
        <f>IF(ISBLANK(B1986),"",IF(ISNA(VLOOKUP(B1986,'HIDE JobTable'!A:B,2,FALSE)),"Not found",VLOOKUP(B1986,'HIDE JobTable'!A:B,2,FALSE)))</f>
        <v/>
      </c>
      <c r="B1986" s="85"/>
      <c r="C1986" s="74"/>
      <c r="D1986" s="74"/>
      <c r="E1986" s="81"/>
      <c r="F1986" s="76"/>
      <c r="G1986" s="74"/>
      <c r="H1986" s="82"/>
      <c r="I1986" s="83"/>
      <c r="J1986" s="78"/>
      <c r="K1986" s="84"/>
      <c r="L1986" s="83"/>
      <c r="M1986" s="83"/>
      <c r="N1986" s="83"/>
      <c r="O1986" s="74"/>
      <c r="P1986" s="84"/>
    </row>
    <row r="1987" spans="1:16">
      <c r="A1987" s="72" t="str">
        <f>IF(ISBLANK(B1987),"",IF(ISNA(VLOOKUP(B1987,'HIDE JobTable'!A:B,2,FALSE)),"Not found",VLOOKUP(B1987,'HIDE JobTable'!A:B,2,FALSE)))</f>
        <v/>
      </c>
      <c r="B1987" s="85"/>
      <c r="C1987" s="74"/>
      <c r="D1987" s="74"/>
      <c r="E1987" s="81"/>
      <c r="F1987" s="76"/>
      <c r="G1987" s="74"/>
      <c r="H1987" s="82"/>
      <c r="I1987" s="83"/>
      <c r="J1987" s="78"/>
      <c r="K1987" s="84"/>
      <c r="L1987" s="83"/>
      <c r="M1987" s="83"/>
      <c r="N1987" s="83"/>
      <c r="O1987" s="74"/>
      <c r="P1987" s="84"/>
    </row>
    <row r="1988" spans="1:16">
      <c r="A1988" s="72" t="str">
        <f>IF(ISBLANK(B1988),"",IF(ISNA(VLOOKUP(B1988,'HIDE JobTable'!A:B,2,FALSE)),"Not found",VLOOKUP(B1988,'HIDE JobTable'!A:B,2,FALSE)))</f>
        <v/>
      </c>
      <c r="B1988" s="85"/>
      <c r="C1988" s="74"/>
      <c r="D1988" s="74"/>
      <c r="E1988" s="81"/>
      <c r="F1988" s="76"/>
      <c r="G1988" s="74"/>
      <c r="H1988" s="82"/>
      <c r="I1988" s="83"/>
      <c r="J1988" s="78"/>
      <c r="K1988" s="84"/>
      <c r="L1988" s="83"/>
      <c r="M1988" s="83"/>
      <c r="N1988" s="83"/>
      <c r="O1988" s="74"/>
      <c r="P1988" s="84"/>
    </row>
    <row r="1989" spans="1:16">
      <c r="A1989" s="72" t="str">
        <f>IF(ISBLANK(B1989),"",IF(ISNA(VLOOKUP(B1989,'HIDE JobTable'!A:B,2,FALSE)),"Not found",VLOOKUP(B1989,'HIDE JobTable'!A:B,2,FALSE)))</f>
        <v/>
      </c>
      <c r="B1989" s="85"/>
      <c r="C1989" s="74"/>
      <c r="D1989" s="74"/>
      <c r="E1989" s="81"/>
      <c r="F1989" s="76"/>
      <c r="G1989" s="74"/>
      <c r="H1989" s="82"/>
      <c r="I1989" s="83"/>
      <c r="J1989" s="78"/>
      <c r="K1989" s="84"/>
      <c r="L1989" s="83"/>
      <c r="M1989" s="83"/>
      <c r="N1989" s="83"/>
      <c r="O1989" s="74"/>
      <c r="P1989" s="84"/>
    </row>
    <row r="1990" spans="1:16">
      <c r="A1990" s="72" t="str">
        <f>IF(ISBLANK(B1990),"",IF(ISNA(VLOOKUP(B1990,'HIDE JobTable'!A:B,2,FALSE)),"Not found",VLOOKUP(B1990,'HIDE JobTable'!A:B,2,FALSE)))</f>
        <v/>
      </c>
      <c r="B1990" s="85"/>
      <c r="C1990" s="74"/>
      <c r="D1990" s="74"/>
      <c r="E1990" s="81"/>
      <c r="F1990" s="76"/>
      <c r="G1990" s="74"/>
      <c r="H1990" s="82"/>
      <c r="I1990" s="83"/>
      <c r="J1990" s="78"/>
      <c r="K1990" s="84"/>
      <c r="L1990" s="83"/>
      <c r="M1990" s="83"/>
      <c r="N1990" s="83"/>
      <c r="O1990" s="74"/>
      <c r="P1990" s="84"/>
    </row>
    <row r="1991" spans="1:16">
      <c r="A1991" s="72" t="str">
        <f>IF(ISBLANK(B1991),"",IF(ISNA(VLOOKUP(B1991,'HIDE JobTable'!A:B,2,FALSE)),"Not found",VLOOKUP(B1991,'HIDE JobTable'!A:B,2,FALSE)))</f>
        <v/>
      </c>
      <c r="B1991" s="85"/>
      <c r="C1991" s="74"/>
      <c r="D1991" s="74"/>
      <c r="E1991" s="81"/>
      <c r="F1991" s="76"/>
      <c r="G1991" s="74"/>
      <c r="H1991" s="82"/>
      <c r="I1991" s="83"/>
      <c r="J1991" s="78"/>
      <c r="K1991" s="84"/>
      <c r="L1991" s="83"/>
      <c r="M1991" s="83"/>
      <c r="N1991" s="83"/>
      <c r="O1991" s="74"/>
      <c r="P1991" s="84"/>
    </row>
    <row r="1992" spans="1:16">
      <c r="A1992" s="72" t="str">
        <f>IF(ISBLANK(B1992),"",IF(ISNA(VLOOKUP(B1992,'HIDE JobTable'!A:B,2,FALSE)),"Not found",VLOOKUP(B1992,'HIDE JobTable'!A:B,2,FALSE)))</f>
        <v/>
      </c>
      <c r="B1992" s="85"/>
      <c r="C1992" s="74"/>
      <c r="D1992" s="74"/>
      <c r="E1992" s="81"/>
      <c r="F1992" s="76"/>
      <c r="G1992" s="74"/>
      <c r="H1992" s="82"/>
      <c r="I1992" s="83"/>
      <c r="J1992" s="78"/>
      <c r="K1992" s="84"/>
      <c r="L1992" s="83"/>
      <c r="M1992" s="83"/>
      <c r="N1992" s="83"/>
      <c r="O1992" s="74"/>
      <c r="P1992" s="84"/>
    </row>
    <row r="1993" spans="1:16">
      <c r="A1993" s="72" t="str">
        <f>IF(ISBLANK(B1993),"",IF(ISNA(VLOOKUP(B1993,'HIDE JobTable'!A:B,2,FALSE)),"Not found",VLOOKUP(B1993,'HIDE JobTable'!A:B,2,FALSE)))</f>
        <v/>
      </c>
      <c r="B1993" s="85"/>
      <c r="C1993" s="74"/>
      <c r="D1993" s="74"/>
      <c r="E1993" s="81"/>
      <c r="F1993" s="76"/>
      <c r="G1993" s="74"/>
      <c r="H1993" s="82"/>
      <c r="I1993" s="83"/>
      <c r="J1993" s="78"/>
      <c r="K1993" s="84"/>
      <c r="L1993" s="83"/>
      <c r="M1993" s="83"/>
      <c r="N1993" s="83"/>
      <c r="O1993" s="74"/>
      <c r="P1993" s="84"/>
    </row>
  </sheetData>
  <sheetProtection insertRows="0" deleteRows="0" sort="0" autoFilter="0"/>
  <mergeCells count="2">
    <mergeCell ref="A7:E7"/>
    <mergeCell ref="A1:P1"/>
  </mergeCells>
  <phoneticPr fontId="0" type="noConversion"/>
  <conditionalFormatting sqref="A12:A1993">
    <cfRule type="cellIs" dxfId="2" priority="3" stopIfTrue="1" operator="equal">
      <formula>"not found"</formula>
    </cfRule>
  </conditionalFormatting>
  <conditionalFormatting sqref="F12:F1993">
    <cfRule type="cellIs" dxfId="1" priority="8" stopIfTrue="1" operator="equal">
      <formula>0</formula>
    </cfRule>
    <cfRule type="cellIs" dxfId="0" priority="9" stopIfTrue="1" operator="between">
      <formula>1</formula>
      <formula>16000</formula>
    </cfRule>
  </conditionalFormatting>
  <dataValidations xWindow="501" yWindow="613" count="4">
    <dataValidation type="list" allowBlank="1" showInputMessage="1" showErrorMessage="1" errorTitle="Degree of Job Match Input Error" error="Enter Equal, More, or Less" promptTitle="Degree of Job Match" prompt="Enter Equal, More, or Less" sqref="O12:O1993" xr:uid="{00000000-0002-0000-0700-000000000000}">
      <formula1>"Equal, More, Less"</formula1>
    </dataValidation>
    <dataValidation type="whole" allowBlank="1" showInputMessage="1" showErrorMessage="1" error="Enter 1 if eligible, 0 if not" promptTitle="Enter 1 if eligible, 0 if not" sqref="G12:G1993" xr:uid="{00000000-0002-0000-0700-000001000000}">
      <formula1>0</formula1>
      <formula2>1</formula2>
    </dataValidation>
    <dataValidation type="list" allowBlank="1" showInputMessage="1" showErrorMessage="1" errorTitle="FLSA Designation Input Error" error="Enter E for Exempt, N for Non-exempt." promptTitle="FLSA Designation" prompt="Enter E for Exempt, N for Non-exempt." sqref="C12:C1993" xr:uid="{00000000-0002-0000-0700-000002000000}">
      <formula1>"E, N, Exempt, Non-exempt"</formula1>
    </dataValidation>
    <dataValidation type="list" allowBlank="1" showInputMessage="1" showErrorMessage="1" sqref="D1043:D1993" xr:uid="{00000000-0002-0000-0700-000003000000}">
      <formula1>"GHP, HMC, HHP, MAC"</formula1>
    </dataValidation>
  </dataValidations>
  <hyperlinks>
    <hyperlink ref="L3" location="'Job Descriptions'!A2" display="Job Descriptions" xr:uid="{00000000-0004-0000-0700-000000000000}"/>
    <hyperlink ref="J3" location="'Survey Instructions'!A1" display="Instructions" xr:uid="{00000000-0004-0000-0700-000001000000}"/>
    <hyperlink ref="J5" location="'Survey Job Listings'!A1" display="Job Codes" xr:uid="{00000000-0004-0000-0700-000002000000}"/>
    <hyperlink ref="L3:M3" location="'Survey Job Descriptions'!A1" display="Job Descriptions" xr:uid="{00000000-0004-0000-0700-000003000000}"/>
  </hyperlinks>
  <printOptions horizontalCentered="1"/>
  <pageMargins left="0" right="0" top="0.5" bottom="0.5" header="0.25" footer="0.25"/>
  <pageSetup scale="70" orientation="landscape" useFirstPageNumber="1" r:id="rId1"/>
  <headerFooter alignWithMargins="0">
    <oddFooter>&amp;L&amp;"Garamond,Regular"© Compensation Consulting Services&amp;R&amp;"Garamond,Regular"&amp;A - &amp;P</oddFooter>
  </headerFooter>
  <ignoredErrors>
    <ignoredError sqref="B10:C10" numberStoredAsText="1"/>
  </ignoredErrors>
  <extLst>
    <ext xmlns:x14="http://schemas.microsoft.com/office/spreadsheetml/2009/9/main" uri="{CCE6A557-97BC-4b89-ADB6-D9C93CAAB3DF}">
      <x14:dataValidations xmlns:xm="http://schemas.microsoft.com/office/excel/2006/main" xWindow="501" yWindow="613" count="1">
        <x14:dataValidation type="list" allowBlank="1" showInputMessage="1" showErrorMessage="1" xr:uid="{00000000-0002-0000-0700-000004000000}">
          <x14:formula1>
            <xm:f>'HIDE JobTable'!$L$8:$L$18</xm:f>
          </x14:formula1>
          <xm:sqref>D12:D1042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00000"/>
  </sheetPr>
  <dimension ref="A1:O56"/>
  <sheetViews>
    <sheetView showGridLines="0" showRowColHeaders="0" zoomScaleNormal="100" zoomScaleSheetLayoutView="100" workbookViewId="0">
      <selection activeCell="K55" sqref="K55"/>
    </sheetView>
  </sheetViews>
  <sheetFormatPr defaultColWidth="0" defaultRowHeight="12.75" customHeight="1" zeroHeight="1"/>
  <cols>
    <col min="1" max="1" width="3.6640625" style="27" customWidth="1"/>
    <col min="2" max="2" width="20.44140625" style="27" customWidth="1"/>
    <col min="3" max="4" width="3.33203125" style="27" customWidth="1"/>
    <col min="5" max="5" width="11.44140625" style="27" customWidth="1"/>
    <col min="6" max="6" width="3.33203125" style="27" customWidth="1"/>
    <col min="7" max="8" width="9.109375" style="27" customWidth="1"/>
    <col min="9" max="9" width="12.44140625" style="27" customWidth="1"/>
    <col min="10" max="10" width="10.6640625" style="27" customWidth="1"/>
    <col min="11" max="11" width="10.44140625" style="27" customWidth="1"/>
    <col min="12" max="12" width="13" style="27" customWidth="1"/>
    <col min="13" max="13" width="0.88671875" style="27" customWidth="1"/>
    <col min="14" max="14" width="1.6640625" style="27" hidden="1" customWidth="1"/>
    <col min="15" max="15" width="5.33203125" style="27" hidden="1" customWidth="1"/>
    <col min="16" max="16384" width="9.109375" style="27" hidden="1"/>
  </cols>
  <sheetData>
    <row r="1" spans="2:14" s="16" customFormat="1" ht="22.5" customHeight="1">
      <c r="B1" s="437" t="s">
        <v>955</v>
      </c>
      <c r="C1" s="437"/>
      <c r="D1" s="437"/>
      <c r="E1" s="437"/>
      <c r="F1" s="437"/>
      <c r="G1" s="437"/>
      <c r="H1" s="437"/>
      <c r="I1" s="437"/>
      <c r="J1" s="437"/>
      <c r="K1" s="437"/>
      <c r="L1" s="437"/>
      <c r="M1" s="14"/>
      <c r="N1" s="15"/>
    </row>
    <row r="2" spans="2:14" s="16" customFormat="1" ht="7.5" customHeight="1"/>
    <row r="3" spans="2:14" s="16" customFormat="1" ht="17.399999999999999">
      <c r="B3" s="438" t="s">
        <v>537</v>
      </c>
      <c r="C3" s="438"/>
      <c r="D3" s="438"/>
      <c r="E3" s="438"/>
      <c r="F3" s="438"/>
      <c r="G3" s="438"/>
      <c r="H3" s="438"/>
      <c r="I3" s="438"/>
      <c r="J3" s="438"/>
      <c r="K3" s="438"/>
      <c r="L3" s="438"/>
      <c r="M3" s="438"/>
    </row>
    <row r="4" spans="2:14" s="16" customFormat="1" ht="12.75" customHeight="1"/>
    <row r="5" spans="2:14" s="16" customFormat="1" ht="75" customHeight="1">
      <c r="B5" s="439" t="s">
        <v>959</v>
      </c>
      <c r="C5" s="440"/>
      <c r="D5" s="440"/>
      <c r="E5" s="440"/>
      <c r="F5" s="440"/>
      <c r="G5" s="440"/>
      <c r="H5" s="440"/>
      <c r="I5" s="440"/>
      <c r="J5" s="440"/>
      <c r="K5" s="440"/>
      <c r="L5" s="441"/>
    </row>
    <row r="6" spans="2:14" s="16" customFormat="1" ht="12.75" customHeight="1">
      <c r="B6" s="17"/>
      <c r="C6" s="17"/>
      <c r="D6" s="17"/>
      <c r="E6" s="17"/>
      <c r="F6" s="17"/>
      <c r="G6" s="17"/>
      <c r="H6" s="17"/>
      <c r="I6" s="17"/>
      <c r="J6" s="17"/>
      <c r="K6" s="17"/>
    </row>
    <row r="7" spans="2:14" s="16" customFormat="1" ht="30">
      <c r="B7" s="18" t="s">
        <v>547</v>
      </c>
      <c r="C7" s="445"/>
      <c r="D7" s="446"/>
      <c r="E7" s="446"/>
      <c r="F7" s="447"/>
      <c r="G7" s="448" t="s">
        <v>624</v>
      </c>
      <c r="H7" s="449"/>
      <c r="I7" s="449"/>
      <c r="J7" s="449"/>
      <c r="K7" s="17"/>
    </row>
    <row r="8" spans="2:14" s="16" customFormat="1" ht="4.5" customHeight="1">
      <c r="B8" s="17"/>
      <c r="C8" s="17"/>
      <c r="D8" s="17"/>
      <c r="E8" s="17"/>
      <c r="F8" s="17"/>
      <c r="G8" s="17"/>
      <c r="H8" s="17"/>
      <c r="I8" s="17"/>
      <c r="J8" s="17"/>
      <c r="K8" s="17"/>
    </row>
    <row r="9" spans="2:14" s="16" customFormat="1" ht="15">
      <c r="B9" s="442" t="s">
        <v>27</v>
      </c>
      <c r="C9" s="442"/>
      <c r="D9" s="442"/>
      <c r="E9" s="442"/>
      <c r="F9" s="442"/>
      <c r="G9" s="442"/>
      <c r="H9" s="442"/>
      <c r="I9" s="442"/>
      <c r="J9" s="442"/>
      <c r="K9" s="442"/>
      <c r="L9" s="442"/>
    </row>
    <row r="10" spans="2:14" s="16" customFormat="1" ht="7.5" customHeight="1">
      <c r="B10" s="17"/>
      <c r="C10" s="17"/>
      <c r="D10" s="17"/>
      <c r="E10" s="17"/>
      <c r="F10" s="17"/>
      <c r="G10" s="17"/>
      <c r="H10" s="17"/>
      <c r="I10" s="17"/>
      <c r="J10" s="17"/>
      <c r="K10" s="17"/>
    </row>
    <row r="11" spans="2:14" s="16" customFormat="1" ht="18.75" customHeight="1">
      <c r="B11" s="443" t="s">
        <v>184</v>
      </c>
      <c r="C11" s="444"/>
      <c r="D11" s="451" t="str">
        <f>IF(ContactName=0,"", ContactName)</f>
        <v/>
      </c>
      <c r="E11" s="452"/>
      <c r="F11" s="452"/>
      <c r="G11" s="452"/>
      <c r="H11" s="452"/>
      <c r="I11" s="452"/>
      <c r="J11" s="452"/>
      <c r="K11" s="452"/>
      <c r="L11" s="453"/>
    </row>
    <row r="12" spans="2:14" s="16" customFormat="1" ht="12.75" customHeight="1">
      <c r="B12" s="19"/>
      <c r="C12" s="19"/>
      <c r="D12" s="19"/>
      <c r="E12" s="19"/>
      <c r="F12" s="19"/>
      <c r="G12" s="19"/>
      <c r="H12" s="19"/>
      <c r="I12" s="19"/>
      <c r="J12" s="19"/>
      <c r="K12" s="19"/>
      <c r="L12" s="20"/>
    </row>
    <row r="13" spans="2:14" s="22" customFormat="1" ht="18.75" customHeight="1">
      <c r="B13" s="21" t="s">
        <v>185</v>
      </c>
      <c r="C13" s="456" t="str">
        <f>IF(Title=0,"", Title)</f>
        <v/>
      </c>
      <c r="D13" s="457"/>
      <c r="E13" s="457"/>
      <c r="F13" s="457"/>
      <c r="G13" s="457"/>
      <c r="H13" s="457"/>
      <c r="I13" s="21" t="s">
        <v>381</v>
      </c>
      <c r="J13" s="456" t="str">
        <f>IF(TelephoneNumber=0,"", TelephoneNumber)</f>
        <v/>
      </c>
      <c r="K13" s="457"/>
      <c r="L13" s="458"/>
    </row>
    <row r="14" spans="2:14" s="16" customFormat="1" ht="12.75" customHeight="1">
      <c r="B14" s="19"/>
      <c r="C14" s="19"/>
      <c r="D14" s="19"/>
      <c r="E14" s="19"/>
      <c r="F14" s="19"/>
      <c r="G14" s="19"/>
      <c r="H14" s="19"/>
      <c r="I14" s="19"/>
      <c r="J14" s="19"/>
      <c r="K14" s="19"/>
      <c r="L14" s="22"/>
    </row>
    <row r="15" spans="2:14" s="22" customFormat="1" ht="18.75" customHeight="1">
      <c r="B15" s="21" t="s">
        <v>538</v>
      </c>
      <c r="C15" s="456" t="str">
        <f>IF(OrgName=0,"",OrgName)</f>
        <v/>
      </c>
      <c r="D15" s="457"/>
      <c r="E15" s="457"/>
      <c r="F15" s="457"/>
      <c r="G15" s="457"/>
      <c r="H15" s="457"/>
      <c r="I15" s="457"/>
      <c r="J15" s="457"/>
      <c r="K15" s="457"/>
      <c r="L15" s="458"/>
    </row>
    <row r="16" spans="2:14" s="16" customFormat="1" ht="12.75" customHeight="1">
      <c r="B16" s="19"/>
      <c r="C16" s="19"/>
      <c r="D16" s="19"/>
      <c r="E16" s="19"/>
      <c r="F16" s="19"/>
      <c r="G16" s="19"/>
      <c r="H16" s="19"/>
      <c r="I16" s="19"/>
      <c r="J16" s="19"/>
      <c r="K16" s="19"/>
      <c r="L16" s="22"/>
    </row>
    <row r="17" spans="2:12" s="22" customFormat="1" ht="18.75" customHeight="1">
      <c r="B17" s="21" t="s">
        <v>28</v>
      </c>
      <c r="C17" s="456" t="str">
        <f>IF(MailingAddress=0, "", MailingAddress)</f>
        <v/>
      </c>
      <c r="D17" s="457"/>
      <c r="E17" s="457"/>
      <c r="F17" s="457"/>
      <c r="G17" s="457"/>
      <c r="H17" s="457"/>
      <c r="I17" s="457"/>
      <c r="J17" s="466"/>
      <c r="K17" s="466"/>
      <c r="L17" s="467"/>
    </row>
    <row r="18" spans="2:12" s="16" customFormat="1" ht="12.75" customHeight="1">
      <c r="B18" s="22"/>
      <c r="C18" s="22"/>
      <c r="D18" s="22"/>
      <c r="E18" s="22"/>
      <c r="F18" s="22"/>
      <c r="G18" s="22"/>
      <c r="H18" s="22"/>
      <c r="I18" s="22"/>
      <c r="J18" s="22"/>
      <c r="K18" s="22"/>
      <c r="L18" s="22"/>
    </row>
    <row r="19" spans="2:12" s="22" customFormat="1" ht="18.75" customHeight="1">
      <c r="B19" s="21" t="s">
        <v>183</v>
      </c>
      <c r="C19" s="451" t="str">
        <f>IF(City1=0,"", City1)</f>
        <v/>
      </c>
      <c r="D19" s="452"/>
      <c r="E19" s="452"/>
      <c r="F19" s="452"/>
      <c r="G19" s="452"/>
      <c r="H19" s="452"/>
      <c r="I19" s="466"/>
      <c r="J19" s="466"/>
      <c r="K19" s="466"/>
      <c r="L19" s="467"/>
    </row>
    <row r="20" spans="2:12" s="22" customFormat="1" ht="12.75" customHeight="1">
      <c r="B20" s="23"/>
      <c r="C20" s="24"/>
      <c r="D20" s="24"/>
      <c r="E20" s="24"/>
      <c r="F20" s="24"/>
      <c r="G20" s="24"/>
      <c r="H20" s="24"/>
      <c r="I20" s="25"/>
      <c r="J20" s="20"/>
      <c r="K20" s="20"/>
      <c r="L20" s="20"/>
    </row>
    <row r="21" spans="2:12" s="22" customFormat="1" ht="18.75" customHeight="1">
      <c r="B21" s="21" t="s">
        <v>625</v>
      </c>
      <c r="C21" s="434" t="str">
        <f>IF(State=0,"", State)</f>
        <v/>
      </c>
      <c r="D21" s="435"/>
      <c r="E21" s="435"/>
      <c r="F21" s="435"/>
      <c r="G21" s="436"/>
      <c r="H21" s="454" t="s">
        <v>539</v>
      </c>
      <c r="I21" s="455"/>
      <c r="J21" s="451" t="str">
        <f>IF(Zip=0,"", Zip)</f>
        <v/>
      </c>
      <c r="K21" s="452"/>
      <c r="L21" s="453"/>
    </row>
    <row r="22" spans="2:12" s="20" customFormat="1" ht="12.75" customHeight="1">
      <c r="B22" s="26"/>
      <c r="C22" s="24"/>
      <c r="D22" s="24"/>
      <c r="E22" s="24"/>
      <c r="F22" s="24"/>
      <c r="G22" s="24"/>
      <c r="H22" s="24"/>
      <c r="I22" s="25"/>
    </row>
    <row r="23" spans="2:12" s="20" customFormat="1" ht="18" customHeight="1">
      <c r="B23" s="21" t="s">
        <v>29</v>
      </c>
      <c r="C23" s="456" t="str">
        <f>IF(Email1=0,"", Email1)</f>
        <v/>
      </c>
      <c r="D23" s="457"/>
      <c r="E23" s="457"/>
      <c r="F23" s="457"/>
      <c r="G23" s="457"/>
      <c r="H23" s="457"/>
      <c r="I23" s="457"/>
      <c r="J23" s="457"/>
      <c r="K23" s="457"/>
      <c r="L23" s="458"/>
    </row>
    <row r="24" spans="2:12" s="16" customFormat="1" ht="7.5" customHeight="1">
      <c r="G24" s="27"/>
      <c r="I24" s="27"/>
    </row>
    <row r="25" spans="2:12" s="16" customFormat="1" ht="42" customHeight="1">
      <c r="B25" s="463" t="s">
        <v>960</v>
      </c>
      <c r="C25" s="464"/>
      <c r="D25" s="464"/>
      <c r="E25" s="464"/>
      <c r="F25" s="464"/>
      <c r="G25" s="464"/>
      <c r="H25" s="464"/>
      <c r="I25" s="464"/>
      <c r="J25" s="464"/>
      <c r="K25" s="464"/>
      <c r="L25" s="465"/>
    </row>
    <row r="26" spans="2:12" s="16" customFormat="1" ht="6.75" customHeight="1">
      <c r="B26" s="28"/>
      <c r="C26" s="28"/>
      <c r="D26" s="28"/>
      <c r="E26" s="28"/>
      <c r="F26" s="28"/>
      <c r="G26" s="28"/>
      <c r="H26" s="28"/>
      <c r="I26" s="28"/>
      <c r="J26" s="28"/>
      <c r="K26" s="28"/>
      <c r="L26" s="28"/>
    </row>
    <row r="27" spans="2:12" ht="5.25" customHeight="1" thickBot="1"/>
    <row r="28" spans="2:12" ht="13.8" thickTop="1">
      <c r="B28" s="459" t="s">
        <v>933</v>
      </c>
      <c r="C28" s="459"/>
      <c r="D28" s="459"/>
      <c r="E28" s="459"/>
      <c r="F28" s="459"/>
      <c r="G28" s="459"/>
      <c r="H28" s="459"/>
      <c r="I28" s="459"/>
      <c r="J28" s="459"/>
      <c r="K28" s="459"/>
      <c r="L28" s="459"/>
    </row>
    <row r="29" spans="2:12" ht="13.2">
      <c r="B29" s="460"/>
      <c r="C29" s="460"/>
      <c r="D29" s="460"/>
      <c r="E29" s="460"/>
      <c r="F29" s="460"/>
      <c r="G29" s="460"/>
      <c r="H29" s="460"/>
      <c r="I29" s="460"/>
      <c r="J29" s="460"/>
      <c r="K29" s="460"/>
      <c r="L29" s="460"/>
    </row>
    <row r="30" spans="2:12" ht="13.2">
      <c r="B30" s="460"/>
      <c r="C30" s="460"/>
      <c r="D30" s="460"/>
      <c r="E30" s="460"/>
      <c r="F30" s="460"/>
      <c r="G30" s="460"/>
      <c r="H30" s="460"/>
      <c r="I30" s="460"/>
      <c r="J30" s="460"/>
      <c r="K30" s="460"/>
      <c r="L30" s="460"/>
    </row>
    <row r="31" spans="2:12" ht="13.2">
      <c r="B31" s="460"/>
      <c r="C31" s="460"/>
      <c r="D31" s="460"/>
      <c r="E31" s="460"/>
      <c r="F31" s="460"/>
      <c r="G31" s="460"/>
      <c r="H31" s="460"/>
      <c r="I31" s="460"/>
      <c r="J31" s="460"/>
      <c r="K31" s="460"/>
      <c r="L31" s="460"/>
    </row>
    <row r="32" spans="2:12" ht="13.2">
      <c r="B32" s="460"/>
      <c r="C32" s="460"/>
      <c r="D32" s="460"/>
      <c r="E32" s="460"/>
      <c r="F32" s="460"/>
      <c r="G32" s="460"/>
      <c r="H32" s="460"/>
      <c r="I32" s="460"/>
      <c r="J32" s="460"/>
      <c r="K32" s="460"/>
      <c r="L32" s="460"/>
    </row>
    <row r="33" spans="2:12" ht="13.2">
      <c r="B33" s="460"/>
      <c r="C33" s="460"/>
      <c r="D33" s="460"/>
      <c r="E33" s="460"/>
      <c r="F33" s="460"/>
      <c r="G33" s="460"/>
      <c r="H33" s="460"/>
      <c r="I33" s="460"/>
      <c r="J33" s="460"/>
      <c r="K33" s="460"/>
      <c r="L33" s="460"/>
    </row>
    <row r="34" spans="2:12" ht="13.2">
      <c r="B34" s="460"/>
      <c r="C34" s="460"/>
      <c r="D34" s="460"/>
      <c r="E34" s="460"/>
      <c r="F34" s="460"/>
      <c r="G34" s="460"/>
      <c r="H34" s="460"/>
      <c r="I34" s="460"/>
      <c r="J34" s="460"/>
      <c r="K34" s="460"/>
      <c r="L34" s="460"/>
    </row>
    <row r="35" spans="2:12" ht="13.2">
      <c r="B35" s="460"/>
      <c r="C35" s="460"/>
      <c r="D35" s="460"/>
      <c r="E35" s="460"/>
      <c r="F35" s="460"/>
      <c r="G35" s="460"/>
      <c r="H35" s="460"/>
      <c r="I35" s="460"/>
      <c r="J35" s="460"/>
      <c r="K35" s="460"/>
      <c r="L35" s="460"/>
    </row>
    <row r="36" spans="2:12" ht="13.2">
      <c r="B36" s="460"/>
      <c r="C36" s="460"/>
      <c r="D36" s="460"/>
      <c r="E36" s="460"/>
      <c r="F36" s="460"/>
      <c r="G36" s="460"/>
      <c r="H36" s="460"/>
      <c r="I36" s="460"/>
      <c r="J36" s="460"/>
      <c r="K36" s="460"/>
      <c r="L36" s="460"/>
    </row>
    <row r="37" spans="2:12" ht="13.2">
      <c r="B37" s="460"/>
      <c r="C37" s="460"/>
      <c r="D37" s="460"/>
      <c r="E37" s="460"/>
      <c r="F37" s="460"/>
      <c r="G37" s="460"/>
      <c r="H37" s="460"/>
      <c r="I37" s="460"/>
      <c r="J37" s="460"/>
      <c r="K37" s="460"/>
      <c r="L37" s="460"/>
    </row>
    <row r="38" spans="2:12" ht="13.2">
      <c r="B38" s="460"/>
      <c r="C38" s="460"/>
      <c r="D38" s="460"/>
      <c r="E38" s="460"/>
      <c r="F38" s="460"/>
      <c r="G38" s="460"/>
      <c r="H38" s="460"/>
      <c r="I38" s="460"/>
      <c r="J38" s="460"/>
      <c r="K38" s="460"/>
      <c r="L38" s="460"/>
    </row>
    <row r="39" spans="2:12" ht="13.2">
      <c r="B39" s="461"/>
      <c r="C39" s="461"/>
      <c r="D39" s="461"/>
      <c r="E39" s="461"/>
      <c r="F39" s="461"/>
      <c r="G39" s="461"/>
      <c r="H39" s="461"/>
      <c r="I39" s="461"/>
      <c r="J39" s="461"/>
      <c r="K39" s="461"/>
      <c r="L39" s="461"/>
    </row>
    <row r="40" spans="2:12" ht="13.2">
      <c r="B40" s="461"/>
      <c r="C40" s="461"/>
      <c r="D40" s="461"/>
      <c r="E40" s="461"/>
      <c r="F40" s="461"/>
      <c r="G40" s="461"/>
      <c r="H40" s="461"/>
      <c r="I40" s="461"/>
      <c r="J40" s="461"/>
      <c r="K40" s="461"/>
      <c r="L40" s="461"/>
    </row>
    <row r="41" spans="2:12" ht="13.2">
      <c r="B41" s="461"/>
      <c r="C41" s="461"/>
      <c r="D41" s="461"/>
      <c r="E41" s="461"/>
      <c r="F41" s="461"/>
      <c r="G41" s="461"/>
      <c r="H41" s="461"/>
      <c r="I41" s="461"/>
      <c r="J41" s="461"/>
      <c r="K41" s="461"/>
      <c r="L41" s="461"/>
    </row>
    <row r="42" spans="2:12" ht="39" customHeight="1">
      <c r="B42" s="461"/>
      <c r="C42" s="461"/>
      <c r="D42" s="461"/>
      <c r="E42" s="461"/>
      <c r="F42" s="461"/>
      <c r="G42" s="461"/>
      <c r="H42" s="461"/>
      <c r="I42" s="461"/>
      <c r="J42" s="461"/>
      <c r="K42" s="461"/>
      <c r="L42" s="461"/>
    </row>
    <row r="43" spans="2:12" ht="5.25" customHeight="1" thickBot="1">
      <c r="B43" s="29"/>
      <c r="C43" s="29"/>
      <c r="D43" s="29"/>
      <c r="E43" s="29"/>
      <c r="F43" s="29"/>
      <c r="G43" s="29"/>
      <c r="H43" s="29"/>
      <c r="I43" s="29"/>
      <c r="J43" s="29"/>
      <c r="K43" s="29"/>
      <c r="L43" s="29"/>
    </row>
    <row r="44" spans="2:12" ht="18.75" customHeight="1">
      <c r="B44" s="470" t="s">
        <v>934</v>
      </c>
      <c r="C44" s="471"/>
      <c r="D44" s="471"/>
      <c r="E44" s="471"/>
      <c r="F44" s="471"/>
      <c r="G44" s="471"/>
      <c r="H44" s="472"/>
      <c r="I44" s="468"/>
      <c r="J44" s="469"/>
      <c r="K44" s="469"/>
      <c r="L44" s="469"/>
    </row>
    <row r="45" spans="2:12" ht="21.75" customHeight="1">
      <c r="B45" s="227" t="s">
        <v>922</v>
      </c>
      <c r="C45" s="432" t="s">
        <v>923</v>
      </c>
      <c r="D45" s="433"/>
      <c r="E45" s="433"/>
      <c r="F45" s="433"/>
      <c r="G45" s="432" t="s">
        <v>924</v>
      </c>
      <c r="H45" s="462"/>
      <c r="I45" s="468"/>
      <c r="J45" s="469"/>
      <c r="K45" s="469"/>
      <c r="L45" s="469"/>
    </row>
    <row r="46" spans="2:12" ht="13.2">
      <c r="B46" s="222"/>
      <c r="E46" s="182"/>
      <c r="H46" s="223"/>
      <c r="I46" s="468"/>
      <c r="J46" s="469"/>
      <c r="K46" s="469"/>
      <c r="L46" s="469"/>
    </row>
    <row r="47" spans="2:12" ht="13.2">
      <c r="B47" s="222"/>
      <c r="E47" s="182"/>
      <c r="H47" s="223"/>
      <c r="I47" s="468"/>
      <c r="J47" s="469"/>
      <c r="K47" s="469"/>
      <c r="L47" s="469"/>
    </row>
    <row r="48" spans="2:12" ht="13.2">
      <c r="B48" s="222"/>
      <c r="E48" s="182"/>
      <c r="H48" s="223"/>
      <c r="I48" s="468"/>
      <c r="J48" s="469"/>
      <c r="K48" s="469"/>
      <c r="L48" s="469"/>
    </row>
    <row r="49" spans="2:12" ht="13.2">
      <c r="B49" s="222"/>
      <c r="E49" s="182"/>
      <c r="H49" s="223"/>
      <c r="I49" s="468"/>
      <c r="J49" s="469"/>
      <c r="K49" s="469"/>
      <c r="L49" s="469"/>
    </row>
    <row r="50" spans="2:12" ht="8.25" customHeight="1" thickBot="1">
      <c r="B50" s="224"/>
      <c r="C50" s="221"/>
      <c r="D50" s="221"/>
      <c r="E50" s="221"/>
      <c r="F50" s="221"/>
      <c r="G50" s="221"/>
      <c r="H50" s="225"/>
      <c r="I50" s="468"/>
      <c r="J50" s="469"/>
      <c r="K50" s="469"/>
      <c r="L50" s="469"/>
    </row>
    <row r="51" spans="2:12" ht="13.2">
      <c r="B51" s="226"/>
      <c r="C51" s="226"/>
      <c r="D51" s="226"/>
      <c r="E51" s="226"/>
      <c r="F51" s="226"/>
      <c r="G51" s="226"/>
      <c r="H51" s="226"/>
      <c r="I51" s="29"/>
      <c r="J51" s="29"/>
      <c r="K51" s="29"/>
    </row>
    <row r="52" spans="2:12" ht="21" customHeight="1">
      <c r="B52" s="450" t="s">
        <v>643</v>
      </c>
      <c r="C52" s="450"/>
      <c r="D52" s="450"/>
      <c r="E52" s="450"/>
      <c r="F52" s="450"/>
      <c r="G52" s="450"/>
      <c r="H52" s="450"/>
      <c r="I52" s="450"/>
      <c r="J52" s="450"/>
      <c r="K52" s="450"/>
      <c r="L52" s="450"/>
    </row>
    <row r="53" spans="2:12" ht="13.2" hidden="1"/>
    <row r="54" spans="2:12" ht="13.2" hidden="1"/>
    <row r="55" spans="2:12" ht="12.75" customHeight="1"/>
    <row r="56" spans="2:12" ht="12.75" customHeight="1"/>
  </sheetData>
  <mergeCells count="24">
    <mergeCell ref="B52:L52"/>
    <mergeCell ref="D11:L11"/>
    <mergeCell ref="H21:I21"/>
    <mergeCell ref="J21:L21"/>
    <mergeCell ref="C23:L23"/>
    <mergeCell ref="B28:L42"/>
    <mergeCell ref="G45:H45"/>
    <mergeCell ref="B25:L25"/>
    <mergeCell ref="C13:H13"/>
    <mergeCell ref="J13:L13"/>
    <mergeCell ref="C17:L17"/>
    <mergeCell ref="C19:L19"/>
    <mergeCell ref="I44:L50"/>
    <mergeCell ref="B44:H44"/>
    <mergeCell ref="C15:L15"/>
    <mergeCell ref="C45:F45"/>
    <mergeCell ref="C21:G21"/>
    <mergeCell ref="B1:L1"/>
    <mergeCell ref="B3:M3"/>
    <mergeCell ref="B5:L5"/>
    <mergeCell ref="B9:L9"/>
    <mergeCell ref="B11:C11"/>
    <mergeCell ref="C7:F7"/>
    <mergeCell ref="G7:J7"/>
  </mergeCells>
  <pageMargins left="0.7" right="0.7" top="0.75" bottom="0.75" header="0.3" footer="0.3"/>
  <pageSetup scale="82" orientation="portrait" r:id="rId1"/>
  <ignoredErrors>
    <ignoredError sqref="C13 C15 C17 J13 C2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6</xdr:col>
                    <xdr:colOff>83820</xdr:colOff>
                    <xdr:row>46</xdr:row>
                    <xdr:rowOff>30480</xdr:rowOff>
                  </from>
                  <to>
                    <xdr:col>7</xdr:col>
                    <xdr:colOff>533400</xdr:colOff>
                    <xdr:row>47</xdr:row>
                    <xdr:rowOff>83820</xdr:rowOff>
                  </to>
                </anchor>
              </controlPr>
            </control>
          </mc:Choice>
        </mc:AlternateContent>
        <mc:AlternateContent xmlns:mc="http://schemas.openxmlformats.org/markup-compatibility/2006">
          <mc:Choice Requires="x14">
            <control shapeId="14362" r:id="rId5" name="Check Box 26">
              <controlPr defaultSize="0" autoFill="0" autoLine="0" autoPict="0">
                <anchor moveWithCells="1">
                  <from>
                    <xdr:col>1</xdr:col>
                    <xdr:colOff>335280</xdr:colOff>
                    <xdr:row>46</xdr:row>
                    <xdr:rowOff>7620</xdr:rowOff>
                  </from>
                  <to>
                    <xdr:col>1</xdr:col>
                    <xdr:colOff>944880</xdr:colOff>
                    <xdr:row>47</xdr:row>
                    <xdr:rowOff>106680</xdr:rowOff>
                  </to>
                </anchor>
              </controlPr>
            </control>
          </mc:Choice>
        </mc:AlternateContent>
        <mc:AlternateContent xmlns:mc="http://schemas.openxmlformats.org/markup-compatibility/2006">
          <mc:Choice Requires="x14">
            <control shapeId="14367" r:id="rId6" name="Check Box 31">
              <controlPr defaultSize="0" autoFill="0" autoLine="0" autoPict="0">
                <anchor moveWithCells="1">
                  <from>
                    <xdr:col>3</xdr:col>
                    <xdr:colOff>106680</xdr:colOff>
                    <xdr:row>46</xdr:row>
                    <xdr:rowOff>0</xdr:rowOff>
                  </from>
                  <to>
                    <xdr:col>4</xdr:col>
                    <xdr:colOff>541020</xdr:colOff>
                    <xdr:row>47</xdr:row>
                    <xdr:rowOff>83820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332</vt:i4>
      </vt:variant>
    </vt:vector>
  </HeadingPairs>
  <TitlesOfParts>
    <vt:vector size="342" baseType="lpstr">
      <vt:lpstr>Cover</vt:lpstr>
      <vt:lpstr>General Information</vt:lpstr>
      <vt:lpstr>Survey Instructions</vt:lpstr>
      <vt:lpstr>Survey Job Listings</vt:lpstr>
      <vt:lpstr>Survey Job Descriptions</vt:lpstr>
      <vt:lpstr>Pay Practices Questionnaire</vt:lpstr>
      <vt:lpstr>Student Actuarial Program</vt:lpstr>
      <vt:lpstr>Incumbent Data Questionnaire</vt:lpstr>
      <vt:lpstr>Order Form</vt:lpstr>
      <vt:lpstr>HIDE JobTable</vt:lpstr>
      <vt:lpstr>AccountManagement_JobList</vt:lpstr>
      <vt:lpstr>AccoutManagementPositions_JD</vt:lpstr>
      <vt:lpstr>AdditionalLines</vt:lpstr>
      <vt:lpstr>Analytics_JD</vt:lpstr>
      <vt:lpstr>Analytics_JobList</vt:lpstr>
      <vt:lpstr>AnnualGrossRevenue</vt:lpstr>
      <vt:lpstr>BluesCompany</vt:lpstr>
      <vt:lpstr>City</vt:lpstr>
      <vt:lpstr>City1</vt:lpstr>
      <vt:lpstr>Claims_JD</vt:lpstr>
      <vt:lpstr>Claims_JobList</vt:lpstr>
      <vt:lpstr>Clinical_JD</vt:lpstr>
      <vt:lpstr>Clinical_JobList</vt:lpstr>
      <vt:lpstr>ContactName</vt:lpstr>
      <vt:lpstr>Email</vt:lpstr>
      <vt:lpstr>Email1</vt:lpstr>
      <vt:lpstr>FaxNumber</vt:lpstr>
      <vt:lpstr>IndustryType</vt:lpstr>
      <vt:lpstr>'Incumbent Data Questionnaire'!jobtable</vt:lpstr>
      <vt:lpstr>Lead_Pay_Diff_Dollar</vt:lpstr>
      <vt:lpstr>Lead_Pay_Differential_Percent</vt:lpstr>
      <vt:lpstr>MailingAddress</vt:lpstr>
      <vt:lpstr>MailOrder_JD</vt:lpstr>
      <vt:lpstr>MailOrder_JobList</vt:lpstr>
      <vt:lpstr>ManagementAdministration_JD</vt:lpstr>
      <vt:lpstr>ManagementAdministration_JobList</vt:lpstr>
      <vt:lpstr>MedicareCarrier</vt:lpstr>
      <vt:lpstr>Misc_Gainsharing</vt:lpstr>
      <vt:lpstr>Misc_Merit</vt:lpstr>
      <vt:lpstr>Misc_MeritIncreasesDelayed</vt:lpstr>
      <vt:lpstr>Misc_MeritIncreasesFrozen</vt:lpstr>
      <vt:lpstr>Misc_RetentionBonus</vt:lpstr>
      <vt:lpstr>Misc_SkillBased</vt:lpstr>
      <vt:lpstr>Misc_SpotBonus</vt:lpstr>
      <vt:lpstr>Misc_StockGrantProgram</vt:lpstr>
      <vt:lpstr>Misc_StockOption</vt:lpstr>
      <vt:lpstr>Misc_TeamIncentives</vt:lpstr>
      <vt:lpstr>NumberOfEmployees</vt:lpstr>
      <vt:lpstr>OrgName</vt:lpstr>
      <vt:lpstr>OrgTypeGovOrNP</vt:lpstr>
      <vt:lpstr>OrgTypePrivate</vt:lpstr>
      <vt:lpstr>OrgTypePubliclyTraded</vt:lpstr>
      <vt:lpstr>PharamacyOperations_JD</vt:lpstr>
      <vt:lpstr>PharamcyOperations_JobList</vt:lpstr>
      <vt:lpstr>PharamcyPricingRebates_JD</vt:lpstr>
      <vt:lpstr>PharamcyPricingRebates_JobList</vt:lpstr>
      <vt:lpstr>PharamcyServices_JobList</vt:lpstr>
      <vt:lpstr>PharamcySourcing_JD</vt:lpstr>
      <vt:lpstr>PharamcySourcing_JobList</vt:lpstr>
      <vt:lpstr>PharmacyServices_JD</vt:lpstr>
      <vt:lpstr>Cover!Print_Area</vt:lpstr>
      <vt:lpstr>'General Information'!Print_Area</vt:lpstr>
      <vt:lpstr>'Incumbent Data Questionnaire'!Print_Area</vt:lpstr>
      <vt:lpstr>'Order Form'!Print_Area</vt:lpstr>
      <vt:lpstr>'Pay Practices Questionnaire'!Print_Area</vt:lpstr>
      <vt:lpstr>'Student Actuarial Program'!Print_Area</vt:lpstr>
      <vt:lpstr>'Survey Instructions'!Print_Area</vt:lpstr>
      <vt:lpstr>'Survey Job Descriptions'!Print_Area</vt:lpstr>
      <vt:lpstr>'Survey Job Listings'!Print_Area</vt:lpstr>
      <vt:lpstr>'General Information'!Print_Titles</vt:lpstr>
      <vt:lpstr>'HIDE JobTable'!Print_Titles</vt:lpstr>
      <vt:lpstr>'Incumbent Data Questionnaire'!Print_Titles</vt:lpstr>
      <vt:lpstr>'Pay Practices Questionnaire'!Print_Titles</vt:lpstr>
      <vt:lpstr>'Student Actuarial Program'!Print_Titles</vt:lpstr>
      <vt:lpstr>'Survey Instructions'!Print_Titles</vt:lpstr>
      <vt:lpstr>'Survey Job Listings'!Print_Titles</vt:lpstr>
      <vt:lpstr>QualityCompliance_JD</vt:lpstr>
      <vt:lpstr>QualityCompliance_JobList</vt:lpstr>
      <vt:lpstr>Reimbursement_Licenses_Clincians</vt:lpstr>
      <vt:lpstr>SAMDMACEXAM7</vt:lpstr>
      <vt:lpstr>SAPAF10</vt:lpstr>
      <vt:lpstr>SAPAF11</vt:lpstr>
      <vt:lpstr>SAPAF12</vt:lpstr>
      <vt:lpstr>SAPAF13</vt:lpstr>
      <vt:lpstr>SAPAF14</vt:lpstr>
      <vt:lpstr>SAPAF15</vt:lpstr>
      <vt:lpstr>SAPAF16</vt:lpstr>
      <vt:lpstr>SAPAF17</vt:lpstr>
      <vt:lpstr>SAPAF8</vt:lpstr>
      <vt:lpstr>SAPAF9</vt:lpstr>
      <vt:lpstr>SAPALLFAPEXAM3</vt:lpstr>
      <vt:lpstr>SAPALLFSAEXAM3</vt:lpstr>
      <vt:lpstr>SAPAO10</vt:lpstr>
      <vt:lpstr>SAPAO11</vt:lpstr>
      <vt:lpstr>SAPAO12</vt:lpstr>
      <vt:lpstr>SAPAO13</vt:lpstr>
      <vt:lpstr>SAPAO14</vt:lpstr>
      <vt:lpstr>SAPAO15</vt:lpstr>
      <vt:lpstr>SAPAO16</vt:lpstr>
      <vt:lpstr>SAPAO17</vt:lpstr>
      <vt:lpstr>SAPAO8</vt:lpstr>
      <vt:lpstr>SAPAO9</vt:lpstr>
      <vt:lpstr>SAPbonusawards</vt:lpstr>
      <vt:lpstr>SAPCEXAM</vt:lpstr>
      <vt:lpstr>SAPCEXAM2</vt:lpstr>
      <vt:lpstr>SAPCEXAM3</vt:lpstr>
      <vt:lpstr>SAPCEXAM4</vt:lpstr>
      <vt:lpstr>SAPCEXAM5</vt:lpstr>
      <vt:lpstr>SAPCEXAM6</vt:lpstr>
      <vt:lpstr>SAPCEXAM7</vt:lpstr>
      <vt:lpstr>SAPCEXAM8</vt:lpstr>
      <vt:lpstr>SAPCEXAM9</vt:lpstr>
      <vt:lpstr>SAPCEXAM91</vt:lpstr>
      <vt:lpstr>SAPCEXAM93</vt:lpstr>
      <vt:lpstr>SAPCEXAM94</vt:lpstr>
      <vt:lpstr>SAPCEXAM95</vt:lpstr>
      <vt:lpstr>SAPCEXAM96</vt:lpstr>
      <vt:lpstr>SAPCEXAM97</vt:lpstr>
      <vt:lpstr>SAPCEXAM98</vt:lpstr>
      <vt:lpstr>SAPCEXAM99</vt:lpstr>
      <vt:lpstr>'Student Actuarial Program'!sapcollegehires</vt:lpstr>
      <vt:lpstr>SAPCSPEXAM</vt:lpstr>
      <vt:lpstr>SAPCSPEXAM2</vt:lpstr>
      <vt:lpstr>SAPCSPEXAM3</vt:lpstr>
      <vt:lpstr>SAPCSPEXAM4</vt:lpstr>
      <vt:lpstr>SAPCSPEXAM5</vt:lpstr>
      <vt:lpstr>SAPCSPEXAM6</vt:lpstr>
      <vt:lpstr>SAPCSPEXAM7</vt:lpstr>
      <vt:lpstr>SAPCSPEXAM8</vt:lpstr>
      <vt:lpstr>SAPCSPEXAM9</vt:lpstr>
      <vt:lpstr>SAPCSPEXAM91</vt:lpstr>
      <vt:lpstr>SAPCSPEXAM93</vt:lpstr>
      <vt:lpstr>SAPCSPEXAM94</vt:lpstr>
      <vt:lpstr>SAPCSPEXAM95</vt:lpstr>
      <vt:lpstr>SAPCSPEXAM96</vt:lpstr>
      <vt:lpstr>SAPCSPEXAM97</vt:lpstr>
      <vt:lpstr>SAPCSPEXAM98</vt:lpstr>
      <vt:lpstr>SAPCSPEXAM99</vt:lpstr>
      <vt:lpstr>SAPdescribefail</vt:lpstr>
      <vt:lpstr>SAPDMACEXAM</vt:lpstr>
      <vt:lpstr>SAPDMACEXAM3</vt:lpstr>
      <vt:lpstr>SAPDMACEXAM4</vt:lpstr>
      <vt:lpstr>SAPDMACEXAM5</vt:lpstr>
      <vt:lpstr>SAPDMACEXAM6</vt:lpstr>
      <vt:lpstr>SAPDMACEXAM8</vt:lpstr>
      <vt:lpstr>SAPDMACEXAM9</vt:lpstr>
      <vt:lpstr>SAPDMACEXAM91</vt:lpstr>
      <vt:lpstr>SAPDMACEXAM94</vt:lpstr>
      <vt:lpstr>SAPDMACEXAM95</vt:lpstr>
      <vt:lpstr>SAPDMACEXAM96</vt:lpstr>
      <vt:lpstr>SAPDMACEXAM97</vt:lpstr>
      <vt:lpstr>SAPDMACEXAM98</vt:lpstr>
      <vt:lpstr>SAPDMACEXAM99</vt:lpstr>
      <vt:lpstr>SAPDPEXAM</vt:lpstr>
      <vt:lpstr>SAPDPEXAM2</vt:lpstr>
      <vt:lpstr>SAPDPEXAM3</vt:lpstr>
      <vt:lpstr>SAPDPEXAM4</vt:lpstr>
      <vt:lpstr>SAPDPEXAM5</vt:lpstr>
      <vt:lpstr>SAPDPEXAM6</vt:lpstr>
      <vt:lpstr>SAPDPEXAM7</vt:lpstr>
      <vt:lpstr>SAPDPEXAM8</vt:lpstr>
      <vt:lpstr>SAPDPEXAM9</vt:lpstr>
      <vt:lpstr>SAPDPEXAM91</vt:lpstr>
      <vt:lpstr>SAPDPEXAM93</vt:lpstr>
      <vt:lpstr>SAPDPEXAM94</vt:lpstr>
      <vt:lpstr>SAPDPEXAM95</vt:lpstr>
      <vt:lpstr>SAPDPEXAM96</vt:lpstr>
      <vt:lpstr>SAPDPEXAM97</vt:lpstr>
      <vt:lpstr>SAPDPEXAM98</vt:lpstr>
      <vt:lpstr>SAPDPEXAM99</vt:lpstr>
      <vt:lpstr>SAPfailpenalty</vt:lpstr>
      <vt:lpstr>SAPFAPEXAM4</vt:lpstr>
      <vt:lpstr>SAPFAPEXAM5</vt:lpstr>
      <vt:lpstr>SAPFAPEXAM6</vt:lpstr>
      <vt:lpstr>SAPFAPEXAM7</vt:lpstr>
      <vt:lpstr>SAPFAPEXAM8</vt:lpstr>
      <vt:lpstr>SAPFAPEXAM9</vt:lpstr>
      <vt:lpstr>SAPFAPEXAM91</vt:lpstr>
      <vt:lpstr>SAPFAPEXAM93</vt:lpstr>
      <vt:lpstr>SAPFAPEXAM94</vt:lpstr>
      <vt:lpstr>SAPFAPEXAM95</vt:lpstr>
      <vt:lpstr>SAPFAPEXAM96</vt:lpstr>
      <vt:lpstr>SAPFAPEXAM97</vt:lpstr>
      <vt:lpstr>SAPFAPEXAM98</vt:lpstr>
      <vt:lpstr>SAPFAPEXAM99</vt:lpstr>
      <vt:lpstr>SAPFMEXAM2</vt:lpstr>
      <vt:lpstr>SAPFMEXAM3</vt:lpstr>
      <vt:lpstr>SAPFMEXAM4</vt:lpstr>
      <vt:lpstr>SAPFMEXAM5</vt:lpstr>
      <vt:lpstr>SAPFMEXAM6</vt:lpstr>
      <vt:lpstr>SAPFMEXAM7</vt:lpstr>
      <vt:lpstr>SAPFMEXAM8</vt:lpstr>
      <vt:lpstr>SAPFMEXAM9</vt:lpstr>
      <vt:lpstr>SAPFMEXAM91</vt:lpstr>
      <vt:lpstr>SAPFMEXAM93</vt:lpstr>
      <vt:lpstr>SAPFMEXAM94</vt:lpstr>
      <vt:lpstr>SAPFMEXAM95</vt:lpstr>
      <vt:lpstr>SAPFMEXAM96</vt:lpstr>
      <vt:lpstr>SAPFMEXAM97</vt:lpstr>
      <vt:lpstr>SAPFMEXAM98</vt:lpstr>
      <vt:lpstr>SAPFMEXAM99</vt:lpstr>
      <vt:lpstr>SAPFMEXAMP</vt:lpstr>
      <vt:lpstr>SAPFSAEXAM4</vt:lpstr>
      <vt:lpstr>SAPFSAEXAM5</vt:lpstr>
      <vt:lpstr>SAPFSAEXAM6</vt:lpstr>
      <vt:lpstr>SAPFSAEXAM7</vt:lpstr>
      <vt:lpstr>SAPFSAEXAM8</vt:lpstr>
      <vt:lpstr>SAPFSAEXAM9</vt:lpstr>
      <vt:lpstr>SAPFSAEXAM91</vt:lpstr>
      <vt:lpstr>SAPFSAEXAM93</vt:lpstr>
      <vt:lpstr>SAPFSAEXAM94</vt:lpstr>
      <vt:lpstr>SAPFSAEXAM95</vt:lpstr>
      <vt:lpstr>SAPFSAEXAM96</vt:lpstr>
      <vt:lpstr>SAPFSAEXAM97</vt:lpstr>
      <vt:lpstr>SAPFSAEXAM98</vt:lpstr>
      <vt:lpstr>SAPFSAEXAM99</vt:lpstr>
      <vt:lpstr>SAPhostexams</vt:lpstr>
      <vt:lpstr>SAPmaxamount</vt:lpstr>
      <vt:lpstr>SAPmaxreimburse</vt:lpstr>
      <vt:lpstr>SAPmaxreimburseamt</vt:lpstr>
      <vt:lpstr>SAPMFEEXAM</vt:lpstr>
      <vt:lpstr>SAPMFEEXAM2</vt:lpstr>
      <vt:lpstr>SAPMFEEXAM3</vt:lpstr>
      <vt:lpstr>SAPMFEEXAM4</vt:lpstr>
      <vt:lpstr>SAPMFEEXAM5</vt:lpstr>
      <vt:lpstr>SAPMFEEXAM6</vt:lpstr>
      <vt:lpstr>SAPMFEEXAM7</vt:lpstr>
      <vt:lpstr>SAPMFEEXAM8</vt:lpstr>
      <vt:lpstr>SAPMFEEXAM9</vt:lpstr>
      <vt:lpstr>SAPMFEEXAM91</vt:lpstr>
      <vt:lpstr>SAPMFEEXAM93</vt:lpstr>
      <vt:lpstr>SAPMFEEXAM94</vt:lpstr>
      <vt:lpstr>SAPMFEEXAM95</vt:lpstr>
      <vt:lpstr>SAPMFEEXAM96</vt:lpstr>
      <vt:lpstr>SAPMFEEXAM97</vt:lpstr>
      <vt:lpstr>SAPMFEEXAM98</vt:lpstr>
      <vt:lpstr>SAPMFEEXAM99</vt:lpstr>
      <vt:lpstr>SAPMLCEXAM</vt:lpstr>
      <vt:lpstr>SAPMLCEXAM2</vt:lpstr>
      <vt:lpstr>SAPMLCEXAM3</vt:lpstr>
      <vt:lpstr>SAPMLCEXAM4</vt:lpstr>
      <vt:lpstr>SAPMLCEXAM5</vt:lpstr>
      <vt:lpstr>SAPMLCEXAM6</vt:lpstr>
      <vt:lpstr>SAPMLCEXAM7</vt:lpstr>
      <vt:lpstr>SAPMLCEXAM8</vt:lpstr>
      <vt:lpstr>SAPMLCEXAM9</vt:lpstr>
      <vt:lpstr>SAPMLCEXAM91</vt:lpstr>
      <vt:lpstr>SAPMLCEXAM93</vt:lpstr>
      <vt:lpstr>SAPMLCEXAM94</vt:lpstr>
      <vt:lpstr>SAPMLCEXAM95</vt:lpstr>
      <vt:lpstr>SAPMLCEXAM96</vt:lpstr>
      <vt:lpstr>SAPMLCEXAM97</vt:lpstr>
      <vt:lpstr>SAPMLCEXAM98</vt:lpstr>
      <vt:lpstr>SAPMLCEXAM99</vt:lpstr>
      <vt:lpstr>SAPP10</vt:lpstr>
      <vt:lpstr>SAPP11</vt:lpstr>
      <vt:lpstr>SAPP12</vt:lpstr>
      <vt:lpstr>SAPP13</vt:lpstr>
      <vt:lpstr>SAPP14</vt:lpstr>
      <vt:lpstr>SAPP15</vt:lpstr>
      <vt:lpstr>SAPP16</vt:lpstr>
      <vt:lpstr>SAPP17</vt:lpstr>
      <vt:lpstr>SAPP8</vt:lpstr>
      <vt:lpstr>SAPP9</vt:lpstr>
      <vt:lpstr>SAPpassingbonus</vt:lpstr>
      <vt:lpstr>SAPPEXAM1ST</vt:lpstr>
      <vt:lpstr>SAPPEXAM2</vt:lpstr>
      <vt:lpstr>SAPPEXAM3</vt:lpstr>
      <vt:lpstr>SAPPEXAM4</vt:lpstr>
      <vt:lpstr>SAPPEXAM5</vt:lpstr>
      <vt:lpstr>SAPPEXAM6</vt:lpstr>
      <vt:lpstr>SAPPEXAM7</vt:lpstr>
      <vt:lpstr>SAPPEXAM8</vt:lpstr>
      <vt:lpstr>SAPPEXAM9</vt:lpstr>
      <vt:lpstr>SAPPEXAM91</vt:lpstr>
      <vt:lpstr>SAPPEXAM93</vt:lpstr>
      <vt:lpstr>SAPPEXAM94</vt:lpstr>
      <vt:lpstr>SAPPEXAM95</vt:lpstr>
      <vt:lpstr>SAPPEXAM96</vt:lpstr>
      <vt:lpstr>SAPPEXAM97</vt:lpstr>
      <vt:lpstr>SAPPEXAM98</vt:lpstr>
      <vt:lpstr>SAPPEXAM99</vt:lpstr>
      <vt:lpstr>SAPproperstanding</vt:lpstr>
      <vt:lpstr>SAPreimburse</vt:lpstr>
      <vt:lpstr>SAPreimburseconference</vt:lpstr>
      <vt:lpstr>SAPsalaryvary</vt:lpstr>
      <vt:lpstr>SAPsignonbonus</vt:lpstr>
      <vt:lpstr>SAPtravelreimburse</vt:lpstr>
      <vt:lpstr>SAPtypicalsignon</vt:lpstr>
      <vt:lpstr>SAPX10</vt:lpstr>
      <vt:lpstr>SAPX11</vt:lpstr>
      <vt:lpstr>SAPX12</vt:lpstr>
      <vt:lpstr>SAPX13</vt:lpstr>
      <vt:lpstr>SAPX14</vt:lpstr>
      <vt:lpstr>SAPX15</vt:lpstr>
      <vt:lpstr>SAPX16</vt:lpstr>
      <vt:lpstr>SAPX17</vt:lpstr>
      <vt:lpstr>SAPX8</vt:lpstr>
      <vt:lpstr>SAPX9</vt:lpstr>
      <vt:lpstr>SBD_PEI_NFY_E</vt:lpstr>
      <vt:lpstr>SBD_PEI_NFY_NE</vt:lpstr>
      <vt:lpstr>SBD_PEI_TFY_E</vt:lpstr>
      <vt:lpstr>SBD_PEI_TFY_NE</vt:lpstr>
      <vt:lpstr>SBD_PMI_NFY_E</vt:lpstr>
      <vt:lpstr>SBD_PMI_NFY_NE</vt:lpstr>
      <vt:lpstr>SBD_PMI_TFY_E</vt:lpstr>
      <vt:lpstr>SBD_PMI_TFY_NE</vt:lpstr>
      <vt:lpstr>SBD_POA_NFY_E</vt:lpstr>
      <vt:lpstr>SBD_POA_NFY_NE</vt:lpstr>
      <vt:lpstr>SBD_POA_TFY_E</vt:lpstr>
      <vt:lpstr>SBD_POA_TFY_NE</vt:lpstr>
      <vt:lpstr>SBD_PPI_NFY_E</vt:lpstr>
      <vt:lpstr>SBD_PPI_NFY_NE</vt:lpstr>
      <vt:lpstr>SBD_PPI_TFY_E</vt:lpstr>
      <vt:lpstr>SBD_PPI_TFY_NE</vt:lpstr>
      <vt:lpstr>SBD_PTI_NFY_E</vt:lpstr>
      <vt:lpstr>SBD_PTI_NFY_NE</vt:lpstr>
      <vt:lpstr>SBD_PTI_TFY_E</vt:lpstr>
      <vt:lpstr>SBD_PTI_TFY_NE</vt:lpstr>
      <vt:lpstr>secondlanguagedollar</vt:lpstr>
      <vt:lpstr>secondlanguagepercent</vt:lpstr>
      <vt:lpstr>ShiftDiff_2nd_Percent</vt:lpstr>
      <vt:lpstr>ShiftDiff_2ndDollar</vt:lpstr>
      <vt:lpstr>ShiftDiff_3rd_Dollar</vt:lpstr>
      <vt:lpstr>ShiftDiff_3rd_Percent</vt:lpstr>
      <vt:lpstr>ShiftDiff_Split_Dollar</vt:lpstr>
      <vt:lpstr>ShiftDiff_Split_Percent</vt:lpstr>
      <vt:lpstr>SRM_PC_NFY_E</vt:lpstr>
      <vt:lpstr>SRM_PC_NFY_NE</vt:lpstr>
      <vt:lpstr>SRM_PC_TFY_E</vt:lpstr>
      <vt:lpstr>SRM_PC_TFY_NE</vt:lpstr>
      <vt:lpstr>State</vt:lpstr>
      <vt:lpstr>StrategyPrograms_JD</vt:lpstr>
      <vt:lpstr>StrategyPrograms_JobList</vt:lpstr>
      <vt:lpstr>TelephoneExtension</vt:lpstr>
      <vt:lpstr>TelephoneNumber</vt:lpstr>
      <vt:lpstr>terminations</vt:lpstr>
      <vt:lpstr>Title</vt:lpstr>
      <vt:lpstr>Total_Turnover_Rate</vt:lpstr>
      <vt:lpstr>Turnover_Exempt</vt:lpstr>
      <vt:lpstr>Turnover_Nonexempt</vt:lpstr>
      <vt:lpstr>Zip</vt:lpstr>
    </vt:vector>
  </TitlesOfParts>
  <Company>Fitzgerald's Compensation Survey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Fitzgerald</dc:creator>
  <cp:lastModifiedBy>Sarah Fitzgerald Rawings</cp:lastModifiedBy>
  <cp:lastPrinted>2024-04-22T20:35:29Z</cp:lastPrinted>
  <dcterms:created xsi:type="dcterms:W3CDTF">2002-06-28T22:20:47Z</dcterms:created>
  <dcterms:modified xsi:type="dcterms:W3CDTF">2025-04-23T18:30:13Z</dcterms:modified>
</cp:coreProperties>
</file>