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J:\1. 2025 EnDrive\2025 Questionnaires\"/>
    </mc:Choice>
  </mc:AlternateContent>
  <xr:revisionPtr revIDLastSave="0" documentId="13_ncr:1_{48BB38AB-5E2A-4B76-97D0-2CE0AFFACEA6}" xr6:coauthVersionLast="47" xr6:coauthVersionMax="47" xr10:uidLastSave="{00000000-0000-0000-0000-000000000000}"/>
  <bookViews>
    <workbookView xWindow="684" yWindow="0" windowWidth="22056" windowHeight="12336" tabRatio="859" xr2:uid="{00000000-000D-0000-FFFF-FFFF00000000}"/>
  </bookViews>
  <sheets>
    <sheet name="Cover " sheetId="113" r:id="rId1"/>
    <sheet name="Introduction" sheetId="102" r:id="rId2"/>
    <sheet name="General Information" sheetId="87" r:id="rId3"/>
    <sheet name="Job Level Definitions" sheetId="114" r:id="rId4"/>
    <sheet name="Survey Job Listing" sheetId="109" r:id="rId5"/>
    <sheet name="NEW Job Table" sheetId="100" state="hidden" r:id="rId6"/>
    <sheet name="Survey Job Descriptions" sheetId="110" r:id="rId7"/>
    <sheet name="Industry Segment &amp; LOB Codes" sheetId="112" r:id="rId8"/>
    <sheet name="Data Input Instructions" sheetId="78" r:id="rId9"/>
    <sheet name="Company Contact Information" sheetId="90" r:id="rId10"/>
    <sheet name="Reporting Organizations" sheetId="96" r:id="rId11"/>
    <sheet name="Incumbent Data Input" sheetId="74" r:id="rId12"/>
    <sheet name="Pay Practices" sheetId="111" r:id="rId13"/>
    <sheet name="Survey Order Form" sheetId="108" r:id="rId14"/>
  </sheets>
  <externalReferences>
    <externalReference r:id="rId15"/>
  </externalReferences>
  <definedNames>
    <definedName name="__JOB1181" localSheetId="3">#REF!</definedName>
    <definedName name="__JOB1181">#REF!</definedName>
    <definedName name="__job1221" localSheetId="3">#REF!</definedName>
    <definedName name="__job1221">'Survey Job Listing'!#REF!</definedName>
    <definedName name="__job1261" localSheetId="3">#REF!</definedName>
    <definedName name="__job1261">'Survey Job Listing'!#REF!</definedName>
    <definedName name="__job1341" localSheetId="3">#REF!</definedName>
    <definedName name="__job1341">'Survey Job Listing'!#REF!</definedName>
    <definedName name="__job1381" localSheetId="3">#REF!</definedName>
    <definedName name="__job1381">'Survey Job Listing'!#REF!</definedName>
    <definedName name="__job1421" localSheetId="3">#REF!</definedName>
    <definedName name="__job1421">'Survey Job Listing'!#REF!</definedName>
    <definedName name="__job1461" localSheetId="3">#REF!</definedName>
    <definedName name="__job1461">'Survey Job Listing'!#REF!</definedName>
    <definedName name="__job1501" localSheetId="3">#REF!</definedName>
    <definedName name="__job1501">'Survey Job Listing'!#REF!</definedName>
    <definedName name="__job1541" localSheetId="3">#REF!</definedName>
    <definedName name="__job1541">'Survey Job Listing'!#REF!</definedName>
    <definedName name="__job1581" localSheetId="3">#REF!</definedName>
    <definedName name="__job1581">'Survey Job Listing'!#REF!</definedName>
    <definedName name="__job1621" localSheetId="3">#REF!</definedName>
    <definedName name="__job1621">'Survey Job Listing'!#REF!</definedName>
    <definedName name="__job1661" localSheetId="3">#REF!</definedName>
    <definedName name="__job1661">'Survey Job Listing'!#REF!</definedName>
    <definedName name="__job1701" localSheetId="3">#REF!</definedName>
    <definedName name="__job1701">'Survey Job Listing'!#REF!</definedName>
    <definedName name="__job1741" localSheetId="3">#REF!</definedName>
    <definedName name="__job1741">'Survey Job Listing'!#REF!</definedName>
    <definedName name="__job1781" localSheetId="3">#REF!</definedName>
    <definedName name="__job1781">'Survey Job Listing'!#REF!</definedName>
    <definedName name="__job1821" localSheetId="3">#REF!</definedName>
    <definedName name="__job1821">'Survey Job Listing'!#REF!</definedName>
    <definedName name="__job1861" localSheetId="3">#REF!</definedName>
    <definedName name="__job1861">'Survey Job Listing'!#REF!</definedName>
    <definedName name="__job1901" localSheetId="3">#REF!</definedName>
    <definedName name="__job1901">'Survey Job Listing'!#REF!</definedName>
    <definedName name="__job1941" localSheetId="3">#REF!</definedName>
    <definedName name="__job1941">'Survey Job Listing'!#REF!</definedName>
    <definedName name="__job2021" localSheetId="3">#REF!</definedName>
    <definedName name="__job2021">'Survey Job Listing'!#REF!</definedName>
    <definedName name="__job2061" localSheetId="3">#REF!</definedName>
    <definedName name="__job2061">'Survey Job Listing'!#REF!</definedName>
    <definedName name="__job2141" localSheetId="3">#REF!</definedName>
    <definedName name="__job2141">'Survey Job Listing'!#REF!</definedName>
    <definedName name="__job2181" localSheetId="3">#REF!</definedName>
    <definedName name="__job2181">'Survey Job Listing'!#REF!</definedName>
    <definedName name="__job2221" localSheetId="3">#REF!</definedName>
    <definedName name="__job2221">'Survey Job Listing'!#REF!</definedName>
    <definedName name="__job2261" localSheetId="3">#REF!</definedName>
    <definedName name="__job2261">'Survey Job Listing'!#REF!</definedName>
    <definedName name="__job2301" localSheetId="3">#REF!</definedName>
    <definedName name="__job2301">'Survey Job Listing'!#REF!</definedName>
    <definedName name="__job2341" localSheetId="3">#REF!</definedName>
    <definedName name="__job2341">'Survey Job Listing'!#REF!</definedName>
    <definedName name="__job2381" localSheetId="3">#REF!</definedName>
    <definedName name="__job2381">'Survey Job Listing'!#REF!</definedName>
    <definedName name="__job2421" localSheetId="3">#REF!</definedName>
    <definedName name="__job2421">'Survey Job Listing'!#REF!</definedName>
    <definedName name="__job2461" localSheetId="3">#REF!</definedName>
    <definedName name="__job2461">'Survey Job Listing'!#REF!</definedName>
    <definedName name="__job2501" localSheetId="3">#REF!</definedName>
    <definedName name="__job2501">'Survey Job Listing'!#REF!</definedName>
    <definedName name="__job2541" localSheetId="3">#REF!</definedName>
    <definedName name="__job2541">'Survey Job Listing'!#REF!</definedName>
    <definedName name="__job2581" localSheetId="3">#REF!</definedName>
    <definedName name="__job2581">'Survey Job Listing'!#REF!</definedName>
    <definedName name="__job2621" localSheetId="3">#REF!</definedName>
    <definedName name="__job2621">'Survey Job Listing'!#REF!</definedName>
    <definedName name="__job5001" localSheetId="3">#REF!</definedName>
    <definedName name="__job5001">'Survey Job Listing'!#REF!</definedName>
    <definedName name="__job5051" localSheetId="3">#REF!</definedName>
    <definedName name="__job5051">'Survey Job Listing'!#REF!</definedName>
    <definedName name="__job5101" localSheetId="3">#REF!</definedName>
    <definedName name="__job5101">'Survey Job Listing'!$Z$57</definedName>
    <definedName name="__job5151" localSheetId="3">#REF!</definedName>
    <definedName name="__job5151">'Survey Job Listing'!#REF!</definedName>
    <definedName name="__job5251" localSheetId="3">#REF!</definedName>
    <definedName name="__job5251">'Survey Job Listing'!#REF!</definedName>
    <definedName name="__job5301" localSheetId="3">#REF!</definedName>
    <definedName name="__job5301">'Survey Job Listing'!#REF!</definedName>
    <definedName name="__job5401" localSheetId="3">#REF!</definedName>
    <definedName name="__job5401">'Survey Job Listing'!#REF!</definedName>
    <definedName name="__job5451" localSheetId="3">#REF!</definedName>
    <definedName name="__job5451">'Survey Job Listing'!#REF!</definedName>
    <definedName name="__job5501" localSheetId="3">#REF!</definedName>
    <definedName name="__job5501">'Survey Job Listing'!#REF!</definedName>
    <definedName name="__job5551" localSheetId="3">#REF!</definedName>
    <definedName name="__job5551">'Survey Job Listing'!#REF!</definedName>
    <definedName name="__job5701" localSheetId="3">#REF!</definedName>
    <definedName name="__job5701">'Survey Job Listing'!#REF!</definedName>
    <definedName name="__job5751" localSheetId="3">#REF!</definedName>
    <definedName name="__job5751">'Survey Job Listing'!#REF!</definedName>
    <definedName name="__job5801" localSheetId="3">#REF!</definedName>
    <definedName name="__job5801">'Survey Job Listing'!#REF!</definedName>
    <definedName name="__job5951" localSheetId="3">#REF!</definedName>
    <definedName name="__job5951">'Survey Job Listing'!#REF!</definedName>
    <definedName name="__job6351" localSheetId="3">#REF!</definedName>
    <definedName name="__job6351">'Survey Job Listing'!#REF!</definedName>
    <definedName name="__job6401" localSheetId="3">#REF!</definedName>
    <definedName name="__job6401">'Survey Job Listing'!#REF!</definedName>
    <definedName name="__job6451" localSheetId="3">#REF!</definedName>
    <definedName name="__job6451">'Survey Job Listing'!#REF!</definedName>
    <definedName name="__job6501" localSheetId="3">#REF!</definedName>
    <definedName name="__job6501">'Survey Job Listing'!#REF!</definedName>
    <definedName name="__job6551" localSheetId="3">#REF!</definedName>
    <definedName name="__job6551">'Survey Job Listing'!#REF!</definedName>
    <definedName name="__job6601" localSheetId="3">#REF!</definedName>
    <definedName name="__job6601">'Survey Job Listing'!#REF!</definedName>
    <definedName name="__job6651" localSheetId="3">#REF!</definedName>
    <definedName name="__job6651">'Survey Job Listing'!#REF!</definedName>
    <definedName name="__job6701" localSheetId="3">#REF!</definedName>
    <definedName name="__job6701">'Survey Job Listing'!#REF!</definedName>
    <definedName name="__job6751" localSheetId="3">#REF!</definedName>
    <definedName name="__job6751">'Survey Job Listing'!#REF!</definedName>
    <definedName name="__job6801" localSheetId="3">#REF!</definedName>
    <definedName name="__job6801">'Survey Job Listing'!#REF!</definedName>
    <definedName name="__job7001" localSheetId="3">#REF!</definedName>
    <definedName name="__job7001">'Survey Job Listing'!#REF!</definedName>
    <definedName name="_jd1221" localSheetId="3">#REF!</definedName>
    <definedName name="_jd1221">#REF!</definedName>
    <definedName name="_job100">'Survey Job Listing'!#REF!</definedName>
    <definedName name="_job105">'Survey Job Listing'!#REF!</definedName>
    <definedName name="_job107">'Survey Job Listing'!$B$15</definedName>
    <definedName name="_job110">'Survey Job Listing'!$B$16</definedName>
    <definedName name="_job1100" localSheetId="3">#REF!</definedName>
    <definedName name="_job1100">'Survey Job Listing'!#REF!</definedName>
    <definedName name="_job1101" localSheetId="3">#REF!</definedName>
    <definedName name="_job1101">#REF!</definedName>
    <definedName name="_job1140" localSheetId="3">#REF!</definedName>
    <definedName name="_job1140">'Survey Job Listing'!#REF!</definedName>
    <definedName name="_job1141" localSheetId="3">#REF!</definedName>
    <definedName name="_job1141">#REF!</definedName>
    <definedName name="_job115">'Survey Job Listing'!#REF!</definedName>
    <definedName name="_job1180" localSheetId="3">#REF!</definedName>
    <definedName name="_job1180">'Survey Job Listing'!#REF!</definedName>
    <definedName name="_job1181" localSheetId="3">#REF!</definedName>
    <definedName name="_job1181">#REF!</definedName>
    <definedName name="_job1190" localSheetId="3">#REF!</definedName>
    <definedName name="_job1190">'Survey Job Listing'!#REF!</definedName>
    <definedName name="_job120">'Survey Job Listing'!$B$17</definedName>
    <definedName name="_job1200" localSheetId="3">#REF!</definedName>
    <definedName name="_job1200">'Survey Job Listing'!#REF!</definedName>
    <definedName name="_job1211" localSheetId="3">#REF!</definedName>
    <definedName name="_job1211">'Survey Job Listing'!#REF!</definedName>
    <definedName name="_job1221" localSheetId="3">#REF!</definedName>
    <definedName name="_job1221">#REF!</definedName>
    <definedName name="_job1261" localSheetId="3">#REF!</definedName>
    <definedName name="_job1261">#REF!</definedName>
    <definedName name="_job130">'Survey Job Listing'!#REF!</definedName>
    <definedName name="_job1300" localSheetId="3">#REF!</definedName>
    <definedName name="_job1300">'Survey Job Listing'!#REF!</definedName>
    <definedName name="_job1301" localSheetId="3">#REF!</definedName>
    <definedName name="_job1301">#REF!</definedName>
    <definedName name="_job1341" localSheetId="3">#REF!</definedName>
    <definedName name="_job1341">#REF!</definedName>
    <definedName name="_job1381" localSheetId="3">#REF!</definedName>
    <definedName name="_job1381">#REF!</definedName>
    <definedName name="_job140">'Survey Job Listing'!$B$18</definedName>
    <definedName name="_job1421" localSheetId="3">#REF!</definedName>
    <definedName name="_job1421">#REF!</definedName>
    <definedName name="_job1461" localSheetId="3">#REF!</definedName>
    <definedName name="_job1461">#REF!</definedName>
    <definedName name="_job150">'Survey Job Listing'!#REF!</definedName>
    <definedName name="_job1501" localSheetId="3">#REF!</definedName>
    <definedName name="_job1501">#REF!</definedName>
    <definedName name="_job1541" localSheetId="3">#REF!</definedName>
    <definedName name="_job1541">#REF!</definedName>
    <definedName name="_job1581" localSheetId="3">#REF!</definedName>
    <definedName name="_job1581">#REF!</definedName>
    <definedName name="_job1591" localSheetId="3">#REF!</definedName>
    <definedName name="_job1591">'Survey Job Listing'!#REF!</definedName>
    <definedName name="_job160">'Survey Job Listing'!$B$19</definedName>
    <definedName name="_job1621" localSheetId="3">#REF!</definedName>
    <definedName name="_job1621">#REF!</definedName>
    <definedName name="_job1631" localSheetId="3">#REF!</definedName>
    <definedName name="_job1631">'Survey Job Listing'!#REF!</definedName>
    <definedName name="_job165">'Survey Job Listing'!$B$20</definedName>
    <definedName name="_job1661" localSheetId="3">#REF!</definedName>
    <definedName name="_job1661">#REF!</definedName>
    <definedName name="_job170">'Survey Job Listing'!#REF!</definedName>
    <definedName name="_job170.1">'Survey Job Listing'!$B$21</definedName>
    <definedName name="_job1701" localSheetId="3">#REF!</definedName>
    <definedName name="_job1701">#REF!</definedName>
    <definedName name="_job1711" localSheetId="3">#REF!</definedName>
    <definedName name="_job1711">'Survey Job Listing'!#REF!</definedName>
    <definedName name="_job1741" localSheetId="3">#REF!</definedName>
    <definedName name="_job1741">#REF!</definedName>
    <definedName name="_job1781" localSheetId="3">#REF!</definedName>
    <definedName name="_job1781">#REF!</definedName>
    <definedName name="_job180">'Survey Job Listing'!$B$22</definedName>
    <definedName name="_job1821" localSheetId="3">#REF!</definedName>
    <definedName name="_job1821">#REF!</definedName>
    <definedName name="_job1861" localSheetId="3">#REF!</definedName>
    <definedName name="_job1861">#REF!</definedName>
    <definedName name="_job1901" localSheetId="3">#REF!</definedName>
    <definedName name="_job1901">#REF!</definedName>
    <definedName name="_job1911" localSheetId="3">#REF!</definedName>
    <definedName name="_job1911">'Survey Job Listing'!#REF!</definedName>
    <definedName name="_job1941" localSheetId="3">#REF!</definedName>
    <definedName name="_job1941">#REF!</definedName>
    <definedName name="_job200">'Survey Job Listing'!$B$24</definedName>
    <definedName name="_job2021" localSheetId="3">#REF!</definedName>
    <definedName name="_job2021">#REF!</definedName>
    <definedName name="_job2061" localSheetId="3">#REF!</definedName>
    <definedName name="_job2061">#REF!</definedName>
    <definedName name="_job210">'Survey Job Listing'!$B$25</definedName>
    <definedName name="_job2101" localSheetId="3">#REF!</definedName>
    <definedName name="_job2101">#REF!</definedName>
    <definedName name="_job2141" localSheetId="3">#REF!</definedName>
    <definedName name="_job2141">#REF!</definedName>
    <definedName name="_job215">'Survey Job Listing'!#REF!</definedName>
    <definedName name="_job2181" localSheetId="3">#REF!</definedName>
    <definedName name="_job2181">#REF!</definedName>
    <definedName name="_job2221" localSheetId="3">#REF!</definedName>
    <definedName name="_job2221">#REF!</definedName>
    <definedName name="_job2261" localSheetId="3">#REF!</definedName>
    <definedName name="_job2261">#REF!</definedName>
    <definedName name="_job2301">#REF!</definedName>
    <definedName name="_job2341">#REF!</definedName>
    <definedName name="_job2381">#REF!</definedName>
    <definedName name="_job2421">#REF!</definedName>
    <definedName name="_job2461">#REF!</definedName>
    <definedName name="_job2501">#REF!</definedName>
    <definedName name="_job2541">#REF!</definedName>
    <definedName name="_job2581">#REF!</definedName>
    <definedName name="_job2621">#REF!</definedName>
    <definedName name="_job300">'Survey Job Listing'!$B$26</definedName>
    <definedName name="_job310">'Survey Job Listing'!$B$27</definedName>
    <definedName name="_job320">'Survey Job Listing'!$B$29</definedName>
    <definedName name="_job325">'Survey Job Listing'!$B$30</definedName>
    <definedName name="_job326">'Survey Job Listing'!$B$31</definedName>
    <definedName name="_job327">'Survey Job Listing'!$B$32</definedName>
    <definedName name="_job328">'Survey Job Listing'!#REF!</definedName>
    <definedName name="_job336">'Survey Job Listing'!#REF!</definedName>
    <definedName name="_job340">'Survey Job Listing'!$B$34</definedName>
    <definedName name="_job350">'Survey Job Listing'!$B$36</definedName>
    <definedName name="_job352">'Survey Job Listing'!$B$37</definedName>
    <definedName name="_job355">'Survey Job Listing'!$B$38</definedName>
    <definedName name="_job356">'Survey Job Listing'!$B$39</definedName>
    <definedName name="_job357">'Survey Job Listing'!$B$40</definedName>
    <definedName name="_job358">'Survey Job Listing'!$B$41</definedName>
    <definedName name="_job359">'Survey Job Listing'!#REF!</definedName>
    <definedName name="_job360">'Survey Job Listing'!$B$42</definedName>
    <definedName name="_job361">'Survey Job Listing'!#REF!</definedName>
    <definedName name="_job365">'Survey Job Listing'!#REF!</definedName>
    <definedName name="_job366">'Survey Job Listing'!#REF!</definedName>
    <definedName name="_job368">'Survey Job Listing'!$B$45</definedName>
    <definedName name="_job369">'Survey Job Listing'!$B$46</definedName>
    <definedName name="_job370">'Survey Job Listing'!#REF!</definedName>
    <definedName name="_job375">'Survey Job Listing'!$B$48</definedName>
    <definedName name="_job376">'Survey Job Listing'!$B$49</definedName>
    <definedName name="_job377">'Survey Job Listing'!$B$50</definedName>
    <definedName name="_job378">'Survey Job Listing'!#REF!</definedName>
    <definedName name="_job379">'Survey Job Listing'!$B$52</definedName>
    <definedName name="_job381">'Survey Job Listing'!#REF!</definedName>
    <definedName name="_job382">'Survey Job Listing'!#REF!</definedName>
    <definedName name="_job383">'Survey Job Listing'!#REF!</definedName>
    <definedName name="_job384">'Survey Job Listing'!$B$53</definedName>
    <definedName name="_job385">'Survey Job Listing'!#REF!</definedName>
    <definedName name="_job386">'Survey Job Listing'!#REF!</definedName>
    <definedName name="_job387">'Survey Job Listing'!#REF!</definedName>
    <definedName name="_job388">'Survey Job Listing'!$B$54</definedName>
    <definedName name="_job389">'Survey Job Listing'!$B$55</definedName>
    <definedName name="_job390">'Survey Job Listing'!$B$56</definedName>
    <definedName name="_job395">'Survey Job Listing'!$Y$15</definedName>
    <definedName name="_job396">'Survey Job Listing'!$Y$16</definedName>
    <definedName name="_job410">'Survey Job Listing'!$Y$18</definedName>
    <definedName name="_job415">'Survey Job Listing'!$Y$19</definedName>
    <definedName name="_job416">'Survey Job Listing'!$Y$20</definedName>
    <definedName name="_job425">'Survey Job Listing'!$Y$21</definedName>
    <definedName name="_job426">'Survey Job Listing'!$Y$22</definedName>
    <definedName name="_job427">'Survey Job Listing'!$Y$23</definedName>
    <definedName name="_job428">'Survey Job Listing'!#REF!</definedName>
    <definedName name="_job430">'Survey Job Listing'!$Y$24</definedName>
    <definedName name="_job431">'Survey Job Listing'!$Y$25</definedName>
    <definedName name="_job432">'Survey Job Listing'!$Y$26</definedName>
    <definedName name="_job5001" localSheetId="3">#REF!</definedName>
    <definedName name="_job5001">#REF!</definedName>
    <definedName name="_job5051" localSheetId="3">#REF!</definedName>
    <definedName name="_job5051">#REF!</definedName>
    <definedName name="_job510">'Survey Job Listing'!$Y$34</definedName>
    <definedName name="_job5101" localSheetId="3">#REF!</definedName>
    <definedName name="_job5101">#REF!</definedName>
    <definedName name="_job511">'Survey Job Listing'!$Y$29</definedName>
    <definedName name="_job512">'Survey Job Listing'!$Y$30</definedName>
    <definedName name="_job513">'Survey Job Listing'!$Y$28</definedName>
    <definedName name="_job514">'Survey Job Listing'!$Y$31</definedName>
    <definedName name="_job515">'Survey Job Listing'!$Y$35</definedName>
    <definedName name="_job5151" localSheetId="3">#REF!</definedName>
    <definedName name="_job5151">#REF!</definedName>
    <definedName name="_job516">'Survey Job Listing'!$Y$36</definedName>
    <definedName name="_job5161" localSheetId="3">#REF!</definedName>
    <definedName name="_job5161">'Survey Job Listing'!#REF!</definedName>
    <definedName name="_job517">'Survey Job Listing'!$Y$37</definedName>
    <definedName name="_job520">'Survey Job Listing'!$Y$32</definedName>
    <definedName name="_job523">'Survey Job Listing'!$Y$33</definedName>
    <definedName name="_job525">'Survey Job Listing'!$Y$40</definedName>
    <definedName name="_job5251" localSheetId="3">#REF!</definedName>
    <definedName name="_job5251">#REF!</definedName>
    <definedName name="_job526">'Survey Job Listing'!$Y$41</definedName>
    <definedName name="_job527">'Survey Job Listing'!$Y$42</definedName>
    <definedName name="_job528">'Survey Job Listing'!$Y$39</definedName>
    <definedName name="_job5301" localSheetId="3">#REF!</definedName>
    <definedName name="_job5301">#REF!</definedName>
    <definedName name="_job5401" localSheetId="3">#REF!</definedName>
    <definedName name="_job5401">#REF!</definedName>
    <definedName name="_job5451" localSheetId="3">#REF!</definedName>
    <definedName name="_job5451">#REF!</definedName>
    <definedName name="_job550">'Survey Job Listing'!$Y$47</definedName>
    <definedName name="_job5501" localSheetId="3">#REF!</definedName>
    <definedName name="_job5501">#REF!</definedName>
    <definedName name="_job555">'Survey Job Listing'!$Y$46</definedName>
    <definedName name="_job5551" localSheetId="3">#REF!</definedName>
    <definedName name="_job5551">#REF!</definedName>
    <definedName name="_job560">'Survey Job Listing'!$Y$45</definedName>
    <definedName name="_job5601" localSheetId="3">#REF!</definedName>
    <definedName name="_job5601">'Survey Job Listing'!#REF!</definedName>
    <definedName name="_job565">'Survey Job Listing'!$Y$44</definedName>
    <definedName name="_job5650" localSheetId="3">#REF!</definedName>
    <definedName name="_job5650">'Survey Job Listing'!#REF!</definedName>
    <definedName name="_job5651" localSheetId="3">#REF!</definedName>
    <definedName name="_job5651">#REF!</definedName>
    <definedName name="_job5660" localSheetId="3">#REF!</definedName>
    <definedName name="_job5660">'Survey Job Listing'!#REF!</definedName>
    <definedName name="_job5701" localSheetId="3">#REF!</definedName>
    <definedName name="_job5701">#REF!</definedName>
    <definedName name="_job5751" localSheetId="3">#REF!</definedName>
    <definedName name="_job5751">#REF!</definedName>
    <definedName name="_job580">'Survey Job Listing'!#REF!</definedName>
    <definedName name="_job5801" localSheetId="3">#REF!</definedName>
    <definedName name="_job5801">#REF!</definedName>
    <definedName name="_job581">'Survey Job Listing'!#REF!</definedName>
    <definedName name="_job5900" localSheetId="3">#REF!</definedName>
    <definedName name="_job5900">'Survey Job Listing'!#REF!</definedName>
    <definedName name="_job5901" localSheetId="3">#REF!</definedName>
    <definedName name="_job5901">#REF!</definedName>
    <definedName name="_job5951" localSheetId="3">#REF!</definedName>
    <definedName name="_job5951">#REF!</definedName>
    <definedName name="_job600">'Survey Job Listing'!#REF!</definedName>
    <definedName name="_job6000" localSheetId="3">#REF!</definedName>
    <definedName name="_job6000">'Survey Job Listing'!#REF!</definedName>
    <definedName name="_job6001" localSheetId="3">#REF!</definedName>
    <definedName name="_job6001">#REF!</definedName>
    <definedName name="_job605">'Survey Job Listing'!#REF!</definedName>
    <definedName name="_job6050" localSheetId="3">#REF!</definedName>
    <definedName name="_job6050">'Survey Job Listing'!#REF!</definedName>
    <definedName name="_job6051" localSheetId="3">#REF!</definedName>
    <definedName name="_job6051">#REF!</definedName>
    <definedName name="_job610">'Survey Job Listing'!#REF!</definedName>
    <definedName name="_job6100" localSheetId="3">#REF!</definedName>
    <definedName name="_job6100">'Survey Job Listing'!#REF!</definedName>
    <definedName name="_job6101" localSheetId="3">#REF!</definedName>
    <definedName name="_job6101">#REF!</definedName>
    <definedName name="_job615">'Survey Job Listing'!#REF!</definedName>
    <definedName name="_job6150" localSheetId="3">#REF!</definedName>
    <definedName name="_job6150">'Survey Job Listing'!#REF!</definedName>
    <definedName name="_job6151" localSheetId="3">#REF!</definedName>
    <definedName name="_job6151">#REF!</definedName>
    <definedName name="_job620">'Survey Job Listing'!#REF!</definedName>
    <definedName name="_job6200" localSheetId="3">#REF!</definedName>
    <definedName name="_job6200">'Survey Job Listing'!#REF!</definedName>
    <definedName name="_job6201" localSheetId="3">#REF!</definedName>
    <definedName name="_job6201">#REF!</definedName>
    <definedName name="_job625">'Survey Job Listing'!#REF!</definedName>
    <definedName name="_job6250" localSheetId="3">#REF!</definedName>
    <definedName name="_job6250">'Survey Job Listing'!#REF!</definedName>
    <definedName name="_job6251" localSheetId="3">#REF!</definedName>
    <definedName name="_job6251">#REF!</definedName>
    <definedName name="_job630">'Survey Job Listing'!$Y$59</definedName>
    <definedName name="_job6300" localSheetId="3">#REF!</definedName>
    <definedName name="_job6300">'Survey Job Listing'!#REF!</definedName>
    <definedName name="_job6301" localSheetId="3">#REF!</definedName>
    <definedName name="_job6301">#REF!</definedName>
    <definedName name="_job635">'Survey Job Listing'!$Y$60</definedName>
    <definedName name="_job6351" localSheetId="3">#REF!</definedName>
    <definedName name="_job6351">#REF!</definedName>
    <definedName name="_job6401" localSheetId="3">#REF!</definedName>
    <definedName name="_job6401">#REF!</definedName>
    <definedName name="_job6451" localSheetId="3">#REF!</definedName>
    <definedName name="_job6451">#REF!</definedName>
    <definedName name="_job650">'Survey Job Listing'!#REF!</definedName>
    <definedName name="_job6501" localSheetId="3">#REF!</definedName>
    <definedName name="_job6501">#REF!</definedName>
    <definedName name="_job6551" localSheetId="3">#REF!</definedName>
    <definedName name="_job6551">#REF!</definedName>
    <definedName name="_job6601" localSheetId="3">#REF!</definedName>
    <definedName name="_job6601">#REF!</definedName>
    <definedName name="_job6651">#REF!</definedName>
    <definedName name="_job6701">#REF!</definedName>
    <definedName name="_job6751">#REF!</definedName>
    <definedName name="_job6801">#REF!</definedName>
    <definedName name="_job6850" localSheetId="3">#REF!</definedName>
    <definedName name="_job6850">'Survey Job Listing'!#REF!</definedName>
    <definedName name="_job6851" localSheetId="3">#REF!</definedName>
    <definedName name="_job6851">#REF!</definedName>
    <definedName name="_job7001" localSheetId="3">#REF!</definedName>
    <definedName name="_job7001">#REF!</definedName>
    <definedName name="_job805">'Survey Job Listing'!$B$58</definedName>
    <definedName name="_job810">'Survey Job Listing'!$B$59</definedName>
    <definedName name="_job815">'Survey Job Listing'!$B$60</definedName>
    <definedName name="_job820">'Survey Job Listing'!$B$61</definedName>
    <definedName name="_job825">'Survey Job Listing'!$B$62</definedName>
    <definedName name="_job850">'Survey Job Listing'!$Y$62</definedName>
    <definedName name="_job855">'Survey Job Listing'!$Y$63</definedName>
    <definedName name="_job860">'Survey Job Listing'!$Y$64</definedName>
    <definedName name="Accelerated_22" localSheetId="3">#REF!</definedName>
    <definedName name="Accelerated_22">#REF!</definedName>
    <definedName name="Address_SOF" localSheetId="3">#REF!</definedName>
    <definedName name="Address_SOF">#REF!</definedName>
    <definedName name="Annual_12" localSheetId="3">#REF!</definedName>
    <definedName name="Annual_12">#REF!</definedName>
    <definedName name="Annual_Cash">'Pay Practices'!$R$11</definedName>
    <definedName name="Annual_Expense_Report_24" localSheetId="3">#REF!</definedName>
    <definedName name="Annual_Expense_Report_24">#REF!</definedName>
    <definedName name="AnnualCas_Comissions">'Pay Practices'!$R$14</definedName>
    <definedName name="Annually_5" localSheetId="3">#REF!</definedName>
    <definedName name="Annually_5">#REF!</definedName>
    <definedName name="Annually_Stock_10" localSheetId="3">#REF!</definedName>
    <definedName name="Annually_Stock_10">#REF!</definedName>
    <definedName name="AnnualSalaryIncrease_CostofLiving">'Pay Practices'!$R$66</definedName>
    <definedName name="AnnualSalaryIncrease_MeritIncrease">'Pay Practices'!$R$64</definedName>
    <definedName name="AnnualSalaryIncrease_Promotional">'Pay Practices'!$R$68</definedName>
    <definedName name="AnnualSalaryIncrease_TotalIncrease">'Pay Practices'!$R$62</definedName>
    <definedName name="AvgSalaryRangeMovement_Executive">'Pay Practices'!$C$46</definedName>
    <definedName name="AvgSalaryRangeMovement_Exempt">'Pay Practices'!$C$44</definedName>
    <definedName name="AvgSalaryRangeMovement_Nonexempt">'Pay Practices'!$C$42</definedName>
    <definedName name="Base_Salary" localSheetId="3">#REF!</definedName>
    <definedName name="Base_Salary">#REF!</definedName>
    <definedName name="Base_Salary_Direct_Report_21" localSheetId="3">#REF!</definedName>
    <definedName name="Base_Salary_Direct_Report_21">#REF!</definedName>
    <definedName name="Benefit_Plan_Adding" localSheetId="3">#REF!</definedName>
    <definedName name="Benefit_Plan_Adding">#REF!</definedName>
    <definedName name="Benefit_Plan_Currently">#REF!</definedName>
    <definedName name="Benefit_Plan_Decreasing">#REF!</definedName>
    <definedName name="Benefit_Plan_Eliminating">#REF!</definedName>
    <definedName name="Benefit_Plan_Increasing">#REF!</definedName>
    <definedName name="Biannually_5">#REF!</definedName>
    <definedName name="Black_Scholes_37">#REF!</definedName>
    <definedName name="Broadbanding_YesNo">'Pay Practices'!$R$58</definedName>
    <definedName name="Budget_VariablePayProgram_NI_Formula">'Pay Practices'!$C$30</definedName>
    <definedName name="Budget_VariablePayProgram_NI_Reallocation">'Pay Practices'!$R$32</definedName>
    <definedName name="Budget_VariablePayProgram_NI_Threshold">'Pay Practices'!$C$32</definedName>
    <definedName name="Budget_VariablePayProgram_Other">'Pay Practices'!$R$34</definedName>
    <definedName name="Budget_VariablePayProgram_Other_PercentRevenue">'Pay Practices'!$AA$34</definedName>
    <definedName name="Budget_VariablePayProgram_Revenue_Growth">'Pay Practices'!$R$30</definedName>
    <definedName name="Budget_VariablePayProgram_Salaries_Formula">'Pay Practices'!$C$34</definedName>
    <definedName name="Business_Unit_Performance_3" localSheetId="3">#REF!</definedName>
    <definedName name="Business_Unit_Performance_3">#REF!</definedName>
    <definedName name="Capital_Investment_Objectives_16" localSheetId="3">#REF!</definedName>
    <definedName name="Capital_Investment_Objectives_16">#REF!</definedName>
    <definedName name="Captial_Investment_Objectives_9" localSheetId="3">#REF!</definedName>
    <definedName name="Captial_Investment_Objectives_9">#REF!</definedName>
    <definedName name="Car_Allowance_">#REF!</definedName>
    <definedName name="Car_Allowance_Adding">#REF!</definedName>
    <definedName name="Car_Allowance_Currently">#REF!</definedName>
    <definedName name="Car_Allowance_Decreasing">#REF!</definedName>
    <definedName name="Car_Allowance_Eliminating">#REF!</definedName>
    <definedName name="Car_Allowance_Increasing">#REF!</definedName>
    <definedName name="Cash_11">#REF!</definedName>
    <definedName name="Cellar_Phone_Increasing">#REF!</definedName>
    <definedName name="Celluar_Phone_Adding">#REF!</definedName>
    <definedName name="Celluar_Phone_Decreasing">#REF!</definedName>
    <definedName name="Celluar_Phone_Eliminating">#REF!</definedName>
    <definedName name="Cellular_Phone_Currently">#REF!</definedName>
    <definedName name="CEO_14">#REF!</definedName>
    <definedName name="CEO_22">#REF!</definedName>
    <definedName name="CEO_Base_Salary_21">#REF!</definedName>
    <definedName name="CEO_CCMD">#REF!</definedName>
    <definedName name="CEO_Corporate">#REF!</definedName>
    <definedName name="CEO_Corporate_5">#REF!</definedName>
    <definedName name="CEO_CPAP">#REF!</definedName>
    <definedName name="CEO_Department">#REF!</definedName>
    <definedName name="CEO_Department_5">#REF!</definedName>
    <definedName name="CEO_EAD">#REF!</definedName>
    <definedName name="CEO_FCS">#REF!</definedName>
    <definedName name="CEO_Individual">#REF!</definedName>
    <definedName name="CEO_LCS">#REF!</definedName>
    <definedName name="CEO_PBCD">#REF!</definedName>
    <definedName name="CEO_Total">#REF!</definedName>
    <definedName name="Changeof_COntrol_38">#REF!</definedName>
    <definedName name="Changeof_Control_39">#REF!</definedName>
    <definedName name="Changeof_Control_Number">#REF!</definedName>
    <definedName name="Changof_Control_YN">#REF!</definedName>
    <definedName name="City" localSheetId="3">#REF!</definedName>
    <definedName name="City">'Company Contact Information'!$D$9</definedName>
    <definedName name="City_SOF" localSheetId="3">#REF!</definedName>
    <definedName name="City_SOF">#REF!</definedName>
    <definedName name="Club_Dues_Adding" localSheetId="3">#REF!</definedName>
    <definedName name="Club_Dues_Adding">#REF!</definedName>
    <definedName name="Club_Dues_Currently" localSheetId="3">#REF!</definedName>
    <definedName name="Club_Dues_Currently">#REF!</definedName>
    <definedName name="Club_Dues_Decreasing">#REF!</definedName>
    <definedName name="Club_Dues_Eliminating">#REF!</definedName>
    <definedName name="Club_Dues_Increasing">#REF!</definedName>
    <definedName name="Coaching_Adding">#REF!</definedName>
    <definedName name="Coaching_Currently">#REF!</definedName>
    <definedName name="Coaching_Eliminating">#REF!</definedName>
    <definedName name="Coaching_Increasing">#REF!</definedName>
    <definedName name="Combination_Cash_11">#REF!</definedName>
    <definedName name="Common_Shares_24">#REF!</definedName>
    <definedName name="Common_Stock_23">#REF!</definedName>
    <definedName name="Company_Name" localSheetId="3">#REF!</definedName>
    <definedName name="Company_Name">'Company Contact Information'!$D$7</definedName>
    <definedName name="Company_Performance_YN" localSheetId="3">#REF!</definedName>
    <definedName name="Company_Performance_YN">#REF!</definedName>
    <definedName name="Company_SOF" localSheetId="3">#REF!</definedName>
    <definedName name="Company_SOF">#REF!</definedName>
    <definedName name="CompanyIDCode" localSheetId="3">#REF!</definedName>
    <definedName name="CompanyIDCode">'Incumbent Data Input'!#REF!</definedName>
    <definedName name="Considering_AlternativeRewardSystems_Gainsharing">'Pay Practices'!$R$73</definedName>
    <definedName name="Considering_AlternativeRewardSystems_IndivualIncentives">'Pay Practices'!$R$77</definedName>
    <definedName name="Considering_AlternativeRewardSystems_KeyContributorRewards">'Pay Practices'!$R$83</definedName>
    <definedName name="Considering_AlternativeRewardSystems_SkillbasedPay">'Pay Practices'!$R$81</definedName>
    <definedName name="Considering_AlternativeRewardSystems_SpotBonuses">'Pay Practices'!$R$75</definedName>
    <definedName name="Considering_AlternativeRewardSystems_TeamGroupIncentives">'Pay Practices'!$R$79</definedName>
    <definedName name="Contact_Names_SOF" localSheetId="3">#REF!</definedName>
    <definedName name="Contact_Names_SOF">#REF!</definedName>
    <definedName name="Contingent_22" localSheetId="3">#REF!</definedName>
    <definedName name="Contingent_22">#REF!</definedName>
    <definedName name="Contractual_Adding" localSheetId="3">#REF!</definedName>
    <definedName name="Contractual_Adding">#REF!</definedName>
    <definedName name="Contractual_Currently">#REF!</definedName>
    <definedName name="Contractual_Decreasing">#REF!</definedName>
    <definedName name="COntractual_Eliminating">#REF!</definedName>
    <definedName name="Contractual_Increasing">#REF!</definedName>
    <definedName name="Contribution_Adding">#REF!</definedName>
    <definedName name="Contribution_Currently">#REF!</definedName>
    <definedName name="COntribution_Decreasing">#REF!</definedName>
    <definedName name="Contribution_Eliminating">#REF!</definedName>
    <definedName name="Contribution_Increasing">#REF!</definedName>
    <definedName name="Contributors_1">#REF!</definedName>
    <definedName name="Contributors_LTI">#REF!</definedName>
    <definedName name="COntributors_Phantom">#REF!</definedName>
    <definedName name="Contributors_Restricted">#REF!</definedName>
    <definedName name="Contributors_SARs">#REF!</definedName>
    <definedName name="Contributors_Stock">#REF!</definedName>
    <definedName name="Control_Adding">#REF!</definedName>
    <definedName name="Control_Currently">#REF!</definedName>
    <definedName name="Control_Decreasing">#REF!</definedName>
    <definedName name="Control_Eliminating">#REF!</definedName>
    <definedName name="Control_Increasing">#REF!</definedName>
    <definedName name="Corporate_CEO">#REF!</definedName>
    <definedName name="Corporate_Direct_CEO">#REF!</definedName>
    <definedName name="Corporate_NonDirect">#REF!</definedName>
    <definedName name="Country_Postal_Code" localSheetId="3">#REF!</definedName>
    <definedName name="Country_Postal_Code">'Company Contact Information'!$D$11</definedName>
    <definedName name="Daily_Stock_10" localSheetId="3">#REF!</definedName>
    <definedName name="Daily_Stock_10">#REF!</definedName>
    <definedName name="Deat_Number" localSheetId="3">#REF!</definedName>
    <definedName name="Deat_Number">#REF!</definedName>
    <definedName name="Death_38" localSheetId="3">#REF!</definedName>
    <definedName name="Death_38">#REF!</definedName>
    <definedName name="Death_39">#REF!</definedName>
    <definedName name="Death_YN">#REF!</definedName>
    <definedName name="Department_CEO">#REF!</definedName>
    <definedName name="Department_Direct_CEO">#REF!</definedName>
    <definedName name="Department_NonDirect">#REF!</definedName>
    <definedName name="Department_Performance_3">#REF!</definedName>
    <definedName name="Dircet_Reportto_CEO_Department">#REF!</definedName>
    <definedName name="Direct_CEO_22">#REF!</definedName>
    <definedName name="Direct_CEO_Multiple_Base_Salary">#REF!</definedName>
    <definedName name="Direct_Report_CEO_Corporate">#REF!</definedName>
    <definedName name="Direct_Report_CEO_Department">#REF!</definedName>
    <definedName name="Direct_Report_CEO_Individual">#REF!</definedName>
    <definedName name="Direct_Reports_CEO_19">#REF!</definedName>
    <definedName name="Direct_Reports_to_CEO_14">#REF!</definedName>
    <definedName name="Direct_Reportsto_CEO_Individual">#REF!</definedName>
    <definedName name="Direct_Reportto_CEO_Total">#REF!</definedName>
    <definedName name="Direct_ReporttoCEo_Corporate">#REF!</definedName>
    <definedName name="Directors_1">#REF!</definedName>
    <definedName name="Directors_11">#REF!</definedName>
    <definedName name="Directors_12">#REF!</definedName>
    <definedName name="Directors_19">#REF!</definedName>
    <definedName name="Directors_21">#REF!</definedName>
    <definedName name="Directors_Eligibility_14">#REF!</definedName>
    <definedName name="Directors_Stocks_13">#REF!</definedName>
    <definedName name="Disability_38">#REF!</definedName>
    <definedName name="Disability_39">#REF!</definedName>
    <definedName name="Disability_Number">#REF!</definedName>
    <definedName name="Disability_YN">#REF!</definedName>
    <definedName name="Discount_Under_the_Plan_30">#REF!</definedName>
    <definedName name="Discretionary_20">#REF!</definedName>
    <definedName name="Discretionary_Bonus_Plans_2">#REF!</definedName>
    <definedName name="Discretionary_Plan">#REF!</definedName>
    <definedName name="Divident_Yield_33">#REF!</definedName>
    <definedName name="Division_Performance_3">#REF!</definedName>
    <definedName name="Earnings_23">#REF!</definedName>
    <definedName name="Earnings_per_Share_16">#REF!</definedName>
    <definedName name="Earnings_per_Share_8">#REF!</definedName>
    <definedName name="Earnings_per_Share_9">#REF!</definedName>
    <definedName name="Eligibility_Executives">#REF!</definedName>
    <definedName name="Eligibility_Managers">#REF!</definedName>
    <definedName name="Eligibilty_Entry_14">#REF!</definedName>
    <definedName name="Eligiblity_Directors">#REF!</definedName>
    <definedName name="Eliminating_Group_Decreasing">#REF!</definedName>
    <definedName name="Email" localSheetId="3">#REF!</definedName>
    <definedName name="Email">'Company Contact Information'!$D$17</definedName>
    <definedName name="Email_SOF" localSheetId="3">#REF!</definedName>
    <definedName name="Email_SOF">#REF!</definedName>
    <definedName name="Employee_Stock" localSheetId="3">#REF!</definedName>
    <definedName name="Employee_Stock">#REF!</definedName>
    <definedName name="Employment_Adding" localSheetId="3">#REF!</definedName>
    <definedName name="Employment_Adding">#REF!</definedName>
    <definedName name="Employment_Currently">#REF!</definedName>
    <definedName name="Employment_Decreasing">#REF!</definedName>
    <definedName name="Employment_Eliminating">#REF!</definedName>
    <definedName name="Employment_Increasing">#REF!</definedName>
    <definedName name="Entry_11">#REF!</definedName>
    <definedName name="Entry_12">#REF!</definedName>
    <definedName name="Entry_19">#REF!</definedName>
    <definedName name="Entry_21">#REF!</definedName>
    <definedName name="Entry_Elibility">#REF!</definedName>
    <definedName name="Entry_Participation">#REF!</definedName>
    <definedName name="Entry_Participation_14">#REF!</definedName>
    <definedName name="Entry_Stock_13">#REF!</definedName>
    <definedName name="EPS_23">#REF!</definedName>
    <definedName name="Equity_10">#REF!</definedName>
    <definedName name="Equity_11">#REF!</definedName>
    <definedName name="Estate_Adding">#REF!</definedName>
    <definedName name="Estate_Currently">#REF!</definedName>
    <definedName name="Estate_Decreasing">#REF!</definedName>
    <definedName name="Estate_Eliminating">#REF!</definedName>
    <definedName name="Estate_Increasing">#REF!</definedName>
    <definedName name="EX.1101">#REF!</definedName>
    <definedName name="EX.1141">#REF!</definedName>
    <definedName name="EX.1181">#REF!</definedName>
    <definedName name="EX.1221">#REF!</definedName>
    <definedName name="EX.1261">#REF!</definedName>
    <definedName name="EX.1301">#REF!</definedName>
    <definedName name="EX.1341">#REF!</definedName>
    <definedName name="EX.1381">#REF!</definedName>
    <definedName name="EX.1421">#REF!</definedName>
    <definedName name="EX.1461">#REF!</definedName>
    <definedName name="EX.1501">#REF!</definedName>
    <definedName name="EX.1541">#REF!</definedName>
    <definedName name="EX.1581">#REF!</definedName>
    <definedName name="EX.1621">#REF!</definedName>
    <definedName name="EX.1661">#REF!</definedName>
    <definedName name="EX.1701">#REF!</definedName>
    <definedName name="EX.1741">#REF!</definedName>
    <definedName name="EX.1781">#REF!</definedName>
    <definedName name="EX.1821">#REF!</definedName>
    <definedName name="EX.1861">#REF!</definedName>
    <definedName name="EX.1901">#REF!</definedName>
    <definedName name="EX.1941">#REF!</definedName>
    <definedName name="EX.1981">#REF!</definedName>
    <definedName name="EX.2021">#REF!</definedName>
    <definedName name="EX.2061">#REF!</definedName>
    <definedName name="EX.2101">#REF!</definedName>
    <definedName name="EX.2141">#REF!</definedName>
    <definedName name="EX.2181">#REF!</definedName>
    <definedName name="EX.2221">#REF!</definedName>
    <definedName name="EX.2261">#REF!</definedName>
    <definedName name="EX.2301">#REF!</definedName>
    <definedName name="EX.2341">#REF!</definedName>
    <definedName name="EX.2381">#REF!</definedName>
    <definedName name="EX.2421">#REF!</definedName>
    <definedName name="EX.2461">#REF!</definedName>
    <definedName name="EX.2501">#REF!</definedName>
    <definedName name="EX.2541">#REF!</definedName>
    <definedName name="EX.2581">#REF!</definedName>
    <definedName name="EX.2621">#REF!</definedName>
    <definedName name="Executive">#REF!</definedName>
    <definedName name="Executive_12">#REF!</definedName>
    <definedName name="Executive_19">#REF!</definedName>
    <definedName name="Executive_Adding">#REF!</definedName>
    <definedName name="Executive_CCMD">#REF!</definedName>
    <definedName name="Executive_CPAP">#REF!</definedName>
    <definedName name="Executive_Currently">#REF!</definedName>
    <definedName name="Executive_Decreasing">#REF!</definedName>
    <definedName name="Executive_EAD">#REF!</definedName>
    <definedName name="Executive_Eliminating">#REF!</definedName>
    <definedName name="Executive_FCS">#REF!</definedName>
    <definedName name="Executive_Group_Adding">#REF!</definedName>
    <definedName name="Executive_Group_Currently">#REF!</definedName>
    <definedName name="Executive_Group_Eliminating">#REF!</definedName>
    <definedName name="Executive_Group_Increasing">#REF!</definedName>
    <definedName name="Executive_Increasing">#REF!</definedName>
    <definedName name="Executive_Jobs_1">#REF!</definedName>
    <definedName name="Executive_Jobs_YN_1">#REF!</definedName>
    <definedName name="Executive_LCS">#REF!</definedName>
    <definedName name="Executive_Level_2_CCMD">#REF!</definedName>
    <definedName name="Executive_Level_2_CPAP">#REF!</definedName>
    <definedName name="Executive_Level_2_EAD">#REF!</definedName>
    <definedName name="Executive_Level_2_FCS">#REF!</definedName>
    <definedName name="Executive_Level_2_LCS">#REF!</definedName>
    <definedName name="Executive_Level_2_PBCD">#REF!</definedName>
    <definedName name="Executive_Level_3_CCMD">#REF!</definedName>
    <definedName name="Executive_Level_3_CPAP">#REF!</definedName>
    <definedName name="Executive_Level_3_EAD">#REF!</definedName>
    <definedName name="Executive_Level_3_FCS">#REF!</definedName>
    <definedName name="Executive_Participation_14">#REF!</definedName>
    <definedName name="Executive_PBCD">#REF!</definedName>
    <definedName name="Executive_Performance_2">#REF!</definedName>
    <definedName name="Executive_Phantom_2">#REF!</definedName>
    <definedName name="Executive_Restricted_2">#REF!</definedName>
    <definedName name="Executive_Stock_13">#REF!</definedName>
    <definedName name="Executives_11">#REF!</definedName>
    <definedName name="Executives_21">#REF!</definedName>
    <definedName name="Executives_Eligibility_14">#REF!</definedName>
    <definedName name="Executives_Level_3_LCS">#REF!</definedName>
    <definedName name="Executives_Level_3_PBCD">#REF!</definedName>
    <definedName name="Executives_PArticpation_14">#REF!</definedName>
    <definedName name="Exempt_Jobs_1">#REF!</definedName>
    <definedName name="Exempt_Jobs_YN_1">#REF!</definedName>
    <definedName name="Exempt_Performance_2">#REF!</definedName>
    <definedName name="Exempt_Phantom_2">#REF!</definedName>
    <definedName name="Exempt_Restriced_2">#REF!</definedName>
    <definedName name="Exempt_Stock_2">#REF!</definedName>
    <definedName name="Exepected_Life_33">#REF!</definedName>
    <definedName name="Expected_Gain_37">#REF!</definedName>
    <definedName name="Extension_Number" localSheetId="3">#REF!</definedName>
    <definedName name="Extension_Number">'Company Contact Information'!$G$16</definedName>
    <definedName name="Face_Value_37" localSheetId="3">#REF!</definedName>
    <definedName name="Face_Value_37">#REF!</definedName>
    <definedName name="Family_Trusts_23" localSheetId="3">#REF!</definedName>
    <definedName name="Family_Trusts_23">#REF!</definedName>
    <definedName name="Fax_Number" localSheetId="3">#REF!</definedName>
    <definedName name="Fax_Number">'Company Contact Information'!#REF!</definedName>
    <definedName name="Financial" localSheetId="3">#REF!</definedName>
    <definedName name="Financial">#REF!</definedName>
    <definedName name="First_Name" localSheetId="3">#REF!</definedName>
    <definedName name="First_Name">'Company Contact Information'!$G$13</definedName>
    <definedName name="Fiscal_Year_34" localSheetId="3">#REF!</definedName>
    <definedName name="Fiscal_Year_34">#REF!</definedName>
    <definedName name="Five_Years" localSheetId="3">#REF!</definedName>
    <definedName name="Five_Years">#REF!</definedName>
    <definedName name="Flexible_Adding" localSheetId="3">#REF!</definedName>
    <definedName name="Flexible_Adding">#REF!</definedName>
    <definedName name="Flexible_Currently">#REF!</definedName>
    <definedName name="Flexible_Decreasing">#REF!</definedName>
    <definedName name="Flexible_Eliminating">#REF!</definedName>
    <definedName name="Flexible_Increasing">#REF!</definedName>
    <definedName name="Forfeiture_Rate_33">#REF!</definedName>
    <definedName name="FormalSalaryRangeStructure_YesNo">'Pay Practices'!$R$39</definedName>
    <definedName name="Four_Years" localSheetId="3">#REF!</definedName>
    <definedName name="Four_Years">#REF!</definedName>
    <definedName name="Functional_Unit_Performance_3" localSheetId="3">#REF!</definedName>
    <definedName name="Functional_Unit_Performance_3">#REF!</definedName>
    <definedName name="GeographicMarketAccountability" localSheetId="3">#REF!</definedName>
    <definedName name="GeographicMarketAccountability">'Data Input Instructions'!$B$55</definedName>
    <definedName name="Grades_Executive">'Pay Practices'!$C$56</definedName>
    <definedName name="Grades_Exempt">'Pay Practices'!$C$54</definedName>
    <definedName name="Grades_Nonexempts">'Pay Practices'!$C$52</definedName>
    <definedName name="Have_AlternativeRewardSystems_Gainsharing">'Pay Practices'!$B$73</definedName>
    <definedName name="Have_AlternativeRewardSystems_IndividualIncentives">'Pay Practices'!$B$77</definedName>
    <definedName name="Have_AlternativeRewardSystems_KeyContributorRewards">'Pay Practices'!$B$83</definedName>
    <definedName name="Have_AlternativeRewardSystems_SkillbasedPay">'Pay Practices'!$B$81</definedName>
    <definedName name="Have_AlternativeRewardSystems_SpotBonuses">'Pay Practices'!$B$75</definedName>
    <definedName name="Have_AlternativeRewardSystems_TeamGroupIncentives">'Pay Practices'!$B$79</definedName>
    <definedName name="Health_Adding" localSheetId="3">#REF!</definedName>
    <definedName name="Health_Adding">#REF!</definedName>
    <definedName name="Health_Currently" localSheetId="3">#REF!</definedName>
    <definedName name="Health_Currently">#REF!</definedName>
    <definedName name="Health_Decreasing" localSheetId="3">#REF!</definedName>
    <definedName name="Health_Decreasing">#REF!</definedName>
    <definedName name="Health_Eliminating">#REF!</definedName>
    <definedName name="Health_Increasing">#REF!</definedName>
    <definedName name="Health_Related">#REF!</definedName>
    <definedName name="IN.5001">#REF!</definedName>
    <definedName name="IN.5051">#REF!</definedName>
    <definedName name="IN.5101">#REF!</definedName>
    <definedName name="IN.5151">#REF!</definedName>
    <definedName name="IN.5201">#REF!</definedName>
    <definedName name="IN.5251">#REF!</definedName>
    <definedName name="IN.5301">#REF!</definedName>
    <definedName name="IN.5351">#REF!</definedName>
    <definedName name="IN.5401">#REF!</definedName>
    <definedName name="IN.5451">#REF!</definedName>
    <definedName name="IN.5501">#REF!</definedName>
    <definedName name="IN.5551">#REF!</definedName>
    <definedName name="IN.5601">#REF!</definedName>
    <definedName name="IN.5651">#REF!</definedName>
    <definedName name="IN.5701">#REF!</definedName>
    <definedName name="IN.5751">#REF!</definedName>
    <definedName name="IN.5801">#REF!</definedName>
    <definedName name="IN.5851">#REF!</definedName>
    <definedName name="IN.5901">#REF!</definedName>
    <definedName name="IN.5951">#REF!</definedName>
    <definedName name="IN.6001">#REF!</definedName>
    <definedName name="IN.6051">#REF!</definedName>
    <definedName name="IN.6101">#REF!</definedName>
    <definedName name="IN.6151">#REF!</definedName>
    <definedName name="IN.6201">#REF!</definedName>
    <definedName name="IN.6251">#REF!</definedName>
    <definedName name="IN.6301">#REF!</definedName>
    <definedName name="IN.6351">#REF!</definedName>
    <definedName name="IN.6401">#REF!</definedName>
    <definedName name="IN.6451">#REF!</definedName>
    <definedName name="IN.6501">#REF!</definedName>
    <definedName name="IN.6551">#REF!</definedName>
    <definedName name="IN.6601">#REF!</definedName>
    <definedName name="IN.6651">#REF!</definedName>
    <definedName name="IN.6701">#REF!</definedName>
    <definedName name="IN.6751">#REF!</definedName>
    <definedName name="IN.6801">#REF!</definedName>
    <definedName name="IN.6851">#REF!</definedName>
    <definedName name="IN.6901">#REF!</definedName>
    <definedName name="IN.6951">#REF!</definedName>
    <definedName name="IN.7001">#REF!</definedName>
    <definedName name="IN.7051">#REF!</definedName>
    <definedName name="Individual_1">#REF!</definedName>
    <definedName name="Individual_11">#REF!</definedName>
    <definedName name="Individual_12">#REF!</definedName>
    <definedName name="Individual_19">#REF!</definedName>
    <definedName name="Individual_21">#REF!</definedName>
    <definedName name="Individual_CEO">#REF!</definedName>
    <definedName name="Individual_CEO_5">#REF!</definedName>
    <definedName name="Individual_Direct_CEO">#REF!</definedName>
    <definedName name="Individual_Eligibility">#REF!</definedName>
    <definedName name="Individual_Eligibility_14">#REF!</definedName>
    <definedName name="Individual_LTI">#REF!</definedName>
    <definedName name="Individual_NonDirect">#REF!</definedName>
    <definedName name="Individual_Participation_14">#REF!</definedName>
    <definedName name="Individual_Particpation">#REF!</definedName>
    <definedName name="Individual_Performance">#REF!</definedName>
    <definedName name="Individual_Performance_3">#REF!</definedName>
    <definedName name="Individual_Phantom">#REF!</definedName>
    <definedName name="Individual_Restricted">#REF!</definedName>
    <definedName name="Individual_SARs">#REF!</definedName>
    <definedName name="Individual_Stock">#REF!</definedName>
    <definedName name="Individual_Stock_13">#REF!</definedName>
    <definedName name="Instructions">#REF!</definedName>
    <definedName name="InsuranceLineOfBusinessCodes">#REF!</definedName>
    <definedName name="Intermediate_1" localSheetId="3">#REF!</definedName>
    <definedName name="Intermediate_1">#REF!</definedName>
    <definedName name="Intermediate_11" localSheetId="3">#REF!</definedName>
    <definedName name="Intermediate_11">#REF!</definedName>
    <definedName name="Intermediate_12" localSheetId="3">#REF!</definedName>
    <definedName name="Intermediate_12">#REF!</definedName>
    <definedName name="Intermediate_19">#REF!</definedName>
    <definedName name="Intermediate_21">#REF!</definedName>
    <definedName name="Intermediate_Eligibility_14">#REF!</definedName>
    <definedName name="Intermediate_Eligiblity">#REF!</definedName>
    <definedName name="Intermediate_LTI">#REF!</definedName>
    <definedName name="Intermediate_Other">#REF!</definedName>
    <definedName name="Intermediate_Participation">#REF!</definedName>
    <definedName name="Intermediate_Participation_14">#REF!</definedName>
    <definedName name="Intermediate_Performance">#REF!</definedName>
    <definedName name="Intermediate_Phantom">#REF!</definedName>
    <definedName name="Intermediate_Restricted">#REF!</definedName>
    <definedName name="Intermediate_SARs">#REF!</definedName>
    <definedName name="Intermediate_Stock">#REF!</definedName>
    <definedName name="Intermediate_Stock_13">#REF!</definedName>
    <definedName name="Involuntary_Termination_38">#REF!</definedName>
    <definedName name="Involuntary_Termination_39">#REF!</definedName>
    <definedName name="Involuntary_Termination_NUmber">#REF!</definedName>
    <definedName name="Involuntary_Termination_YN">#REF!</definedName>
    <definedName name="JD_5600">#REF!</definedName>
    <definedName name="JD_5650">#REF!</definedName>
    <definedName name="JD_5901">#REF!</definedName>
    <definedName name="JOB.600">'Survey Job Listing'!$Y$54</definedName>
    <definedName name="JOB.605">'Survey Job Listing'!$Y$55</definedName>
    <definedName name="JOB.610">'Survey Job Listing'!#REF!</definedName>
    <definedName name="JOB.615">'Survey Job Listing'!$Y$56</definedName>
    <definedName name="JOB.620">'Survey Job Listing'!$Y$57</definedName>
    <definedName name="JOB_1101" localSheetId="3">#REF!</definedName>
    <definedName name="JOB_1101">#REF!</definedName>
    <definedName name="JOB_1125" localSheetId="3">#REF!</definedName>
    <definedName name="JOB_1125">#REF!</definedName>
    <definedName name="JOB_1141" localSheetId="3">#REF!</definedName>
    <definedName name="JOB_1141">#REF!</definedName>
    <definedName name="JOB_1181">#REF!</definedName>
    <definedName name="JOB_1221">#REF!</definedName>
    <definedName name="JOB_1261">#REF!</definedName>
    <definedName name="JOB_1301">#REF!</definedName>
    <definedName name="JOB_1304">#REF!</definedName>
    <definedName name="JOB_1341">#REF!</definedName>
    <definedName name="JOB_1381">#REF!</definedName>
    <definedName name="JOB_1421">#REF!</definedName>
    <definedName name="JOB_1461">#REF!</definedName>
    <definedName name="JOB_1501">#REF!</definedName>
    <definedName name="JOB_1541">#REF!</definedName>
    <definedName name="JOB_1581">#REF!</definedName>
    <definedName name="JOB_1621">#REF!</definedName>
    <definedName name="JOB_1631">#REF!</definedName>
    <definedName name="JOB_1661">#REF!</definedName>
    <definedName name="JOB_1701">#REF!</definedName>
    <definedName name="JOB_1741">#REF!</definedName>
    <definedName name="JOB_1781">#REF!</definedName>
    <definedName name="JOB_1821">#REF!</definedName>
    <definedName name="JOB_1861">#REF!</definedName>
    <definedName name="JOB_1901">#REF!</definedName>
    <definedName name="JOB_1941">#REF!</definedName>
    <definedName name="JOB_2021">#REF!</definedName>
    <definedName name="JOB_2061">#REF!</definedName>
    <definedName name="JOB_2141">#REF!</definedName>
    <definedName name="JOB_2181">#REF!</definedName>
    <definedName name="JOB_2221">#REF!</definedName>
    <definedName name="JOB_2261">#REF!</definedName>
    <definedName name="JOB_2301">#REF!</definedName>
    <definedName name="JOB_2341">#REF!</definedName>
    <definedName name="JOB_2381">#REF!</definedName>
    <definedName name="JOB_2421">#REF!</definedName>
    <definedName name="JOB_2461">#REF!</definedName>
    <definedName name="JOB_2501">#REF!</definedName>
    <definedName name="JOB_2541">#REF!</definedName>
    <definedName name="JOB_2581">#REF!</definedName>
    <definedName name="JOB_2621">#REF!</definedName>
    <definedName name="JOB_5001">#REF!</definedName>
    <definedName name="JOB_5051">#REF!</definedName>
    <definedName name="JOB_5101">#REF!</definedName>
    <definedName name="JOB_5151">#REF!</definedName>
    <definedName name="JOB_5251">#REF!</definedName>
    <definedName name="JOB_5301">#REF!</definedName>
    <definedName name="JOB_5401">#REF!</definedName>
    <definedName name="JOB_5451">#REF!</definedName>
    <definedName name="JOB_5501">#REF!</definedName>
    <definedName name="JOB_5551">#REF!</definedName>
    <definedName name="JOB_5600">#REF!</definedName>
    <definedName name="JOB_5650">#REF!</definedName>
    <definedName name="JOB_5651">#REF!</definedName>
    <definedName name="JOB_5701">#REF!</definedName>
    <definedName name="JOB_5751">#REF!</definedName>
    <definedName name="JOB_5801">#REF!</definedName>
    <definedName name="JOB_5901">#REF!</definedName>
    <definedName name="JOB_5951">#REF!</definedName>
    <definedName name="JOB_6001">#REF!</definedName>
    <definedName name="JOB_6051">#REF!</definedName>
    <definedName name="JOB_6101">#REF!</definedName>
    <definedName name="JOB_6151">#REF!</definedName>
    <definedName name="JOB_6201">#REF!</definedName>
    <definedName name="JOB_6251">#REF!</definedName>
    <definedName name="JOB_6301">#REF!</definedName>
    <definedName name="JOB_6351">#REF!</definedName>
    <definedName name="JOB_6401">#REF!</definedName>
    <definedName name="JOB_6451">#REF!</definedName>
    <definedName name="JOB_6501">#REF!</definedName>
    <definedName name="JOB_6551">#REF!</definedName>
    <definedName name="JOB_6601">#REF!</definedName>
    <definedName name="JOB_6651">#REF!</definedName>
    <definedName name="JOB_6701">#REF!</definedName>
    <definedName name="JOB_6751">#REF!</definedName>
    <definedName name="JOB_6801">#REF!</definedName>
    <definedName name="JOB_6851">#REF!</definedName>
    <definedName name="JOB_7001">#REF!</definedName>
    <definedName name="job100.5">'Survey Job Descriptions'!#REF!</definedName>
    <definedName name="job105.5">'Survey Job Descriptions'!#REF!</definedName>
    <definedName name="job107.5">'Survey Job Descriptions'!$B$10</definedName>
    <definedName name="job110.5">'Survey Job Descriptions'!$B$13</definedName>
    <definedName name="job1100.1" localSheetId="3">#REF!</definedName>
    <definedName name="job1100.1">#REF!</definedName>
    <definedName name="job1100.5" localSheetId="3">#REF!</definedName>
    <definedName name="job1100.5">'Survey Job Listing'!#REF!</definedName>
    <definedName name="job1100.54" localSheetId="3">#REF!</definedName>
    <definedName name="job1100.54">'Survey Job Descriptions'!#REF!</definedName>
    <definedName name="job1101.5" localSheetId="3">#REF!</definedName>
    <definedName name="job1101.5">#REF!</definedName>
    <definedName name="job1140.5" localSheetId="3">#REF!</definedName>
    <definedName name="job1140.5">'Survey Job Descriptions'!$C$13</definedName>
    <definedName name="job1141.5" localSheetId="3">#REF!</definedName>
    <definedName name="job1141.5">#REF!</definedName>
    <definedName name="job115.5">'Survey Job Descriptions'!$B$16</definedName>
    <definedName name="job1180.5" localSheetId="3">#REF!</definedName>
    <definedName name="job1180.5">'Survey Job Descriptions'!#REF!</definedName>
    <definedName name="job1181.5" localSheetId="3">#REF!</definedName>
    <definedName name="job1181.5">#REF!</definedName>
    <definedName name="job1190.5" localSheetId="3">#REF!</definedName>
    <definedName name="job1190.5">'Survey Job Descriptions'!$C$19</definedName>
    <definedName name="job120.5">'Survey Job Descriptions'!$B$19</definedName>
    <definedName name="job1200.5" localSheetId="3">#REF!</definedName>
    <definedName name="job1200.5">'Survey Job Descriptions'!$C$198</definedName>
    <definedName name="job1211.5" localSheetId="3">#REF!</definedName>
    <definedName name="job1211.5">'Survey Job Descriptions'!#REF!</definedName>
    <definedName name="job1221.5" localSheetId="3">#REF!</definedName>
    <definedName name="job1221.5">'Survey Job Descriptions'!$C$208</definedName>
    <definedName name="job1261.5" localSheetId="3">#REF!</definedName>
    <definedName name="job1261.5">'Survey Job Descriptions'!#REF!</definedName>
    <definedName name="job130.5">'Survey Job Descriptions'!#REF!</definedName>
    <definedName name="job1300.5" localSheetId="3">#REF!</definedName>
    <definedName name="job1300.5">'Survey Job Descriptions'!$C$27</definedName>
    <definedName name="job1301.5" localSheetId="3">#REF!</definedName>
    <definedName name="job1301.5">#REF!</definedName>
    <definedName name="job1341.5" localSheetId="3">#REF!</definedName>
    <definedName name="job1341.5">'Survey Job Descriptions'!#REF!</definedName>
    <definedName name="job1381.5" localSheetId="3">#REF!</definedName>
    <definedName name="job1381.5">'Survey Job Descriptions'!$C$152</definedName>
    <definedName name="job140.5">'Survey Job Descriptions'!$B$26</definedName>
    <definedName name="job1421.5" localSheetId="3">#REF!</definedName>
    <definedName name="job1421.5">'Survey Job Descriptions'!$C$31</definedName>
    <definedName name="job1461.5" localSheetId="3">#REF!</definedName>
    <definedName name="job1461.5">'Survey Job Descriptions'!#REF!</definedName>
    <definedName name="job150.5">'Survey Job Descriptions'!#REF!</definedName>
    <definedName name="job1501.5" localSheetId="3">#REF!</definedName>
    <definedName name="job1501.5">'Survey Job Descriptions'!#REF!</definedName>
    <definedName name="job1541.5" localSheetId="3">#REF!</definedName>
    <definedName name="job1541.5">'Survey Job Descriptions'!$C$50</definedName>
    <definedName name="job1581.5" localSheetId="3">#REF!</definedName>
    <definedName name="job1581.5">'Survey Job Descriptions'!#REF!</definedName>
    <definedName name="job1591.5" localSheetId="3">#REF!</definedName>
    <definedName name="job1591.5">'Survey Job Descriptions'!$C$53</definedName>
    <definedName name="job160.5">'Survey Job Descriptions'!$B$29</definedName>
    <definedName name="job1621.5" localSheetId="3">#REF!</definedName>
    <definedName name="job1621.5">'Survey Job Descriptions'!$C$66</definedName>
    <definedName name="job1631.5" localSheetId="3">#REF!</definedName>
    <definedName name="job1631.5">'Survey Job Descriptions'!$C$69</definedName>
    <definedName name="job165.5">'Survey Job Descriptions'!$B$32</definedName>
    <definedName name="job1661.5" localSheetId="3">#REF!</definedName>
    <definedName name="job1661.5">'Survey Job Descriptions'!$C$74</definedName>
    <definedName name="job170.5">'Survey Job Descriptions'!$B$38</definedName>
    <definedName name="job1701.5" localSheetId="3">#REF!</definedName>
    <definedName name="job1701.5">'Survey Job Descriptions'!#REF!</definedName>
    <definedName name="job1711.5" localSheetId="3">#REF!</definedName>
    <definedName name="job1711.5">'Survey Job Descriptions'!$C$79</definedName>
    <definedName name="job1741.5" localSheetId="3">#REF!</definedName>
    <definedName name="job1741.5">'Survey Job Descriptions'!$C$83</definedName>
    <definedName name="job1781.5" localSheetId="3">#REF!</definedName>
    <definedName name="job1781.5">'Survey Job Descriptions'!$C$88</definedName>
    <definedName name="job180.5">'Survey Job Descriptions'!$B$41</definedName>
    <definedName name="job1821.5" localSheetId="3">#REF!</definedName>
    <definedName name="job1821.5">'Survey Job Descriptions'!$C$99</definedName>
    <definedName name="job1861.5" localSheetId="3">#REF!</definedName>
    <definedName name="job1861.5">'Survey Job Descriptions'!$C$103</definedName>
    <definedName name="job1901.5" localSheetId="3">#REF!</definedName>
    <definedName name="job1901.5">'Survey Job Descriptions'!$C$132</definedName>
    <definedName name="job1911.5" localSheetId="3">#REF!</definedName>
    <definedName name="job1911.5">'Survey Job Descriptions'!#REF!</definedName>
    <definedName name="job1941.5" localSheetId="3">#REF!</definedName>
    <definedName name="job1941.5">'Survey Job Descriptions'!#REF!</definedName>
    <definedName name="job200.5">'Survey Job Descriptions'!$B$46</definedName>
    <definedName name="job2021.5" localSheetId="3">#REF!</definedName>
    <definedName name="job2021.5">'Survey Job Descriptions'!#REF!</definedName>
    <definedName name="job2061.5" localSheetId="3">#REF!</definedName>
    <definedName name="job2061.5">'Survey Job Descriptions'!#REF!</definedName>
    <definedName name="job210.5">'Survey Job Descriptions'!$B$49</definedName>
    <definedName name="job2101.5" localSheetId="3">#REF!</definedName>
    <definedName name="job2101.5">#REF!</definedName>
    <definedName name="job2141.5" localSheetId="3">#REF!</definedName>
    <definedName name="job2141.5">'Survey Job Descriptions'!$C$57</definedName>
    <definedName name="job215.5">'Survey Job Descriptions'!#REF!</definedName>
    <definedName name="job2181.5" localSheetId="3">#REF!</definedName>
    <definedName name="job2181.5">'Survey Job Descriptions'!#REF!</definedName>
    <definedName name="job2221.5" localSheetId="3">#REF!</definedName>
    <definedName name="job2221.5">'Survey Job Descriptions'!#REF!</definedName>
    <definedName name="job2261.5" localSheetId="3">#REF!</definedName>
    <definedName name="job2261.5">'Survey Job Descriptions'!#REF!</definedName>
    <definedName name="job2301.5" localSheetId="3">#REF!</definedName>
    <definedName name="job2301.5">'Survey Job Descriptions'!$C$124</definedName>
    <definedName name="job2341.5" localSheetId="3">#REF!</definedName>
    <definedName name="job2341.5">'Survey Job Descriptions'!$C$126</definedName>
    <definedName name="job2381.5" localSheetId="3">#REF!</definedName>
    <definedName name="job2381.5">'Survey Job Descriptions'!$C$162</definedName>
    <definedName name="job2421.5" localSheetId="3">#REF!</definedName>
    <definedName name="job2421.5">'Survey Job Descriptions'!$C$156</definedName>
    <definedName name="job2461.5" localSheetId="3">#REF!</definedName>
    <definedName name="job2461.5">'Survey Job Descriptions'!$C$403</definedName>
    <definedName name="job2501.5" localSheetId="3">#REF!</definedName>
    <definedName name="job2501.5">'Survey Job Descriptions'!$C$179</definedName>
    <definedName name="job2541.5" localSheetId="3">#REF!</definedName>
    <definedName name="job2541.5">'Survey Job Descriptions'!$C$172</definedName>
    <definedName name="job2581.5" localSheetId="3">#REF!</definedName>
    <definedName name="job2581.5">'Survey Job Descriptions'!$C$176</definedName>
    <definedName name="job2621.5" localSheetId="3">#REF!</definedName>
    <definedName name="job2621.5">#REF!</definedName>
    <definedName name="job300.5">'Survey Job Descriptions'!$B$52</definedName>
    <definedName name="job310.5">'Survey Job Descriptions'!$B$55</definedName>
    <definedName name="job320.5">'Survey Job Descriptions'!$B$60</definedName>
    <definedName name="job325.5">'Survey Job Descriptions'!$B$63</definedName>
    <definedName name="job326.5">'Survey Job Descriptions'!$B$68</definedName>
    <definedName name="job327.5">'Survey Job Descriptions'!$B$71</definedName>
    <definedName name="job328.5">'Survey Job Descriptions'!$B$76</definedName>
    <definedName name="job336.5">'Survey Job Descriptions'!#REF!</definedName>
    <definedName name="job340.5">'Survey Job Descriptions'!$B$79</definedName>
    <definedName name="job350.5">'Survey Job Descriptions'!$B$84</definedName>
    <definedName name="job352.5">'Survey Job Descriptions'!$B$89</definedName>
    <definedName name="job355.5">'Survey Job Descriptions'!$B$92</definedName>
    <definedName name="job356.5">'Survey Job Descriptions'!$B$97</definedName>
    <definedName name="job357.5">'Survey Job Descriptions'!$B$100</definedName>
    <definedName name="job358.5">'Survey Job Descriptions'!$B$103</definedName>
    <definedName name="job359.5">'Survey Job Descriptions'!#REF!</definedName>
    <definedName name="job360.5">'Survey Job Descriptions'!$B$108</definedName>
    <definedName name="job361.5">'Survey Job Descriptions'!#REF!</definedName>
    <definedName name="job3621.5" localSheetId="3">#REF!</definedName>
    <definedName name="job3621.5">'Survey Job Descriptions'!$C$181</definedName>
    <definedName name="job365.5">'Survey Job Descriptions'!#REF!</definedName>
    <definedName name="job366.5">'Survey Job Descriptions'!#REF!</definedName>
    <definedName name="job369.5">'Survey Job Descriptions'!$B$116</definedName>
    <definedName name="job370.5">'Survey Job Descriptions'!#REF!</definedName>
    <definedName name="job375.5">'Survey Job Descriptions'!$B$122</definedName>
    <definedName name="job376.5">'Survey Job Descriptions'!$B$125</definedName>
    <definedName name="job377.5">'Survey Job Descriptions'!$B$130</definedName>
    <definedName name="job378.5">'Survey Job Descriptions'!#REF!</definedName>
    <definedName name="job379.5">'Survey Job Descriptions'!$B$135</definedName>
    <definedName name="job381.5">'Survey Job Descriptions'!#REF!</definedName>
    <definedName name="job382.5">'Survey Job Descriptions'!#REF!</definedName>
    <definedName name="job383.5">'Survey Job Descriptions'!#REF!</definedName>
    <definedName name="job384.5">'Survey Job Descriptions'!$B$138</definedName>
    <definedName name="job385.5">'Survey Job Descriptions'!#REF!</definedName>
    <definedName name="job386.5">'Survey Job Descriptions'!#REF!</definedName>
    <definedName name="job387.5">'Survey Job Descriptions'!#REF!</definedName>
    <definedName name="job388.5">'Survey Job Descriptions'!$B$141</definedName>
    <definedName name="job389.5">'Survey Job Descriptions'!$B$146</definedName>
    <definedName name="job390.5">'Survey Job Descriptions'!$B$149</definedName>
    <definedName name="job395.5">'Survey Job Descriptions'!$B$154</definedName>
    <definedName name="job396.5">'Survey Job Descriptions'!$B$159</definedName>
    <definedName name="job410.5">'Survey Job Descriptions'!$B$164</definedName>
    <definedName name="job415.5">'Survey Job Descriptions'!$B$169</definedName>
    <definedName name="job416.5">'Survey Job Descriptions'!$B$172</definedName>
    <definedName name="job425.5">'Survey Job Descriptions'!$B$175</definedName>
    <definedName name="job426.5">'Survey Job Descriptions'!$B$180</definedName>
    <definedName name="job427.5">'Survey Job Descriptions'!$B$183</definedName>
    <definedName name="job428.5">'Survey Job Descriptions'!#REF!</definedName>
    <definedName name="job430.5">'Survey Job Descriptions'!$B$186</definedName>
    <definedName name="job431.5">'Survey Job Descriptions'!$B$189</definedName>
    <definedName name="job432.5">'Survey Job Descriptions'!$B$194</definedName>
    <definedName name="job5001.5" localSheetId="3">#REF!</definedName>
    <definedName name="job5001.5">'Survey Job Descriptions'!#REF!</definedName>
    <definedName name="job5051.5" localSheetId="3">#REF!</definedName>
    <definedName name="job5051.5">'Survey Job Descriptions'!$C$220</definedName>
    <definedName name="job510.5">'Survey Job Descriptions'!$B$199</definedName>
    <definedName name="job5101.5" localSheetId="3">#REF!</definedName>
    <definedName name="job5101.5">'Survey Job Descriptions'!$C$226</definedName>
    <definedName name="job511.5">'Survey Job Descriptions'!$B$204</definedName>
    <definedName name="job512.5">'Survey Job Descriptions'!$B$207</definedName>
    <definedName name="job513.5">'Survey Job Descriptions'!$B$212</definedName>
    <definedName name="job514.5">'Survey Job Descriptions'!$B$215</definedName>
    <definedName name="job515.5">'Survey Job Descriptions'!$B$218</definedName>
    <definedName name="job5151.5" localSheetId="3">#REF!</definedName>
    <definedName name="job5151.5">'Survey Job Descriptions'!#REF!</definedName>
    <definedName name="job516.5">'Survey Job Descriptions'!$B$223</definedName>
    <definedName name="job5161.5" localSheetId="3">#REF!</definedName>
    <definedName name="job5161.5">'Survey Job Descriptions'!$C$324</definedName>
    <definedName name="job517.5">'Survey Job Descriptions'!$B$226</definedName>
    <definedName name="job520.5">'Survey Job Descriptions'!$B$229</definedName>
    <definedName name="job523.5">'Survey Job Descriptions'!$B$234</definedName>
    <definedName name="job525.5">'Survey Job Descriptions'!$B$239</definedName>
    <definedName name="job5251.5" localSheetId="3">#REF!</definedName>
    <definedName name="job5251.5">'Survey Job Descriptions'!$C$332</definedName>
    <definedName name="job526.5">'Survey Job Descriptions'!$B$242</definedName>
    <definedName name="job527.5">'Survey Job Descriptions'!$B$245</definedName>
    <definedName name="job528.5">'Survey Job Descriptions'!$B$250</definedName>
    <definedName name="job5301.5" localSheetId="3">#REF!</definedName>
    <definedName name="job5301.5">'Survey Job Descriptions'!$C$238</definedName>
    <definedName name="job5401.5" localSheetId="3">#REF!</definedName>
    <definedName name="job5401.5">'Survey Job Descriptions'!$C$242</definedName>
    <definedName name="job5451.5" localSheetId="3">#REF!</definedName>
    <definedName name="job5451.5">'Survey Job Descriptions'!$C$250</definedName>
    <definedName name="job550.5">'Survey Job Descriptions'!$B$255</definedName>
    <definedName name="job5501.5" localSheetId="3">#REF!</definedName>
    <definedName name="job5501.5">'Survey Job Descriptions'!$C$270</definedName>
    <definedName name="job555.5">'Survey Job Descriptions'!$B$258</definedName>
    <definedName name="job5551.5" localSheetId="3">#REF!</definedName>
    <definedName name="job5551.5">'Survey Job Descriptions'!#REF!</definedName>
    <definedName name="job560.5">'Survey Job Descriptions'!$B$263</definedName>
    <definedName name="job5601.5" localSheetId="3">#REF!</definedName>
    <definedName name="job5601.5">'Survey Job Descriptions'!$C$276</definedName>
    <definedName name="job565.5">'Survey Job Descriptions'!$B$266</definedName>
    <definedName name="job5650.5" localSheetId="3">#REF!</definedName>
    <definedName name="job5650.5">'Survey Job Descriptions'!$C$279</definedName>
    <definedName name="job5651.5" localSheetId="3">#REF!</definedName>
    <definedName name="job5651.5">#REF!</definedName>
    <definedName name="job5660.5" localSheetId="3">#REF!</definedName>
    <definedName name="job5660.5">'Survey Job Descriptions'!#REF!</definedName>
    <definedName name="job5701.5" localSheetId="3">#REF!</definedName>
    <definedName name="job5701.5">'Survey Job Descriptions'!$C$415</definedName>
    <definedName name="job5751.5" localSheetId="3">#REF!</definedName>
    <definedName name="job5751.5">'Survey Job Descriptions'!$C$286</definedName>
    <definedName name="job580.5">'Survey Job Descriptions'!#REF!</definedName>
    <definedName name="job5801.5" localSheetId="3">#REF!</definedName>
    <definedName name="job5801.5">'Survey Job Descriptions'!$C$298</definedName>
    <definedName name="job581.5">'Survey Job Descriptions'!#REF!</definedName>
    <definedName name="job5900.5" localSheetId="3">#REF!</definedName>
    <definedName name="job5900.5">'Survey Job Descriptions'!$C$302</definedName>
    <definedName name="job5901.5" localSheetId="3">#REF!</definedName>
    <definedName name="job5901.5">#REF!</definedName>
    <definedName name="job5951.5" localSheetId="3">#REF!</definedName>
    <definedName name="job5951.5">'Survey Job Descriptions'!#REF!</definedName>
    <definedName name="job600.5">'Survey Job Descriptions'!$B$271</definedName>
    <definedName name="job600.650">'Survey Job Listing'!#REF!</definedName>
    <definedName name="job6000.5" localSheetId="3">#REF!</definedName>
    <definedName name="job6000.5">'Survey Job Descriptions'!$C$350</definedName>
    <definedName name="job6001.5" localSheetId="3">#REF!</definedName>
    <definedName name="job6001.5">#REF!</definedName>
    <definedName name="job605.5">'Survey Job Descriptions'!$B$274</definedName>
    <definedName name="job6050.5" localSheetId="3">#REF!</definedName>
    <definedName name="job6050.5">'Survey Job Descriptions'!#REF!</definedName>
    <definedName name="job6051.5" localSheetId="3">#REF!</definedName>
    <definedName name="job6051.5">#REF!</definedName>
    <definedName name="job610.5">'Survey Job Descriptions'!#REF!</definedName>
    <definedName name="job6100.5" localSheetId="3">#REF!</definedName>
    <definedName name="job6100.5">'Survey Job Descriptions'!$C$352</definedName>
    <definedName name="job6101.5" localSheetId="3">#REF!</definedName>
    <definedName name="job6101.5">#REF!</definedName>
    <definedName name="job615.5">'Survey Job Descriptions'!$B$279</definedName>
    <definedName name="job6150.5" localSheetId="3">#REF!</definedName>
    <definedName name="job6150.5">'Survey Job Descriptions'!$C$359</definedName>
    <definedName name="job6151.5" localSheetId="3">#REF!</definedName>
    <definedName name="job6151.5">#REF!</definedName>
    <definedName name="job620.5">'Survey Job Descriptions'!$B$282</definedName>
    <definedName name="job6200.5" localSheetId="3">#REF!</definedName>
    <definedName name="job6200.5">'Survey Job Descriptions'!$C$363</definedName>
    <definedName name="job6201.5" localSheetId="3">#REF!</definedName>
    <definedName name="job6201.5">#REF!</definedName>
    <definedName name="job625.5">'Survey Job Descriptions'!$B$285</definedName>
    <definedName name="job6250.5" localSheetId="3">#REF!</definedName>
    <definedName name="job6250.5">'Survey Job Descriptions'!$C$367</definedName>
    <definedName name="job6251.5" localSheetId="3">#REF!</definedName>
    <definedName name="job6251.5">#REF!</definedName>
    <definedName name="job630.5">'Survey Job Descriptions'!$B$290</definedName>
    <definedName name="job6300.5" localSheetId="3">#REF!</definedName>
    <definedName name="job6300.5">'Survey Job Descriptions'!$C$371</definedName>
    <definedName name="job6301.5" localSheetId="3">#REF!</definedName>
    <definedName name="job6301.5">#REF!</definedName>
    <definedName name="job635.5">'Survey Job Descriptions'!$B$293</definedName>
    <definedName name="job6351.5" localSheetId="3">#REF!</definedName>
    <definedName name="job6351.5">'Survey Job Descriptions'!#REF!</definedName>
    <definedName name="job6401.5" localSheetId="3">#REF!</definedName>
    <definedName name="job6401.5">'Survey Job Descriptions'!#REF!</definedName>
    <definedName name="job6451.5" localSheetId="3">#REF!</definedName>
    <definedName name="job6451.5">'Survey Job Descriptions'!$C$377</definedName>
    <definedName name="job650.5">'Survey Job Descriptions'!#REF!</definedName>
    <definedName name="job6501.5" localSheetId="3">#REF!</definedName>
    <definedName name="job6501.5">'Survey Job Descriptions'!$C$383</definedName>
    <definedName name="job655.5">'Survey Job Descriptions'!#REF!</definedName>
    <definedName name="job6551.5" localSheetId="3">#REF!</definedName>
    <definedName name="job6551.5">'Survey Job Descriptions'!$C$387</definedName>
    <definedName name="job6601.5" localSheetId="3">#REF!</definedName>
    <definedName name="job6601.5">'Survey Job Descriptions'!$C$391</definedName>
    <definedName name="job6651.5" localSheetId="3">#REF!</definedName>
    <definedName name="job6651.5">'Survey Job Descriptions'!$C$395</definedName>
    <definedName name="job6701.5" localSheetId="3">#REF!</definedName>
    <definedName name="job6701.5">'Survey Job Descriptions'!$C$399</definedName>
    <definedName name="job6751.5" localSheetId="3">#REF!</definedName>
    <definedName name="job6751.5">'Survey Job Descriptions'!$C$409</definedName>
    <definedName name="job6801.5" localSheetId="3">#REF!</definedName>
    <definedName name="job6801.5">'Survey Job Descriptions'!$C$338</definedName>
    <definedName name="job6851.5" localSheetId="3">#REF!</definedName>
    <definedName name="job6851.5">'Survey Job Descriptions'!$C$342</definedName>
    <definedName name="job7001.5" localSheetId="3">#REF!</definedName>
    <definedName name="job7001.5">'Survey Job Descriptions'!$C$419</definedName>
    <definedName name="job805.5">'Survey Job Descriptions'!$B$319</definedName>
    <definedName name="job810.5">'Survey Job Descriptions'!$B$324</definedName>
    <definedName name="job815.5">'Survey Job Descriptions'!$B$327</definedName>
    <definedName name="job820.5">'Survey Job Descriptions'!$B$332</definedName>
    <definedName name="job825.5">'Survey Job Descriptions'!$B$335</definedName>
    <definedName name="job850.5">'Survey Job Descriptions'!$B$340</definedName>
    <definedName name="job855.5">'Survey Job Descriptions'!$B$345</definedName>
    <definedName name="job860.5">'Survey Job Descriptions'!$B$348</definedName>
    <definedName name="JobCode1911" localSheetId="3">#REF!</definedName>
    <definedName name="JobCode1911">#REF!</definedName>
    <definedName name="JobDesc" localSheetId="11">#N/A</definedName>
    <definedName name="JobDesc" localSheetId="3">#REF!</definedName>
    <definedName name="JobDesc">#REF!</definedName>
    <definedName name="JobDescrip" localSheetId="3">#REF!</definedName>
    <definedName name="JobDescrip">#REF!</definedName>
    <definedName name="jobtable" localSheetId="11">#REF!</definedName>
    <definedName name="jobtable" localSheetId="1">#REF!</definedName>
    <definedName name="JobTable" localSheetId="3">#REF!</definedName>
    <definedName name="JobTable">'NEW Job Table'!$A$1:$B$173</definedName>
    <definedName name="jobtableFront" localSheetId="11">#REF!</definedName>
    <definedName name="LastName">'Company Contact Information'!$D$13</definedName>
    <definedName name="Loan_Margin_Account" localSheetId="3">#REF!</definedName>
    <definedName name="Loan_Margin_Account">#REF!</definedName>
    <definedName name="Long_Term_Cash_3" localSheetId="3">#REF!</definedName>
    <definedName name="Long_Term_Cash_3">#REF!</definedName>
    <definedName name="Long_Term_Cash_Average_5" localSheetId="3">#REF!</definedName>
    <definedName name="Long_Term_Cash_Average_5">#REF!</definedName>
    <definedName name="Long_Term_Cash_Goals_5">#REF!</definedName>
    <definedName name="Long_Term_Cash_Plans_YN_6">#REF!</definedName>
    <definedName name="Long_Term_Executive_2">#REF!</definedName>
    <definedName name="Long_Term_Exempt_2">#REF!</definedName>
    <definedName name="Long_Term_Management_2">#REF!</definedName>
    <definedName name="Long_Term_Non_Exempt_2">#REF!</definedName>
    <definedName name="Long_Term_Vest_5">#REF!</definedName>
    <definedName name="Look_Back_Period_Under_Plan_31">#REF!</definedName>
    <definedName name="LTI_1_Month">#REF!</definedName>
    <definedName name="LTI_1_Year">#REF!</definedName>
    <definedName name="LTI_1_Years">#REF!</definedName>
    <definedName name="LTI_1Month_17">#REF!</definedName>
    <definedName name="LTI_1Year_16">#REF!</definedName>
    <definedName name="LTI_2_Years">#REF!</definedName>
    <definedName name="LTI_3_Years">#REF!</definedName>
    <definedName name="LTI_4_Years">#REF!</definedName>
    <definedName name="LTI_5">#REF!</definedName>
    <definedName name="LTI_6_Months">#REF!</definedName>
    <definedName name="LTI_Annually_18">#REF!</definedName>
    <definedName name="LTI_Annually_8">#REF!</definedName>
    <definedName name="LTI_Annunally_10">#REF!</definedName>
    <definedName name="LTI_Daily_10">#REF!</definedName>
    <definedName name="LTI_Daily_18">#REF!</definedName>
    <definedName name="LTI_Directors">#REF!</definedName>
    <definedName name="LTI_Directors_13">#REF!</definedName>
    <definedName name="LTI_Entry_13">#REF!</definedName>
    <definedName name="LTI_Executives">#REF!</definedName>
    <definedName name="LTI_Executives_13">#REF!</definedName>
    <definedName name="LTI_Immediately">#REF!</definedName>
    <definedName name="LTI_Immediately_16">#REF!</definedName>
    <definedName name="LTI_Immediately_17">#REF!</definedName>
    <definedName name="LTI_Immediately_9">#REF!</definedName>
    <definedName name="LTI_Individual_13">#REF!</definedName>
    <definedName name="LTI_Intermediate_13">#REF!</definedName>
    <definedName name="LTI_Managers">#REF!</definedName>
    <definedName name="LTI_Managers_13">#REF!</definedName>
    <definedName name="LTI_Monthly_18">#REF!</definedName>
    <definedName name="LTI_Months6_17">#REF!</definedName>
    <definedName name="LTI_Montly_10">#REF!</definedName>
    <definedName name="LTI_Number">#REF!</definedName>
    <definedName name="LTI_Other_10">#REF!</definedName>
    <definedName name="LTI_Other_17">#REF!</definedName>
    <definedName name="LTI_Other_18">#REF!</definedName>
    <definedName name="LTI_Other_9">#REF!</definedName>
    <definedName name="LTI_Quarterly_10">#REF!</definedName>
    <definedName name="LTI_Quarterly_18">#REF!</definedName>
    <definedName name="LTI_Senior_13">#REF!</definedName>
    <definedName name="LTI_Year1_17">#REF!</definedName>
    <definedName name="LTI_Years_15">#REF!</definedName>
    <definedName name="LTI_Years2_16">#REF!</definedName>
    <definedName name="LTI_Years3_16">#REF!</definedName>
    <definedName name="LTI_Years4_16">#REF!</definedName>
    <definedName name="LTI_Years5_16">#REF!</definedName>
    <definedName name="LTIPlan_YesNo">'Pay Practices'!$AD$111</definedName>
    <definedName name="Lump_Sum_17" localSheetId="3">#REF!</definedName>
    <definedName name="Lump_Sum_17">#REF!</definedName>
    <definedName name="Mailing_Address" localSheetId="3">#REF!</definedName>
    <definedName name="Mailing_Address">'Company Contact Information'!$D$8</definedName>
    <definedName name="Management_Jobs_1" localSheetId="3">#REF!</definedName>
    <definedName name="Management_Jobs_1">#REF!</definedName>
    <definedName name="Management_Jobs_YN_1" localSheetId="3">#REF!</definedName>
    <definedName name="Management_Jobs_YN_1">#REF!</definedName>
    <definedName name="Management_Restricted_2" localSheetId="3">#REF!</definedName>
    <definedName name="Management_Restricted_2">#REF!</definedName>
    <definedName name="Managers_1">#REF!</definedName>
    <definedName name="Managers_11">#REF!</definedName>
    <definedName name="Managers_12">#REF!</definedName>
    <definedName name="Managers_19">#REF!</definedName>
    <definedName name="Managers_21">#REF!</definedName>
    <definedName name="Managers_Eligibilty_14">#REF!</definedName>
    <definedName name="Managers_Stock">#REF!</definedName>
    <definedName name="Managment_Performance_2">#REF!</definedName>
    <definedName name="Managment_Phantom_2">#REF!</definedName>
    <definedName name="Margin_Contribution_8">#REF!</definedName>
    <definedName name="Margin_Contribution_9">#REF!</definedName>
    <definedName name="Margin_Contributions_16">#REF!</definedName>
    <definedName name="Merit_Annual_2011">#REF!</definedName>
    <definedName name="Merit_Annual_Increase">#REF!</definedName>
    <definedName name="Milestones_23">#REF!</definedName>
    <definedName name="Miscellaneous_Adding">#REF!</definedName>
    <definedName name="Miscellaneous_Currently">#REF!</definedName>
    <definedName name="Miscellaneous_Decreasing">#REF!</definedName>
    <definedName name="Miscellaneous_Eliminating">#REF!</definedName>
    <definedName name="Miscellaneous_Increasing">#REF!</definedName>
    <definedName name="Multiple_Base_Salary_20">#REF!</definedName>
    <definedName name="Net_Income_16">#REF!</definedName>
    <definedName name="Net_Income_8">#REF!</definedName>
    <definedName name="Net_Income_9">#REF!</definedName>
    <definedName name="New_Hire_20">#REF!</definedName>
    <definedName name="New_Hire_Grant_20">#REF!</definedName>
    <definedName name="NewJobTable" localSheetId="3">#REF!</definedName>
    <definedName name="NewJobTable">'NEW Job Table'!$A$1:$B$157</definedName>
    <definedName name="No_10" localSheetId="3">#REF!</definedName>
    <definedName name="No_10">#REF!</definedName>
    <definedName name="No_Consequences" localSheetId="3">#REF!</definedName>
    <definedName name="No_Consequences">#REF!</definedName>
    <definedName name="Non_Direct_Base_Salary_21" localSheetId="3">#REF!</definedName>
    <definedName name="Non_Direct_Base_Salary_21">#REF!</definedName>
    <definedName name="Non_Direct_Corporate">#REF!</definedName>
    <definedName name="Non_Direct_Department">#REF!</definedName>
    <definedName name="Non_Direct_Executives_22">#REF!</definedName>
    <definedName name="Non_Direct_Individual">#REF!</definedName>
    <definedName name="Non_Direct_Multiple_21">#REF!</definedName>
    <definedName name="Non_Exempt_Jobs_1">#REF!</definedName>
    <definedName name="NON_EXEMPT_JOBS_YN_1">#REF!</definedName>
    <definedName name="Non_Exempt_Performance_2">#REF!</definedName>
    <definedName name="Non_Exempt_Phantom_2">#REF!</definedName>
    <definedName name="Non_Exempt_Restriced_2">#REF!</definedName>
    <definedName name="Non_Exempt_Stock_2">#REF!</definedName>
    <definedName name="Nondirect_Executive_Corporate">#REF!</definedName>
    <definedName name="Nondirect_Executive_Department">#REF!</definedName>
    <definedName name="Nondirect_Executive_Individual">#REF!</definedName>
    <definedName name="Nondirect_Executive_Totals">#REF!</definedName>
    <definedName name="NonDirect_Report_Executives_14">#REF!</definedName>
    <definedName name="NonDirect_Report_Executives_19">#REF!</definedName>
    <definedName name="Number_4">#REF!</definedName>
    <definedName name="Number_of_Shares_37">#REF!</definedName>
    <definedName name="Ongiong_Grant_20">#REF!</definedName>
    <definedName name="Operating_Income_16">#REF!</definedName>
    <definedName name="Operating_Income_8">#REF!</definedName>
    <definedName name="Operating_Income_9">#REF!</definedName>
    <definedName name="Other__Years">#REF!</definedName>
    <definedName name="Other_1_Month">#REF!</definedName>
    <definedName name="Other_1_Year">#REF!</definedName>
    <definedName name="Other_1_Years">#REF!</definedName>
    <definedName name="Other_12">#REF!</definedName>
    <definedName name="Other_15">#REF!</definedName>
    <definedName name="Other_16">#REF!</definedName>
    <definedName name="Other_17">#REF!</definedName>
    <definedName name="Other_1Month_17">#REF!</definedName>
    <definedName name="Other_1Year_16">#REF!</definedName>
    <definedName name="Other_20">#REF!</definedName>
    <definedName name="Other_23">#REF!</definedName>
    <definedName name="Other_24">#REF!</definedName>
    <definedName name="Other_3_Years">#REF!</definedName>
    <definedName name="Other_37">#REF!</definedName>
    <definedName name="Other_4_Years">#REF!</definedName>
    <definedName name="Other_5">#REF!</definedName>
    <definedName name="Other_5_Years">#REF!</definedName>
    <definedName name="Other_6_Monts">#REF!</definedName>
    <definedName name="Other_8">#REF!</definedName>
    <definedName name="Other_9">#REF!</definedName>
    <definedName name="Other_Annuaaly_18">#REF!</definedName>
    <definedName name="Other_Annually_10">#REF!</definedName>
    <definedName name="Other_Contributors">#REF!</definedName>
    <definedName name="Other_Daily_10">#REF!</definedName>
    <definedName name="Other_Daily_18">#REF!</definedName>
    <definedName name="Other_Directors">#REF!</definedName>
    <definedName name="Other_Entry_13">#REF!</definedName>
    <definedName name="Other_Executives">#REF!</definedName>
    <definedName name="Other_Executives_13">#REF!</definedName>
    <definedName name="Other_Immediately">#REF!</definedName>
    <definedName name="Other_Immediately_16">#REF!</definedName>
    <definedName name="Other_Immediately_17">#REF!</definedName>
    <definedName name="Other_Immediately_9">#REF!</definedName>
    <definedName name="Other_Individual">#REF!</definedName>
    <definedName name="Other_Individual_13">#REF!</definedName>
    <definedName name="Other_Intermeidate_13">#REF!</definedName>
    <definedName name="Other_Managers">#REF!</definedName>
    <definedName name="Other_Managers_13">#REF!</definedName>
    <definedName name="Other_Monthly_10">#REF!</definedName>
    <definedName name="Other_Monthly_18">#REF!</definedName>
    <definedName name="Other_Months6_17">#REF!</definedName>
    <definedName name="Other_Number">#REF!</definedName>
    <definedName name="Other_Other_10">#REF!</definedName>
    <definedName name="Other_Other_17">#REF!</definedName>
    <definedName name="Other_Other_18">#REF!</definedName>
    <definedName name="Other_Other_9">#REF!</definedName>
    <definedName name="Other_Quarterly_10">#REF!</definedName>
    <definedName name="Other_Quarterly_18">#REF!</definedName>
    <definedName name="Other_Senior_13">#REF!</definedName>
    <definedName name="Other_Stock_10">#REF!</definedName>
    <definedName name="Other_Stock_9">#REF!</definedName>
    <definedName name="Other_Type_of_Plans_2">#REF!</definedName>
    <definedName name="Other_Year1_17">#REF!</definedName>
    <definedName name="Other_Years_15">#REF!</definedName>
    <definedName name="Other_Years2_16">#REF!</definedName>
    <definedName name="Other_Years3_16">#REF!</definedName>
    <definedName name="Other_YEars4_16">#REF!</definedName>
    <definedName name="Other_Years5_16">#REF!</definedName>
    <definedName name="Others_Directors_13">#REF!</definedName>
    <definedName name="Over_Three_Years_17">#REF!</definedName>
    <definedName name="Pariticpant_Code" localSheetId="3">#REF!</definedName>
    <definedName name="Pariticpant_Code">'Incumbent Data Input'!#REF!</definedName>
    <definedName name="Parking_Adding" localSheetId="3">#REF!</definedName>
    <definedName name="Parking_Adding">#REF!</definedName>
    <definedName name="Parking_Currently" localSheetId="3">#REF!</definedName>
    <definedName name="Parking_Currently">#REF!</definedName>
    <definedName name="Parking_Decreasing" localSheetId="3">#REF!</definedName>
    <definedName name="Parking_Decreasing">#REF!</definedName>
    <definedName name="Parking_Elminating">#REF!</definedName>
    <definedName name="Parking_Increasing">#REF!</definedName>
    <definedName name="Participation_14">#REF!</definedName>
    <definedName name="Participation_Directors">#REF!</definedName>
    <definedName name="Participation_Executives">#REF!</definedName>
    <definedName name="Participation_Senior_14">#REF!</definedName>
    <definedName name="Particpation_Managers">#REF!</definedName>
    <definedName name="Percent_Merit_increase">#REF!</definedName>
    <definedName name="Percent_Merit_Increase_2011">#REF!</definedName>
    <definedName name="Percent_Midpoint_20">#REF!</definedName>
    <definedName name="Percentof_Base_Salary_37">#REF!</definedName>
    <definedName name="Percentof_Midpoint_20">#REF!</definedName>
    <definedName name="Perforamcne_Contributors">#REF!</definedName>
    <definedName name="Perforamcne_Daily_10">#REF!</definedName>
    <definedName name="Perforamnce_2_Years">#REF!</definedName>
    <definedName name="Performace_Based">#REF!</definedName>
    <definedName name="Performance_1_Month">#REF!</definedName>
    <definedName name="Performance_1_Year">#REF!</definedName>
    <definedName name="Performance_1_Years">#REF!</definedName>
    <definedName name="Performance_1Year_16">#REF!</definedName>
    <definedName name="Performance_3_Years">#REF!</definedName>
    <definedName name="Performance_4_Years">#REF!</definedName>
    <definedName name="Performance_5">#REF!</definedName>
    <definedName name="Performance_6_Months">#REF!</definedName>
    <definedName name="Performance_Annually_10">#REF!</definedName>
    <definedName name="Performance_Annually_18">#REF!</definedName>
    <definedName name="Performance_Average_5">#REF!</definedName>
    <definedName name="Performance_Daily_18">#REF!</definedName>
    <definedName name="Performance_Directors">#REF!</definedName>
    <definedName name="Performance_Directors_13">#REF!</definedName>
    <definedName name="Performance_Entry_13">#REF!</definedName>
    <definedName name="Performance_Executive_2">#REF!</definedName>
    <definedName name="Performance_Executives">#REF!</definedName>
    <definedName name="Performance_Executives_13">#REF!</definedName>
    <definedName name="Performance_Exempt_2">#REF!</definedName>
    <definedName name="Performance_Immediately">#REF!</definedName>
    <definedName name="Performance_Immediately_16">#REF!</definedName>
    <definedName name="Performance_Immediately_17">#REF!</definedName>
    <definedName name="Performance_Immediately_9">#REF!</definedName>
    <definedName name="Performance_Individual_13">#REF!</definedName>
    <definedName name="Performance_Intermediate_13">#REF!</definedName>
    <definedName name="Performance_Management_2">#REF!</definedName>
    <definedName name="Performance_Managers">#REF!</definedName>
    <definedName name="Performance_Managers_13">#REF!</definedName>
    <definedName name="Performance_Month1_17">#REF!</definedName>
    <definedName name="Performance_Monthly_10">#REF!</definedName>
    <definedName name="Performance_Monthly_18">#REF!</definedName>
    <definedName name="Performance_Months6_17">#REF!</definedName>
    <definedName name="Performance_Non_Exempt_2">#REF!</definedName>
    <definedName name="Performance_Number">#REF!</definedName>
    <definedName name="Performance_Other_10">#REF!</definedName>
    <definedName name="Performance_Other_17">#REF!</definedName>
    <definedName name="Performance_Other_18">#REF!</definedName>
    <definedName name="Performance_Other_9">#REF!</definedName>
    <definedName name="Performance_Quarterly_10">#REF!</definedName>
    <definedName name="Performance_Quarterly_18">#REF!</definedName>
    <definedName name="Performance_Senior">#REF!</definedName>
    <definedName name="Performance_Senior_13">#REF!</definedName>
    <definedName name="Performance_Share_Goals">#REF!</definedName>
    <definedName name="Performance_Shares_3">#REF!</definedName>
    <definedName name="Performance_Shares_4">#REF!</definedName>
    <definedName name="Performance_Shares_Vest_5">#REF!</definedName>
    <definedName name="Performance_Units_3">#REF!</definedName>
    <definedName name="Performance_Units_4">#REF!</definedName>
    <definedName name="Performance_Units_Average_5">#REF!</definedName>
    <definedName name="Performance_Units_Goals_5">#REF!</definedName>
    <definedName name="Performance_Units_Vest_5">#REF!</definedName>
    <definedName name="Performance_Year1_17">#REF!</definedName>
    <definedName name="Performance_Years_15">#REF!</definedName>
    <definedName name="Performance_Years2_16">#REF!</definedName>
    <definedName name="Performance_Years3_16">#REF!</definedName>
    <definedName name="Performance_Years4_16">#REF!</definedName>
    <definedName name="Performance_Years5_16">#REF!</definedName>
    <definedName name="PerformanceUnitsCash_Binomial">'Pay Practices'!$R$120</definedName>
    <definedName name="PerformanceUnitsCash_BlackScholes">'Pay Practices'!$N$120</definedName>
    <definedName name="PerformanceUnitsCash_NPV">'Pay Practices'!$U$120</definedName>
    <definedName name="PerformanceUnitsCash_Other">'Pay Practices'!$X$120</definedName>
    <definedName name="PerformanceUnitsCash_OtherExplained">'Pay Practices'!$AB$120</definedName>
    <definedName name="Phantom_1_Month" localSheetId="3">#REF!</definedName>
    <definedName name="Phantom_1_Month">#REF!</definedName>
    <definedName name="Phantom_1_Year" localSheetId="3">#REF!</definedName>
    <definedName name="Phantom_1_Year">#REF!</definedName>
    <definedName name="Phantom_1Month_17" localSheetId="3">#REF!</definedName>
    <definedName name="Phantom_1Month_17">#REF!</definedName>
    <definedName name="Phantom_1Year_16">#REF!</definedName>
    <definedName name="Phantom_2_Years">#REF!</definedName>
    <definedName name="Phantom_3_Years">#REF!</definedName>
    <definedName name="Phantom_4_Years">#REF!</definedName>
    <definedName name="Phantom_5">#REF!</definedName>
    <definedName name="Phantom_6_Months">#REF!</definedName>
    <definedName name="Phantom_Annually_10">#REF!</definedName>
    <definedName name="Phantom_Annually_18">#REF!</definedName>
    <definedName name="Phantom_Average_5">#REF!</definedName>
    <definedName name="Phantom_Daily_10">#REF!</definedName>
    <definedName name="Phantom_Daily_18">#REF!</definedName>
    <definedName name="Phantom_Directors">#REF!</definedName>
    <definedName name="Phantom_Directors_13">#REF!</definedName>
    <definedName name="Phantom_Entry_13">#REF!</definedName>
    <definedName name="Phantom_Executives">#REF!</definedName>
    <definedName name="Phantom_Executives_">#REF!</definedName>
    <definedName name="Phantom_Immediately">#REF!</definedName>
    <definedName name="Phantom_Immediately_16">#REF!</definedName>
    <definedName name="Phantom_Immediately_9">#REF!</definedName>
    <definedName name="Phantom_Immeditately_17">#REF!</definedName>
    <definedName name="Phantom_Individual_13">#REF!</definedName>
    <definedName name="Phantom_Intermediate_13">#REF!</definedName>
    <definedName name="Phantom_Managers">#REF!</definedName>
    <definedName name="Phantom_Managers_13">#REF!</definedName>
    <definedName name="Phantom_Monthly_10">#REF!</definedName>
    <definedName name="Phantom_Monthly_18">#REF!</definedName>
    <definedName name="Phantom_Months6_17">#REF!</definedName>
    <definedName name="Phantom_Number">#REF!</definedName>
    <definedName name="Phantom_Option_5">#REF!</definedName>
    <definedName name="Phantom_Other_10">#REF!</definedName>
    <definedName name="Phantom_Other_17">#REF!</definedName>
    <definedName name="Phantom_Other_18">#REF!</definedName>
    <definedName name="Phantom_Other_9">#REF!</definedName>
    <definedName name="Phantom_Quarterly_10">#REF!</definedName>
    <definedName name="Phantom_Quarterly_18">#REF!</definedName>
    <definedName name="Phantom_Senior_13">#REF!</definedName>
    <definedName name="Phantom_Stock_1_Year">#REF!</definedName>
    <definedName name="Phantom_Stock_3">#REF!</definedName>
    <definedName name="Phantom_Stock_4">#REF!</definedName>
    <definedName name="Phantom_Stock_Goals">#REF!</definedName>
    <definedName name="Phantom_Vest_5">#REF!</definedName>
    <definedName name="Phantom_Year1_17">#REF!</definedName>
    <definedName name="Phantom_Years_15">#REF!</definedName>
    <definedName name="Phantom_Years2_16">#REF!</definedName>
    <definedName name="Phantom_Years3_16">#REF!</definedName>
    <definedName name="Phantom_Years4_16">#REF!</definedName>
    <definedName name="Phantom_Years5_16">#REF!</definedName>
    <definedName name="Phone_SOF">#REF!</definedName>
    <definedName name="Plane_Adding">#REF!</definedName>
    <definedName name="Plane_Currently">#REF!</definedName>
    <definedName name="Plane_Decreasing">#REF!</definedName>
    <definedName name="Plane_Eliminating">#REF!</definedName>
    <definedName name="Plane_Increasing">#REF!</definedName>
    <definedName name="Plus_Target_Bonus_20">#REF!</definedName>
    <definedName name="Position_Title" localSheetId="3">#REF!</definedName>
    <definedName name="Position_Title">'Company Contact Information'!$D$15</definedName>
    <definedName name="_xlnm.Print_Area" localSheetId="9">'Company Contact Information'!$A$1:$H$37</definedName>
    <definedName name="_xlnm.Print_Area" localSheetId="0">'Cover '!$A$1:$J$55</definedName>
    <definedName name="_xlnm.Print_Area" localSheetId="8">'Data Input Instructions'!$A$1:$L$124</definedName>
    <definedName name="_xlnm.Print_Area" localSheetId="2">'General Information'!$A$1:$AZ$33</definedName>
    <definedName name="_xlnm.Print_Area" localSheetId="11">'Incumbent Data Input'!$A$1:$BT$20</definedName>
    <definedName name="_xlnm.Print_Area" localSheetId="7">'Industry Segment &amp; LOB Codes'!$B$1:$M$212</definedName>
    <definedName name="_xlnm.Print_Area" localSheetId="3">'Job Level Definitions'!$A$1:$AV$146</definedName>
    <definedName name="_xlnm.Print_Area" localSheetId="10">'Reporting Organizations'!$A$1:$J$24</definedName>
    <definedName name="_xlnm.Print_Area" localSheetId="6">'Survey Job Descriptions'!$A$1:$M$353</definedName>
    <definedName name="_xlnm.Print_Area" localSheetId="4">'Survey Job Listing'!$A$1:$AX$74</definedName>
    <definedName name="_xlnm.Print_Area" localSheetId="13">'Survey Order Form'!$1:$52</definedName>
    <definedName name="_xlnm.Print_Titles" localSheetId="9">'Company Contact Information'!$1:$5</definedName>
    <definedName name="_xlnm.Print_Titles" localSheetId="8">'Data Input Instructions'!$1:$6</definedName>
    <definedName name="_xlnm.Print_Titles" localSheetId="2">'General Information'!$1:$7</definedName>
    <definedName name="_xlnm.Print_Titles" localSheetId="11">'Incumbent Data Input'!$B:$D,'Incumbent Data Input'!$1:$5</definedName>
    <definedName name="_xlnm.Print_Titles" localSheetId="1">Introduction!$1:$7</definedName>
    <definedName name="_xlnm.Print_Titles" localSheetId="3">'Job Level Definitions'!$1:$7</definedName>
    <definedName name="_xlnm.Print_Titles" localSheetId="10">'Reporting Organizations'!$1:$9</definedName>
    <definedName name="_xlnm.Print_Titles" localSheetId="6">'Survey Job Descriptions'!$1:$7</definedName>
    <definedName name="_xlnm.Print_Titles" localSheetId="4">'Survey Job Listing'!$1:$12</definedName>
    <definedName name="Product_Growth_Milestones_9" localSheetId="3">#REF!</definedName>
    <definedName name="Product_Growth_Milestones_9">#REF!</definedName>
    <definedName name="Product_Grwoth_Milestone_16" localSheetId="3">#REF!</definedName>
    <definedName name="Product_Grwoth_Milestone_16">#REF!</definedName>
    <definedName name="Professional_Development_Objectives_9" localSheetId="3">#REF!</definedName>
    <definedName name="Professional_Development_Objectives_9">#REF!</definedName>
    <definedName name="Profit_Sharing_Plans_2">#REF!</definedName>
    <definedName name="Project_Related_Plans_2">#REF!</definedName>
    <definedName name="Quarterly_12">#REF!</definedName>
    <definedName name="Quarterly_5">#REF!</definedName>
    <definedName name="Quarterly_Stock_10">#REF!</definedName>
    <definedName name="rCoID" localSheetId="9">'Company Contact Information'!#REF!</definedName>
    <definedName name="rCoName" localSheetId="8">[1]Contact!$D$7</definedName>
    <definedName name="rCoName" localSheetId="11">#REF!</definedName>
    <definedName name="Reduction" localSheetId="3">#REF!</definedName>
    <definedName name="Reduction">#REF!</definedName>
    <definedName name="Regular_incentive_plans_2" localSheetId="3">#REF!</definedName>
    <definedName name="Regular_incentive_plans_2">#REF!</definedName>
    <definedName name="ReportingOrganization" localSheetId="3">#REF!</definedName>
    <definedName name="ReportingOrganization">'Data Input Instructions'!$B$24</definedName>
    <definedName name="Restriced_MOntly_18" localSheetId="3">#REF!</definedName>
    <definedName name="Restriced_MOntly_18">#REF!</definedName>
    <definedName name="Restricted_1_Month" localSheetId="3">#REF!</definedName>
    <definedName name="Restricted_1_Month">#REF!</definedName>
    <definedName name="Restricted_1_Year" localSheetId="3">#REF!</definedName>
    <definedName name="Restricted_1_Year">#REF!</definedName>
    <definedName name="Restricted_1_Year_9">#REF!</definedName>
    <definedName name="Restricted_1year_16">#REF!</definedName>
    <definedName name="Restricted_2_Years">#REF!</definedName>
    <definedName name="Restricted_3_Years">#REF!</definedName>
    <definedName name="Restricted_4_Years">#REF!</definedName>
    <definedName name="Restricted_5">#REF!</definedName>
    <definedName name="Restricted_6_Months">#REF!</definedName>
    <definedName name="Restricted_Annually_10">#REF!</definedName>
    <definedName name="Restricted_Annually_18">#REF!</definedName>
    <definedName name="Restricted_Daily_10">#REF!</definedName>
    <definedName name="Restricted_Daily_18">#REF!</definedName>
    <definedName name="Restricted_Directors">#REF!</definedName>
    <definedName name="Restricted_Directors_13">#REF!</definedName>
    <definedName name="Restricted_Entry_13">#REF!</definedName>
    <definedName name="Restricted_Executives">#REF!</definedName>
    <definedName name="Restricted_Executives_13">#REF!</definedName>
    <definedName name="Restricted_Immediately">#REF!</definedName>
    <definedName name="Restricted_Immediately_16">#REF!</definedName>
    <definedName name="Restricted_Immediately_17">#REF!</definedName>
    <definedName name="Restricted_Immediately_9">#REF!</definedName>
    <definedName name="Restricted_Individual_13">#REF!</definedName>
    <definedName name="Restricted_Intermediate_13">#REF!</definedName>
    <definedName name="Restricted_Managers">#REF!</definedName>
    <definedName name="Restricted_Managers_13">#REF!</definedName>
    <definedName name="Restricted_month1_17">#REF!</definedName>
    <definedName name="Restricted_Monthly_10">#REF!</definedName>
    <definedName name="Restricted_Months6_17">#REF!</definedName>
    <definedName name="Restricted_Number">#REF!</definedName>
    <definedName name="Restricted_Other_10">#REF!</definedName>
    <definedName name="Restricted_Other_17">#REF!</definedName>
    <definedName name="Restricted_Other_18">#REF!</definedName>
    <definedName name="Restricted_Other_181">#REF!</definedName>
    <definedName name="Restricted_Other_9">#REF!</definedName>
    <definedName name="Restricted_Quarterly_10">#REF!</definedName>
    <definedName name="Restricted_Quarterly_18">#REF!</definedName>
    <definedName name="Restricted_Senior_13">#REF!</definedName>
    <definedName name="Restricted_Stock_23">#REF!</definedName>
    <definedName name="Restricted_Stock_3">#REF!</definedName>
    <definedName name="Restricted_Stock_4">#REF!</definedName>
    <definedName name="Restricted_Year1_17">#REF!</definedName>
    <definedName name="Restricted_Years_15">#REF!</definedName>
    <definedName name="Restricted_Years2_16">#REF!</definedName>
    <definedName name="Restricted_Years3_16">#REF!</definedName>
    <definedName name="Restricted_YEars4_16">#REF!</definedName>
    <definedName name="Restricted_Years5_16">#REF!</definedName>
    <definedName name="RestrictedStock_Binomial">'Pay Practices'!$R$118</definedName>
    <definedName name="RestrictedStock_BlackScholes">'Pay Practices'!$N$118</definedName>
    <definedName name="RestrictedStock_NPV">'Pay Practices'!$U$118</definedName>
    <definedName name="RestrictedStock_Other">'Pay Practices'!$X$118</definedName>
    <definedName name="RestrictedStock_OtherExplained">'Pay Practices'!$AB$118</definedName>
    <definedName name="Restriction" localSheetId="3">#REF!</definedName>
    <definedName name="Restriction">#REF!</definedName>
    <definedName name="Retirement_38" localSheetId="3">#REF!</definedName>
    <definedName name="Retirement_38">#REF!</definedName>
    <definedName name="Retirement_39" localSheetId="3">#REF!</definedName>
    <definedName name="Retirement_39">#REF!</definedName>
    <definedName name="Retirement_Number">#REF!</definedName>
    <definedName name="Retirement_Plans">#REF!</definedName>
    <definedName name="Retirement_YN">#REF!</definedName>
    <definedName name="Revenue_16">#REF!</definedName>
    <definedName name="Revenue_8">#REF!</definedName>
    <definedName name="Revenue_9">#REF!</definedName>
    <definedName name="Revenue_Growth_23">#REF!</definedName>
    <definedName name="Risk_FRee_Rate_33">#REF!</definedName>
    <definedName name="Routine_Adding">#REF!</definedName>
    <definedName name="Routine_Currently">#REF!</definedName>
    <definedName name="Routine_Decreasing">#REF!</definedName>
    <definedName name="Routine_Eliminating">#REF!</definedName>
    <definedName name="Routine_Increasing">#REF!</definedName>
    <definedName name="SalaryRangeMovement_Date">'Pay Practices'!$V$48</definedName>
    <definedName name="SARs_1_Month" localSheetId="3">#REF!</definedName>
    <definedName name="SARs_1_Month">#REF!</definedName>
    <definedName name="SARs_1_Year" localSheetId="3">#REF!</definedName>
    <definedName name="SARs_1_Year">#REF!</definedName>
    <definedName name="SARs_1_Years" localSheetId="3">#REF!</definedName>
    <definedName name="SARs_1_Years">#REF!</definedName>
    <definedName name="SARs_1month_17">#REF!</definedName>
    <definedName name="SARs_1Year_16">#REF!</definedName>
    <definedName name="SARs_2_Years">#REF!</definedName>
    <definedName name="SARs_3_Years">#REF!</definedName>
    <definedName name="SARs_4">#REF!</definedName>
    <definedName name="SARs_4_Years">#REF!</definedName>
    <definedName name="SARs_5">#REF!</definedName>
    <definedName name="SARs_6_Months">#REF!</definedName>
    <definedName name="SARs_Annually_10">#REF!</definedName>
    <definedName name="SARs_Annually_18">#REF!</definedName>
    <definedName name="SARs_Average_5">#REF!</definedName>
    <definedName name="SARs_Daily_10">#REF!</definedName>
    <definedName name="SARs_Daily_18">#REF!</definedName>
    <definedName name="SARs_Directors">#REF!</definedName>
    <definedName name="SARs_Directors_13">#REF!</definedName>
    <definedName name="SARs_Entry_13">#REF!</definedName>
    <definedName name="SARs_Executives">#REF!</definedName>
    <definedName name="SARs_Executives_13">#REF!</definedName>
    <definedName name="SARs_Goals_5">#REF!</definedName>
    <definedName name="SARs_Immediately">#REF!</definedName>
    <definedName name="SARs_Immediately_16">#REF!</definedName>
    <definedName name="SARs_Immediately_17">#REF!</definedName>
    <definedName name="SARs_Immediately_9">#REF!</definedName>
    <definedName name="SARs_Individual_13">#REF!</definedName>
    <definedName name="SARs_Intermediate_13">#REF!</definedName>
    <definedName name="SARs_Managers">#REF!</definedName>
    <definedName name="SARs_Managers_13">#REF!</definedName>
    <definedName name="SARs_Monthly_10">#REF!</definedName>
    <definedName name="SARs_Monthly_18">#REF!</definedName>
    <definedName name="SARs_Months6_17">#REF!</definedName>
    <definedName name="SARs_Number">#REF!</definedName>
    <definedName name="SARs_Option_5">#REF!</definedName>
    <definedName name="SARs_Other_10">#REF!</definedName>
    <definedName name="SARs_Other_17">#REF!</definedName>
    <definedName name="SARs_Other_18">#REF!</definedName>
    <definedName name="SARs_Other_9">#REF!</definedName>
    <definedName name="SARs_Quarterly_10">#REF!</definedName>
    <definedName name="SARs_Quarterly_18">#REF!</definedName>
    <definedName name="SARs_Senior_13">#REF!</definedName>
    <definedName name="SARs_Vest_5">#REF!</definedName>
    <definedName name="SARs_Year1_17">#REF!</definedName>
    <definedName name="SARs_Years_15">#REF!</definedName>
    <definedName name="SARs_Years2_16">#REF!</definedName>
    <definedName name="SARs_YEars3_16">#REF!</definedName>
    <definedName name="SARs_Years4_16">#REF!</definedName>
    <definedName name="SARs_Years5_16">#REF!</definedName>
    <definedName name="Schedule_5">#REF!</definedName>
    <definedName name="Security_Adding">#REF!</definedName>
    <definedName name="Security_Currently">#REF!</definedName>
    <definedName name="SEcurity_Decreasing">#REF!</definedName>
    <definedName name="Security_Eliminating">#REF!</definedName>
    <definedName name="Security_Increasing">#REF!</definedName>
    <definedName name="Semi_Annual_12">#REF!</definedName>
    <definedName name="Semi_Annually_5">#REF!</definedName>
    <definedName name="Senior_11">#REF!</definedName>
    <definedName name="Senior_12">#REF!</definedName>
    <definedName name="Senior_19">#REF!</definedName>
    <definedName name="Senior_21">#REF!</definedName>
    <definedName name="Senior_Eligibility_14">#REF!</definedName>
    <definedName name="Senior_Eligibilty">#REF!</definedName>
    <definedName name="Senior_LTI">#REF!</definedName>
    <definedName name="Senior_Other">#REF!</definedName>
    <definedName name="Senior_Partipcation">#REF!</definedName>
    <definedName name="SEnior_Phantom">#REF!</definedName>
    <definedName name="Senior_Restricted">#REF!</definedName>
    <definedName name="Senior_SARs">#REF!</definedName>
    <definedName name="Senior_Stock">#REF!</definedName>
    <definedName name="Senior_Stock_13">#REF!</definedName>
    <definedName name="Seniors_1">#REF!</definedName>
    <definedName name="Severance_Adding">#REF!</definedName>
    <definedName name="Severance_Currently">#REF!</definedName>
    <definedName name="Severance_Decreasing">#REF!</definedName>
    <definedName name="SEverance_Eliminating">#REF!</definedName>
    <definedName name="Severance_Increasing">#REF!</definedName>
    <definedName name="Share_Requested_35">#REF!</definedName>
    <definedName name="Shareholders_36">#REF!</definedName>
    <definedName name="Shares_Acquired">#REF!</definedName>
    <definedName name="SHares_Available_24">#REF!</definedName>
    <definedName name="Shares_Conceled_24">#REF!</definedName>
    <definedName name="Shares_Granted_24">#REF!</definedName>
    <definedName name="Shares_Outstanding_24">#REF!</definedName>
    <definedName name="Shares_Reserved_Under_Plan_32">#REF!</definedName>
    <definedName name="Short_Term_Incentive">#REF!</definedName>
    <definedName name="Short_Term_Incentive_Plan">#REF!</definedName>
    <definedName name="Specific_Number_20">#REF!</definedName>
    <definedName name="Specific_Number_CEO">#REF!</definedName>
    <definedName name="Specific_Number_Direct_CEO_21">#REF!</definedName>
    <definedName name="Specific_Number_Non_Direct_21">#REF!</definedName>
    <definedName name="Spouse_Adding">#REF!</definedName>
    <definedName name="Spouse_Currently">#REF!</definedName>
    <definedName name="Spouse_Decreasing">#REF!</definedName>
    <definedName name="Spouse_Eliminating">#REF!</definedName>
    <definedName name="Spouse_Increasing">#REF!</definedName>
    <definedName name="State_Province_Territory" localSheetId="3">#REF!</definedName>
    <definedName name="State_Province_Territory">'Company Contact Information'!$D$10</definedName>
    <definedName name="State_SOF" localSheetId="3">#REF!</definedName>
    <definedName name="State_SOF">#REF!</definedName>
    <definedName name="Stock_1_Month" localSheetId="3">#REF!</definedName>
    <definedName name="Stock_1_Month">#REF!</definedName>
    <definedName name="Stock_1_Year" localSheetId="3">#REF!</definedName>
    <definedName name="Stock_1_Year">#REF!</definedName>
    <definedName name="Stock_1_Year_9">#REF!</definedName>
    <definedName name="Stock_2_Years">#REF!</definedName>
    <definedName name="Stock_3_Years">#REF!</definedName>
    <definedName name="Stock_4_Years">#REF!</definedName>
    <definedName name="Stock_5">#REF!</definedName>
    <definedName name="Stock_6_Months">#REF!</definedName>
    <definedName name="Stock_6Months_17">#REF!</definedName>
    <definedName name="Stock_Annually_18">#REF!</definedName>
    <definedName name="Stock_Daily_18">#REF!</definedName>
    <definedName name="Stock_Directors">#REF!</definedName>
    <definedName name="Stock_Executive_2">#REF!</definedName>
    <definedName name="Stock_Executives">#REF!</definedName>
    <definedName name="Stock_Goals_5">#REF!</definedName>
    <definedName name="Stock_Grant_Executive_2">#REF!</definedName>
    <definedName name="Stock_Grants_3">#REF!</definedName>
    <definedName name="Stock_Grants_4">#REF!</definedName>
    <definedName name="Stock_Grants_Average_5">#REF!</definedName>
    <definedName name="Stock_Grants_Exempt_2">#REF!</definedName>
    <definedName name="Stock_Grants_Goals_5">#REF!</definedName>
    <definedName name="Stock_Grants_Management_2">#REF!</definedName>
    <definedName name="Stock_Grants_Non_Exempt_2">#REF!</definedName>
    <definedName name="Stock_Grants_Vest_5">#REF!</definedName>
    <definedName name="Stock_Immediately">#REF!</definedName>
    <definedName name="Stock_immediately_16">#REF!</definedName>
    <definedName name="Stock_Immediately_17">#REF!</definedName>
    <definedName name="Stock_Immediately_9">#REF!</definedName>
    <definedName name="Stock_Managers_13">#REF!</definedName>
    <definedName name="Stock_Managment_2">#REF!</definedName>
    <definedName name="Stock_month1_17">#REF!</definedName>
    <definedName name="Stock_Monthly_10">#REF!</definedName>
    <definedName name="Stock_Monthly_18">#REF!</definedName>
    <definedName name="Stock_Numbers">#REF!</definedName>
    <definedName name="Stock_Option_5">#REF!</definedName>
    <definedName name="Stock_Options_4">#REF!</definedName>
    <definedName name="Stock_Options_Average_5">#REF!</definedName>
    <definedName name="Stock_Other_17">#REF!</definedName>
    <definedName name="Stock_Other_18">#REF!</definedName>
    <definedName name="Stock_Price_8">#REF!</definedName>
    <definedName name="Stock_Price_9">#REF!</definedName>
    <definedName name="Stock_Prices_16">#REF!</definedName>
    <definedName name="Stock_Prices_23">#REF!</definedName>
    <definedName name="Stock_Purchase_Plan_29">#REF!</definedName>
    <definedName name="Stock_Quarterly_18">#REF!</definedName>
    <definedName name="Stock_Vest_5">#REF!</definedName>
    <definedName name="Stock_Year1_17">#REF!</definedName>
    <definedName name="Stock_Years_15">#REF!</definedName>
    <definedName name="Stock_Years_16">#REF!</definedName>
    <definedName name="Stock_Years2_16">#REF!</definedName>
    <definedName name="Stock_Years3_16">#REF!</definedName>
    <definedName name="Stock_Years4_16">#REF!</definedName>
    <definedName name="Stock_YEars5_16">#REF!</definedName>
    <definedName name="StockShares_Binomial">'Pay Practices'!$R$116</definedName>
    <definedName name="StockShares_Blackscholes">'Pay Practices'!$N$116</definedName>
    <definedName name="StockShares_NPV">'Pay Practices'!$U$116</definedName>
    <definedName name="StockShares_Other">'Pay Practices'!$AB$116</definedName>
    <definedName name="StockShares_OtherMethod">'Pay Practices'!$X$116</definedName>
    <definedName name="Suite_SOF" localSheetId="3">#REF!</definedName>
    <definedName name="Suite_SOF">#REF!</definedName>
    <definedName name="SummerIntern_HourlyRate">'Pay Practices'!$AC$125</definedName>
    <definedName name="SummerIntern_NumberHired">'Pay Practices'!$X$125</definedName>
    <definedName name="Survey_Contact" localSheetId="3">#REF!</definedName>
    <definedName name="Survey_Contact">'Company Contact Information'!#REF!</definedName>
    <definedName name="Survey_Contact_Laast_Name" localSheetId="3">#REF!</definedName>
    <definedName name="Survey_Contact_Laast_Name">'Company Contact Information'!#REF!</definedName>
    <definedName name="Target_annual_Burn_Rate_25" localSheetId="3">#REF!</definedName>
    <definedName name="Target_annual_Burn_Rate_25">#REF!</definedName>
    <definedName name="Target_Annual_Burn_Rate_26" localSheetId="3">#REF!</definedName>
    <definedName name="Target_Annual_Burn_Rate_26">#REF!</definedName>
    <definedName name="Target_Annual_Expense_28" localSheetId="3">#REF!</definedName>
    <definedName name="Target_Annual_Expense_28">#REF!</definedName>
    <definedName name="Target_Direct_CEO_21">#REF!</definedName>
    <definedName name="Target_dollar_Vaue_20">#REF!</definedName>
    <definedName name="Target_Exepense_Amount_27">#REF!</definedName>
    <definedName name="Target_Market_CEO_21">#REF!</definedName>
    <definedName name="Target_Market_Non_Direct_21">#REF!</definedName>
    <definedName name="Target_STI_21">#REF!</definedName>
    <definedName name="Target_Total_Cash">#REF!</definedName>
    <definedName name="Target_Total_Direct">#REF!</definedName>
    <definedName name="Tax_Adding">#REF!</definedName>
    <definedName name="Tax_Currently">#REF!</definedName>
    <definedName name="Tax_Decreasing">#REF!</definedName>
    <definedName name="Tax_Eliminating">#REF!</definedName>
    <definedName name="Tax_Increasing">#REF!</definedName>
    <definedName name="Telephone_Number" localSheetId="3">#REF!</definedName>
    <definedName name="Telephone_Number">'Company Contact Information'!$D$16</definedName>
    <definedName name="Termination_Cause_38" localSheetId="3">#REF!</definedName>
    <definedName name="Termination_Cause_38">#REF!</definedName>
    <definedName name="Termination_for_Cause_39" localSheetId="3">#REF!</definedName>
    <definedName name="Termination_for_Cause_39">#REF!</definedName>
    <definedName name="Terminationfor_Cause_Number" localSheetId="3">#REF!</definedName>
    <definedName name="Terminationfor_Cause_Number">#REF!</definedName>
    <definedName name="Terminationfor_Cause_YN">#REF!</definedName>
    <definedName name="Three_Year_17">#REF!</definedName>
    <definedName name="Three_Years">#REF!</definedName>
    <definedName name="Title_SOF">#REF!</definedName>
    <definedName name="Travel_Adding">#REF!</definedName>
    <definedName name="Travel_Currently">#REF!</definedName>
    <definedName name="Travel_Decreasing">#REF!</definedName>
    <definedName name="Travel_Eliminating">#REF!</definedName>
    <definedName name="Travel_Increasing">#REF!</definedName>
    <definedName name="Turnover_ExecutiveManagement">'Pay Practices'!$L$109</definedName>
    <definedName name="Turnover_Exempt">'Pay Practices'!$B$109</definedName>
    <definedName name="Turnover_Nonexempt">'Pay Practices'!$G$109</definedName>
    <definedName name="Turnover_Total">'Pay Practices'!$R$109</definedName>
    <definedName name="Two_Year_17" localSheetId="3">#REF!</definedName>
    <definedName name="Two_Year_17">#REF!</definedName>
    <definedName name="Two_Years" localSheetId="3">#REF!</definedName>
    <definedName name="Two_Years">#REF!</definedName>
    <definedName name="TypesOfLTIPlans" localSheetId="3">#REF!</definedName>
    <definedName name="TypesOfLTIPlans">'Data Input Instructions'!$B$74</definedName>
    <definedName name="Unvested_Stock_Options_23" localSheetId="3">#REF!</definedName>
    <definedName name="Unvested_Stock_Options_23">#REF!</definedName>
    <definedName name="US_BonusPayments_YesNo">'Pay Practices'!$R$37</definedName>
    <definedName name="VariablePay_Exempt">'Pay Practices'!$C$19</definedName>
    <definedName name="VariablePay_Management">'Pay Practices'!$C$23</definedName>
    <definedName name="VariablePay_None">'Pay Practices'!$C$25</definedName>
    <definedName name="VariablePay_NonExempt">'Pay Practices'!$C$21</definedName>
    <definedName name="Vested_Stock_Options_23" localSheetId="3">#REF!</definedName>
    <definedName name="Vested_Stock_Options_23">#REF!</definedName>
    <definedName name="Volatility_33" localSheetId="3">#REF!</definedName>
    <definedName name="Volatility_33">#REF!</definedName>
    <definedName name="Voluntary_Adding" localSheetId="3">#REF!</definedName>
    <definedName name="Voluntary_Adding">#REF!</definedName>
    <definedName name="Voluntary_Currently">#REF!</definedName>
    <definedName name="Voluntary_Decreasing">#REF!</definedName>
    <definedName name="Voluntary_Eliminating">#REF!</definedName>
    <definedName name="Voluntary_Increasing">#REF!</definedName>
    <definedName name="Voluntary_Termination_39">#REF!</definedName>
    <definedName name="Voluntary_Termination_Number">#REF!</definedName>
    <definedName name="Voluntary_Termination_YN">#REF!</definedName>
    <definedName name="Voluntary_Terminationg_38">#REF!</definedName>
    <definedName name="Yes_Formal_10">#REF!</definedName>
    <definedName name="Yes_NoFormal_10">#REF!</definedName>
    <definedName name="YN_13">#REF!</definedName>
    <definedName name="YN_18">#REF!</definedName>
    <definedName name="YN_25">#REF!</definedName>
    <definedName name="YN_6">#REF!</definedName>
    <definedName name="YN_7">#REF!</definedName>
    <definedName name="YN_CEO">#REF!</definedName>
    <definedName name="Zip_Code_SO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08" l="1"/>
  <c r="C18" i="108" l="1"/>
  <c r="E93" i="74"/>
  <c r="D14" i="108"/>
  <c r="C16" i="108"/>
  <c r="H16" i="108"/>
  <c r="C20" i="108"/>
  <c r="C22" i="108"/>
  <c r="C24" i="108"/>
  <c r="E6" i="74"/>
  <c r="E7" i="74"/>
  <c r="E8" i="74"/>
  <c r="E9" i="74"/>
  <c r="E10" i="74"/>
  <c r="E11" i="74"/>
  <c r="E12" i="74"/>
  <c r="E13" i="74"/>
  <c r="E14" i="74"/>
  <c r="E15" i="74"/>
  <c r="E16" i="74"/>
  <c r="E17" i="74"/>
  <c r="E18" i="74"/>
  <c r="E19" i="74"/>
  <c r="E20" i="74"/>
  <c r="E21" i="74"/>
  <c r="E22" i="74"/>
  <c r="E23" i="74"/>
  <c r="E24" i="74"/>
  <c r="E25" i="74"/>
  <c r="E26" i="74"/>
  <c r="E27" i="74"/>
  <c r="E28" i="74"/>
  <c r="E29" i="74"/>
  <c r="E30" i="74"/>
  <c r="E31" i="74"/>
  <c r="E32" i="74"/>
  <c r="E33" i="74"/>
  <c r="E34" i="74"/>
  <c r="E35" i="74"/>
  <c r="E36" i="74"/>
  <c r="E37" i="74"/>
  <c r="E38" i="74"/>
  <c r="E39" i="74"/>
  <c r="E40" i="74"/>
  <c r="E41" i="74"/>
  <c r="E42" i="74"/>
  <c r="E43" i="74"/>
  <c r="E44" i="74"/>
  <c r="E45" i="74"/>
  <c r="E46" i="74"/>
  <c r="E47" i="74"/>
  <c r="E48" i="74"/>
  <c r="E49" i="74"/>
  <c r="E50" i="74"/>
  <c r="E51" i="74"/>
  <c r="E52" i="74"/>
  <c r="E53" i="74"/>
  <c r="E54" i="74"/>
  <c r="E55" i="74"/>
  <c r="E56" i="74"/>
  <c r="E57" i="74"/>
  <c r="E58" i="74"/>
  <c r="E59" i="74"/>
  <c r="E60" i="74"/>
  <c r="E61" i="74"/>
  <c r="E62" i="74"/>
  <c r="E63" i="74"/>
  <c r="E64" i="74"/>
  <c r="E65" i="74"/>
  <c r="E66" i="74"/>
  <c r="E67" i="74"/>
  <c r="E68" i="74"/>
  <c r="E69" i="74"/>
  <c r="E70" i="74"/>
  <c r="E71" i="74"/>
  <c r="E72" i="74"/>
  <c r="E73" i="74"/>
  <c r="E74" i="74"/>
  <c r="E75" i="74"/>
  <c r="E76" i="74"/>
  <c r="E77" i="74"/>
  <c r="E78" i="74"/>
  <c r="E79" i="74"/>
  <c r="E80" i="74"/>
  <c r="E81" i="74"/>
  <c r="E82" i="74"/>
  <c r="E83" i="74"/>
  <c r="E84" i="74"/>
  <c r="E85" i="74"/>
  <c r="E86" i="74"/>
  <c r="E87" i="74"/>
  <c r="E88" i="74"/>
  <c r="E89" i="74"/>
  <c r="E90" i="74"/>
  <c r="E91" i="74"/>
  <c r="E92"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Customer</author>
  </authors>
  <commentList>
    <comment ref="J4" authorId="0" shapeId="0" xr:uid="{00000000-0006-0000-0B00-000001000000}">
      <text>
        <r>
          <rPr>
            <sz val="11"/>
            <color indexed="81"/>
            <rFont val="Tahoma"/>
            <family val="2"/>
          </rPr>
          <t xml:space="preserve">No drop down cell list has been included in this column due to the large number of Line-of-Business (LOB) codes provided.
</t>
        </r>
        <r>
          <rPr>
            <sz val="11"/>
            <color indexed="81"/>
            <rFont val="Calibri"/>
            <family val="2"/>
          </rPr>
          <t>•</t>
        </r>
        <r>
          <rPr>
            <sz val="11"/>
            <color indexed="81"/>
            <rFont val="Tahoma"/>
            <family val="2"/>
          </rPr>
          <t xml:space="preserve"> Please enter the "primary" code (1 code) that best represents the scope of LOB responsibilities where the individual employee has accountability for only one line or for a few lines in his/her matched position.
</t>
        </r>
        <r>
          <rPr>
            <sz val="11"/>
            <color indexed="81"/>
            <rFont val="Calibri"/>
            <family val="2"/>
          </rPr>
          <t>•</t>
        </r>
        <r>
          <rPr>
            <sz val="11"/>
            <color indexed="81"/>
            <rFont val="Tahoma"/>
            <family val="2"/>
          </rPr>
          <t xml:space="preserve"> For employees having broad/many LOB coverage roles within a specific segment (Life, Health, P&amp;C, Re, etc.) enter the LOB code that designates "All" for that segment.
IN ALL CASES please enter only one LOB code </t>
        </r>
        <r>
          <rPr>
            <u/>
            <sz val="11"/>
            <color indexed="81"/>
            <rFont val="Tahoma"/>
            <family val="2"/>
          </rPr>
          <t>for each and all employees</t>
        </r>
        <r>
          <rPr>
            <sz val="11"/>
            <color indexed="81"/>
            <rFont val="Tahoma"/>
            <family val="2"/>
          </rPr>
          <t xml:space="preserve"> matched to a survey job.</t>
        </r>
      </text>
    </comment>
    <comment ref="AE4" authorId="0" shapeId="0" xr:uid="{00000000-0006-0000-0B00-000002000000}">
      <text>
        <r>
          <rPr>
            <b/>
            <sz val="10"/>
            <color indexed="81"/>
            <rFont val="Tahoma"/>
            <family val="2"/>
          </rPr>
          <t>Optional Field</t>
        </r>
        <r>
          <rPr>
            <sz val="10"/>
            <color indexed="81"/>
            <rFont val="Tahoma"/>
            <family val="2"/>
          </rPr>
          <t xml:space="preserve">
If you are unable to provide LTI plan details from which the employee received a grant/award, or IF you wish to provide an </t>
        </r>
        <r>
          <rPr>
            <u/>
            <sz val="10"/>
            <color indexed="81"/>
            <rFont val="Tahoma"/>
            <family val="2"/>
          </rPr>
          <t>estimated value of all plan awards</t>
        </r>
        <r>
          <rPr>
            <sz val="10"/>
            <color indexed="81"/>
            <rFont val="Tahoma"/>
            <family val="2"/>
          </rPr>
          <t xml:space="preserve"> to the employee being reported, please provide your estimate of the grant/award value as provided in your LTI Plan documentation.
Please also respond to the following LTI Plan questions that you can answer based on your Plan design.</t>
        </r>
      </text>
    </comment>
  </commentList>
</comments>
</file>

<file path=xl/sharedStrings.xml><?xml version="1.0" encoding="utf-8"?>
<sst xmlns="http://schemas.openxmlformats.org/spreadsheetml/2006/main" count="1622" uniqueCount="1176">
  <si>
    <t>Employer Group Benefits</t>
  </si>
  <si>
    <t>Directors &amp; Officers</t>
  </si>
  <si>
    <t>Coverage when a director or officer of an entity commits a negligent act or omission, or misstatement or misleading statement and a successful libel suit is brought against the company as a result.</t>
  </si>
  <si>
    <t xml:space="preserve">Errors &amp; Omissions </t>
  </si>
  <si>
    <t>Medical Liability</t>
  </si>
  <si>
    <t>Excess Casualty/Large Risk</t>
  </si>
  <si>
    <t>Following form liability, which provides coverage above both the primary and lead umbrella, typically with an attachment point of at least $5,000,000.</t>
  </si>
  <si>
    <t>Coverage for various professions that provide protection for negligent acts and/or omissions resulting in an injury or loss to a client.  Coverage can be written on the basis of an individual, group or association, or an entity.</t>
  </si>
  <si>
    <t>Liability coverage written specifically for the medical, or medical related professions which may also encompass coverage for other lines of insurance for health care entities.</t>
  </si>
  <si>
    <t>Surplus Lines</t>
  </si>
  <si>
    <t>Coverage for non-standard primary liability business written on a surplus lines / non-admitted basis.</t>
  </si>
  <si>
    <t>Survey Job Descriptions</t>
  </si>
  <si>
    <t>Mailing Address:</t>
  </si>
  <si>
    <t>Telephone Number:</t>
  </si>
  <si>
    <t>City:</t>
  </si>
  <si>
    <t>Return to Main Page</t>
  </si>
  <si>
    <t>Company Name:</t>
  </si>
  <si>
    <t>Incumbent Input Page</t>
  </si>
  <si>
    <t>Main Page</t>
  </si>
  <si>
    <t>&lt; Previous Page</t>
  </si>
  <si>
    <t>Next Page &gt;</t>
  </si>
  <si>
    <t>Organizational Name</t>
  </si>
  <si>
    <t>Submitting completed surveys:</t>
  </si>
  <si>
    <t>Medical</t>
  </si>
  <si>
    <t>MBH</t>
  </si>
  <si>
    <t>HIL</t>
  </si>
  <si>
    <t>HMC</t>
  </si>
  <si>
    <t>Managed Care</t>
  </si>
  <si>
    <t>LIL</t>
  </si>
  <si>
    <t>REI</t>
  </si>
  <si>
    <t>REL</t>
  </si>
  <si>
    <t>REP</t>
  </si>
  <si>
    <t>All Reinsurance</t>
  </si>
  <si>
    <t>Life Reinsurance</t>
  </si>
  <si>
    <t>LTI</t>
  </si>
  <si>
    <t>LPI</t>
  </si>
  <si>
    <t>LAI</t>
  </si>
  <si>
    <t>Pension - Individual</t>
  </si>
  <si>
    <t>Annuities - Individual</t>
  </si>
  <si>
    <t>Long-Term Care - Group</t>
  </si>
  <si>
    <t>Pension - Group</t>
  </si>
  <si>
    <t>Annuities - Group</t>
  </si>
  <si>
    <t>LTG</t>
  </si>
  <si>
    <t>LPG</t>
  </si>
  <si>
    <t>LAG</t>
  </si>
  <si>
    <t>Group Life</t>
  </si>
  <si>
    <t>Individual Life</t>
  </si>
  <si>
    <t>Group Health</t>
  </si>
  <si>
    <t>Individual Health</t>
  </si>
  <si>
    <t>HDI</t>
  </si>
  <si>
    <t>HPI</t>
  </si>
  <si>
    <t>HDG</t>
  </si>
  <si>
    <t>HPG</t>
  </si>
  <si>
    <t>Dental - Group</t>
  </si>
  <si>
    <t>Pharmacy - Group</t>
  </si>
  <si>
    <t>Dental - Individual</t>
  </si>
  <si>
    <t>Pharmacy - Individual</t>
  </si>
  <si>
    <t>Description</t>
  </si>
  <si>
    <t>Data Element</t>
  </si>
  <si>
    <t>Definition</t>
  </si>
  <si>
    <t>HWC</t>
  </si>
  <si>
    <t>SEG</t>
  </si>
  <si>
    <t>Please make sure to retain a copy of your input.</t>
  </si>
  <si>
    <t>Returning Questionnaire</t>
  </si>
  <si>
    <t>ALL COMPANY RESPONSES WILL BE KEPT STRICTLY CONFIDENTIAL</t>
  </si>
  <si>
    <t>First Name:</t>
  </si>
  <si>
    <t>Data Effective Date:</t>
  </si>
  <si>
    <t>Data Submission Deadline:</t>
  </si>
  <si>
    <t>Estimated Publication Date:</t>
  </si>
  <si>
    <t>(If data received by due date).</t>
  </si>
  <si>
    <t>--  Your data is maintained in absolute confidence and individual participant data is never revealed.</t>
  </si>
  <si>
    <t>Reporting Organization Scope Data</t>
  </si>
  <si>
    <t>Personal Lines</t>
  </si>
  <si>
    <t>Coverage written for loss or damage to an insured's property or for loss or damage to someone else's property under the insured's care, custody, or control.</t>
  </si>
  <si>
    <t>Multiple Commercial Lines</t>
  </si>
  <si>
    <t>CCC</t>
  </si>
  <si>
    <t>CCP</t>
  </si>
  <si>
    <t>MCL</t>
  </si>
  <si>
    <t>SML</t>
  </si>
  <si>
    <t>SDO</t>
  </si>
  <si>
    <t>SEO</t>
  </si>
  <si>
    <t>SIM</t>
  </si>
  <si>
    <t>SOM</t>
  </si>
  <si>
    <t>SXC</t>
  </si>
  <si>
    <t>SXU</t>
  </si>
  <si>
    <t>SEA</t>
  </si>
  <si>
    <t>SFB</t>
  </si>
  <si>
    <t>SSB</t>
  </si>
  <si>
    <t>SMA</t>
  </si>
  <si>
    <t>SGL</t>
  </si>
  <si>
    <t>SBM</t>
  </si>
  <si>
    <t>Coverage written for losses resulting from the malfunction of boilers and machinery.</t>
  </si>
  <si>
    <t>ICX</t>
  </si>
  <si>
    <t>IEI</t>
  </si>
  <si>
    <t>IER</t>
  </si>
  <si>
    <t>IFI</t>
  </si>
  <si>
    <t>IGI</t>
  </si>
  <si>
    <t>IHC</t>
  </si>
  <si>
    <t>IPH</t>
  </si>
  <si>
    <t>Life</t>
  </si>
  <si>
    <t>Claims</t>
  </si>
  <si>
    <t>Health</t>
  </si>
  <si>
    <t>ITR</t>
  </si>
  <si>
    <t>ITT</t>
  </si>
  <si>
    <t>OIP</t>
  </si>
  <si>
    <t>General Instructions:</t>
  </si>
  <si>
    <t>Survey Job Listing</t>
  </si>
  <si>
    <t>Questions:</t>
  </si>
  <si>
    <t>Instructions</t>
  </si>
  <si>
    <t>Job Descriptions</t>
  </si>
  <si>
    <t>Cash Compensation</t>
  </si>
  <si>
    <t>Color-tabbed worksheets are the forms that should be completed and returned.</t>
  </si>
  <si>
    <t>Please return data to:</t>
  </si>
  <si>
    <t>For questions regarding data collection contact:</t>
  </si>
  <si>
    <t>E-mail:</t>
  </si>
  <si>
    <t>Or</t>
  </si>
  <si>
    <t>USPS:</t>
  </si>
  <si>
    <t>For your records, please keep a copy of your complete survey submission.</t>
  </si>
  <si>
    <t>Executive</t>
  </si>
  <si>
    <t>MD</t>
  </si>
  <si>
    <t>L</t>
  </si>
  <si>
    <t>H</t>
  </si>
  <si>
    <t>R</t>
  </si>
  <si>
    <t>If you need assistance in completing the survey or would like to speak with us regarding the survey, please contact:</t>
  </si>
  <si>
    <t>Next Page</t>
  </si>
  <si>
    <t>PERQUISITES</t>
  </si>
  <si>
    <t>Company Paid Annual Physicals</t>
  </si>
  <si>
    <t>Financial Counseling Services</t>
  </si>
  <si>
    <t>Legal Counseling Services</t>
  </si>
  <si>
    <t>Educational Aid for Dependents</t>
  </si>
  <si>
    <t>Coverage for negligent acts or omissions which result in dame to the environment.</t>
  </si>
  <si>
    <t>Environmental &amp; Asbestos</t>
  </si>
  <si>
    <t>Bond - Fidelity</t>
  </si>
  <si>
    <t>Coverage in the event of an aircraft loss, including damage or loss of the aircraft, cargo, or liability to a third party.  Markets may include airlines, business aviation, or personal aviation.</t>
  </si>
  <si>
    <t>Coverage for loss mitigation, representation and warranties, and tax indemnity, financial underwriting other related M &amp; A / balance sheet products.</t>
  </si>
  <si>
    <t>Excess Casualty/Umbrella</t>
  </si>
  <si>
    <t>Ocean Marine</t>
  </si>
  <si>
    <t>Inland Marine</t>
  </si>
  <si>
    <t>Boiler &amp; Machinery</t>
  </si>
  <si>
    <t>All coverage's written for general contractors and sub-contractors in the full range of construction businesses including large, multi-contractor projects.</t>
  </si>
  <si>
    <t>All coverage's written for oil and gas, petrochemical and chemical, and power generation organizations including engineering and construction of facilities/plants.</t>
  </si>
  <si>
    <t>Coverage for risks associated with the production and distribution of motion picture of television events, live theater, sports teams, concerts, or special events.</t>
  </si>
  <si>
    <t>Coverage specifically provided for federal, state, regulatory or municipal entities.</t>
  </si>
  <si>
    <t>All lines of coverage for firms engaged in providing healthcare services.</t>
  </si>
  <si>
    <t>All lines of coverage for firms engaged in pharmaceutical and biotechnology research, manufacturing, and distribution.</t>
  </si>
  <si>
    <t>Pharmaceutical</t>
  </si>
  <si>
    <t>All lines of coverage for firms engaged in providing such transportation services as aviation, trucking and/or railroad (excludes marine).</t>
  </si>
  <si>
    <t>Transportation</t>
  </si>
  <si>
    <t>All lines of coverage for firms engaged in electronic manufacturing or information technology.</t>
  </si>
  <si>
    <t>Construction</t>
  </si>
  <si>
    <t>Energy</t>
  </si>
  <si>
    <t>Entertainment Risks</t>
  </si>
  <si>
    <t>Financial Institutions</t>
  </si>
  <si>
    <t>Government</t>
  </si>
  <si>
    <t>Healthcare</t>
  </si>
  <si>
    <t>Technology</t>
  </si>
  <si>
    <t>Other Industry Programs</t>
  </si>
  <si>
    <t>Workers' Compensation</t>
  </si>
  <si>
    <t>Coverage provided for employee job-related injuries or diseases as a matter of right, without regard to fault.</t>
  </si>
  <si>
    <t>General Information</t>
  </si>
  <si>
    <t>Survey Data Collection Process</t>
  </si>
  <si>
    <t>Survey Reporting Features</t>
  </si>
  <si>
    <t>Sales</t>
  </si>
  <si>
    <t>P</t>
  </si>
  <si>
    <t>PPP</t>
  </si>
  <si>
    <t>Next Page&gt;</t>
  </si>
  <si>
    <t>Life &amp; Annuity</t>
  </si>
  <si>
    <t>Organization Number</t>
  </si>
  <si>
    <t xml:space="preserve"> </t>
  </si>
  <si>
    <t>Please remember that the quality of the data received is a direct reflection of the quality of the data to be presented in the survey reports.</t>
  </si>
  <si>
    <t>Your company's job title for the incumbent's position.</t>
  </si>
  <si>
    <t>Cash Compensation -- Report all monetary values in the currency in which it is paid.</t>
  </si>
  <si>
    <t>Range of Short-Term Incentive / STI                                           Opportunity</t>
  </si>
  <si>
    <t>Behavioral</t>
  </si>
  <si>
    <t>Extension #:</t>
  </si>
  <si>
    <t>Survey Contact - Last Name:</t>
  </si>
  <si>
    <t>Position Title:</t>
  </si>
  <si>
    <t>--  Please return your completed survey questionnaire to:</t>
  </si>
  <si>
    <t>Company Survey Contact Information</t>
  </si>
  <si>
    <t>M</t>
  </si>
  <si>
    <t>Multi-Segmented Insurance</t>
  </si>
  <si>
    <t>Property &amp; Casualty - All</t>
  </si>
  <si>
    <t>PC</t>
  </si>
  <si>
    <t>Property &amp; Casualty - Commercial</t>
  </si>
  <si>
    <t>PP</t>
  </si>
  <si>
    <t>Property &amp; Casualty - Personal</t>
  </si>
  <si>
    <t>LA</t>
  </si>
  <si>
    <t>Reinsurance - All</t>
  </si>
  <si>
    <t>RL</t>
  </si>
  <si>
    <t>Reinsurance - Life</t>
  </si>
  <si>
    <t>RP</t>
  </si>
  <si>
    <t>Reinsurance - P&amp;C</t>
  </si>
  <si>
    <t>RH</t>
  </si>
  <si>
    <t>Reinsurance - Health</t>
  </si>
  <si>
    <t>MC</t>
  </si>
  <si>
    <t>TP</t>
  </si>
  <si>
    <t>Third Party Admin., Other Services</t>
  </si>
  <si>
    <t>Other Insurance Lines</t>
  </si>
  <si>
    <t>Medical - Group</t>
  </si>
  <si>
    <t>HMG</t>
  </si>
  <si>
    <t>HMI</t>
  </si>
  <si>
    <t>Medical - Individual</t>
  </si>
  <si>
    <t>LAV</t>
  </si>
  <si>
    <t>Data Input Instructions and Definitions</t>
  </si>
  <si>
    <t>Data Input Instructions</t>
  </si>
  <si>
    <t>Industry Segment &amp; LOB Codes</t>
  </si>
  <si>
    <t>Codes and identifies the organization(s) from which employees are being matched to survey positions.</t>
  </si>
  <si>
    <t>P = Public
M = Mutual
PR = Private
Ownership Type</t>
  </si>
  <si>
    <t>Long-Term Incentive Plan  - First Plan Reported</t>
  </si>
  <si>
    <t>PLEASE!
Do not report
Averages</t>
  </si>
  <si>
    <t>Insurance Industry 
Segment Code</t>
  </si>
  <si>
    <t>TO</t>
  </si>
  <si>
    <t>OI</t>
  </si>
  <si>
    <t>P&amp;C Reinsurance</t>
  </si>
  <si>
    <t>LAL</t>
  </si>
  <si>
    <t>Life Only</t>
  </si>
  <si>
    <t>Life &amp; Annuities - All</t>
  </si>
  <si>
    <t>CCL</t>
  </si>
  <si>
    <t>PPS</t>
  </si>
  <si>
    <t>Specialty Personal Lines</t>
  </si>
  <si>
    <t>Commercial Property</t>
  </si>
  <si>
    <t>Commercial Casualty</t>
  </si>
  <si>
    <t>Coverage written for negligent acts or omissions resulting in bodily injury, property damage, advertising injury, and/or personal injury to others by an insured.</t>
  </si>
  <si>
    <t>Small Market Commercial Lines</t>
  </si>
  <si>
    <t>CSM</t>
  </si>
  <si>
    <t>CMM</t>
  </si>
  <si>
    <t>Middle Market Commercial Lines</t>
  </si>
  <si>
    <t>Large Market Commercial Lines (National Accounts)</t>
  </si>
  <si>
    <t>Coverage written for very large, generally multi-state, multi-country insured, either as an insured product, claims paying, or excess of loss basis.  Generally premiums are in excess of $1,000,000.</t>
  </si>
  <si>
    <t>CML</t>
  </si>
  <si>
    <t>CMW</t>
  </si>
  <si>
    <t>PPA</t>
  </si>
  <si>
    <t>CMK</t>
  </si>
  <si>
    <t>MPC</t>
  </si>
  <si>
    <t>Multiple Personal &amp; Commercial Lines</t>
  </si>
  <si>
    <t>P&amp;C Specialty Line Survey Codes</t>
  </si>
  <si>
    <t>Coverage of property which is in the course of transportation or is of such a nature that it may easily be transported. Also may include some risks at fixed locations considered "instruments of transportation or communications which are accepted as inland marine by custom.</t>
  </si>
  <si>
    <t>Liability coverage above the primary amount of insurance, typically written at an attachment point of at least $1,000,000.</t>
  </si>
  <si>
    <t>Coverage provided to reimburse losses caused by illegal or dishonest acts by employees of the insured.</t>
  </si>
  <si>
    <t>Bond - Surety</t>
  </si>
  <si>
    <t>A contract by which one party agrees to make good the default or debt of a third party.</t>
  </si>
  <si>
    <t>Long-Term Incentive Plan  - Second Plan Reported</t>
  </si>
  <si>
    <t>SBB</t>
  </si>
  <si>
    <t>Aviation</t>
  </si>
  <si>
    <t>Mergers &amp; Acquisition</t>
  </si>
  <si>
    <t>SMM</t>
  </si>
  <si>
    <t>Multiple Marine Lines</t>
  </si>
  <si>
    <t>SSS</t>
  </si>
  <si>
    <t>Multiple Specialty Lines</t>
  </si>
  <si>
    <t>Agricultural</t>
  </si>
  <si>
    <t>Coverage written for farms and/or farm-related property or liability risks, including growing or stored crops.</t>
  </si>
  <si>
    <t>SRR</t>
  </si>
  <si>
    <t>All Risk</t>
  </si>
  <si>
    <t>Large Risk Property</t>
  </si>
  <si>
    <t>Highly Protected Risk</t>
  </si>
  <si>
    <t>SLR</t>
  </si>
  <si>
    <t>SPR</t>
  </si>
  <si>
    <t>Class of property risk where actions have been taken to reduce the frequency and severity of loss, such as by adding sprinkler systems.</t>
  </si>
  <si>
    <t>Multiple categories of coverage for risk insurance.</t>
  </si>
  <si>
    <t>STR</t>
  </si>
  <si>
    <t>A comprehensive and systematic approach to healthcare delivery to coordinate and control quality, access, and costs while considering the interests of patients, providers and payers.</t>
  </si>
  <si>
    <t>Insurance coverage to provide benefits to workers who suffer a work-related injury or illness.</t>
  </si>
  <si>
    <t>Group insurance that will pay a portion of the costs associated with normal dental care as well as damage to teeth from an accident.</t>
  </si>
  <si>
    <t>Commercial Liability</t>
  </si>
  <si>
    <t>Coverage written for the legal liability for personal injuries or damage to property of others including many specialty line coverage's of insurance (see Specialty Line codes below).</t>
  </si>
  <si>
    <t>Coverage of ships, their cargoes, and the freight, including protection and indemnity insurance to cover ship-owner liabilities for loss.</t>
  </si>
  <si>
    <t>Responsibility for multiple bond lines, including Surety and Fidelity bonds.</t>
  </si>
  <si>
    <t>Third Party Admin., Insurance Svc's</t>
  </si>
  <si>
    <t>Group insurance that will pay a portion of the costs associated with medical care relating to medications and prescriptions obtained through pharmacies.</t>
  </si>
  <si>
    <t>Prescription insurance coverage that will pay a portion of the costs associated with medical care relating to medications and prescriptions obtained through pharmacies.</t>
  </si>
  <si>
    <t>Health care coverage underwritten on individuals to provide healthcare benefits according to their respective Plan.</t>
  </si>
  <si>
    <t>Insurance coverage for multiple Life products including, but not limited to: Group, Single Premium, Survivorship, Term, Universal, Variable, Whole Life Insurance.</t>
  </si>
  <si>
    <t>Offers multiple Life products, retirement annuity and investment products, and may include other products and services beyond life and investment.</t>
  </si>
  <si>
    <t>LIV</t>
  </si>
  <si>
    <t>Products and services designed to address present or future needs for retirement.</t>
  </si>
  <si>
    <t>Life-Retirement Products</t>
  </si>
  <si>
    <t>Life-Financial Investment Services</t>
  </si>
  <si>
    <t>Products and services designed to address present or future needs for individual investors.</t>
  </si>
  <si>
    <t>Providing pension related life, annuity and investment planning, products and services to individuals.</t>
  </si>
  <si>
    <t>Providing annuity based products and related services to individuals.</t>
  </si>
  <si>
    <t>Coverage underwritten on members of a natural group, such as employees of a particular business, association, or employer group.  Each covered person within the group is entitled to medical benefits provided according to their respective Group Plan.</t>
  </si>
  <si>
    <t>Group annuity contracts issued to tax qualified retirement plans covering members of a natural group, such as employees of a particular business, association, or employer group.</t>
  </si>
  <si>
    <t>Long-term Care - Individual</t>
  </si>
  <si>
    <t>Providing Long-term Care insurance products and services to individuals.</t>
  </si>
  <si>
    <t xml:space="preserve">Reinsurance of Life insurance policies. </t>
  </si>
  <si>
    <t>Coverage written for "other" industries not specified above such as retailers, food services, electronics, etc., please assign the OIP code.</t>
  </si>
  <si>
    <t>All lines of reinsurance including P&amp;C, Life, Health, etc.</t>
  </si>
  <si>
    <t>Long-Term Incentive Plan  - Third Plan Reported</t>
  </si>
  <si>
    <t>Reporting Organizations:</t>
  </si>
  <si>
    <t>Please input the name of the organization you are listing and from which you will be providing individual employee data.</t>
  </si>
  <si>
    <t>No entry required -- the questionnaire will automatically populate the survey job title that corresponds with the survey Job Code.  For second level positions, the title will state "Second Level Job".</t>
  </si>
  <si>
    <t>Optional field.  If you wish, please enter your company's job code used to track the specific job you have matched to the survey position.</t>
  </si>
  <si>
    <t>Indicate the hire date (month/year) the employee was originally hired into the Company.</t>
  </si>
  <si>
    <t>Target STI % *</t>
  </si>
  <si>
    <t>Please indicate if the employee being reported is eligible to defer any portion of their compensation under a deferred compensation arrangement with the company.  Enter 1 if Yes, or 0 if No.</t>
  </si>
  <si>
    <t>Please indicate if the employee being reported is eligible to participate in a Long-Term Incentive plan with the company.  Enter 1 if Yes, or 0 if No.</t>
  </si>
  <si>
    <t>Type(s) of LTI Plans</t>
  </si>
  <si>
    <t>Please list all LTI plans that the incumbent is eligible to participate in.</t>
  </si>
  <si>
    <t>Enter a "1" if Yes, formal ownership guidelines are in place requiring this employee to own a minimum number of shares of company stock, or enter a "0" if they are not.</t>
  </si>
  <si>
    <t>Indicate the number of options granted during last award period/fiscal year. Report as numeric (e.g., 1,000).</t>
  </si>
  <si>
    <t>Enter the per share or unit price set at time of grant.  If incumbent received multiple grants in the last fiscal year, please report weighted average grant price.</t>
  </si>
  <si>
    <t>Enter the market price as it would be for one share or unit on the date of the award.  This price may be the same or different than the Exercise/Grant price or Unit/Share Value.</t>
  </si>
  <si>
    <t>Report the term of grant in the number of years the grant is awarded for (includes Plan Types 1, 2, 3 and 4 -  see above list for Types of LTI Plans).</t>
  </si>
  <si>
    <t>Indicate the frequency/reason for the grants made to this employee for each Plan being reported (First Plan, Second Plan, Third Plan):   
1 = annual, 2 = semi-annual, 3 = quarterly, 4 = every 2 years,
5 = every 3 years, 6 = new hire, 7 = other reasons
(e.g., promotions, etc.)</t>
  </si>
  <si>
    <t>Report the cash award offered (estimated if the $ amount is based on future base salary levels) if actual performance goal achievement, under the full plan performance period, is accomplished at Target levels of success.</t>
  </si>
  <si>
    <t>Enter the number of years the Plan you are reporting requires for the employee's shares/units to vest: 1 - 6 years, 7 - 10 years, At time of grant, or Other.</t>
  </si>
  <si>
    <t>If # 9 = Other was selected for the Vesting Schedule, please describe the vesting required under the Plan you are reporting for the employee.</t>
  </si>
  <si>
    <t>Indicate how the LTI grants vest under the Plan you are reporting for the employee --  1 = Service Based,  2 = Performance Based,
3 = A combination of Service and Performance Based.</t>
  </si>
  <si>
    <t>50% Off</t>
  </si>
  <si>
    <t>Incumbent Data Input</t>
  </si>
  <si>
    <t>Company Contact Information</t>
  </si>
  <si>
    <t>Reporting Organizations</t>
  </si>
  <si>
    <t>Survey Order Form</t>
  </si>
  <si>
    <r>
      <t xml:space="preserve">The survey template is comprised of the following tabs:
      </t>
    </r>
    <r>
      <rPr>
        <i/>
        <sz val="12"/>
        <rFont val="Times New Roman"/>
        <family val="1"/>
      </rPr>
      <t>(Click on link below and you will be taken to that tab)</t>
    </r>
  </si>
  <si>
    <r>
      <t xml:space="preserve">Home, auto, valuable articles, and excess liability coverage written for </t>
    </r>
    <r>
      <rPr>
        <u/>
        <sz val="12"/>
        <rFont val="Times New Roman"/>
        <family val="1"/>
      </rPr>
      <t>high net worth individuals</t>
    </r>
    <r>
      <rPr>
        <sz val="12"/>
        <rFont val="Times New Roman"/>
        <family val="1"/>
      </rPr>
      <t>, defined as having any combination of the following: income levels above $250,000, homes valued in excess of $750,000, luxury automobiles, high value art, coin and/or jewelry collections.</t>
    </r>
  </si>
  <si>
    <t>Workers' Compensation - Medical</t>
  </si>
  <si>
    <r>
      <t xml:space="preserve">Handles Medical Workers' Compensation </t>
    </r>
    <r>
      <rPr>
        <i/>
        <sz val="12"/>
        <rFont val="Times New Roman"/>
        <family val="1"/>
      </rPr>
      <t>only</t>
    </r>
    <r>
      <rPr>
        <sz val="12"/>
        <rFont val="Times New Roman"/>
        <family val="1"/>
      </rPr>
      <t>.</t>
    </r>
  </si>
  <si>
    <r>
      <t>Please report only full-time employees that are currently active and not on a leave of absence</t>
    </r>
    <r>
      <rPr>
        <sz val="12"/>
        <rFont val="Times New Roman"/>
        <family val="1"/>
      </rPr>
      <t>.</t>
    </r>
  </si>
  <si>
    <r>
      <t xml:space="preserve">Please remember that all pay related data should be reported as </t>
    </r>
    <r>
      <rPr>
        <b/>
        <i/>
        <u/>
        <sz val="12"/>
        <rFont val="Times New Roman"/>
        <family val="1"/>
      </rPr>
      <t>single incumbent data</t>
    </r>
    <r>
      <rPr>
        <b/>
        <i/>
        <sz val="12"/>
        <rFont val="Times New Roman"/>
        <family val="1"/>
      </rPr>
      <t>; do not report any job averages.</t>
    </r>
  </si>
  <si>
    <r>
      <t xml:space="preserve">Please keep saving your electronic data submittal file on a regular basis during data/information entry to avoid data lost due to unavoidable system/disk errors.  </t>
    </r>
    <r>
      <rPr>
        <b/>
        <sz val="12"/>
        <rFont val="Times New Roman"/>
        <family val="1"/>
      </rPr>
      <t>Please save an electronic copy of your completed data submittal file on your system, or print a hardcopy for your file before submitting to us.</t>
    </r>
  </si>
  <si>
    <r>
      <t xml:space="preserve">Enter Survey Job Code the incumbent is matched to.                             </t>
    </r>
    <r>
      <rPr>
        <sz val="10"/>
        <rFont val="Times New Roman"/>
        <family val="1"/>
      </rPr>
      <t>(Job codes &amp; descriptions are listed in worksheet titled "Survey Job Descriptions")</t>
    </r>
    <r>
      <rPr>
        <sz val="12"/>
        <rFont val="Times New Roman"/>
        <family val="1"/>
      </rPr>
      <t>.</t>
    </r>
  </si>
  <si>
    <r>
      <rPr>
        <b/>
        <sz val="12"/>
        <rFont val="Times New Roman"/>
        <family val="1"/>
      </rPr>
      <t>2. Incentive Stock Options:</t>
    </r>
    <r>
      <rPr>
        <sz val="12"/>
        <rFont val="Times New Roman"/>
        <family val="1"/>
      </rPr>
      <t xml:space="preserve">  Allow the eligible employee the right to purchase company stock at a fixed price and for a specified period of time, and confer a U.S. tax benefit if held in excess of a defined period of time.</t>
    </r>
  </si>
  <si>
    <r>
      <rPr>
        <b/>
        <sz val="12"/>
        <rFont val="Times New Roman"/>
        <family val="1"/>
      </rPr>
      <t>3. Stock Appreciation Rights:</t>
    </r>
    <r>
      <rPr>
        <sz val="12"/>
        <rFont val="Times New Roman"/>
        <family val="1"/>
      </rPr>
      <t xml:space="preserve">  Provides the eligible employee with </t>
    </r>
    <r>
      <rPr>
        <u/>
        <sz val="12"/>
        <rFont val="Times New Roman"/>
        <family val="1"/>
      </rPr>
      <t>the appreciation value</t>
    </r>
    <r>
      <rPr>
        <sz val="12"/>
        <rFont val="Times New Roman"/>
        <family val="1"/>
      </rPr>
      <t xml:space="preserve"> achieved between the exercise price and the market price of the stock over a defined period of time.</t>
    </r>
  </si>
  <si>
    <r>
      <rPr>
        <b/>
        <sz val="12"/>
        <rFont val="Times New Roman"/>
        <family val="1"/>
      </rPr>
      <t>4. Restricted Stock:</t>
    </r>
    <r>
      <rPr>
        <sz val="12"/>
        <rFont val="Times New Roman"/>
        <family val="1"/>
      </rPr>
      <t xml:space="preserve">   Allows the eligible employee to receive a grant of company stock if pre-set conditions are met -- typically these conditions are either retention or performance related.</t>
    </r>
  </si>
  <si>
    <r>
      <rPr>
        <b/>
        <sz val="12"/>
        <rFont val="Times New Roman"/>
        <family val="1"/>
      </rPr>
      <t>6. Phantom Stock - Appreciation:</t>
    </r>
    <r>
      <rPr>
        <sz val="12"/>
        <rFont val="Times New Roman"/>
        <family val="1"/>
      </rPr>
      <t xml:space="preserve">  Provides the eligible employee with the appreciation achieved in the value of a stock over a defined period of time.  The value of a "phantom stock" is typically calculated at the beginning and then the end of the performance period by application of a formula or method as defined in an LTI "Phantom Stock" Plan.</t>
    </r>
  </si>
  <si>
    <r>
      <rPr>
        <b/>
        <sz val="12"/>
        <rFont val="Times New Roman"/>
        <family val="1"/>
      </rPr>
      <t>7. Performance Shares:</t>
    </r>
    <r>
      <rPr>
        <sz val="12"/>
        <rFont val="Times New Roman"/>
        <family val="1"/>
      </rPr>
      <t xml:space="preserve">  Provides the eligible employee with a conditional grant of stock, typically having set performance goals to be achieved over a multi-year performance period for award of the shares to be made at the end of the performance period.</t>
    </r>
  </si>
  <si>
    <r>
      <rPr>
        <b/>
        <sz val="12"/>
        <rFont val="Times New Roman"/>
        <family val="1"/>
      </rPr>
      <t>9. LTI Cash Plans:</t>
    </r>
    <r>
      <rPr>
        <sz val="12"/>
        <rFont val="Times New Roman"/>
        <family val="1"/>
      </rPr>
      <t xml:space="preserve">  Provides the eligible employee with a defined cash award to be paid upon the successful achievement of set multi-year based performance goals.</t>
    </r>
  </si>
  <si>
    <r>
      <t xml:space="preserve">Report the employee's eligibility to participate in your Company's  </t>
    </r>
    <r>
      <rPr>
        <u/>
        <sz val="12"/>
        <rFont val="Times New Roman"/>
        <family val="1"/>
      </rPr>
      <t>short-term incentive (STI) plan.</t>
    </r>
    <r>
      <rPr>
        <sz val="12"/>
        <rFont val="Times New Roman"/>
        <family val="1"/>
      </rPr>
      <t xml:space="preserve">
Enter 1 for Yes or 0 for No.</t>
    </r>
  </si>
  <si>
    <r>
      <rPr>
        <b/>
        <sz val="12"/>
        <rFont val="Times New Roman"/>
        <family val="1"/>
      </rPr>
      <t>1. Nonqualified Stock / Share Options:</t>
    </r>
    <r>
      <rPr>
        <sz val="12"/>
        <rFont val="Times New Roman"/>
        <family val="1"/>
      </rPr>
      <t xml:space="preserve">  Allow the eligible employee the right to purchase company stock at fixed price and over a specified period.  The difference between the exercise price and the future market price determines the reward level of the option. The reward/gain to the employee is taxed as ordinary income</t>
    </r>
  </si>
  <si>
    <t>Dental insurance purchased by individuals that will pay a portion of the costs associated with normal dental care as well as damage to teeth from an accident.</t>
  </si>
  <si>
    <t>Group Long-term Care products and services underwritten on and administered for members of a natural group, such as employees of a particular business, association, or employer group.</t>
  </si>
  <si>
    <t>Reinsurance of Property and Casualty insurance policies.  If differentiating by line-of-business within P&amp;C, list the company as a Reinsurance company and  use the P&amp;C carrier line codes below.</t>
  </si>
  <si>
    <t>Liability and property coverage's for individual insured covering material damage, property damage, bodily injury, and/or casualty risks.</t>
  </si>
  <si>
    <t>Coverage written for multi-line responsibilities in smaller, less complex commercial lines insured, typically with gross written premiums of $50,000 or less.</t>
  </si>
  <si>
    <t>Coverage written for larger, more complex commercial lines insured, with gross written premiums of between $50,000 and $1,000,000.</t>
  </si>
  <si>
    <t xml:space="preserve">       For your records, please keep a copy of your completed survey submission.</t>
  </si>
  <si>
    <t>•</t>
  </si>
  <si>
    <t>or</t>
  </si>
  <si>
    <t>AHP</t>
  </si>
  <si>
    <t>GHP</t>
  </si>
  <si>
    <t>Health Insurance - Family</t>
  </si>
  <si>
    <t>Health Insurance - Group</t>
  </si>
  <si>
    <t>Health Insurance - Government Sponsored</t>
  </si>
  <si>
    <t>Health Insurance - Employer</t>
  </si>
  <si>
    <t>Reporting Org Instructions</t>
  </si>
  <si>
    <t>C = Corporate
D = Division
HC = Holding Company
O = Operating Business Unit
OT = Other
S = Subsidiary
Organization Type</t>
  </si>
  <si>
    <t>Pricing</t>
  </si>
  <si>
    <t>1st Time Participation*</t>
  </si>
  <si>
    <t>REH</t>
  </si>
  <si>
    <t>Health Reinsurance</t>
  </si>
  <si>
    <t>Reinsurance of Health insurance policies.</t>
  </si>
  <si>
    <t xml:space="preserve">Type(s) of LTI Plans Incumbent is Eligible For:                                 </t>
  </si>
  <si>
    <r>
      <t xml:space="preserve">Assign a Unique Employee Number/ID for each employee reported.  This can either be a company employee number </t>
    </r>
    <r>
      <rPr>
        <u/>
        <sz val="12"/>
        <rFont val="Times New Roman"/>
        <family val="1"/>
      </rPr>
      <t>(please no government or social security numbers)</t>
    </r>
    <r>
      <rPr>
        <sz val="12"/>
        <rFont val="Times New Roman"/>
        <family val="1"/>
      </rPr>
      <t xml:space="preserve"> or a created employee number such as 1 for the first employee, 2 for the second, and so forth.  This will help us to communicate with you should we have any questions regarding a particular incumbent’s data.</t>
    </r>
  </si>
  <si>
    <t>The effective date of the survey information requested is</t>
  </si>
  <si>
    <t>Please complete the above questions under the Long-Term Incentive Plan sections of the Incumbent Data Input worksheet for each of the Plans from which the employee being reported has received an award during the most current award grant cycle.</t>
  </si>
  <si>
    <t>Intent to Purchase</t>
  </si>
  <si>
    <t>(Please Type or Print Clearly)</t>
  </si>
  <si>
    <t>Title:</t>
  </si>
  <si>
    <t>Phone:</t>
  </si>
  <si>
    <t>Address:</t>
  </si>
  <si>
    <t>State / Province:</t>
  </si>
  <si>
    <t xml:space="preserve">Country:     </t>
  </si>
  <si>
    <t>Zip / Postal Code:</t>
  </si>
  <si>
    <t>Last Name:</t>
  </si>
  <si>
    <t>Survey Job Codes &amp; Descriptions</t>
  </si>
  <si>
    <t>Top Insurance Management (continued):</t>
  </si>
  <si>
    <t>115 - Chief Operating Officer – Administration</t>
  </si>
  <si>
    <t>140 - Top Financial Officer – Insurance CFO</t>
  </si>
  <si>
    <t>Responsible for one or more of the following functions: accounting, auditing, treasury, and/or related functions of the company.  Assists in long-range company planning; assures that all appropriate efforts are made to maximize the company’s financial position.  Advises the CEO and other members of top management regarding financial matters.</t>
  </si>
  <si>
    <t>160 - Top Insurance Placement Executive</t>
  </si>
  <si>
    <t>165 - Top Insurance Sales Executive</t>
  </si>
  <si>
    <t>Profit Center Management:</t>
  </si>
  <si>
    <t>200 - Regional Profit Center Head</t>
  </si>
  <si>
    <t>300 - Practice Leader, Line-of-Business</t>
  </si>
  <si>
    <t>310 - Practice Leader, Industry Sector</t>
  </si>
  <si>
    <t>Placement:</t>
  </si>
  <si>
    <t>320 - Insurance Placement Manager</t>
  </si>
  <si>
    <t>Placement (continued):</t>
  </si>
  <si>
    <t>325 - Broker III / Placement Specialist III</t>
  </si>
  <si>
    <t>326 - Broker II / Placement Specialist II</t>
  </si>
  <si>
    <t>327 - Broker I / Placement Specialist I</t>
  </si>
  <si>
    <t>340 - Placement Underwriter</t>
  </si>
  <si>
    <t>Sales:</t>
  </si>
  <si>
    <t>350 - Sales Manager</t>
  </si>
  <si>
    <t>Manages insurance business development activities for property and casualty, employee benefits, bond or professional relationships in designated area with responsibility for achieving sales, retention and budget goals.  Develops sales strategy, goals and objectives, in coordination with executive management, and approves sales goals and polices that will ensure revenue and profitability goals for assigned area are met.  Manages assigned staff, establishing individual goals and evaluating results. Bachelor’s degree, or the equivalent, and 7 - 10 years of previous professional related insurance sales experience.</t>
  </si>
  <si>
    <t>Sales (continued):</t>
  </si>
  <si>
    <t>355 - Producer III / Sales Specialist III</t>
  </si>
  <si>
    <t>356 - Producer II / Sales Specialist II</t>
  </si>
  <si>
    <t>357 - Producer I / Sales Specialist I</t>
  </si>
  <si>
    <t>Participates in the career development program performing account servicing functions.  Assists in the renewal process, preparation of submission, and the gathering of information.  Follows up on new and renewal business quotations and lends support to Producers.  Performs miscellaneous office duties in support of account servicing.  Requires a Bachelor's degree to apply for program.  Entry-level position requiring no previous job related experience.</t>
  </si>
  <si>
    <t>Account Executive:</t>
  </si>
  <si>
    <t>Account Executive (continued):</t>
  </si>
  <si>
    <t>376 - Account Executive II</t>
  </si>
  <si>
    <t>377 - Account Executive I</t>
  </si>
  <si>
    <t>Technical Assistants</t>
  </si>
  <si>
    <t>395 - Senior Technical Assistant</t>
  </si>
  <si>
    <t>396 - Technical Assistant</t>
  </si>
  <si>
    <t>Services:</t>
  </si>
  <si>
    <t>Manages insurance agency/brokerage service activities and staff to provide the highest standards in commercial insurance services in designated areas and client relationships.  Maintains and sets performance standards for employees to increase productivity and customer satisfaction.  Investigates, develops, and maintains dependable market relationships in assigned markets to support current and anticipated acquired business.  Assures the relationships between producers (sales) and service staff are cooperative and productive.  Manages assigned staff, establishing individual goals and evaluating results. Bachelor’s degree, or the equivalent, and 10 or more years of previous professional related insurance sales experience.</t>
  </si>
  <si>
    <t>Services (continued):</t>
  </si>
  <si>
    <t>425 - Customer Service Representative III</t>
  </si>
  <si>
    <t>426 - Customer Service Representative II</t>
  </si>
  <si>
    <t>427 - Customer Service Representative I</t>
  </si>
  <si>
    <t>Claims:</t>
  </si>
  <si>
    <t>510 - Claims Manager</t>
  </si>
  <si>
    <t>Claims (continued):</t>
  </si>
  <si>
    <t>511 - Senior Claims Advocate / Consultant</t>
  </si>
  <si>
    <t>512 - Claims Advocate / Consultant</t>
  </si>
  <si>
    <t>515 - Claims Representative III</t>
  </si>
  <si>
    <t>516 - Claims Representative II</t>
  </si>
  <si>
    <t>517 - Claims Representative I</t>
  </si>
  <si>
    <t>Loss Control:</t>
  </si>
  <si>
    <t>525 - Loss Control Specialist III</t>
  </si>
  <si>
    <t>Identifies and evaluates exposures and potential risks within the operating structure of clients with large and/or complex business operations and makes recommendations for alterations and corrections to prevent resulting loss of client assets.  Performs comprehensive research and sophisticated evaluations of client operations and makes any needed recommendations.  May participate in the training and supervision of other department associates.  Requires bachelor’s degree in safety engineering or equivalent education and/or experience; working knowledge of OSHA regulations and insurance.</t>
  </si>
  <si>
    <t>526 - Loss Control Specialist II</t>
  </si>
  <si>
    <t>Identifies and evaluates exposures and potential risks within the operating structure of business operations and makes recommendations for alterations and corrections to prevent resulting loss of assets.  Travels to sites and identifies and evaluates the physical conditions and practices of prospective and current businesses; reports findings to producer.  Makes recommendations for remedying any hazardous condition, practice or potential loss-causing circumstance to comply with appropriate codes and standards.  Requires bachelor’s degree in safety engineering or equivalent education and/or experience; working knowledge of OSHA regulations and insurance.</t>
  </si>
  <si>
    <t>527 - Loss Control Specialist I</t>
  </si>
  <si>
    <t>528 - Manager, Loss Control Services</t>
  </si>
  <si>
    <t>Other Positions:</t>
  </si>
  <si>
    <t>Directs, develops, coordinates and implements the management of regional financial services.  Establishes objectives and policies regarding revenue, expense, and profit goals for a region.  Prepares budgets and financial analyses and monitors adherence to a financial plan for a region.</t>
  </si>
  <si>
    <t>605 - Divisional Controller</t>
  </si>
  <si>
    <t>Manages financial operational and reporting activities for a division within the insurance company, which may include some or all of the following areas: accounting, financial reporting, financial planning and budgeting.  Ensures thorough evaluation of financial aspects of insurance business decisions, maintains integrity of accounting and financial reporting and provides economic, strategic and operational planning information and analysis.  Manages staff, establishing goals and evaluating results.  Bachelors degree, or the equivalent, with 5 or more years related accounting experience.  A CPA is typically preferred.</t>
  </si>
  <si>
    <t>615 - Accounting Manager</t>
  </si>
  <si>
    <t>620 - Professional Standards Specialist</t>
  </si>
  <si>
    <t>Manages daily compliance of professional standards for an assigned area and staff.  Updates work flow procedures to improve business effectiveness and conducts periodic quality control checks, and ensures quality audit performance measures are maintained.  Serves as a branch resource responsible for enabling employees to comply to company standards, procedures, and policies.</t>
  </si>
  <si>
    <t>Survey 
Job Code</t>
  </si>
  <si>
    <t>Job Title</t>
  </si>
  <si>
    <t>Top Insurance Management</t>
  </si>
  <si>
    <t>Account Executive</t>
  </si>
  <si>
    <t>Account Executive II</t>
  </si>
  <si>
    <t>Account Executive I</t>
  </si>
  <si>
    <t>Top Financial Officer – Insurance CFO</t>
  </si>
  <si>
    <t>Top Insurance Placement Executive</t>
  </si>
  <si>
    <t>Top Insurance Sales Executive</t>
  </si>
  <si>
    <t>Top Employee Benefits Executive</t>
  </si>
  <si>
    <t>Profit Center Management</t>
  </si>
  <si>
    <t>Senior Technical Assistant</t>
  </si>
  <si>
    <t>Regional Profit Center Head</t>
  </si>
  <si>
    <t>Technical Assistant</t>
  </si>
  <si>
    <t>Services</t>
  </si>
  <si>
    <t>Practice Leader, Line-of-Business</t>
  </si>
  <si>
    <t>Practice Leader, Industry Sector</t>
  </si>
  <si>
    <t>Placement</t>
  </si>
  <si>
    <t>Customer Service Representative III</t>
  </si>
  <si>
    <t>Insurance Placement Manager</t>
  </si>
  <si>
    <t>Customer Service Representative II</t>
  </si>
  <si>
    <t>Broker III / Placement Specialist III</t>
  </si>
  <si>
    <t>Customer Service Representative I</t>
  </si>
  <si>
    <t>Broker II / Placement Specialist II</t>
  </si>
  <si>
    <t>Broker I / Placement Specialist I</t>
  </si>
  <si>
    <t>Claims Manager</t>
  </si>
  <si>
    <t>Senior Claims Advocate / Consultant</t>
  </si>
  <si>
    <t>Placement Underwriter</t>
  </si>
  <si>
    <t>Claims Advocate / Consultant</t>
  </si>
  <si>
    <t>Claims Representative III</t>
  </si>
  <si>
    <t>Claims Representative II</t>
  </si>
  <si>
    <t>Sales Manager</t>
  </si>
  <si>
    <t>Claims Representative I</t>
  </si>
  <si>
    <t>Producer III / Sales Specialist III</t>
  </si>
  <si>
    <t>Producer II / Sales Specialist II</t>
  </si>
  <si>
    <t>Loss Control</t>
  </si>
  <si>
    <t>Producer I / Sales Specialist I</t>
  </si>
  <si>
    <t>Loss Control Specialist III</t>
  </si>
  <si>
    <t>Loss Control Specialist II</t>
  </si>
  <si>
    <t>Telemarketing Specialist II</t>
  </si>
  <si>
    <t>Loss Control Specialist I</t>
  </si>
  <si>
    <t>Manager, Loss Control Services</t>
  </si>
  <si>
    <t>Miscellaneous</t>
  </si>
  <si>
    <t>Regional Financial Officer</t>
  </si>
  <si>
    <t>Divisional Controller</t>
  </si>
  <si>
    <t>Accounting Manager</t>
  </si>
  <si>
    <r>
      <t>Professional Standards Specialist</t>
    </r>
    <r>
      <rPr>
        <sz val="10"/>
        <rFont val="Arial"/>
        <family val="2"/>
      </rPr>
      <t/>
    </r>
  </si>
  <si>
    <r>
      <t xml:space="preserve">This survey collects </t>
    </r>
    <r>
      <rPr>
        <u/>
        <sz val="12"/>
        <rFont val="Times New Roman"/>
        <family val="1"/>
      </rPr>
      <t>individual incumbent</t>
    </r>
    <r>
      <rPr>
        <sz val="12"/>
        <rFont val="Times New Roman"/>
        <family val="1"/>
      </rPr>
      <t xml:space="preserve"> pay related data by</t>
    </r>
    <r>
      <rPr>
        <u/>
        <sz val="12"/>
        <rFont val="Times New Roman"/>
        <family val="1"/>
      </rPr>
      <t xml:space="preserve"> insurance industry brokerage segment</t>
    </r>
    <r>
      <rPr>
        <sz val="12"/>
        <rFont val="Times New Roman"/>
        <family val="1"/>
      </rPr>
      <t xml:space="preserve"> (Health, Life, P&amp;C, and Reinsurance) and by </t>
    </r>
    <r>
      <rPr>
        <u/>
        <sz val="12"/>
        <rFont val="Times New Roman"/>
        <family val="1"/>
      </rPr>
      <t>line-of-business</t>
    </r>
    <r>
      <rPr>
        <sz val="12"/>
        <rFont val="Times New Roman"/>
        <family val="1"/>
      </rPr>
      <t xml:space="preserve"> (LOB) within the specific insurance industry segments.  Assigning specific industry segment and line-of-business codes will enable the survey participant to designate the specific type of insurance brokerage and insurance line(s) the incumbent has responsibility for handling.</t>
    </r>
  </si>
  <si>
    <t>Please fill in the numerical value, or check the boxes that apply, to the following questions:</t>
  </si>
  <si>
    <t>U.S.</t>
  </si>
  <si>
    <t>$</t>
  </si>
  <si>
    <t>2.)</t>
  </si>
  <si>
    <t>How much of the annual cash compensation paid in question</t>
  </si>
  <si>
    <t>3.)</t>
  </si>
  <si>
    <t>a)</t>
  </si>
  <si>
    <t>Do you have a variable pay program for the following employee groups (excluding executives)?</t>
  </si>
  <si>
    <t>(Place an X in the boxes that apply)</t>
  </si>
  <si>
    <t>For Exempt Non-Management Employees</t>
  </si>
  <si>
    <t>For Nonexempt Employees</t>
  </si>
  <si>
    <t>For Management</t>
  </si>
  <si>
    <r>
      <t xml:space="preserve">We do not have a variable pay program for any of these employee groups </t>
    </r>
    <r>
      <rPr>
        <i/>
        <sz val="12"/>
        <rFont val="Times New Roman"/>
        <family val="1"/>
      </rPr>
      <t>(skip to Question 4.)</t>
    </r>
  </si>
  <si>
    <t>b)</t>
  </si>
  <si>
    <t>How do you fund/budget for your variable pay program?</t>
  </si>
  <si>
    <t>Percent of Net Income Formula</t>
  </si>
  <si>
    <t>Revenue or Revenue Growth</t>
  </si>
  <si>
    <t>Percent of Net Income in Excess of Threshold</t>
  </si>
  <si>
    <t>Reallocation of Funds</t>
  </si>
  <si>
    <t>Percent of Participants' Salaries Formula</t>
  </si>
  <si>
    <t>Other Formula, Please Specify</t>
  </si>
  <si>
    <r>
      <t xml:space="preserve">4.)  Do Corporate results influence </t>
    </r>
    <r>
      <rPr>
        <u/>
        <sz val="12"/>
        <rFont val="Times New Roman"/>
        <family val="1"/>
      </rPr>
      <t>U.S. bonus payments</t>
    </r>
    <r>
      <rPr>
        <sz val="12"/>
        <rFont val="Times New Roman"/>
        <family val="1"/>
      </rPr>
      <t>?</t>
    </r>
  </si>
  <si>
    <t>(Y or N)</t>
  </si>
  <si>
    <t>5.)</t>
  </si>
  <si>
    <t>Does your organization have a formal salary range structure?</t>
  </si>
  <si>
    <t>% for Nonexempt salary range</t>
  </si>
  <si>
    <t>% for Exempt salary range</t>
  </si>
  <si>
    <t>% for Executive salary range</t>
  </si>
  <si>
    <t>(m/d)</t>
  </si>
  <si>
    <t>6.)  How many grades do you have within the U.S. salary structure?</t>
  </si>
  <si>
    <t>Nonexempt</t>
  </si>
  <si>
    <t>Exempt</t>
  </si>
  <si>
    <t>a)  Total increase budget:</t>
  </si>
  <si>
    <t>%</t>
  </si>
  <si>
    <t>b)  Merit increase budget:</t>
  </si>
  <si>
    <t>c)  Cost-of-living increase budget:</t>
  </si>
  <si>
    <t>d)  Promotional increase budget:</t>
  </si>
  <si>
    <t>Do you have any of the following Alternative Reward Systems?</t>
  </si>
  <si>
    <t>If not, are you considering any of the following?</t>
  </si>
  <si>
    <t>Gainsharing</t>
  </si>
  <si>
    <t>Spot Bonuses</t>
  </si>
  <si>
    <t>Individual Incentives</t>
  </si>
  <si>
    <t>Team/Group Incentives</t>
  </si>
  <si>
    <t>Skill/Knowledge-based Pay</t>
  </si>
  <si>
    <t>Key Contributor Reward</t>
  </si>
  <si>
    <t>which corresponds to the survey job number for positions eligible for the perquisites listed below:</t>
  </si>
  <si>
    <t>SURVEY JOB NUMBER</t>
  </si>
  <si>
    <t>Country Club Membership Dues</t>
  </si>
  <si>
    <t>Business/Private Club Dues</t>
  </si>
  <si>
    <t>First-Class Air Travel</t>
  </si>
  <si>
    <t>Exempt %</t>
  </si>
  <si>
    <t>Nonexempt %</t>
  </si>
  <si>
    <t>Total %</t>
  </si>
  <si>
    <t>Please return your data to:</t>
  </si>
  <si>
    <t>Important Dates:</t>
  </si>
  <si>
    <t>Effective date of the data</t>
  </si>
  <si>
    <t>9.a)</t>
  </si>
  <si>
    <t>9.b)</t>
  </si>
  <si>
    <t xml:space="preserve">10.)  Which of the following additional perquisites are provided to senior staff and/or executives?  Indicate with an "X" in the box </t>
  </si>
  <si>
    <t>Pay Practices Information:</t>
  </si>
  <si>
    <t>Please E-mail this completed form to:</t>
  </si>
  <si>
    <t>Pay Practices</t>
  </si>
  <si>
    <t>Identifies the Type of organization being reported: HC = Holding Company, C = Corporate, S = Subsidiary, D = Division,                   O = Operating Business Unit, or OT = Other type of operating entity.</t>
  </si>
  <si>
    <t>Incumbent's Revenue Scope:</t>
  </si>
  <si>
    <t>$30M - $50M</t>
  </si>
  <si>
    <t>$250T - $500T</t>
  </si>
  <si>
    <r>
      <rPr>
        <u/>
        <sz val="12"/>
        <rFont val="Times New Roman"/>
        <family val="1"/>
      </rPr>
      <t xml:space="preserve">Revenue Code </t>
    </r>
    <r>
      <rPr>
        <sz val="12"/>
        <rFont val="Times New Roman"/>
        <family val="1"/>
      </rPr>
      <t>(M = $ Millions, T = $ Thousands)</t>
    </r>
  </si>
  <si>
    <t xml:space="preserve"> &lt; $20M</t>
  </si>
  <si>
    <t>$20M -    $30M</t>
  </si>
  <si>
    <t>&gt; $50M</t>
  </si>
  <si>
    <t xml:space="preserve">Jobs 150 - 320   </t>
  </si>
  <si>
    <t xml:space="preserve">All Other Jobs   </t>
  </si>
  <si>
    <t>&lt; $250T</t>
  </si>
  <si>
    <t>$500T -    $1M</t>
  </si>
  <si>
    <t>&gt; $1M</t>
  </si>
  <si>
    <r>
      <t xml:space="preserve">Report the employee's eligibility to participate in your Company's  </t>
    </r>
    <r>
      <rPr>
        <u/>
        <sz val="12"/>
        <rFont val="Times New Roman"/>
        <family val="1"/>
      </rPr>
      <t>commissioned earnings plan.</t>
    </r>
    <r>
      <rPr>
        <sz val="12"/>
        <rFont val="Times New Roman"/>
        <family val="1"/>
      </rPr>
      <t xml:space="preserve">
Enter 1 for Yes or 0 for No.</t>
    </r>
  </si>
  <si>
    <t>Line-of-Business Code:</t>
  </si>
  <si>
    <t>Employee's Hire Date:</t>
  </si>
  <si>
    <t>FLSA Status:</t>
  </si>
  <si>
    <t>Your Position/Job's Match to Survey Description:</t>
  </si>
  <si>
    <t>Your Company's Position/Job Code:</t>
  </si>
  <si>
    <t>Survey Job Title:</t>
  </si>
  <si>
    <t>Your Company’s Job Title:</t>
  </si>
  <si>
    <t xml:space="preserve">Company Scope Measures ($): </t>
  </si>
  <si>
    <t>Insurance Industry Segment(s):</t>
  </si>
  <si>
    <t>Ownership Type:</t>
  </si>
  <si>
    <t>Organization Type:</t>
  </si>
  <si>
    <t>Headquarters Location:</t>
  </si>
  <si>
    <t>Organizational Name:</t>
  </si>
  <si>
    <t>Organization Number:</t>
  </si>
  <si>
    <t>Postal/zip Code (Work Office location):</t>
  </si>
  <si>
    <t>Unique Employee ID:</t>
  </si>
  <si>
    <t>Annual Base Salary ($):</t>
  </si>
  <si>
    <t>Short-term Incentive (STI) Eligible:</t>
  </si>
  <si>
    <t>Minimum/Threshold STI (%):</t>
  </si>
  <si>
    <t>Maximum Incentive STI (%):</t>
  </si>
  <si>
    <t>Actual Annual STI $ Amount Earned:</t>
  </si>
  <si>
    <t>Commissions Eligible:</t>
  </si>
  <si>
    <t>Commissions Paid ($):</t>
  </si>
  <si>
    <t>New-hire Bonus ($):</t>
  </si>
  <si>
    <t>Other Cash Compensation ($):</t>
  </si>
  <si>
    <t>Total Cash Earned ($):</t>
  </si>
  <si>
    <t>Deferred Compensation Eligible:</t>
  </si>
  <si>
    <t>Long-Term Incentive (LTI) Eligible:</t>
  </si>
  <si>
    <t xml:space="preserve"> Long-Term Target Percentage (%):</t>
  </si>
  <si>
    <t>Ownership Guidelines:</t>
  </si>
  <si>
    <t>Estimated LTI Plan Value ($):
(All LTI Plans' cumulative value)</t>
  </si>
  <si>
    <t>Plan Type:</t>
  </si>
  <si>
    <t>Number of Options/Shares/Units awarded in the Last 12 Months:</t>
  </si>
  <si>
    <t>Exercise Price/Grant Price/Unit Value/Share Value:</t>
  </si>
  <si>
    <t>Fair Market Value (FMV):</t>
  </si>
  <si>
    <t>Grant Date:</t>
  </si>
  <si>
    <t>Grant Term:</t>
  </si>
  <si>
    <t>Grant Frequency/Reason:</t>
  </si>
  <si>
    <t>Long-Term Cash Plans:</t>
  </si>
  <si>
    <t>Type of Vesting:</t>
  </si>
  <si>
    <t>Vesting Schedule:</t>
  </si>
  <si>
    <t>Other Vesting Periods:</t>
  </si>
  <si>
    <t>How LTI Grants Vest:</t>
  </si>
  <si>
    <t>SURVEY REPORTS:</t>
  </si>
  <si>
    <t>SURVEY DATA INPUT:</t>
  </si>
  <si>
    <t>Survey Job Code:</t>
  </si>
  <si>
    <t>Geographic Market Responsibility  Code:</t>
  </si>
  <si>
    <t>As a percentage of base salary, report the employee's minimum STI opportunity, if threshold performance, as defined under your plan goals, is reached .  STI $ amounts should be divided by Annual Base Salary to calculate the percentage value.  Enter the percentage as a decimal value:  5% = .05</t>
  </si>
  <si>
    <t>Identify if you your company operates across multiple insurance segments by coding your company "M", and (or if operating in only one insurance segment: Health, Life, P&amp;C, Reinsurance, or Other) then select from the codes listed above column F to indicate your insurance segments for the organization(s) being reported.</t>
  </si>
  <si>
    <t>Enter the number of the Plan you are reporting first. See Type(s) of LTIP Plans listed above for the appropriate number of the individual plan you are listing:  1 - 9.</t>
  </si>
  <si>
    <t>Top Insurance Management:</t>
  </si>
  <si>
    <t>Provides direction and coordinates a broad range of administrative staff, company facilities, and customer service related functions.  Sets the strategic direction; develops, implements and monitors administrative goals, policies and service programs with a focus on internal and external customers.  Provides 
operational expertise to the organizational structure, productivity process assessments, workflow and quality, and cost of administrative operations and services.  May assist in long-range planning, acquisition and merger integration, and consolidations throughout the organization.</t>
  </si>
  <si>
    <r>
      <t xml:space="preserve">Under broad management direction, underwrites and analyzes new and renewal business.  Works at the highest authority limits on assignment utilizing the highest degree of technical complexity and coordination.  Markets companies' products and services through an agency plant or through the
brokerage community. </t>
    </r>
    <r>
      <rPr>
        <sz val="12"/>
        <color indexed="8"/>
        <rFont val="Times New Roman"/>
        <family val="1"/>
      </rPr>
      <t xml:space="preserve"> Develops/maintains most significant agency and /or broker relationships. 
Possesses a high and extensive level of technical knowledge and skills including product and industry.  </t>
    </r>
    <r>
      <rPr>
        <sz val="12"/>
        <rFont val="Times New Roman"/>
        <family val="1"/>
      </rPr>
      <t>Will provide technical guidance, assistance, and training to lower level associates.</t>
    </r>
  </si>
  <si>
    <t>Responsible for writing new business and servicing existing clients.  Receives and responds to customer service inquiries both written and verbal.  Follows-up on customer issues, researches problems and processes documents necessary to ensure a successful resolution.  Handles calls and correspondence that are predominantly routine but may require some deviation from standard procedures.  Typically requires 
1-3 years of customer service experience.</t>
  </si>
  <si>
    <t>Proactively manage the property/casualty claims programs for assigned clients.  Monitor large and complex claims (typically those over $100,000).  Reviews all new claims on designated clients and establishes a plan of action to achieve a favorable claim resolution.  Attend and facilitate client meetings, claim reviews and vendor visits; review claim status, action plans, and reserves in consideration of client costs.  
Negotiate for changes in reserves for a positive client outcome.  Provide status reports to clients and keep Account Executive and Claims Manager informed.  Advocate, consult and provide coverage advice to clients as appropriate.  Actively research and obtain claims data from claim carriers and challenge adjusters as warranted while advocating the best possible outcome for clients in accordance with service standards.  Position typically requires bachelor’s degree and 6 – 8 years experience as a claims adjuster, supervisor 
or manager in an insurance company.</t>
  </si>
  <si>
    <t>Effectively oversee more complex commercial lines claims for earliest possible favorable resolution for company clients.  Proactively research claims data and communicate, coordinate and monitor information with insureds and carrier adjusters for a timely resolution and in compliance with company service standards.  Provides advanced administrative support and clerical duties including daily mail, e-mail, 
faxes and maintenance of claim files.  Keep Account Executive, Claims Advocates/Consultant and other team members/stakeholders informed of issues regarding the claims, claims process and carrier relationships.  Escalate more complex issues to the Claims Advocate/Consultants or Claims Manager with recommendations for resolution.  Position typically requires bachelor’s degree and 5 or more years of claim handling experience in a brokerage firm or an insurance company.</t>
  </si>
  <si>
    <t>Receives and process first reports of routine claims in accordance with company claims procedures and service standards.  Process and run loss run reports and disseminate to appropriate staff.  Report, monitor and actively manage claims for a timely, favorable resolution.  Analyze coverage’s and advocate on 
behalf of clients.  Anticipate claims issues and effectively communicate regularly with Account Executive, Claims Consultants/Advocate and others on potential issues, reserve increases and recommend 
alternatives to resolve disputes.  Actively research claims data and communicate, coordinate and monitor information with insureds and carrier adjusters for a timely resolution and in compliance with company 
service standards.  Assemble and organize claim data to produce reports per client’s request and 
satisfaction.   Position typically requires bachelor’s degree and 3 - 4 years claim handling experience in a brokerage firm or an insurance company.</t>
  </si>
  <si>
    <t>Effectively handle administrative and clerical support duties for account coordination and for processing 
of claims in a timely manner.  Duties include file set-up and maintenance of client files according to 
company service standards for claim handling.  Transmits claims documents, form letters and other administrative documentation to appropriate parties.  Review and handle mail, e-mail, and compose and type routine correspondence.  Process and print loss run reports and disseminate to appropriate staff, create, maintain and run various departmental reports as required.  Position typically requires High School diploma and 2 – 3 years insurance-related clerical experience in an office environment.</t>
  </si>
  <si>
    <t>Develops information on complex client accounts regarding claims analysis, loss trends, and other 
specific technical areas.  Reviews and interprets client claims data, providing summaries to Loss Control Associates or client.  Uses industry formulas and calculations to create models to illustrate Loss Control needs and monitor historical loss trends.  Prepares spreadsheets, graphics, charts, diagrams and other illustrative tools to be used for presentations.</t>
  </si>
  <si>
    <t xml:space="preserve">600 - Regional Financial Officer                                                                                                                                                                                                                                                                                                                                                                                                                                                                                                                                                                                                                                                                                                                                                                                                                                                                                                                                                                                                                                                                                                                                                                                                                                                                                                                                                                                                                                                                                                                                                                                                                                                                                                                                                                                                                                                                                                                                                                                                                                                                                                                                                                                                                                                                                                                                                                                                                                                                                                                                                                                                                                                                                                                                                                                                                                                                                                                                                                                                                                                                                                                                                                                                                                                                                                                                                                                                                                                                                                                                                                                                                                                                                                                                                                                                                                                                                                                                                                                                                                                                                                                                                                                                                                                                                                                                                                                                                                                                                                                                                                                                                                                                                                                                                                                                                                                                                                                                                                                                                                                                                                                                                                                                                                                                                                                                                                                                                                                                                                                                                                                                                                                                                                                                                                                                                                                                                                                                                                                                                                                                                                                                                                                                                                                                                                                                                                                                                                                                                                                                                                                                                                                                                                                                                                                                                                                                                                                                                                                                                                                                                                                                                                                                                                                                                                                                                                                                                                                                                                                                                                                                                                                                                                                                                                                                                                                                                                                                                                                                                                                                                                                                                                                                                                                                                                                                                                                                                                                                                                                                                                                                                                                                                                                                                                                                                                                                                                                                                                                                                                                                                                                                                                                                                                                                                                                                                                                                                                                                                                                                                                                                                                                                                                                                                                                                                                                                                                                                                                                                                                                                                                                                                                                                                                                                                                                                                                                                                                                                                                                                                                                                                                                                                                                                                                                                                                                                                                                                                                                                                                                                                                                                                                                                                                                                                                                                                                                                                                                                                                                                                                                                                                                                                                                                                                                                                                                                                                                                                                                                                                                                                                                                                                                                                                                                                                                                                                                                                                                                                                                                                                                                                                                                                                                                                                                                                                                                                                                                                                                                                                                                                                                                                                                                                                                                                                                                                                                                                                                                                                                                                                                                                                                                                                                                                                                                                                                                                                                                                                                                                                                                                                                                                                                                                                                                                                                                                                                                                                                                                                                                                                                                                                                                                                                                                                                                                                                                                                                                                                                                                                                                                                                                                                                                             </t>
  </si>
  <si>
    <t>Manages variety of ongoing accounting functions which may include day-to-day activities as well as more specialized accounting activities within corporate accounting department, a profit center or business unit.  Manages accounting staff, providing direction, setting goals and ensuring that overall department goals 
are attained.  May perform a variety of accounting activities related to financial reporting, and recoding of accounting transactions.  Bachelors degree, or the equivalent, and 7 or more years related experience required within the US and preferred in Canada/Bermuda.  Broad general accounting knowledge, including FASB and GAAP regulations, with in-depth knowledge in assigned business or specialty area.</t>
  </si>
  <si>
    <t>Top Line-of-Business Executive - Personal</t>
  </si>
  <si>
    <t>Top Financial Officer - Insurance CFO</t>
  </si>
  <si>
    <t>Telemarketing Specialist I</t>
  </si>
  <si>
    <t>Professional Standards Specialist</t>
  </si>
  <si>
    <t>Survey Introduction</t>
  </si>
  <si>
    <t>All Participants</t>
  </si>
  <si>
    <r>
      <t xml:space="preserve">* Please note:  </t>
    </r>
    <r>
      <rPr>
        <b/>
        <sz val="12"/>
        <color indexed="9"/>
        <rFont val="Times New Roman"/>
        <family val="1"/>
      </rPr>
      <t>Target</t>
    </r>
    <r>
      <rPr>
        <sz val="12"/>
        <color indexed="9"/>
        <rFont val="Times New Roman"/>
        <family val="1"/>
      </rPr>
      <t xml:space="preserve"> is reflective of:
                        1) when 100% of Target STI is paid
                                                   OR
                        2) what is paid when 100% of Target Performance is Achieved 
                                                   OR
                        3)  when 100% of Target STI is paid when 100% of Target Performance is Achieved
                              </t>
    </r>
    <r>
      <rPr>
        <i/>
        <sz val="12"/>
        <color indexed="9"/>
        <rFont val="Times New Roman"/>
        <family val="1"/>
      </rPr>
      <t>Please input “Target” regardless of what level of stretch performance needs to be 
                              achieved to pay it out.</t>
    </r>
  </si>
  <si>
    <r>
      <rPr>
        <b/>
        <sz val="12"/>
        <rFont val="Times New Roman"/>
        <family val="1"/>
      </rPr>
      <t>5. Phantom Stock - Full Value:</t>
    </r>
    <r>
      <rPr>
        <sz val="12"/>
        <rFont val="Times New Roman"/>
        <family val="1"/>
      </rPr>
      <t xml:space="preserve">  Provides the eligible employee with the full value of the "phantom stock" at the end of a specified 
date.</t>
    </r>
  </si>
  <si>
    <t>Indicate if the Type of Vesting under the Plan being reported is 
based on an Installment Vesting schedule (example: 25% vesting 
each year), or on a Cliff Vesting model (example: 100% vesting 
after 3 years).  Enter "1" if Installment Vesting, or a "2" if Cliff 
Vesting.</t>
  </si>
  <si>
    <t xml:space="preserve">Actuarial </t>
  </si>
  <si>
    <t>Actuarial Manager</t>
  </si>
  <si>
    <t>Actuarial I</t>
  </si>
  <si>
    <t>Actuarial II</t>
  </si>
  <si>
    <t>Actuarial III</t>
  </si>
  <si>
    <t>Actuarial Positions:</t>
  </si>
  <si>
    <t>550- Actuarial I</t>
  </si>
  <si>
    <t>555 - Actuarial II</t>
  </si>
  <si>
    <t>560 - Actuarial III</t>
  </si>
  <si>
    <t>565 - Actuarial Manager</t>
  </si>
  <si>
    <t>Medicare</t>
  </si>
  <si>
    <t>SAH</t>
  </si>
  <si>
    <t>Accident &amp; Health</t>
  </si>
  <si>
    <t>SCB</t>
  </si>
  <si>
    <t>Bail Bond - Surety</t>
  </si>
  <si>
    <t>Applies knowledge of mathematics, probability, statistics, principles of finance and business to assist Clients with potential Claim liability, premium analysis, rate formula evaluation, and financial forecasting.  Analyzes, summarizes, and reconciles statistical data.  Under direct guidance and supervision from either senior Actuarial Analysts or Actuarial Manager, conduct special actuarial studies or research projects as requested.  BA in Mathematics, Statistics, or related field required.  Must have completed between 1 - 3 exams  from the Society of Actuaries and up to 2 years experience required.</t>
  </si>
  <si>
    <t>Applies knowledge of mathematics, probability, statistics, principles of finance and business to assist Clients with potential Claim liability, premium analysis, rate formula evaluation, and financial forecasting.  Analyzes, summarizes, and reconciles statistical data.  Under general guidance from the Actuarial Manager, conduct special actuarial studies or research projects as requested.  BA in Mathematics, Statistics, or related field required.  Must have completed between 2 - 3 exams  from the Society of Actuaries and 2-5 years actuarial experience required.</t>
  </si>
  <si>
    <t>Applies knowledge of mathematics, probability, statistics, principles of finance and business to assist Clients with potential Claim liability, premium analysis, rate formula evaluation, and financial forecasting.  Analyzes, summarizes, and reconciles statistical data.  Under general direction from the Actuarial Manager or Director, conduct extensive actuarial studies or research projects related to company strategy and objectives.  BA in Mathematics, Statistics, or related field required.  Must have completed a minimum of 4 exams from the Society of Actuaries and 5 or more years experience in the Actuarial, Statistical or Underwriting fields required.</t>
  </si>
  <si>
    <t xml:space="preserve">Manage the daily activities of the Actuarial professional and support staff.  Develop new rate models, utilization reporting, financial forecasting, and trending.  BA in Mathematics, Statistics, or related field required.  ASA or FSA with a minimum of 5-8 years management experience in the Actuarial field required. </t>
  </si>
  <si>
    <t>As a percentage of the Annual Base Salary, report the employee's target LTI opportunity, for participation in all LTI Plans the employee is eligible to participate in.  LTI Target $ amounts should be converted to a percentage of individual Annualized Base Salary to calculate.  LTI plans should have a performance period covering more than 1 year.</t>
  </si>
  <si>
    <r>
      <rPr>
        <b/>
        <sz val="12"/>
        <rFont val="Times New Roman"/>
        <family val="1"/>
      </rPr>
      <t>8. Performance Units:</t>
    </r>
    <r>
      <rPr>
        <sz val="12"/>
        <rFont val="Times New Roman"/>
        <family val="1"/>
      </rPr>
      <t xml:space="preserve">  Provides the eligible employee with a conditional grant in units, typically having a set "target" cash value, and having set performance goals to be achieved over a multi-year performance period for payment to be made at the end of the performance period.  </t>
    </r>
    <r>
      <rPr>
        <b/>
        <sz val="12"/>
        <rFont val="Times New Roman"/>
        <family val="1"/>
      </rPr>
      <t>A form of LTI Cash Plans.</t>
    </r>
  </si>
  <si>
    <t>1.) What was the total annual cash compensation (payroll) for employees</t>
  </si>
  <si>
    <t>1 was variable compensation (commissions/incentives/bonus)?</t>
  </si>
  <si>
    <t>Email Address:</t>
  </si>
  <si>
    <t>Pay Practices information is collected under the individual subject tabs listed in the Pay Practices section of the survey.</t>
  </si>
  <si>
    <r>
      <t xml:space="preserve">This survey will report summary results for each survey job by company size (grouped by various reported scope values), and </t>
    </r>
    <r>
      <rPr>
        <u/>
        <sz val="12"/>
        <rFont val="Times New Roman"/>
        <family val="1"/>
      </rPr>
      <t>where sufficient populations of data are available</t>
    </r>
    <r>
      <rPr>
        <sz val="12"/>
        <rFont val="Times New Roman"/>
        <family val="1"/>
      </rPr>
      <t>, summary pay information will be provided by insurance industry segment, by line-of-business within the appropriate segment, and by geographic (region) locations.</t>
    </r>
  </si>
  <si>
    <t>Insurance Industry Segments (Insurance Company - Type)</t>
  </si>
  <si>
    <t>SB</t>
  </si>
  <si>
    <t>Specialty Carrier - S&amp;F Bonds</t>
  </si>
  <si>
    <t>SO</t>
  </si>
  <si>
    <t>Specialty Carrier - Other</t>
  </si>
  <si>
    <t>SW</t>
  </si>
  <si>
    <t>Specialty Carrier - Worker's Compensation</t>
  </si>
  <si>
    <t>C</t>
  </si>
  <si>
    <t>Captive Insurance Company</t>
  </si>
  <si>
    <t>Insurance Line-of-Business Codes (Employee Area of Specialty)</t>
  </si>
  <si>
    <t xml:space="preserve">Health Insurance </t>
  </si>
  <si>
    <t>All Health Insurance</t>
  </si>
  <si>
    <t>HHP</t>
  </si>
  <si>
    <t>Third-party administer of government sponsored health programs (Medicare, Medicaid, TRICARE, etc.)</t>
  </si>
  <si>
    <t>Insurance coverage for behavioral health services which may include coverage's for such programs as mental health services, chemical dependency rehabilitation, and detoxification programs.</t>
  </si>
  <si>
    <t>Life Insurance Carriers</t>
  </si>
  <si>
    <t>Group pension products and services provided to and administered for members of a natural group, such as employees of a particular business, association, or employer groups.</t>
  </si>
  <si>
    <t>Reinsurance Carriers</t>
  </si>
  <si>
    <t>Affinity Markets / Associations Programs</t>
  </si>
  <si>
    <t>Personal line coverage's offered through an affinity group (e.g., senior citizen organization members, college alumni groups, association or retail chain store members, etc.), or an Association and is designed to meet the special needs of the Groups/Associations members.</t>
  </si>
  <si>
    <t>Coverage's which combine commercial property and casualty lines provided to a business, governmental body, or nonprofit entities.</t>
  </si>
  <si>
    <t>Coverage's which combines property and casualty lines provided to individuals or commercial businesses and/or nonprofit entities.</t>
  </si>
  <si>
    <t xml:space="preserve">Coverage's which may include the following "accident/health" insurance programs: Occupational Driver, Contingent Liability, Passenger, AD&amp;D, Accident Medical, Business Travel, Carve-out, Voluntary, Sports. </t>
  </si>
  <si>
    <t>Coverage's for all lines of group employee benefit business for commercial clients.</t>
  </si>
  <si>
    <t>Coverage's which include both Ocean Marine and/or Inland Marine lines.</t>
  </si>
  <si>
    <t>SEQ</t>
  </si>
  <si>
    <t>Earthquake</t>
  </si>
  <si>
    <t>Coverage's for direct damage resulting from earthquake or volcanic eruptions.</t>
  </si>
  <si>
    <t>Multiple (All) Bond Lines</t>
  </si>
  <si>
    <t xml:space="preserve">A Surety contract (a bail bond) issued by the insurance company through licensed bail agents insuring the appearance of a defendant. </t>
  </si>
  <si>
    <t>SGM</t>
  </si>
  <si>
    <t>Management Liability</t>
  </si>
  <si>
    <t>Coverage's for general management liability within a commercial entity that does not otherwise fit under standard D&amp;O insurance coverage's.  Examples may include: Employment Practices Liability, Fiduciary/Pension Liability, initial Public Offering coverage, and/or Fidelity insurance.</t>
  </si>
  <si>
    <t>Coverage's for direct or indirect loss or damage to real or personal property with very high values owned or controlled by a business, governmental body, or nonprofit entity.</t>
  </si>
  <si>
    <t>Trade Credit &amp; Political Risk</t>
  </si>
  <si>
    <t>Coverage's for a diversity of commercial and political non-payment risks due to revolution or other political conditions occurring including, but not limited to: changes in government policies, revolution, insurrection, civil unrest, or war.</t>
  </si>
  <si>
    <t>STI</t>
  </si>
  <si>
    <t>Terrorism Risk</t>
  </si>
  <si>
    <t>A separate, specialty insurance policy that covers loss due to terrorism.</t>
  </si>
  <si>
    <t>Positions which are responsible for multiple specialty lines of insurance coverage.</t>
  </si>
  <si>
    <t xml:space="preserve">  OSS</t>
  </si>
  <si>
    <t>Other Specialty Lines</t>
  </si>
  <si>
    <t>Coverage's for specialty lines not included in any of the above definitions.</t>
  </si>
  <si>
    <t xml:space="preserve">      Lines/Sectors - Industry</t>
  </si>
  <si>
    <t>IAG</t>
  </si>
  <si>
    <t>IAV</t>
  </si>
  <si>
    <t>IEA</t>
  </si>
  <si>
    <t>Energy - Renewable Sources</t>
  </si>
  <si>
    <t>All coverage's written for renewable energy projects and green technology risks, including wind, solar, and biomass plants and equipment.</t>
  </si>
  <si>
    <t>Coverages for management liability products including directors &amp; officers' liability (D&amp;O), employment practices liability and pension trustees' liability, with specialty solutions for crime and fraud, cyber liability, professions and financial institutions.</t>
  </si>
  <si>
    <t>IME</t>
  </si>
  <si>
    <t>Media  / Communications</t>
  </si>
  <si>
    <t>Liability insurance arising out of the gathering and communications of information.</t>
  </si>
  <si>
    <t>INS</t>
  </si>
  <si>
    <t xml:space="preserve">Network Security </t>
  </si>
  <si>
    <t>IPS</t>
  </si>
  <si>
    <t>Professional Service Firms</t>
  </si>
  <si>
    <t>Specialized structured primary and excess insurance coverage's for firms providing professional services: Lawyers, Accountants, Doctors, Consultants, etc.</t>
  </si>
  <si>
    <t>IPP</t>
  </si>
  <si>
    <t>Public Sector</t>
  </si>
  <si>
    <t>Coverage's designed for cities and municipalities, Including property, liability, automobile, umbrella, workers' compensation, public entity management liability, law enforcement liability, public entity employment practices liability, etc.</t>
  </si>
  <si>
    <t>IRE</t>
  </si>
  <si>
    <t>Property Management</t>
  </si>
  <si>
    <t>Coverage which provides a comprehensive program to property owners who lease or rent building space used for offices, service businesses, retail stores, hotels, shopping centers, light industrial, or light manufacturing.</t>
  </si>
  <si>
    <t>Association or other affinity form of group health plan coverage's.</t>
  </si>
  <si>
    <t>Family and Individually Acquired Health Plan Coverage's.</t>
  </si>
  <si>
    <t>Employer Sponsored Group Health Plan.</t>
  </si>
  <si>
    <t>Health policies offered to people to provide protection against the policyholder's losses for the injury, illness, or disability and may include coverage's for medical, dental and /or vision.</t>
  </si>
  <si>
    <r>
      <rPr>
        <b/>
        <u/>
        <sz val="12"/>
        <color indexed="16"/>
        <rFont val="Times New Roman"/>
        <family val="1"/>
      </rPr>
      <t>Incumbent Data Input</t>
    </r>
    <r>
      <rPr>
        <b/>
        <sz val="12"/>
        <color indexed="16"/>
        <rFont val="Times New Roman"/>
        <family val="1"/>
      </rPr>
      <t>:</t>
    </r>
    <r>
      <rPr>
        <sz val="12"/>
        <rFont val="Times New Roman"/>
        <family val="1"/>
      </rPr>
      <t xml:space="preserve"> The worksheet named "Incumbent Data Input" is designed to collect all job matching and compensation related data for each incumbent you have matched to a survey job description.  For each individual incumbent being reported please input the following information:</t>
    </r>
  </si>
  <si>
    <t>Please indicate FLSA Status of the reported job in your company which you have matched to each / all survey jobs.  Indicate an E for Exempt or an N for Non-Exempt status in column H.</t>
  </si>
  <si>
    <r>
      <t xml:space="preserve">For all survey jobs </t>
    </r>
    <r>
      <rPr>
        <u/>
        <sz val="12"/>
        <rFont val="Times New Roman"/>
        <family val="1"/>
      </rPr>
      <t>with Revenue Scope responsibilities</t>
    </r>
    <r>
      <rPr>
        <sz val="12"/>
        <rFont val="Times New Roman"/>
        <family val="1"/>
      </rPr>
      <t xml:space="preserve"> (see job descriptions) enter the appropriate code (1 through 4) that best reflects the estimated revenue achieved by the incumbent in their assigned position (column K):</t>
    </r>
  </si>
  <si>
    <t>As a percentage of the Annual Base Salary, report the employee's target STI opportunity, if target performance is reached.  STI           Target $ amounts should be converted to a percentage of individual Annualized Base Salary to calculate.  If STI is paid monthly or quarterly, please annualize the sum of awards.  Enter the percentage as a decimal value:  5% = .05</t>
  </si>
  <si>
    <r>
      <rPr>
        <b/>
        <sz val="12"/>
        <rFont val="Times New Roman"/>
        <family val="1"/>
      </rPr>
      <t>Optional Field</t>
    </r>
    <r>
      <rPr>
        <sz val="12"/>
        <rFont val="Times New Roman"/>
        <family val="1"/>
      </rPr>
      <t xml:space="preserve"> -- Participants may elect to enter the full estimated value of all LTI Plan awards the employee has received </t>
    </r>
    <r>
      <rPr>
        <u/>
        <sz val="12"/>
        <rFont val="Times New Roman"/>
        <family val="1"/>
      </rPr>
      <t>during the most recent award period</t>
    </r>
    <r>
      <rPr>
        <sz val="12"/>
        <rFont val="Times New Roman"/>
        <family val="1"/>
      </rPr>
      <t xml:space="preserve">, - OR - you may elect to complete the Plan award information for each Plan (Plan Types 1 through 9, presented in the First, Second and Third Plans Reported sections) the employee has received an award from during this period - OR - you may elect to do both, providing the total estimated value of </t>
    </r>
    <r>
      <rPr>
        <u/>
        <sz val="12"/>
        <rFont val="Times New Roman"/>
        <family val="1"/>
      </rPr>
      <t>all plan awards</t>
    </r>
    <r>
      <rPr>
        <sz val="12"/>
        <rFont val="Times New Roman"/>
        <family val="1"/>
      </rPr>
      <t xml:space="preserve"> as calculated in accordance with your company's Plan formulas, and provide information about each Plan award as requested in Long-Term Incentive Plan - First Plan, Second Plan and Third Plan sections of the input form.
</t>
    </r>
    <r>
      <rPr>
        <b/>
        <sz val="12"/>
        <rFont val="Times New Roman"/>
        <family val="1"/>
      </rPr>
      <t xml:space="preserve">If the Estimated Plan Value field is completed, the value reported in this field will be used as representing all LTI Awards granted under all company LTI plans for this same period for purposes of calculating Total Direct $ Compensation for the employee as presented in survey reports.
</t>
    </r>
  </si>
  <si>
    <t>Provides executive oversight to select departments of the company to ensure that the various business lines and/or administrative functions establish and achieve appropriate financial and/or other business objectives.  Provides leadership, sets standards for performance and is responsible for the financial results of the business unit.  May act as back-up to the CEO/President and may make executive decisions in CEO/President’s absence.  Participates with business line management in up-front strategizing, planning and budgeting, ensures proper resources are in place, provides ongoing monitoring and consulting and evaluates resulting performance.  Provides direction to assigned management team establishing goals and evaluating results.</t>
  </si>
  <si>
    <t>Independently and proactively manage the property/casualty claims programs for assigned clients.  Monitor large and complex claims (typically those over $100,000) , demonstrating the ability to manage and communicate complex claims issues for key accounts.  Attend and facilitate client meetings, claim reviews and vendor visits; review claim status, action plans, and reserves using advanced problem resolution skills..  Negotiate for changes in reserves for a positive client outcome.  Provide status reports to clients and keep Account Executive and Claims Manager informed.  Advocate, consult and provide coverage advice to clients as appropriate.  Actively research and obtain claims data from claim carriers and challenge adjusters as warranted while advocating the best possible outcome for clients in accordance with service standards.  Position typically requires bachelor’s degree and 8 or more years experience as a claims adjuster, supervisor or manager in an insurance company, TPA or brokerage environment.</t>
  </si>
  <si>
    <t xml:space="preserve">Responsible for providing leadership and technical direction to provide a wide variety of solution-oriented loss control and general risk management services to clients.  In addition there is management of consulting teams including direct reports, contract specialists and management of risk management projects.  In the position this leader will be expected to be part of business development including prospecting and participation in creation and presentation of proposals.                                                                                  The ideal candidate will have a B.S degree, 10 years of experience, formal training in highly protected risks (HPR) and the principles of fire protection. An Associate in Risk Management designation is a plus as is a CSP designation.
</t>
  </si>
  <si>
    <t>tied to budget achievement.</t>
  </si>
  <si>
    <t xml:space="preserve">% of revenue </t>
  </si>
  <si>
    <t xml:space="preserve"> (If No, skip to question 7)</t>
  </si>
  <si>
    <t>Identifies if the organization is: P = Publicly held,   M = a Mutual Company    or   PR = Privately owned.</t>
  </si>
  <si>
    <t>Long-Term Incentive Plan  - Fourth Plan Reported</t>
  </si>
  <si>
    <t>Long-Term Incentive Plan (LTI) - First, Second, Third  and Fourth Plan Reported</t>
  </si>
  <si>
    <t>170 - Top Employee Benefits Executive</t>
  </si>
  <si>
    <t xml:space="preserve">Leads employee benefits group for the insurance division, providing products and services including health, dental, disability, life and other employee benefits insurance products and services to businesses, groups and other organizations.  Manages complete line of service, including new business development, relationship management and customer retention, customer service, claims and processing with responsibility for business profitability and growth.  Leads the development and implementation of sales and retention strategies, programs, policies and procedures to meet goals and enhance overall division performance.  Manages staff, establishing goals and evaluating results.  Takes active role in sales and retention efforts, typically assisting with more complex customer situations as needed.  </t>
  </si>
  <si>
    <t>Account Management</t>
  </si>
  <si>
    <t>Account Management Manager</t>
  </si>
  <si>
    <t>Account Management Supervisor</t>
  </si>
  <si>
    <t>Account Manager Senior</t>
  </si>
  <si>
    <t>Account Manager</t>
  </si>
  <si>
    <t>379 - Account Management Manager</t>
  </si>
  <si>
    <t>388 - Account Manager Senior</t>
  </si>
  <si>
    <t>389 - Account Manager</t>
  </si>
  <si>
    <t>Account Management:</t>
  </si>
  <si>
    <t>Account Management (continued):</t>
  </si>
  <si>
    <t>Performs calling functions to identify potential clients and contact businesses by telephone in order to schedule appointments for Producers.  Maintains knowledge of insurance and other Company products and services.  Provides sales support by identifying prospective clients, maintaining and updating the contact database, and booking appointments for Producers. May sell insurance products and services to walk-in, call-in and referred prospects and/or current customers. Collects prospect information, determines appropriate products and services to offer and may close on sales.  Incumbents typically have two or more years of job related experience.</t>
  </si>
  <si>
    <t>Black-Scholes</t>
  </si>
  <si>
    <t>Binomial</t>
  </si>
  <si>
    <t xml:space="preserve">NPV </t>
  </si>
  <si>
    <t>Other Method</t>
  </si>
  <si>
    <t>Please Explain Other Method</t>
  </si>
  <si>
    <t xml:space="preserve">Type 1: Stock/Share Options   </t>
  </si>
  <si>
    <t xml:space="preserve">Type 2: Restricted Stock/Units, Performance Shares   </t>
  </si>
  <si>
    <t xml:space="preserve">Type 3: Performance Units, LTI Cash   </t>
  </si>
  <si>
    <t>This role provides administrative support and document review in the renewal process to ensure that communication and process flow between Company, carriers and clients is timely and consistent from submission to policy issuance. Responsible for the gathering and reviewing of required client information to ensure that client teams are able to present information to the clients and carriers and make the appropriate recommendations.  4+ years of insurance work experience typically required.</t>
  </si>
  <si>
    <t>Accountable for leading an account management/client service team that delivers high quality and efficient service to both the internal and external clients of one or more branches.  Has a direct impact on business outcomes such as client retention, client satisfaction, providing increased value to clients and prospects, achieving operating/margin targets and creating a culture of performance and continuous improvement. Delivering high quality client service and operational standards. Managing and developing a team of Account Management Supervisors and/or Account Managers, as well as other service team members. Achieving productivity and performance metrics.  Manages both people and processes.  May also carry a book; however primary role is managing service team(s). Bachelor's degree preferred with 7+ years client service and/or claims management experience.  3+ years supervisory experience. P&amp;C License required.</t>
  </si>
  <si>
    <t>Accountable for leading an account management/client service team that delivers high quality and efficient service to both the internal and external clients within a Branch.  Has a direct impact on business outcomes such as client retention, client satisfaction, enhancing value to clients and prospects, achieving operating/margin targets and creating a culture of performance and continuous improvement. Manages people, business processes and an assigned group of accounts.  Working manager who also has own a substantial book of accounts to service/manage.  Allocates work, assigns accounts, provides feedback, guidance and coaching to team members. Manages both people and processes. Bachelor's degree preferred with 5+ years client service and/or claims management experience.  1+ years supervisory experience. P&amp;C License required.</t>
  </si>
  <si>
    <t>Accountable for delivering high quality and efficient service to both internal and external clients through the day-to-day account management of an assigned group of accounts within a Branch.  Directly contributes to key business outcomes such as client retention, client satisfaction, providing increased value to clients and prospects, achieving operating/margin targets. Successfully and profitably manages an assigned group of accounts. Builds and solidifies relationships with existing clients by providing ongoing service.  In partnership with production teams, takes a leadership role in the renewal process, ensuring that the be possible solution is delivered to the client in a high-quality &amp; timely manner.  Secures existing business and may drive the sale of additional services and lines of coverage, but does not have new business goals.  Cultivates relationships with the buyer in the client organization as well as with day-to-day client representatives and buyers. 5+ years client service and/or claims management experience. P&amp;C License required.</t>
  </si>
  <si>
    <t xml:space="preserve">For reporting your position matches, please review the survey job list and job descriptions prior to completing the survey to ensure accurate job matches. </t>
  </si>
  <si>
    <t>Differentiate line-of-business responsibilities by indicating the most appropriate line-of-business code, or industry segment code into column J of the Incumbent Data Input form .  Markets  for survey purposes include National Accounts (gross written premium coverage's in excess of $1,000,000),  Middle-Markets (gross written premium coverage's of between $50,000 and $1,000,000), and Small Markets (gross written premium coverage's below $50,000).</t>
  </si>
  <si>
    <t>Insurance Line-of-Business Codes (Employee Area of Specialty) - Continued</t>
  </si>
  <si>
    <t>Identifies the country location in which the Headquarters of the company/entity being reported resides: 1 = U.S.,     2 = Bermuda,           3 = Other Locations.</t>
  </si>
  <si>
    <t xml:space="preserve">Identify the Location of Headquarters for the Respective Entity:
1 = United States
2 = Bermuda
3 = Other
</t>
  </si>
  <si>
    <t xml:space="preserve">For all jobs in survey, enter a Line-of-Business (LOB) code which best fits the employee's primary functional job accountabilities.  Please see worksheet tab labeled "Industry Segment &amp; LOB Codes" for LOB code lists. </t>
  </si>
  <si>
    <r>
      <t xml:space="preserve">All currency amounts should be reported in the national currency of the Headquarters location country for the entity being reported:
</t>
    </r>
    <r>
      <rPr>
        <b/>
        <sz val="9"/>
        <rFont val="Times New Roman"/>
        <family val="1"/>
      </rPr>
      <t>Example - If a Subsidiary of a U.S. Corporation has it's subsidiary's headquarters of operations located in Bermuda, the relevant currency should be reported for the Subsidiary entity in Bermuda dollars - B$.</t>
    </r>
  </si>
  <si>
    <r>
      <rPr>
        <b/>
        <sz val="14"/>
        <rFont val="Calibri"/>
        <family val="2"/>
      </rPr>
      <t>•</t>
    </r>
    <r>
      <rPr>
        <b/>
        <sz val="14"/>
        <rFont val="Times New Roman"/>
        <family val="1"/>
      </rPr>
      <t xml:space="preserve"> Bermuda based organizations may participate and receive the survey report for their respective country at no cost.</t>
    </r>
  </si>
  <si>
    <t>360 - Telemarketing Specialist II</t>
  </si>
  <si>
    <t xml:space="preserve">Telemarketing Specialist II
     </t>
  </si>
  <si>
    <t>Current                 Total Full-time Employees
(All Levels)</t>
  </si>
  <si>
    <t>HFP</t>
  </si>
  <si>
    <r>
      <t xml:space="preserve">Derived from the "Reporting Organizations" tab; identifies which organization the incumbent is employed with.  You </t>
    </r>
    <r>
      <rPr>
        <u/>
        <sz val="12"/>
        <rFont val="Times New Roman"/>
        <family val="1"/>
      </rPr>
      <t>must complete Reporting Organizations information first.</t>
    </r>
  </si>
  <si>
    <t>Please indicate whether, in your judgment, your degree of job match is Equal, Greater, or Lower than the survey job description.  As a guideline, a Greater match has between 111% - 125% greater responsibility than the survey description, an Equal match is between 90% to 110% of the survey description's responsibilities, and a Lower match is between 75% - 89% of the survey description's responsibilities.  Positions with a match less than 75% or greater than 125% position comparability are not considered to be an acceptable match.</t>
  </si>
  <si>
    <t xml:space="preserve">Purchase Order: </t>
  </si>
  <si>
    <t>Chief Operating Officer</t>
  </si>
  <si>
    <t>112 - Chief Operating Officer</t>
  </si>
  <si>
    <t>This benchmark survey provides agency and brokerage organization pay and practices information specifically directed to insurance industry positions. The results of this survey prove to be valuable to those involved in compensation survey analysis and employee pay program administration and design.</t>
  </si>
  <si>
    <t>Industry Segments and Line-of-Business Codes</t>
  </si>
  <si>
    <r>
      <rPr>
        <b/>
        <sz val="11"/>
        <rFont val="Calibri"/>
        <family val="2"/>
      </rPr>
      <t>•</t>
    </r>
    <r>
      <rPr>
        <b/>
        <sz val="11"/>
        <rFont val="Times New Roman"/>
        <family val="1"/>
      </rPr>
      <t xml:space="preserve"> </t>
    </r>
    <r>
      <rPr>
        <b/>
        <u/>
        <sz val="11"/>
        <rFont val="Times New Roman"/>
        <family val="1"/>
      </rPr>
      <t>CD Price</t>
    </r>
    <r>
      <rPr>
        <b/>
        <sz val="11"/>
        <rFont val="Times New Roman"/>
        <family val="1"/>
      </rPr>
      <t>:  $2,525 for the electronic survey report (CD containing a PDF survey report file and an Excel</t>
    </r>
    <r>
      <rPr>
        <b/>
        <sz val="11"/>
        <rFont val="Calibri"/>
        <family val="2"/>
      </rPr>
      <t>®</t>
    </r>
    <r>
      <rPr>
        <b/>
        <sz val="11"/>
        <rFont val="Times New Roman"/>
        <family val="1"/>
      </rPr>
      <t xml:space="preserve"> data import file) -- </t>
    </r>
    <r>
      <rPr>
        <b/>
        <sz val="13"/>
        <rFont val="Times New Roman"/>
        <family val="1"/>
      </rPr>
      <t>5 or more Company matches in the report.</t>
    </r>
  </si>
  <si>
    <t>Service Manager</t>
  </si>
  <si>
    <t>410 - Service Manager</t>
  </si>
  <si>
    <t>415 - Senior Account Representative / Support</t>
  </si>
  <si>
    <t>Senior Account Representative / Support</t>
  </si>
  <si>
    <t>Account Representative / Support</t>
  </si>
  <si>
    <t>416 - Account Representative / Support</t>
  </si>
  <si>
    <t>375 - Strategic Account Executive III</t>
  </si>
  <si>
    <t>Strategic Account Executive III</t>
  </si>
  <si>
    <t>Broker/Placement Specialist Entry Level</t>
  </si>
  <si>
    <t>Producer / Sales Specialist Entry Level</t>
  </si>
  <si>
    <t>Insurance Trainee</t>
  </si>
  <si>
    <t>Client Benefits Consultant/Producer</t>
  </si>
  <si>
    <t>Claims Advocate Manager</t>
  </si>
  <si>
    <t>Marketing Services Manager</t>
  </si>
  <si>
    <t>Marketing Services Specialist Senior</t>
  </si>
  <si>
    <t>Marketing Services Specialist</t>
  </si>
  <si>
    <t>513 - Claims Advocate Manager</t>
  </si>
  <si>
    <t>Primarily focused on providing management guidance to supervisors and staff functioning. Management responsibilities for function and team: demonstrates a broad knowledge of staff and line roles, business systems and information technology. Independently and proactively manages the property/casualty claims programs for assigned clients.  Monitors larger and most complex claims (over $100,000) , demonstrating the ability to manage and communicate complex claims issues for key accounts.  Attends and facilitates client meetings, claim reviews and vendor visits; reviews claim status, action plans, and reserves using advanced problem resolution skills. Negotiates for changes in reserves for a positive client outcome.  Provides status reports to clients and keeps Account Executive and Claims Manager informed. Advocates, consults and provides coverage advice to clients as appropriate.  Actively researches and obtains claims data from claim carriers and challenge adjusters as warranted while advocating the best possible outcome for clients in accordance with service standards.  Manages staff, providing direction, setting goals, and ensuring that overall department goals are attained.  Bachelor's degree + 7 years related experience required.</t>
  </si>
  <si>
    <t>430 - Marketing Services Manager</t>
  </si>
  <si>
    <t>431 - Marketing Services Specialist Senior</t>
  </si>
  <si>
    <t>432 - Marketing Services Specialist</t>
  </si>
  <si>
    <t xml:space="preserve">Responsible for all marketing services of the unit/branch which includes multiple areas which support business management and marketing. Key areas may include market research, promotions, and media.  Develops account specific marketing and promotion plans. Establishes and maintains relationships with customers, national account teams and other account-specific personnel. Acts as liaison between field sales and marketing/marketing services.  Manages assigned staff, establishing individual goals and evaluating results.  Bachelor's degree + 7 years related experience required. </t>
  </si>
  <si>
    <t xml:space="preserve">Independently initiates and/or leads marketing programs, initiatives, promotions, or research projects. Works closely with Producers in implementing new marketing approaches. Works on the most complex projects or with the most visible initiatives. May provide guidance to lower level staff, but has no formal supervisory responsibility.  May act as lead on priority projects.  Typically works independently, receiving minimal guidance.  Bachelor's degree + 5 years related experience required. </t>
  </si>
  <si>
    <t xml:space="preserve">Provides support and assistance in several of the following marketing areas; market research (identification and interpretation of key business trends and findings unique to the industry), development and design of company and business unit marketing literature (brochures, advertisements, annual reports, etc.), review and update of the marketing infrastructure which may include a database system, intranet, and external web site. May coordinate graphics production of proposals, projects, and marketing literature.  Works with a large degree of autonomy under the instruction of more senior staff.  Will support on key projects and may lead smaller projects.  Bachelor's degree + 3 years related experience required. </t>
  </si>
  <si>
    <t>625 - Insurance Trainee</t>
  </si>
  <si>
    <t>Broker / Placement Specialist Entry Level</t>
  </si>
  <si>
    <t>Account Executive/Manager</t>
  </si>
  <si>
    <t>Services Manager</t>
  </si>
  <si>
    <t>Loss Control continued:</t>
  </si>
  <si>
    <t>107 - Top Insurance Executive</t>
  </si>
  <si>
    <t>Top Insurance Executive</t>
  </si>
  <si>
    <t>Statistics will be reported for incumbent weighted  average and for the 25th, 50th, and 75th percentiles of Base Pay and Total Cash Compensation, and the Incumbent Weighted Average and 50th percentile for Actual Short-term Incentive (STI), Commissions, and Other Cash compensation elements. Pay data information will be presented in the standard report for each surveyed position for which five or more companies have provided acceptable input data. Percentile information is only reported where 7 or more total incumbents are included.</t>
  </si>
  <si>
    <t>Survey Job Codes &amp; Job Titles</t>
  </si>
  <si>
    <t>This role provides administrative support and document review in the renewal process to ensure that communication and process flow between company, carriers and clients is timely and consistent from submission to policy issuance. Responsible for the gathering and reviewing of required client information to ensure that client teams are able to present information to the clients and carriers and make the appropriate recommendations.  2+  years previous insurance work experience preferred.</t>
  </si>
  <si>
    <t xml:space="preserve">Provides leadership and direction over a claim unit.  Directly oversees the handling of the largest and/or most complex claims.  Approves personnel activities concerning hiring, training/development, and evaluation of staff performance. Sets and adjusts claim reserves within authority.  Conducts case reviews and evaluates Claims Representative performance by continuous review of claims statistics, open and closed file evaluations, re-inspection, and observation of activities in the field and office.   Candidates typically have a minimum of 7 years property and casualty claims experience and two years of management and supervision. </t>
  </si>
  <si>
    <r>
      <t xml:space="preserve">Coverage's protecting from losses associated with unauthorized access to or theft of data or e-business activities, computer viruses, denial of service attacks, as well as unauthorized e-commerce transactions. </t>
    </r>
    <r>
      <rPr>
        <b/>
        <sz val="12"/>
        <rFont val="Times New Roman"/>
        <family val="1"/>
      </rPr>
      <t xml:space="preserve"> Also called Cyber Liability insurance.</t>
    </r>
  </si>
  <si>
    <r>
      <t xml:space="preserve">Enter the postal/zip code of incumbent's work location (5 digits only for U.S. codes) </t>
    </r>
    <r>
      <rPr>
        <b/>
        <sz val="10"/>
        <rFont val="Times New Roman"/>
        <family val="1"/>
      </rPr>
      <t>PLEASE PROVIDE OFFICE/WORK LOCATION ONLY,                 NOT THEIR HOME POSTAL/ZIP CODE.</t>
    </r>
  </si>
  <si>
    <t>As a percentage of Annual Base Salary, report the employee's maximum STI opportunity, if high performance is achieved.  STI $ amounts should be divided by Annual Base Salary to calculate the percentage value.     Enter the percentage as a decimal value:                        5% = .05</t>
  </si>
  <si>
    <t>INCUMBENT DATA INPUT PAGE</t>
  </si>
  <si>
    <t xml:space="preserve">   Mgt.&amp; Executive %</t>
  </si>
  <si>
    <r>
      <t xml:space="preserve">Results published   </t>
    </r>
    <r>
      <rPr>
        <u/>
        <sz val="14"/>
        <rFont val="Times New Roman"/>
        <family val="1"/>
      </rPr>
      <t>(If final data received by due date)</t>
    </r>
    <r>
      <rPr>
        <sz val="12"/>
        <rFont val="Times New Roman"/>
        <family val="1"/>
      </rPr>
      <t>.</t>
    </r>
  </si>
  <si>
    <t>Contact: First Name</t>
  </si>
  <si>
    <t>328 - Broker / Placement Specialist Entry Level</t>
  </si>
  <si>
    <t>358 - Producer / Sales Specialist Entry Level</t>
  </si>
  <si>
    <t>MAC</t>
  </si>
  <si>
    <t>Malpractice Insurance</t>
  </si>
  <si>
    <t>Directs the company's insurance program and has primary responsibility for its profitability and growth.  Establishes goals for insurance personnel and departments and is accountable for the general supervision, management, and control of the affairs and property of the insurance division.  Assists and advises in the development of policies and objectives, and assures effectuation of policies throughout the company.  Reviews and approves company plans and objectives and directs overall operations and activities in order to ensure the achievement of current and long-range goals and objectives. Matched at the national level (U.S.   normally excludes International or Global responsibilities).</t>
  </si>
  <si>
    <r>
      <rPr>
        <u/>
        <sz val="12"/>
        <rFont val="Times New Roman"/>
        <family val="1"/>
      </rPr>
      <t>Accountability Options</t>
    </r>
    <r>
      <rPr>
        <sz val="12"/>
        <rFont val="Times New Roman"/>
        <family val="1"/>
      </rPr>
      <t xml:space="preserve">                                                                                      
1 = Domestic/National: Bermuda, "or" the United States,                        - 1L = Local Responsibilities (to office location),                                                                          - 1R = Regional Responsibilities (to office location),
2 = The Americas: Any multi-country combination of -- Bermuda, Canada, Latin America and/or the United States.                                        3 = International: Any multi-country combination of: the Americas, European country(ies), and/or Asian countries.                                    4 = Global: All countries in the world (inclusively) in which the company performs insurance business.</t>
    </r>
  </si>
  <si>
    <t>State:</t>
  </si>
  <si>
    <t>Postal/ZIP Code :</t>
  </si>
  <si>
    <t>A type of professional liability insurance purchased by health care professionals (and sometimes by other type of professionals, such as lawyers). This insurance coverage protects health care providers against patients who sue them under the claim that they were harmed by the physician's negligent or intentionally harmful treatment decisions.</t>
  </si>
  <si>
    <t xml:space="preserve">  or</t>
  </si>
  <si>
    <r>
      <t xml:space="preserve">• </t>
    </r>
    <r>
      <rPr>
        <b/>
        <u/>
        <sz val="11"/>
        <rFont val="Times New Roman"/>
        <family val="1"/>
      </rPr>
      <t>Standard Price:</t>
    </r>
    <r>
      <rPr>
        <b/>
        <sz val="11"/>
        <rFont val="Times New Roman"/>
        <family val="1"/>
      </rPr>
      <t xml:space="preserve">  $2,500 for the electronic survey report (An Encrypted email or download of PDF survey report file and an Excel® data import file.) Please select which medium you would prefer --  </t>
    </r>
    <r>
      <rPr>
        <b/>
        <sz val="13"/>
        <rFont val="Times New Roman"/>
        <family val="1"/>
      </rPr>
      <t>5 or more Company matches in the report. *</t>
    </r>
  </si>
  <si>
    <t>210 - Profit Center Head</t>
  </si>
  <si>
    <t>Profit Center Head</t>
  </si>
  <si>
    <t>Top Line-of-Business Executive - (All Lines)</t>
  </si>
  <si>
    <t>120 - Top Line-of-Business / Industry Sector Executive</t>
  </si>
  <si>
    <t>Provides organizational strategic leadership to create and foster a team culture across respective Line / Sector products.  Responsible for the overall strategy, results, and coordination of the market and sales activities associated with current and potential clients within the respective Line(s) and/or Industry Sector(s).</t>
  </si>
  <si>
    <t>$1M -          $3M</t>
  </si>
  <si>
    <t>&gt; $3M</t>
  </si>
  <si>
    <t>&lt; $1M</t>
  </si>
  <si>
    <t>---</t>
  </si>
  <si>
    <t>Jobs 350 - 358</t>
  </si>
  <si>
    <t xml:space="preserve">   * If you select Standard Price, please make sure your company is able to receive a file from Citrix, if your company can not and Standard Price is selected the price of a CD ($25) will be added to the invoice when the CD is sent. </t>
  </si>
  <si>
    <t>Account Management Supervisor/Team Lead</t>
  </si>
  <si>
    <t>384 - Account Management Supervisor/Team Lead</t>
  </si>
  <si>
    <t>Accountable for delivering high quality and efficient service to both internal and external clients through the day-to-day account management of an assigned group of accounts within a Branch.  Directly contributes to key business outcomes such as client retention, client satisfaction, providing increase value to clients and prospects, achieving operating/margin targets and fostering a culture of performance and continuous improvement. Successfully and profitably manages an assigned group of accounts. Builds and solidifies relationships with existing clients by providing ongoing service.  In partnership with the Production team, takes a leadership role in the renewal process, ensuring that the be possible solution is delivered to the client in a high-quality &amp; timely manner.  Secures existing business and drives the sale of additional services and lines of coverage but does not have new business goals.  Cultivates relationships with the buyer in the client organization as well as with day-to-day client representatives and buyers. 1+ years client service and/or claims management experience.  May require P&amp;C License.</t>
  </si>
  <si>
    <t>Coordinates activities with the Sales Specialist/Producers, Account Executives, and/or Brokers in 
servicing the designated book of business as it relates to marketing, claims, administration, renewals, and sales.  Responds to client questions and maintains a log of conversations.  Markets new and renewal accounts according to company procedures.  Assists Sales Specialist/Producer's with research and preparation for client presentations.  Develops new lines of business with current clients and 
informs clients of all pertinent legal issues.  Prepares renewals according to the procedures manual.  Supervises and conducts all enrollment meetings and implementation procedures.  May function as a team leader by providing guidance, technical knowledge, and training to other team members.  High School diploma, or equivalent, may have an insurance license and have 5 to 7 years of appropriate property and casualty experience.</t>
  </si>
  <si>
    <t>Assists the Sales Specialist/Producers. Account Executives, and/or Brokers in servicing the designated book of business as it relates to marketing, claims, administration, and sales.  Responds to client 
questions and maintains a log of conversations.  Markets new and renewal accounts according to 
company procedures.  Evaluates all proposals to include in spreadsheets.  Prepares renewals and client information presentations.  High School diploma, or equivalent, may have a Brokers license and have 3 to 5 years of appropriate property and casualty insurance experience.</t>
  </si>
  <si>
    <t>This position handles the most complex problems and inquiries and provides product expertise and advice to customer service staff and clients.  Resolves customer specific technical issues with limited problem solving precedent.   Researches, analyzes, and resolves complex service issues for agents and insured’s.  Accesses multiple systems for detailed claim or underwriting information from a computer workstation.  May oversee the development and delivery of training for customer service representatives.  Position typically requires High School diploma, or equivalent, and 3 - 5 years of experience.</t>
  </si>
  <si>
    <t xml:space="preserve">Responsible for the processing applications for insurance and handling service requests for customers according to established procedures.  Responds to routine telephone calls and correspondence using a computer to access account information.  Completes any necessary documentation and escalates issues to the Supervisor as needed.  Position typically requires High School diploma, or equivalent, and up to 1 year of previous customer service experience.  </t>
  </si>
  <si>
    <t>Regional Operations</t>
  </si>
  <si>
    <t>Regional Operations Manager</t>
  </si>
  <si>
    <t>Operations Manager</t>
  </si>
  <si>
    <t>Sales Analyst</t>
  </si>
  <si>
    <t>Avg. Hourly            Hire Rate</t>
  </si>
  <si>
    <t>Typical Number                     Hired Yearly</t>
  </si>
  <si>
    <t>Corporate Summer Intern Positions</t>
  </si>
  <si>
    <t>Cyber Products &amp; Services</t>
  </si>
  <si>
    <t>Manager, Cyber Products &amp; Services</t>
  </si>
  <si>
    <t>Structured to improve knowledge in practical and basic day-to-day entry insurance role responsibilities.  Under close supervision and guidance, works within narrowly defined limits and authority on assignments of relatively low to moderate complexity. Incumbent develops basic functional knowledge and skills reflective   of study and/or on job development. Typically a part of a formal rotational training program across multiple disciplines. Programs are designed to provide professional, detailed training focusing on practical skills that improve performance and provide a greater return on the training assignment. Typical Experience: 0 months  – 2 years while in the program.</t>
  </si>
  <si>
    <t>Sales Analytics Manager</t>
  </si>
  <si>
    <t>Sales Analytics:</t>
  </si>
  <si>
    <t>Manages all business activities of one or more field office(s) within an assigned region. Responsibilities may include several of the following: accounting, budgeting, installing financial controls, assisting in the assessment of technology and training needs, providing technical sales support, ensuring customer satisfaction, and evaluating and establishing efficient and effective work processes for location(s) within the assigned region.  Bachelor's degree and 7 years related experience required.</t>
  </si>
  <si>
    <t>Manages the day-to-day operation of one or more functions (generally administration and customer service) of a segment of the organization's branch operations in compliance with established policies and procedures. Participates in developing, interpreting and implementing policies and procedures for the organization. Ensures employee conformance to established practices and proper training of staff. Prepares related reports and audits current procedures to monitor efficiency of operations.  Manages at a single level organization.  Bachelor's degree and 5 years related experience required.</t>
  </si>
  <si>
    <t>Manages activities related to the development and implementation of education and awareness around cyber risk, both internally and externally. Increased internal education programs and communications to help further the technical advantage of brokers on the cyber team as well as advance the working knowledge of cyber to CRDs in order to help produce this business. External education will be done in conjunction with (Cyber Thought Leader) to increase brand and capability awareness.   Advising larger clients and liaising with the public sector (e.g. FBI, DHS, etc.) for information sharing.  Overseeing product development for new products (e.g., cybercrime, drone, and clash products).    Assisting with client- specific policy analysis to ensure adequate servicing levels are maintained.  Bachelor's degree and 8 or more years related cyber/IT security experience required.</t>
  </si>
  <si>
    <t xml:space="preserve">Supports management reporting needs by way of managing, accessing, entering, interpreting and preparing data.  Serves as go-to expert in data analytics tools.  Develops reports and prepares data exhibits for management meetings.  Interprets and analyzes data to support branch revenue and marketing planning.  Develops ad hoc reporting as requested by leadership team and utilizes data to identify performance gaps.  Bachelor’s Degree, preferably in Business or Marketing, and a minimum 4 years' related experience.  </t>
  </si>
  <si>
    <t xml:space="preserve"> 580 - Operations Manager</t>
  </si>
  <si>
    <t>575 - Regional Operations Manager</t>
  </si>
  <si>
    <t xml:space="preserve"> 367 - Sales Analyst</t>
  </si>
  <si>
    <t xml:space="preserve">  365 - Sales Analytics Manager</t>
  </si>
  <si>
    <t xml:space="preserve"> 590 - Manager, Cyber Products &amp; Services</t>
  </si>
  <si>
    <t>11.)  Please indicate if you are reporting LTI plan award information in the Incumbent Data Input section of this survey 
         questionnaire?</t>
  </si>
  <si>
    <t xml:space="preserve">      If Yes, please identify the valuation methodology you have used to value the plan awards, by type of LTI Plan, 
       indicating the  resulting Valuation Cost Ratio (from 0% to 100%) derived by the method used:</t>
  </si>
  <si>
    <t>If your company requires a purchase order number, please place  the number or code in the box provided.</t>
  </si>
  <si>
    <t xml:space="preserve">619 North Park Dr. </t>
  </si>
  <si>
    <t>Salisbury, MD 21804</t>
  </si>
  <si>
    <t>619 North Park Dr</t>
  </si>
  <si>
    <t xml:space="preserve">Survey job titles and survey job descriptions may be designated for a specific industry segment or may be inclusive of all industry segments covered in this survey. Current job descriptions, except as noted in the description, apply to any single line or to multiple line responsibilities as indicated by the LOB code you provide for each incumbent (see Data Input Instructions, for Industry Segment and for  Line-of-Business codes (LOB) instructions). </t>
  </si>
  <si>
    <r>
      <t>Participants may elect to receive a survey CD containing the survey report data in PDF report format, together with an Excel</t>
    </r>
    <r>
      <rPr>
        <sz val="10"/>
        <rFont val="Times New Roman"/>
        <family val="1"/>
      </rPr>
      <t>®</t>
    </r>
    <r>
      <rPr>
        <sz val="12"/>
        <rFont val="Times New Roman"/>
        <family val="1"/>
      </rPr>
      <t xml:space="preserve"> importable file of the reported survey data results, including all survey job descriptions at a small additional cost.</t>
    </r>
  </si>
  <si>
    <t>Survey results will be available for either download or email, or if selected on your order form -- mailed to you on a CD containing a PDF formatted survey report file, and an Excel® formatted and importable survey data file.
   •  PDF report files present ALL acceptable data received that is reportable in the survey -- including your
       company information.
   •  Excel® formatted and importable data file excludes your company's data from the reported survey results.</t>
  </si>
  <si>
    <t xml:space="preserve">Organization Number
</t>
  </si>
  <si>
    <t xml:space="preserve">Your Company's Job Title
</t>
  </si>
  <si>
    <t xml:space="preserve">Survey  Job 
Code
</t>
  </si>
  <si>
    <t xml:space="preserve">Survey Job Title 
</t>
  </si>
  <si>
    <t xml:space="preserve">Your Company's Position / Job Code
</t>
  </si>
  <si>
    <r>
      <t xml:space="preserve">Your Position / Job Match to Survey Description
----------------
Lower
</t>
    </r>
    <r>
      <rPr>
        <b/>
        <sz val="8"/>
        <color indexed="9"/>
        <rFont val="Times New Roman"/>
        <family val="1"/>
      </rPr>
      <t xml:space="preserve">(75% - 89%)
</t>
    </r>
    <r>
      <rPr>
        <b/>
        <sz val="12"/>
        <color indexed="9"/>
        <rFont val="Times New Roman"/>
        <family val="1"/>
      </rPr>
      <t>Equal</t>
    </r>
    <r>
      <rPr>
        <b/>
        <sz val="11"/>
        <color indexed="9"/>
        <rFont val="Times New Roman"/>
        <family val="1"/>
      </rPr>
      <t xml:space="preserve">
</t>
    </r>
    <r>
      <rPr>
        <b/>
        <sz val="8"/>
        <color indexed="9"/>
        <rFont val="Times New Roman"/>
        <family val="1"/>
      </rPr>
      <t xml:space="preserve">(90% - 110%) 
</t>
    </r>
    <r>
      <rPr>
        <b/>
        <sz val="12"/>
        <color indexed="9"/>
        <rFont val="Times New Roman"/>
        <family val="1"/>
      </rPr>
      <t>Greater</t>
    </r>
    <r>
      <rPr>
        <b/>
        <sz val="11"/>
        <color indexed="9"/>
        <rFont val="Times New Roman"/>
        <family val="1"/>
      </rPr>
      <t xml:space="preserve">
</t>
    </r>
    <r>
      <rPr>
        <b/>
        <sz val="8"/>
        <color indexed="9"/>
        <rFont val="Times New Roman"/>
        <family val="1"/>
      </rPr>
      <t xml:space="preserve">(111% - 125%)
</t>
    </r>
  </si>
  <si>
    <t xml:space="preserve">FLSA Status
 (E or N) 
</t>
  </si>
  <si>
    <t xml:space="preserve">Employee's Hire Date
</t>
  </si>
  <si>
    <r>
      <rPr>
        <b/>
        <sz val="12"/>
        <color indexed="9"/>
        <rFont val="Times New Roman"/>
        <family val="1"/>
      </rPr>
      <t xml:space="preserve">Line-of-Business Codes 
-----------
</t>
    </r>
    <r>
      <rPr>
        <b/>
        <sz val="8"/>
        <color indexed="9"/>
        <rFont val="Times New Roman"/>
        <family val="1"/>
      </rPr>
      <t xml:space="preserve">(See Industry Segment &amp; LOB Codes Tab for LOB Codes &amp; Definitions)
</t>
    </r>
  </si>
  <si>
    <r>
      <t>Revenue Scope 
1, 2, 3 or 4  (</t>
    </r>
    <r>
      <rPr>
        <b/>
        <sz val="8"/>
        <color indexed="9"/>
        <rFont val="Times New Roman"/>
        <family val="1"/>
      </rPr>
      <t xml:space="preserve">See Data Input Instructions for Definitions)
</t>
    </r>
  </si>
  <si>
    <r>
      <t xml:space="preserve">Geographic Market Responsibility 
 ----------------------
1 - Domestic Only:
     1L - for Local
      1R - for Regional
2 = The Americas
3 = International
4 = Global
------------------
</t>
    </r>
    <r>
      <rPr>
        <b/>
        <sz val="8"/>
        <color indexed="9"/>
        <rFont val="Times New Roman"/>
        <family val="1"/>
      </rPr>
      <t xml:space="preserve">(See Data Input 
Instructions for 
Definitions)
</t>
    </r>
  </si>
  <si>
    <t xml:space="preserve">Work Office Location's Postal/Zip Code
</t>
  </si>
  <si>
    <t xml:space="preserve">Unique
Employee
ID
</t>
  </si>
  <si>
    <t xml:space="preserve">Annual
Base Salary
($)
</t>
  </si>
  <si>
    <r>
      <t xml:space="preserve">STI Incentive Eligible?
--------------
</t>
    </r>
    <r>
      <rPr>
        <b/>
        <sz val="9"/>
        <color indexed="8"/>
        <rFont val="Times New Roman"/>
        <family val="1"/>
      </rPr>
      <t xml:space="preserve">(Please Enter 
1  if Yes,
Or
0  if No)
</t>
    </r>
  </si>
  <si>
    <r>
      <t xml:space="preserve">Minimum/ Threshold STI %
--------------
</t>
    </r>
    <r>
      <rPr>
        <b/>
        <sz val="9"/>
        <color indexed="8"/>
        <rFont val="Times New Roman"/>
        <family val="1"/>
      </rPr>
      <t xml:space="preserve">(Please Enter
a % value  as a decimal  5% = .05)
</t>
    </r>
  </si>
  <si>
    <r>
      <t xml:space="preserve">Target
STI %
----------- </t>
    </r>
    <r>
      <rPr>
        <b/>
        <sz val="9"/>
        <color indexed="8"/>
        <rFont val="Times New Roman"/>
        <family val="1"/>
      </rPr>
      <t xml:space="preserve">(Please Enter
a % value  as a decimal  5% = .05)
</t>
    </r>
  </si>
  <si>
    <r>
      <t xml:space="preserve">Maximum
STI %
----------   </t>
    </r>
    <r>
      <rPr>
        <b/>
        <sz val="9"/>
        <color indexed="8"/>
        <rFont val="Times New Roman"/>
        <family val="1"/>
      </rPr>
      <t xml:space="preserve">(Please Enter 
a % value  as a decimal  5% = .05)
</t>
    </r>
  </si>
  <si>
    <t xml:space="preserve">Actual Annualized
STI $ Amount Earned
</t>
  </si>
  <si>
    <r>
      <t xml:space="preserve">Commission Eligible
</t>
    </r>
    <r>
      <rPr>
        <b/>
        <sz val="8"/>
        <color indexed="8"/>
        <rFont val="Times New Roman"/>
        <family val="1"/>
      </rPr>
      <t xml:space="preserve">(Enter 1 if Yes, or 0 if No)
</t>
    </r>
  </si>
  <si>
    <t xml:space="preserve">Commissions Paid
($)
</t>
  </si>
  <si>
    <r>
      <t xml:space="preserve">New-Hire 
Bonus
($)
</t>
    </r>
    <r>
      <rPr>
        <b/>
        <sz val="9"/>
        <color indexed="8"/>
        <rFont val="Times New Roman"/>
        <family val="1"/>
      </rPr>
      <t xml:space="preserve">(If Hired within
 Last 15  Months)
</t>
    </r>
  </si>
  <si>
    <t xml:space="preserve">Other $ Cash Compensation Earned
</t>
  </si>
  <si>
    <t xml:space="preserve">Total $ Cash Compensation  Earned
</t>
  </si>
  <si>
    <r>
      <t xml:space="preserve">Deferred
Compensation
Eligible? 
----------------
</t>
    </r>
    <r>
      <rPr>
        <b/>
        <sz val="10"/>
        <color indexed="8"/>
        <rFont val="Times New Roman"/>
        <family val="1"/>
      </rPr>
      <t xml:space="preserve">(Enter 1 if Yes,
Or 
0 if No)
</t>
    </r>
  </si>
  <si>
    <r>
      <t>Long-Term
Incentive (LTI) Eligible? 
---------------
(</t>
    </r>
    <r>
      <rPr>
        <b/>
        <sz val="10"/>
        <color indexed="8"/>
        <rFont val="Times New Roman"/>
        <family val="1"/>
      </rPr>
      <t xml:space="preserve">Enter 1 if Yes, Or 
0 if No)
</t>
    </r>
  </si>
  <si>
    <r>
      <t xml:space="preserve">LTI Target %  
</t>
    </r>
    <r>
      <rPr>
        <b/>
        <sz val="8"/>
        <color indexed="8"/>
        <rFont val="Times New Roman"/>
        <family val="1"/>
      </rPr>
      <t xml:space="preserve">________
</t>
    </r>
    <r>
      <rPr>
        <b/>
        <sz val="9"/>
        <color indexed="8"/>
        <rFont val="Times New Roman"/>
        <family val="1"/>
      </rPr>
      <t xml:space="preserve">(Cumulative LTI Targets)
__________
</t>
    </r>
    <r>
      <rPr>
        <b/>
        <sz val="10"/>
        <color indexed="8"/>
        <rFont val="Times New Roman"/>
        <family val="1"/>
      </rPr>
      <t xml:space="preserve">(Please Enter  the % of
Base Salary 
as a decimal 
55% = .55)
</t>
    </r>
  </si>
  <si>
    <r>
      <rPr>
        <b/>
        <sz val="9"/>
        <color indexed="8"/>
        <rFont val="Times New Roman"/>
        <family val="1"/>
      </rPr>
      <t xml:space="preserve"> </t>
    </r>
    <r>
      <rPr>
        <b/>
        <sz val="8.5"/>
        <color indexed="8"/>
        <rFont val="Times New Roman"/>
        <family val="1"/>
      </rPr>
      <t xml:space="preserve">1. Nonqualified Stock/Share Options (NQSO)
 2. Incentive Stock Options (ISO)
 3. Stock Appreciation Rights (SAR)
 4. Restricted Stock (RS)
 5. Phantom Stock - Full Value 
(PhS-Full Value)
 6. Phantom Stock - Appreciation (PhS-Appr.)
 7. Performance Shares (PS)
 8. Performance Units (PU)
 9. LTI Cash Plans (LTI Cash) 
-----------------------------------
Please List All That Apply
</t>
    </r>
    <r>
      <rPr>
        <b/>
        <sz val="9"/>
        <color indexed="8"/>
        <rFont val="Times New Roman"/>
        <family val="1"/>
      </rPr>
      <t xml:space="preserve">Example:  1, 3, 9
</t>
    </r>
  </si>
  <si>
    <r>
      <t xml:space="preserve">Are Ownership Guidelines in Place for this Incumbent? 
---------------
</t>
    </r>
    <r>
      <rPr>
        <b/>
        <sz val="9"/>
        <rFont val="Times New Roman"/>
        <family val="1"/>
      </rPr>
      <t xml:space="preserve">(Enter 1 if Yes, 
Or 
0 if No)
</t>
    </r>
  </si>
  <si>
    <r>
      <t xml:space="preserve">Estimated Plan Value
</t>
    </r>
    <r>
      <rPr>
        <b/>
        <sz val="10"/>
        <color indexed="9"/>
        <rFont val="Times New Roman"/>
        <family val="1"/>
      </rPr>
      <t>-</t>
    </r>
    <r>
      <rPr>
        <b/>
        <sz val="9"/>
        <color indexed="9"/>
        <rFont val="Times New Roman"/>
        <family val="1"/>
      </rPr>
      <t xml:space="preserve">Optional Field-       
</t>
    </r>
  </si>
  <si>
    <r>
      <t xml:space="preserve">Plan Type
----------------
</t>
    </r>
    <r>
      <rPr>
        <b/>
        <sz val="9"/>
        <color indexed="9"/>
        <rFont val="Times New Roman"/>
        <family val="1"/>
      </rPr>
      <t xml:space="preserve">(See Plan Definitions Tab )
</t>
    </r>
  </si>
  <si>
    <r>
      <t xml:space="preserve">Number of Options/ Shares/Units  Awarded in the Last 12 Months 
-----------------
</t>
    </r>
    <r>
      <rPr>
        <b/>
        <sz val="8"/>
        <color indexed="9"/>
        <rFont val="Times New Roman"/>
        <family val="1"/>
      </rPr>
      <t xml:space="preserve">(Plan Types 1 - 8 )
</t>
    </r>
  </si>
  <si>
    <r>
      <t xml:space="preserve">Exercise Price
 /Grant Price
or Unit Value / Share Value 
-----------------
</t>
    </r>
    <r>
      <rPr>
        <b/>
        <sz val="10"/>
        <color indexed="9"/>
        <rFont val="Times New Roman"/>
        <family val="1"/>
      </rPr>
      <t xml:space="preserve">(Plan Types 1 - 8 )
</t>
    </r>
  </si>
  <si>
    <r>
      <t xml:space="preserve">Fair Market Value
(FMV)
at Time of
 Grant                                   ---------------
</t>
    </r>
    <r>
      <rPr>
        <b/>
        <sz val="10"/>
        <color indexed="9"/>
        <rFont val="Times New Roman"/>
        <family val="1"/>
      </rPr>
      <t xml:space="preserve">(Plan Types
1, 2, 3 and 4)
</t>
    </r>
  </si>
  <si>
    <r>
      <t xml:space="preserve">  Currency of Grant
--------------
</t>
    </r>
    <r>
      <rPr>
        <b/>
        <sz val="11"/>
        <color indexed="9"/>
        <rFont val="Times New Roman"/>
        <family val="1"/>
      </rPr>
      <t xml:space="preserve">1 = U.S. $
2 = Bermuda $
3 = Other Curr.
</t>
    </r>
  </si>
  <si>
    <r>
      <t xml:space="preserve">Grant Date
--------------
</t>
    </r>
    <r>
      <rPr>
        <b/>
        <sz val="10"/>
        <color indexed="9"/>
        <rFont val="Times New Roman"/>
        <family val="1"/>
      </rPr>
      <t xml:space="preserve">(MM/DD/YYYY) 
---    
</t>
    </r>
    <r>
      <rPr>
        <b/>
        <sz val="9"/>
        <color indexed="9"/>
        <rFont val="Times New Roman"/>
        <family val="1"/>
      </rPr>
      <t xml:space="preserve">(All Plan Types)
</t>
    </r>
  </si>
  <si>
    <r>
      <t xml:space="preserve">Grant  Term 
---------------
</t>
    </r>
    <r>
      <rPr>
        <b/>
        <sz val="10"/>
        <color indexed="9"/>
        <rFont val="Times New Roman"/>
        <family val="1"/>
      </rPr>
      <t xml:space="preserve">(In Years
 For Plan
Types
1, 2, 3 and 4)
</t>
    </r>
  </si>
  <si>
    <r>
      <t xml:space="preserve">Grant Frequency/ Reason 
--------------------
</t>
    </r>
    <r>
      <rPr>
        <b/>
        <sz val="12"/>
        <color indexed="9"/>
        <rFont val="Times New Roman"/>
        <family val="1"/>
      </rPr>
      <t xml:space="preserve">1=Annual
2 = Semi-Annually
3 = Quarterly
4 = Every 2 Years
5 = Every 3 Years
6 = New Hire
7 = Other Reason
</t>
    </r>
  </si>
  <si>
    <r>
      <t xml:space="preserve">Long-Term Cash Plans
 ----------------
</t>
    </r>
    <r>
      <rPr>
        <b/>
        <sz val="9"/>
        <color indexed="9"/>
        <rFont val="Times New Roman"/>
        <family val="1"/>
      </rPr>
      <t xml:space="preserve">(Report Values in Country Dollars)
</t>
    </r>
  </si>
  <si>
    <r>
      <rPr>
        <b/>
        <sz val="12"/>
        <color indexed="9"/>
        <rFont val="Times New Roman"/>
        <family val="1"/>
      </rPr>
      <t xml:space="preserve">Type of Vesting
 --------------
</t>
    </r>
    <r>
      <rPr>
        <b/>
        <sz val="10"/>
        <color indexed="9"/>
        <rFont val="Times New Roman"/>
        <family val="1"/>
      </rPr>
      <t xml:space="preserve">1 = Installment Vesting
2 = Cliff Vesting
</t>
    </r>
  </si>
  <si>
    <r>
      <t xml:space="preserve">Vesting Schedule
------------ 
</t>
    </r>
    <r>
      <rPr>
        <b/>
        <sz val="10"/>
        <color indexed="9"/>
        <rFont val="Times New Roman"/>
        <family val="1"/>
      </rPr>
      <t xml:space="preserve">1 Year
2 Years 
3 Years
4 Years
5 Years
6  Years
7 - 10 Years
At Grant
Other
</t>
    </r>
  </si>
  <si>
    <r>
      <t xml:space="preserve">Other Vesting
Periods 
-----------------
</t>
    </r>
    <r>
      <rPr>
        <b/>
        <sz val="9"/>
        <color indexed="9"/>
        <rFont val="Times New Roman"/>
        <family val="1"/>
      </rPr>
      <t xml:space="preserve">(For Other,
please describe)
</t>
    </r>
  </si>
  <si>
    <r>
      <t>How LTI Grants
Vest</t>
    </r>
    <r>
      <rPr>
        <b/>
        <sz val="10"/>
        <color indexed="9"/>
        <rFont val="Times New Roman"/>
        <family val="1"/>
      </rPr>
      <t xml:space="preserve">
------------------
1 = Service Based
2 = Performance Based
3 = A combination of
1 &amp; 2.  
</t>
    </r>
  </si>
  <si>
    <r>
      <t xml:space="preserve">Plan Type
 ----------------
</t>
    </r>
    <r>
      <rPr>
        <b/>
        <sz val="9"/>
        <color indexed="9"/>
        <rFont val="Times New Roman"/>
        <family val="1"/>
      </rPr>
      <t xml:space="preserve">(See Plan Definitions Tab )
</t>
    </r>
  </si>
  <si>
    <r>
      <t xml:space="preserve">Exercise Price
 /Grant Price
or Unit Value / Share Value
-----------------
</t>
    </r>
    <r>
      <rPr>
        <b/>
        <sz val="10"/>
        <color indexed="9"/>
        <rFont val="Times New Roman"/>
        <family val="1"/>
      </rPr>
      <t xml:space="preserve">(Plan Types 1 - 8 )
</t>
    </r>
  </si>
  <si>
    <r>
      <t xml:space="preserve">Fair Market Value
(FMV)
at Time of
 Grant 
---------------
</t>
    </r>
    <r>
      <rPr>
        <b/>
        <sz val="10"/>
        <color indexed="9"/>
        <rFont val="Times New Roman"/>
        <family val="1"/>
      </rPr>
      <t xml:space="preserve">(Plan Types
1, 2, 3 and 4)
</t>
    </r>
  </si>
  <si>
    <r>
      <t xml:space="preserve">  Currency of Grant 
--------------
</t>
    </r>
    <r>
      <rPr>
        <b/>
        <sz val="11"/>
        <color indexed="9"/>
        <rFont val="Times New Roman"/>
        <family val="1"/>
      </rPr>
      <t xml:space="preserve">1 = U.S. $
2 = Bermuda $
3 = Other Curr.
</t>
    </r>
  </si>
  <si>
    <r>
      <t xml:space="preserve">Grant Date
--------------
</t>
    </r>
    <r>
      <rPr>
        <b/>
        <sz val="10"/>
        <color indexed="9"/>
        <rFont val="Times New Roman"/>
        <family val="1"/>
      </rPr>
      <t xml:space="preserve">(MM/DD/YYYY) 
--- 
</t>
    </r>
    <r>
      <rPr>
        <b/>
        <sz val="9"/>
        <color indexed="9"/>
        <rFont val="Times New Roman"/>
        <family val="1"/>
      </rPr>
      <t xml:space="preserve">(All Plan Types)
</t>
    </r>
  </si>
  <si>
    <r>
      <rPr>
        <b/>
        <sz val="12"/>
        <color indexed="9"/>
        <rFont val="Times New Roman"/>
        <family val="1"/>
      </rPr>
      <t xml:space="preserve">Type of Vesting 
--------------
</t>
    </r>
    <r>
      <rPr>
        <b/>
        <sz val="10"/>
        <color indexed="9"/>
        <rFont val="Times New Roman"/>
        <family val="1"/>
      </rPr>
      <t xml:space="preserve">1 = Installment Vesting
2 = Cliff Vesting
</t>
    </r>
  </si>
  <si>
    <r>
      <t>How LTI Grants
Vest</t>
    </r>
    <r>
      <rPr>
        <b/>
        <sz val="10"/>
        <color indexed="9"/>
        <rFont val="Times New Roman"/>
        <family val="1"/>
      </rPr>
      <t xml:space="preserve"> 
------------------
1 = Service Based
2 = Performance Based
3 = A combination of
1 &amp; 2.  
</t>
    </r>
  </si>
  <si>
    <r>
      <t xml:space="preserve">Plan Type 
----------------
</t>
    </r>
    <r>
      <rPr>
        <b/>
        <sz val="9"/>
        <color indexed="9"/>
        <rFont val="Times New Roman"/>
        <family val="1"/>
      </rPr>
      <t xml:space="preserve">(See Plan Definitions Tab )
</t>
    </r>
  </si>
  <si>
    <r>
      <t xml:space="preserve">Grant Date
--------------
</t>
    </r>
    <r>
      <rPr>
        <b/>
        <sz val="10"/>
        <color indexed="9"/>
        <rFont val="Times New Roman"/>
        <family val="1"/>
      </rPr>
      <t xml:space="preserve">(MM/DD/YYYY) 
---
</t>
    </r>
    <r>
      <rPr>
        <b/>
        <sz val="9"/>
        <color indexed="9"/>
        <rFont val="Times New Roman"/>
        <family val="1"/>
      </rPr>
      <t xml:space="preserve">(All Plan Types)
</t>
    </r>
  </si>
  <si>
    <r>
      <t xml:space="preserve">Grant  Term
---------------
</t>
    </r>
    <r>
      <rPr>
        <b/>
        <sz val="10"/>
        <color indexed="9"/>
        <rFont val="Times New Roman"/>
        <family val="1"/>
      </rPr>
      <t xml:space="preserve">(In Years
 For Plan
Types
1, 2, 3 and 4)
</t>
    </r>
  </si>
  <si>
    <r>
      <t xml:space="preserve">Long-Term Cash Plans 
----------------
</t>
    </r>
    <r>
      <rPr>
        <b/>
        <sz val="9"/>
        <color indexed="9"/>
        <rFont val="Times New Roman"/>
        <family val="1"/>
      </rPr>
      <t xml:space="preserve">(Report Values in Country Dollars)
</t>
    </r>
  </si>
  <si>
    <t xml:space="preserve">Sarah Fitzgerald Rawlings at:  </t>
  </si>
  <si>
    <t>Data is to be submitted on the included Microsoft® Excel® spreadsheets provided by Fitzgerald's Compensation Consulting Services (FCS). There are five worksheets that MUST be submitted:
• Company Contact Information                                 • Pay Practices 
• Reporting Organizations                                           • Survey Order Form    
• Incumbent Data Input                                             
All of the above listed tabs are Maroon in color.
Equity Practices collection forms (all having maroon color tabs).</t>
  </si>
  <si>
    <t>If you are uncertain about a question in the survey, need assistance with job matching, or on the data to provide in the survey, please contact us and obtain clarification before submitting your data input file to FCS.</t>
  </si>
  <si>
    <t>Input the sum of other forms of cash compensation paid that are not included in the "Actual STI Earned", "Commissions Paid", or in the "New-hire Bonus" values.  Other Cash Compensation should only include job and/or incumbent performance related amounts.  If in doubt, please call FCS to discuss.</t>
  </si>
  <si>
    <t>Fitzgerald's Compensation Surveys, LLC</t>
  </si>
  <si>
    <t>Electronic files can be emailed to:  Sarah.Fitzgerald@fc-surveys.com.  Or, you may copy all completed files back to a diskette and mail.  Please label with your company name.</t>
  </si>
  <si>
    <t>Sarah.Fitzgerald@fc-surveys.com</t>
  </si>
  <si>
    <t xml:space="preserve">Sarah.Fitzgerald@fc-surveys.com </t>
  </si>
  <si>
    <r>
      <t xml:space="preserve">Company Contact Information: </t>
    </r>
    <r>
      <rPr>
        <sz val="12"/>
        <color indexed="8"/>
        <rFont val="Times New Roman"/>
        <family val="1"/>
      </rPr>
      <t xml:space="preserve"> Enter appropriate organization and contact information.  FCS will contact the person responsible for completing and submitting the survey, as indicated on the input file, should we have any questions.  Also, the person listed on the Contact page will be the person to whom survey results are mailed upon completion of the survey.</t>
    </r>
  </si>
  <si>
    <t>Survey fees will be invoiced by Fitzgerald's Compensation Surveys at the time data input files with a completed survey order form are received from participating organizations.</t>
  </si>
  <si>
    <t xml:space="preserve">619 N Park Dr. </t>
  </si>
  <si>
    <t>Data due to Fitzgerald's Compensation Surveys</t>
  </si>
  <si>
    <t xml:space="preserve">Risk Control </t>
  </si>
  <si>
    <t>Account Manager Associate</t>
  </si>
  <si>
    <t>Claims Advocate Associate</t>
  </si>
  <si>
    <t>Claims Advocate Manager Regional</t>
  </si>
  <si>
    <t>Claims Advocate Director</t>
  </si>
  <si>
    <t>Top Client Services Executive</t>
  </si>
  <si>
    <t>Sales Manager Senior</t>
  </si>
  <si>
    <t>Niche Business Manager</t>
  </si>
  <si>
    <t>Niche Industry Manager</t>
  </si>
  <si>
    <t>Sales Analyst Senior</t>
  </si>
  <si>
    <t>Contracts</t>
  </si>
  <si>
    <t>Contract Analyst</t>
  </si>
  <si>
    <t>Contract Analyst Manager</t>
  </si>
  <si>
    <t>Contract Analyst Senior</t>
  </si>
  <si>
    <t>Sales Intern</t>
  </si>
  <si>
    <t>Risk Control Manager Senior</t>
  </si>
  <si>
    <t>Risk Control Leader</t>
  </si>
  <si>
    <t>Risk Control Manager Regional</t>
  </si>
  <si>
    <t>Risk Control Manager</t>
  </si>
  <si>
    <t>Risk Control Analyst</t>
  </si>
  <si>
    <t>180- Top Client Services Executive</t>
  </si>
  <si>
    <t xml:space="preserve">The Client Service Executive is accountable for expanding existing relationships and delivering high quality and efficient service to both internal and external clients through the day-to-day account management of an assigned group of client accounts within a Branch.  This role directly contributes to key business outcomes such as revenue growth, client retention, client satisfaction, enhancing company value to our clients and prospects, achieving operating/margin targets and fostering a culture of performance and continuous improvement.  Primary areas of focus are;  Supporting the business priorities of Branch Managers, Production team members, and the client service function, growing revenue by successfully counseling clients on additional lines of insurance or limit increases that should be considered based on the details of each client's unique exposure to risk,  delivering high quality client service consistent with operational standards and practices, and achieving operational productivity and performance metrics consistently; growing and profitably managing an assigned group of client accounts successfully, building relationships with existing clients by providing exceptional ongoing customer care, seeking referrals from current client base to solicit new business prospects,  and securing existing business and actively driving the sale of additional services and lines of coverage. Bachelor's degree with 5+ years client service and/or claims management experience –OR– High School degree/GED with 10+ years client service and/or claims management experience. </t>
  </si>
  <si>
    <t>352 - Sales Manager Senior</t>
  </si>
  <si>
    <t xml:space="preserve">Concentrated on developing key growth sales strategies, tactics, and action plans, Sales Directors are accountable for the successful execution of these strategies to achieve financial targets.  Establishes sales objectives by forecasting and developing annual sales quotas for regions and territories; projecting expected sales volume and profit for existing and new products.  Leads in sales force effectiveness and manages functions essential to sales force productivity and overall revenue growth within the business unit.  Responsible for the overall productivity and effectiveness of the sales organization.  Provides leadership to the sales organization’s management team.  Designs, implements, and manages sales forecasting, planning, and budgeting processes.  Key responsibilities further include:  Owning and achieving/exceeding annual sales targets within assigned territory and accounts, Developing and executing strategic plans to achieve sales targets and expand our customer base, Designing sales incentive compensation programs, and Building and maintaining strong, long-lasting customer relationships.  Determines annual and gross-profit plans by implementing marketing strategies; analyzing trends and results.  Provides solutions to complex business problems for area(s) of responsibility where analysis of situations requires an in depth knowledge of organizational objectives.  Maintains sales staff by recruiting, selecting, orienting and training employees, as well as counseling and disciplining employees; planning, monitoring and appraising job results.  Responsible for the optimal deployment of sales personnel.  Establishes a sales force training plan focused on developing and reinforcing critical sales competencies. Bachelor's degree and a minimum of 8 years related experience in a sales operations, business planning, or sales support management role. </t>
  </si>
  <si>
    <t>368 - Sales Analyst Senior</t>
  </si>
  <si>
    <t>369 - Sales Intern</t>
  </si>
  <si>
    <t>Concentrated on supporting leadership teams with management reporting needs by way of managing, accessing, entering, interpreting and preparing data.  Serves as go-to expert in data analytics tools.  Key responsibilities include:  Running reports and preparing data exhibits for management meetings;  Interpreting/analyzing data to support branch revenue and marketing planning; Developing ad hoc reporting as requested by leadership team; and Utilizing data to identify performance gaps.  Further accountable as system/platform training resource regarding new hires and merger integrations, supporting marking campaign efforts by providing activity reporting, and running a sales technology "help desk".  Serves as the go-to resource for branch champions, assisting with questions, leading best practice discussions, and implementing divisional requirements. Bachelor’s Degree, preferably in Business or Marketing, + minimum 5 years' related experience.</t>
  </si>
  <si>
    <t>390 - Account Manager Associate</t>
  </si>
  <si>
    <t>514 - Claims Advocate Associate</t>
  </si>
  <si>
    <t>Under direct supervision works to proactively manage the property/casualty claims programs for assigned clients, consults and provides advice to clients as appropriate. Applies basic functional knowledge of fundamental concepts, practices, and procedures for the claims practice. Works within specific limits and authority to manage claims. Bachelor's degree or commensurate experience.</t>
  </si>
  <si>
    <t>520 - Claims Advocate Manager Regional</t>
  </si>
  <si>
    <t>523 - Claims Advocate Director</t>
  </si>
  <si>
    <t>As manager, responsible for all claims service offerings as well as defining goals and communicating them throughout the region.  Key responsibilities include: Leading compliance and best practice reporting; Ensuring the region has ample technical proficiency to respond to the needs of the regional production staff. Identifies problem areas and consults on complex client claims issues.  Works collaboratively with clients, carriers and the production team to ensure an effective and efficient claims advocacy program for clients within the region. Bachelor's degree and a minimum of 8 years related claims experience.  Strong knowledge and working ability to use all claims and business related software.  Exceptional analytical and problem solving skills.  Demonstrated knowledge of all team member related functions.</t>
  </si>
  <si>
    <t>630 - Niche Business Manager</t>
  </si>
  <si>
    <t>635 - Niche Industry Manager</t>
  </si>
  <si>
    <t>Responsible for overall strategy, results, and coordination of the market and sales activities associated with current and potential clients within one or more specialty Line(s)-of-Business area within a branch or region.   This position will most typically have either responsibilities and sales goals with a region or branch. May serve as niche expert for other sales positions as a specialist. Bachelor's degree and 5 years related experience.</t>
  </si>
  <si>
    <t>Responsible for overall strategy, results, and coordination of the market, underwriting, and sales activities associated with current and potential clients within one or more Industry area(s), such as Construction, Not-for-Profit, Marine, etc.  This position will most typically have either company wide responsibilities (national), regional responsibilities (regional). Bachelor's degree and 5 years related experience.</t>
  </si>
  <si>
    <t>Risk Control</t>
  </si>
  <si>
    <t>805 - Risk Control Manager Senior</t>
  </si>
  <si>
    <t>810 - Risk Control Leader</t>
  </si>
  <si>
    <t>815 - Risk Control Manager Regional</t>
  </si>
  <si>
    <t>820 - Risk Control Manager</t>
  </si>
  <si>
    <t>825 - Risk Control Analyst</t>
  </si>
  <si>
    <t xml:space="preserve">Responsible for managing the business unit's growth strategy with focus on data driven risk reduction solutions to advance a national client service model.  Partners with Divisional, Regional and Branch leadership to deliver products and services to reduce customer loss &amp; improve profitability. Primarily focused on integration of national model advancing new business and client relationships, leveraging geographic footprint, and providing industry expertise with analytics to drive business results. Establishes alignment with division, niche and leadership staffing, financial and operating models, facilitating resource deployment for growth, retention and client solutions. Key responsibilities further include: Establishing defined service offerings; Building carrier partnerships and providing pathway for risk control staff to deliver the most appropriate level of service for our Clients; and Proactively monitoring and measurement of teams performance against established service levels, processes, procedures, etc.  Identifies, facilitates, leads, and/or participates in projects to continually improve services, which includes projects and initiatives with a National and Global scope; drives best practices. Maintains senior relationships to assist in solving client needs and issues to make our Clients as attractive as possible to Carriers.  Provides direct leadership to the Risk Control Talent, which includes all aspects of talent acquisition, development, engagement, etc.  Utilizes talent management strategies to meet or exceed operations goals and defined performance metrics. Bachelor's degree with 10+ years’ experience as a safety/risk/loss control consultant in the insurance broker or carrier environments, or as a safety technician/manager in private industry. </t>
  </si>
  <si>
    <t xml:space="preserve">Leader role responsible for managing the business unit's growth strategy with focus on data driven risk reduction solutions to advance a national client service model. The National Risk Control Leader partners with Divisional, Regional and Branch leadership to deliver products and services to reduce customer loss and improve profitability.  This role ensure Sales, Service and Risk Control goals and objectives are in alignment. Has a direct impact on business outcomes such as new business origination, client retention, client satisfaction, enhancing company's value to our clients and prospects, achieving operating/margin targets and creating a culture of performance and continuous improvement.  Key responsibilities include:  Establishing defined service offerings using appropriate systems, resources and tools; Builds carrier partnerships and provides pathway for risk control staff to deliver the most appropriate level of service for external Clients; proactively monitoring teams performance against established service levels; Identifies, facilitates, leads, and/or participates in projects to continually improve services, which may include projects and initiatives with a National and Global scope;  Leads and drives best practices throughout the Region to continually improve risk control services. Bachelor's degree; Minimum 12 years' experience within safety/risk/loss control in the insurance broker or carrier environments, or private industry safety.  </t>
  </si>
  <si>
    <t xml:space="preserve">Actively leads a Region-wide Risk Control team that delivers high quality and efficient service to both internal and external clients across a network of Branches, ensuring Sales, Service and Risk Control &amp; Safety goals and objectives align.  Direct impacts business outcomes such as new business origination, client retention, client satisfaction, achieving operating/margin targets and creating a culture of performance and continuous improvement.  Key responsibilities include: Proactively managing, monitoring and measuring team performance, ensuring Risk Control talent delivers consistent, positive operational results by delivering defined service offerings; Leading and driving best practices throughout the Region; Building carrier partnerships; Identifying, facilitating, leading, and/or participating in projects to continually improve services; and Consistently achieving or exceeding productivity and performance metrics by identifying continuous improvement opportunities and leading the effort to implement changes across the Region.  Partners with the Sales, Service, Account Planning and Claims Advocacy to support process improvements and cross regional solutions; Provides direct leadership to the Risk Control Talent, which includes all aspects of talent acquisition, development, engagement, etc. Bachelor's degree with 8+ years’ experience as a safety/risk/loss control consultant in the insurance broker or carrier environments, or as a safety technician/manager in private industry.   </t>
  </si>
  <si>
    <t xml:space="preserve">Accountable for performance and oversight of a team within an area, region or specialty group. Ensures Risk Control talent delivers consistent, positive operational results by delivering defined service offerings by successfully executing agreed to processes, serves as the go-to for most complex client cases a subject matter expert. Builds carrier partnerships and leads national best practices. Bachelor's degree with 7+ years’ experience as a safety/risk/loss control consultant in the insurance broker or carrier environments, or as a safety technician/manager in private industry. </t>
  </si>
  <si>
    <t xml:space="preserve">Performing loss prevention and risk analyses on client or prospects' loss information, using financial and data analysis tools. Reviews audit information and data analysis results to identify and share actionable insights with team and gain understanding of client business. Provides support and recommendations based on quantitative and qualitative analysis across niche segments. Addresses requests from varied stakeholders to provide risk and financial analysis reports.  Utilizes internal resources for data collection, project management and oversight of data heavy or carrier interactive project requests. Interacts with carrier on behalf of clients to advocate findings. Prepares illustrative tools such as spreadsheets, graphics, charts and diagrams for client presentations and in support of RPF, sales, and internal and external training.  Collaborates and interacts with carriers, TPAs, and both internal and external Clients. Bachelor's degree; No experience required.  Good interpersonal, verbal and written communication skills.  </t>
  </si>
  <si>
    <t xml:space="preserve">850 - Contract Analyst </t>
  </si>
  <si>
    <t>855 - Contract Analyst Manager</t>
  </si>
  <si>
    <t>860 - Contract Analyst Senior</t>
  </si>
  <si>
    <t>Under general supervision, analyzes, prepares, and finalizes moderately complex sales contracts for execution.  Interacts with account management, sales, finance, and legal staff.  Applies intermediate skills to the position.  Adapts procedures, processes, tools, equipment, and techniques to accomplish the requirements of the position.  May serve as a resource to others in obtaining the resolution of complex contract problems and issues.  Relies on experience and judgment to plan and accomplish assigned tasks and goals. Bachelors degree, or the equivalent, and minimum of 3 years of previous industry experience required.</t>
  </si>
  <si>
    <t>Primarily focused on providing strategic value through collaboration with Sales &amp; Account Management, determining unique value proposition for proposals presented to prospects and existing clients.  Supervise and coordinate overall proposal process, assigning tasks to be completed and ensuring proposal responses are submitted within required due dates.  Oversee proposal staff, evaluating writing quality as well as reviewing content and final documents for accuracy, clarity, and consistency with identified sales / retention strategy prior to distribution.  Offer insight and intelligence regarding proposal activities and outcomes to senior and executive management.  Adapt existing procedures, processes, policies, tools and techniques to accomplish requirements of this position.  Develop and implement process improvements to increase documentation quality and probability of successful proposal bids.  Perform research and engage with industry peers to develop best practices for proposal development.  Manages both people and processes. Bachelors degree and 7 years of previous industry related experience required.</t>
  </si>
  <si>
    <t>Primarily focused on providing strategic value through collaboration with Sales &amp; Account Management, determining unique value proposition for proposals presented to prospects and existing clients.  Responsible for; preparing tailored executive summaries and answers to RFP questions, based on an understanding of client/prospect needs, while ensuring a cohesive and consistent message in the overall response, managing staff accountable for maintenance and accuracy of RFP database, working with Sales, Account Management, Legal, Finance, Marketing, and other functional subject matter experts as needed, driving greater RFP database functionality and utilization, and ensuring robust quality assurance review process for final proposal review by Sales &amp; Account Management prior to submission.  Other essential duties include; adapting procedures, processes, policies, tools and techniques to accomplish goals, working effectively on independent assignments as well as within teams, and demonstrating willingness to learn the business and expand skills that may benefit role through training, seminars, and in-role experience. Bachelors degree and 5 years of previous industry related experience required.</t>
  </si>
  <si>
    <t>Technical Assistants (continued)</t>
  </si>
  <si>
    <t>Actuarial Positions (continued)</t>
  </si>
  <si>
    <t>Other Positions (continued)</t>
  </si>
  <si>
    <t>Risk Control (continued)</t>
  </si>
  <si>
    <t>Contracts (continued)</t>
  </si>
  <si>
    <t>A)     Commercial Lines – Middle Market</t>
  </si>
  <si>
    <t>B)     Commercial Lines - Small Business</t>
  </si>
  <si>
    <t>C)      Personal Lines</t>
  </si>
  <si>
    <t>D)     Personal Lines – High Net Worth</t>
  </si>
  <si>
    <t>E)      Employee Benefits</t>
  </si>
  <si>
    <t>F)      Other</t>
  </si>
  <si>
    <t>G)     No, do not differentiate by line of business</t>
  </si>
  <si>
    <t>Line of Business</t>
  </si>
  <si>
    <t>Personal Lines, High Net Worth</t>
  </si>
  <si>
    <t>Employee Benefits</t>
  </si>
  <si>
    <t>Other</t>
  </si>
  <si>
    <t>Baseline</t>
  </si>
  <si>
    <t>Premium</t>
  </si>
  <si>
    <t>Discount</t>
  </si>
  <si>
    <t>1-5%</t>
  </si>
  <si>
    <t>6-10%</t>
  </si>
  <si>
    <t>11-15%</t>
  </si>
  <si>
    <t>16-20%</t>
  </si>
  <si>
    <t>&gt;20%</t>
  </si>
  <si>
    <t>Top Line-of-Business / Industry Sector Executive</t>
  </si>
  <si>
    <t>Under direct supervision, assists in the renewal process, preparation of submission, and the gathering of information.  Follows up on new and renewal business, quotations, and lends support to the overall account team and other duties as assigned, in support of account servicing. Entry level position requiring no previous job related experience; employees generally move into Account Manager role upon licensing, typically within one year. Bachelor's degree; no experience required.</t>
  </si>
  <si>
    <t>Management responsibilities for function and team: demonstrates a broad knowledge of staff and line roles, business systems and information technology. Independently and proactively manages the property/casualty claims programs for assigned clients.  Monitors larger and most complex claims (over $100,000) for key accounts. Attends and facilitates client meetings, claim reviews and vendor visits; reviews claim status, action plans, and reserves using advanced problem resolution skills. Negotiates for changes in reserves for a positive client outcome.  Provides status reports to clients and keeps Account Executive and Claims Manager informed. Advocates, consults and provides coverage advice to clients as appropriate.  Actively researches and obtains claims data from claim carriers and challenge adjusters as warranted while advocating the best possible outcome for clients in accordance with service standards. Serves as liaison for claims activities between third-party administrator or carrier personnel and client. For those responsible for Workers Compensation, additional duties include: Serves as an Employer Advocate for workers' compensation issues and ensure carrier decisions are made in client's best interest. Conducts reviews of workers' compensation claims with third-party administrator or carrier and client. May perform experience modification projections, review bureau worksheets and provide analysis on increases and assist in strategies to reduce experience modification. Identifies claims with subrogation and joint coverage and confirms that they are properly coded on the Workers' Compensation Insurance Rating Bureau (WCIRB) bureau sheets for potential reduction in experience modification. Assists with audit of claims files and provide recommendations for improvement. Assists with workers' compensation portion of Request for Proposals for prospective clients. Bachelor's degree and 10+ years related experience.</t>
  </si>
  <si>
    <t xml:space="preserve">Primarily focused on leveraging sales systems/tools (i.e. Salesforce) to drive sales and client retention.  Leading the migration of Salesforce usage to drive top line growth, utilizing Salesforce data and system capabilities to manage opportunity pipeline and prepare contact / acquisition strategies with producers and track results.  Partners with stakeholders to analyze business needs, elicit requirements and design solutions that enable the business to achieve its objectives, improve user experience and drive system adoption.  Ensure completeness, accuracy and quality of Salesforce data.   Bachelors degree, or the equivalent, and 6 or more years related Salesforce experience required. </t>
  </si>
  <si>
    <r>
      <rPr>
        <b/>
        <u/>
        <sz val="10"/>
        <rFont val="Times New Roman"/>
        <family val="1"/>
      </rPr>
      <t>From the List Above</t>
    </r>
    <r>
      <rPr>
        <sz val="10"/>
        <rFont val="Times New Roman"/>
        <family val="1"/>
      </rPr>
      <t xml:space="preserve">
Indicate if the entity being reported is a Multi-Segment Entity  ---
 for the Corporate organization with separate entities                           "</t>
    </r>
    <r>
      <rPr>
        <u/>
        <sz val="10"/>
        <rFont val="Times New Roman"/>
        <family val="1"/>
      </rPr>
      <t>operating in more than one insurance segment"</t>
    </r>
    <r>
      <rPr>
        <sz val="10"/>
        <rFont val="Times New Roman"/>
        <family val="1"/>
      </rPr>
      <t xml:space="preserve">  = Code M
and list the </t>
    </r>
    <r>
      <rPr>
        <b/>
        <sz val="10"/>
        <rFont val="Times New Roman"/>
        <family val="1"/>
      </rPr>
      <t xml:space="preserve">scope information relating to the total company </t>
    </r>
    <r>
      <rPr>
        <sz val="10"/>
        <rFont val="Times New Roman"/>
        <family val="1"/>
      </rPr>
      <t xml:space="preserve">                             -- And --                                                                                                                             then list each segment, in rows 2 and after, organizational data (all columns) that make up the multiple insurance segments the company operates in.                                                                                                               OR
if operating in only </t>
    </r>
    <r>
      <rPr>
        <u/>
        <sz val="10"/>
        <rFont val="Times New Roman"/>
        <family val="1"/>
      </rPr>
      <t>one insurance segment
please</t>
    </r>
    <r>
      <rPr>
        <sz val="10"/>
        <rFont val="Times New Roman"/>
        <family val="1"/>
      </rPr>
      <t xml:space="preserve"> insert the appropriate listed code (other than M) and relevant scope data: </t>
    </r>
    <r>
      <rPr>
        <b/>
        <sz val="10"/>
        <rFont val="Times New Roman"/>
        <family val="1"/>
      </rPr>
      <t>Example:</t>
    </r>
    <r>
      <rPr>
        <sz val="10"/>
        <rFont val="Times New Roman"/>
        <family val="1"/>
      </rPr>
      <t xml:space="preserve">   Life &amp; Annuity only = LA,  the include Revenue, Premiums, Assets and Employee population count.</t>
    </r>
    <r>
      <rPr>
        <b/>
        <sz val="10"/>
        <rFont val="Times New Roman"/>
        <family val="1"/>
      </rPr>
      <t xml:space="preserve">
Insurance Industry Segment</t>
    </r>
  </si>
  <si>
    <r>
      <t xml:space="preserve">Participates in a Summer Internship Program to assess career interests in one or a variety of corporate functions and disciplines.  The intern will support various business units to gain practical knowledge in a corporate environment.  Assists with projects as assigned and supports the projects and business needs as necessary.
</t>
    </r>
    <r>
      <rPr>
        <b/>
        <i/>
        <sz val="11"/>
        <rFont val="Times New Roman"/>
        <family val="1"/>
      </rPr>
      <t>Students pursuing a Bachelor's degree from an Accredited University.</t>
    </r>
  </si>
  <si>
    <t>12.) Within client services job functions(i.e. Relationship/Account management), does your organization differentiate jobs by Lines of Business?</t>
  </si>
  <si>
    <t>13.) Within these business lines, does your organization apply differentiated pay practices (referencing Commercial, Mid-market as benchmark)?</t>
  </si>
  <si>
    <t>Commercial, Middle Market</t>
  </si>
  <si>
    <t>Commercial, Small Business</t>
  </si>
  <si>
    <t>Please complete and return each of the following color tabbed worksheets as your survey data submittal to Fitzgerald's Compensation Surveys:</t>
  </si>
  <si>
    <t>Sarah Fitzgerald Rawlings</t>
  </si>
  <si>
    <t>Non-Participant</t>
  </si>
  <si>
    <r>
      <t xml:space="preserve">The two-fold purpose of the Summer Intern Program is to provide each intern with a chance to assess a career in insurance brokering, while evaluating the individual's potential as a future broker.  During the internships, an intern: 
       </t>
    </r>
    <r>
      <rPr>
        <sz val="12"/>
        <rFont val="Calibri"/>
        <family val="2"/>
      </rPr>
      <t>•</t>
    </r>
    <r>
      <rPr>
        <sz val="12"/>
        <rFont val="Times New Roman"/>
        <family val="1"/>
      </rPr>
      <t xml:space="preserve"> Learns about our business by successfully completing required online training and taking advantage of
          a variety of on-the-job training opportunities.  
       • Successful participation involves networking with other interns from around the country, attending all 
          lectures, completing all assignments, and serving as an active team member in case-study presentations
       • Accompanies producers as they meet with clients, prospects, and underwriters to gain an 
         understanding of the sales and marketing process within our business. Assists in renewal and new 
         business processes in order to learn what goes on behind the scenes in a sales office, and to provide 
         value by handling some of the workload.  This phase involves the gathering of information, electronic 
          input of data, and completion of applications, submissions, and proposals
       • Becomes familiar with the service functions of our business, including initiating correspondence, setting 
          up files, processing invoices and check requests, handling various accounting issues, and issuing 
          certificates, processing endorsements, audits, auto ID cards, and schedules of insurance.
       • Becomes familiar with the branch's agency management system, computer resource network and 
         pertinent software utilized by the division
       • Receives direction and guidance from branch Intern Coordinator and/or Branch Manager.
       • Works closely on a daily basis with producers, customer service reps, and other branch personnel 
         to gain hands-on experience
       • Builds relationships with other summer interns, both in the branch and around the country.
       • Learns and experiences enough about our business, our company, and the responsibilities of a 
         broker to make a solid decision as to whether or not this a fitting career path. 
Upcoming college junior or senior with a 2.5 minimum GPA Open to a career in brokering.  Above average math skills, proficient with computers, including MS Office and email applications.</t>
    </r>
  </si>
  <si>
    <t>E1</t>
  </si>
  <si>
    <t>E2</t>
  </si>
  <si>
    <t>E3</t>
  </si>
  <si>
    <t>E4</t>
  </si>
  <si>
    <t>M3</t>
  </si>
  <si>
    <t>P4</t>
  </si>
  <si>
    <t>P3</t>
  </si>
  <si>
    <t>P2</t>
  </si>
  <si>
    <t>P1</t>
  </si>
  <si>
    <t>P5</t>
  </si>
  <si>
    <t>M4</t>
  </si>
  <si>
    <t>M2</t>
  </si>
  <si>
    <t>M1</t>
  </si>
  <si>
    <t>S3</t>
  </si>
  <si>
    <t>S2</t>
  </si>
  <si>
    <t>S4</t>
  </si>
  <si>
    <t>S1</t>
  </si>
  <si>
    <t>Has primary responsibility for the administration of a major staff function, or of two or more staff sub-functions of the organizations.  Develops programs and processes that focus on the strategic direction and growth of the organization, its products and services.  Sets operational strategy for the functions and is responsible for policy interpretation and programs administration.  Develops and implements company policies and procedures in support of function activities and programs.</t>
  </si>
  <si>
    <t>Function / Sub Function Head</t>
  </si>
  <si>
    <t>Leads a business area, region or multiple sub-functions of the organization with responsibility for the profitability of two or more distinct profit centers having business line(s) management functions.  Provides strategic direction of functional areas. Integrates and coordinates lines of business  or Corporate staff functions.  Typically reports top the Top Executive or Sector Head position.</t>
  </si>
  <si>
    <t>Group / Region Head</t>
  </si>
  <si>
    <t>Provides strategic vision and direction across multiple function areas. Has responsibility for a major segment of the company's operations, is involved with setting the company's overall strategic direction.  Is responsible to lead and oversee day-to-day operations and ensure the proper execution of the business's plans and strategies across a multiple business units and/or profit centers.  This position level typically reports to the CEO or the COO.</t>
  </si>
  <si>
    <t>Sector Head</t>
  </si>
  <si>
    <t>Highest level insurance organization position that all other organization senior executives report to.  Responsibilities include overseeing the business as a whole, handling top-level policies and plans, establishing the business's strategic goals and long-term strategies, and making the final decision on any plans, strategies, or projects.  Responsible for growth and diversification according to the company's overall vision, mission and values.</t>
  </si>
  <si>
    <t>Top Executive - Head of the Organization</t>
  </si>
  <si>
    <t>Reversed order in listing.</t>
  </si>
  <si>
    <t>Executive Levels</t>
  </si>
  <si>
    <r>
      <rPr>
        <u/>
        <sz val="11"/>
        <color indexed="8"/>
        <rFont val="Times New Roman"/>
        <family val="1"/>
      </rPr>
      <t>Leadership and Accountability</t>
    </r>
    <r>
      <rPr>
        <sz val="11"/>
        <color indexed="8"/>
        <rFont val="Times New Roman"/>
        <family val="1"/>
      </rPr>
      <t>: Management responsibilities for function and team:  demonstrates a comprehensive demonstrates a comprehensive knowledge of staff and line roles, business systems and information technology across the company.  Understands, values and promotes diversity across the organization.</t>
    </r>
  </si>
  <si>
    <t xml:space="preserve">  •  </t>
  </si>
  <si>
    <r>
      <rPr>
        <u/>
        <sz val="11"/>
        <color indexed="8"/>
        <rFont val="Times New Roman"/>
        <family val="1"/>
      </rPr>
      <t>Education &amp; Training</t>
    </r>
    <r>
      <rPr>
        <sz val="11"/>
        <rFont val="Times New Roman"/>
        <family val="1"/>
      </rPr>
      <t>: Typically a Bachelor's degree or an advanced degree with 10 or more years related experience, or the equivalent.</t>
    </r>
  </si>
  <si>
    <t>Directs through subordinate Managers within or across multiple large and complex critical programs impacting broad constituencies of the organization.  This position may typically have responsibilities for multiple states (a region, group or zone) except in the largest companies, and reports to a home office executive or a top field executive.</t>
  </si>
  <si>
    <t>Manager III</t>
  </si>
  <si>
    <r>
      <rPr>
        <u/>
        <sz val="11"/>
        <color indexed="8"/>
        <rFont val="Times New Roman"/>
        <family val="1"/>
      </rPr>
      <t>Leadership and Accountability</t>
    </r>
    <r>
      <rPr>
        <sz val="11"/>
        <color indexed="8"/>
        <rFont val="Times New Roman"/>
        <family val="1"/>
      </rPr>
      <t>: Management responsibilities for function and team: demonstrates a broad knowledge of staff and line roles, business systems and information technology.  Understands, values and promotes diversity within functional area of responsibility.  Develops business and/or organizational priorities over functional area(s).</t>
    </r>
  </si>
  <si>
    <r>
      <rPr>
        <u/>
        <sz val="11"/>
        <color indexed="8"/>
        <rFont val="Times New Roman"/>
        <family val="1"/>
      </rPr>
      <t>Education &amp; Training</t>
    </r>
    <r>
      <rPr>
        <sz val="11"/>
        <rFont val="Times New Roman"/>
        <family val="1"/>
      </rPr>
      <t>: Typically a Bachelor's degree or an advanced degree with 5 or more years related experience, or the equivalent.</t>
    </r>
  </si>
  <si>
    <t>This position is typically responsible for a technical support function or a profit center(s).  May provide management guidance to managers, supervisors and/or professional staff functioning in multiple but related business units.  May report directly or indirectly to the Manager III level position.</t>
  </si>
  <si>
    <t>Manager II</t>
  </si>
  <si>
    <r>
      <rPr>
        <u/>
        <sz val="11"/>
        <color indexed="8"/>
        <rFont val="Times New Roman"/>
        <family val="1"/>
      </rPr>
      <t>Leadership and Accountability</t>
    </r>
    <r>
      <rPr>
        <sz val="11"/>
        <color indexed="8"/>
        <rFont val="Times New Roman"/>
        <family val="1"/>
      </rPr>
      <t>: Management responsibilities for the function, and possibly the functions team, includes planning and implementing administrative, technical and operational direction toward achieving defined goals and objectives.</t>
    </r>
  </si>
  <si>
    <r>
      <rPr>
        <u/>
        <sz val="11"/>
        <color indexed="8"/>
        <rFont val="Times New Roman"/>
        <family val="1"/>
      </rPr>
      <t>Education &amp; Training</t>
    </r>
    <r>
      <rPr>
        <sz val="11"/>
        <rFont val="Times New Roman"/>
        <family val="1"/>
      </rPr>
      <t>: Education and experience requirements will be dependent on the functional area over which the position supervises/manages and that typically is required of the incumbents supervised.</t>
    </r>
  </si>
  <si>
    <r>
      <rPr>
        <sz val="11"/>
        <color indexed="8"/>
        <rFont val="Times New Roman"/>
        <family val="1"/>
      </rPr>
      <t>–</t>
    </r>
    <r>
      <rPr>
        <sz val="11"/>
        <rFont val="Times New Roman"/>
        <family val="1"/>
      </rPr>
      <t xml:space="preserve"> The </t>
    </r>
    <r>
      <rPr>
        <u/>
        <sz val="11"/>
        <color indexed="8"/>
        <rFont val="Times New Roman"/>
        <family val="1"/>
      </rPr>
      <t>first level of management</t>
    </r>
    <r>
      <rPr>
        <sz val="11"/>
        <rFont val="Times New Roman"/>
        <family val="1"/>
      </rPr>
      <t xml:space="preserve">.  Provides hands-on management a functional area with clear and direct accountability for business results.  The position may have or may be without staff management responsibilities.  Manages human, financial, and/or physical resources related to the position's functional areas of responsibilities.
– The </t>
    </r>
    <r>
      <rPr>
        <u/>
        <sz val="11"/>
        <rFont val="Times New Roman"/>
        <family val="1"/>
      </rPr>
      <t>second level of Supervision</t>
    </r>
    <r>
      <rPr>
        <sz val="11"/>
        <rFont val="Times New Roman"/>
        <family val="1"/>
      </rPr>
      <t xml:space="preserve"> is similar to the first level, with broader scope of supervisory responsibility which may include supervision over non-related functions, and may have accountability for HR actions.</t>
    </r>
  </si>
  <si>
    <t>Manager I  / Supervisor II</t>
  </si>
  <si>
    <r>
      <rPr>
        <u/>
        <sz val="11"/>
        <color indexed="8"/>
        <rFont val="Times New Roman"/>
        <family val="1"/>
      </rPr>
      <t>Leadership and Accountability</t>
    </r>
    <r>
      <rPr>
        <sz val="11"/>
        <color indexed="8"/>
        <rFont val="Times New Roman"/>
        <family val="1"/>
      </rPr>
      <t>: Oversees day-to-day performance, coaching and development of staff.  May provide recommendations on hiring, firing, performance ratings, compensation levels, etc.  Typically does not have final authority on decisions related to HR actions.</t>
    </r>
  </si>
  <si>
    <r>
      <rPr>
        <u/>
        <sz val="11"/>
        <color indexed="8"/>
        <rFont val="Times New Roman"/>
        <family val="1"/>
      </rPr>
      <t>Education &amp; Training</t>
    </r>
    <r>
      <rPr>
        <sz val="11"/>
        <rFont val="Times New Roman"/>
        <family val="1"/>
      </rPr>
      <t>: Education and experience requirements will be dependent on the functional area over which the position supervises and that typically required of the incumbents supervised.</t>
    </r>
  </si>
  <si>
    <r>
      <t xml:space="preserve">Provides day-to-day general supervision or work direction over a group or unit of employees who perform similarly common and related functions.  The position provides supervision over defined operations of the company (field, branch, or company office location(s)) to ensure compliance with organizational policies, procedures, and defined internal controls.  This is the </t>
    </r>
    <r>
      <rPr>
        <u/>
        <sz val="11"/>
        <color indexed="8"/>
        <rFont val="Times New Roman"/>
        <family val="1"/>
      </rPr>
      <t>lowest level of supervision</t>
    </r>
    <r>
      <rPr>
        <sz val="11"/>
        <rFont val="Times New Roman"/>
        <family val="1"/>
      </rPr>
      <t xml:space="preserve"> or work leader and may supervise/lead exempt and/or non-exempt employees.</t>
    </r>
  </si>
  <si>
    <t>Supervisor I / Team Lead</t>
  </si>
  <si>
    <t>Management Levels</t>
  </si>
  <si>
    <r>
      <rPr>
        <u/>
        <sz val="11"/>
        <color indexed="8"/>
        <rFont val="Times New Roman"/>
        <family val="1"/>
      </rPr>
      <t>Leadership and Accountability</t>
    </r>
    <r>
      <rPr>
        <sz val="11"/>
        <color indexed="8"/>
        <rFont val="Times New Roman"/>
        <family val="1"/>
      </rPr>
      <t>: Works independently under broad management direction and goals; has the highest authority limits on assignments.  May have regional, zone or company-wide scope of accountability within a specific functional knowledge area.  Contributes to organizational goal setting and functional business strategy.  Leads project teams in conceptualizing and implementing functional best practices.</t>
    </r>
  </si>
  <si>
    <r>
      <rPr>
        <u/>
        <sz val="11"/>
        <color indexed="8"/>
        <rFont val="Times New Roman"/>
        <family val="1"/>
      </rPr>
      <t>Education &amp; Training</t>
    </r>
    <r>
      <rPr>
        <sz val="11"/>
        <rFont val="Times New Roman"/>
        <family val="1"/>
      </rPr>
      <t>: Typically a Bachelor's degree and 10 or more years related experiences, demonstrating an extensive level of technical knowledge and job skills in both products and industry.</t>
    </r>
  </si>
  <si>
    <t>Assignments necessitate a mastery of a recognized body of knowledge and the ability to apply this knowledge to broad business issues, strategies and the accomplishment of strategic results.  Serves as a consulting resource on very complex issues pertaining to area of expertise.  Provides technical and/or subject matter expertise to organizational leadership and subordinate staff.</t>
  </si>
  <si>
    <t>Expert/Master / Consultant / Senior Specialist</t>
  </si>
  <si>
    <t>P6</t>
  </si>
  <si>
    <r>
      <rPr>
        <u/>
        <sz val="11"/>
        <color indexed="8"/>
        <rFont val="Times New Roman"/>
        <family val="1"/>
      </rPr>
      <t>Leadership and Accountability</t>
    </r>
    <r>
      <rPr>
        <sz val="11"/>
        <color indexed="8"/>
        <rFont val="Times New Roman"/>
        <family val="1"/>
      </rPr>
      <t>: Works independently, providing specialized knowledge in the resolution of the most complex problems and business issues.  Recognized as an expert in own area, provides technical leadership and guidance to staff members and management.</t>
    </r>
  </si>
  <si>
    <r>
      <rPr>
        <u/>
        <sz val="11"/>
        <color indexed="8"/>
        <rFont val="Times New Roman"/>
        <family val="1"/>
      </rPr>
      <t>E</t>
    </r>
    <r>
      <rPr>
        <u/>
        <sz val="11"/>
        <color indexed="8"/>
        <rFont val="Times New Roman"/>
        <family val="1"/>
      </rPr>
      <t>ducation &amp; Training</t>
    </r>
    <r>
      <rPr>
        <sz val="11"/>
        <rFont val="Times New Roman"/>
        <family val="1"/>
      </rPr>
      <t xml:space="preserve">: Typically a Bachelor's degree and 7 or more years related experience, including 3 or more years demonstrated expertise of specific competencies or having credentials of a specialized nature.  </t>
    </r>
  </si>
  <si>
    <t>Applies comprehensive knowledge of principles and practices within a technical or professional field/area, performs expert work within broadly defined limits and authority levels involving highly complex assignments .   Regularly demonstrates specialized technical knowledge and breadth/depth of functional expertise.  Typically the most senior level individual contributor within a job family.  Career progression to this level is typically restricted based on organizational need.</t>
  </si>
  <si>
    <t>Advanced/Lead / Functional Specialist</t>
  </si>
  <si>
    <t>Obtainment of the following two Professional Levels may only be accomplished through a formal 
"gate-keeper" review process.</t>
  </si>
  <si>
    <t>Possesses and applies in-depth knowledge of principles, practices and procedures of a particular field of specialization to achieve the completion of complex assignments.  Possesses knowledge of, and may interface with, related fields and areas of operational importance which affect, or are affected by own area.  Represents the highest level within the job family the typical employee may expect to achieve without having gained extensive experience of a specialized nature, and such specific competencies or specialized credentials to enable continued career progression.</t>
  </si>
  <si>
    <t>Typically the most senior career level within a job family.</t>
  </si>
  <si>
    <r>
      <rPr>
        <u/>
        <sz val="11"/>
        <color indexed="8"/>
        <rFont val="Times New Roman"/>
        <family val="1"/>
      </rPr>
      <t>Leadership and Accountability</t>
    </r>
    <r>
      <rPr>
        <sz val="11"/>
        <color indexed="8"/>
        <rFont val="Times New Roman"/>
        <family val="1"/>
      </rPr>
      <t>: Typically works under general supervision and guidance.  Performs as an individual contributor or contributes to a team activity.  May provide guidance and assistance to lower level associates within the function and/or to members of other areas of the company or act in the capacity of Team Leader on short-term assignments.</t>
    </r>
  </si>
  <si>
    <r>
      <rPr>
        <u/>
        <sz val="11"/>
        <color indexed="8"/>
        <rFont val="Times New Roman"/>
        <family val="1"/>
      </rPr>
      <t>Education &amp; Training</t>
    </r>
    <r>
      <rPr>
        <sz val="11"/>
        <rFont val="Times New Roman"/>
        <family val="1"/>
      </rPr>
      <t>: Typically holds a Bachelor's degree and 3 to 5 years related experiences, or the equivalent and retains a demonstrated breadth and depth of company and job related knowledge and skills.</t>
    </r>
  </si>
  <si>
    <t>Knows and applies a solid understanding of organizational policies and procedures to accomplish assigned tasks and assignments of moderate to occasionally higher level scope and complexity.  Exercises judgment within specific functional job limits and/or assigned authority levels to accomplish work assignments.</t>
  </si>
  <si>
    <r>
      <rPr>
        <u/>
        <sz val="11"/>
        <color indexed="8"/>
        <rFont val="Times New Roman"/>
        <family val="1"/>
      </rPr>
      <t>Leadership and Accountability</t>
    </r>
    <r>
      <rPr>
        <sz val="11"/>
        <color indexed="8"/>
        <rFont val="Times New Roman"/>
        <family val="1"/>
      </rPr>
      <t>: Typically works under direct or may work under general supervision and guidance.  Performs as an individual contributor or contributes to a team activity.</t>
    </r>
  </si>
  <si>
    <r>
      <rPr>
        <u/>
        <sz val="11"/>
        <color indexed="8"/>
        <rFont val="Times New Roman"/>
        <family val="1"/>
      </rPr>
      <t>Education &amp; Training</t>
    </r>
    <r>
      <rPr>
        <sz val="11"/>
        <rFont val="Times New Roman"/>
        <family val="1"/>
      </rPr>
      <t>: Typically holds a Bachelor's degree and 18 months to 3 years related experience, or the equivalent.</t>
    </r>
  </si>
  <si>
    <r>
      <rPr>
        <u/>
        <sz val="11"/>
        <color indexed="8"/>
        <rFont val="Times New Roman"/>
        <family val="1"/>
      </rPr>
      <t>Leadership and Accountability</t>
    </r>
    <r>
      <rPr>
        <sz val="11"/>
        <color indexed="8"/>
        <rFont val="Times New Roman"/>
        <family val="1"/>
      </rPr>
      <t>: Typically works under close supervision and guidance.  Performs as an individual contributor or contributes to a team activity.</t>
    </r>
  </si>
  <si>
    <r>
      <rPr>
        <u/>
        <sz val="11"/>
        <color indexed="8"/>
        <rFont val="Times New Roman"/>
        <family val="1"/>
      </rPr>
      <t>Education &amp; Training</t>
    </r>
    <r>
      <rPr>
        <sz val="11"/>
        <rFont val="Times New Roman"/>
        <family val="1"/>
      </rPr>
      <t>: Typically holds a Bachelor's degree and 0 to 18 months related experiences, or equivalent.</t>
    </r>
  </si>
  <si>
    <t>Performs standard tasks using established and routine methods, principles, concepts and procedures typically on assignments of low complexity.  Develops knowledge and competence through performing standard work assignments.  Typically at a nonexempt level during entry / training period.</t>
  </si>
  <si>
    <t>Entry / Trainee Level Professional</t>
  </si>
  <si>
    <t>P2.</t>
  </si>
  <si>
    <t xml:space="preserve">   </t>
  </si>
  <si>
    <t>Professional Levels</t>
  </si>
  <si>
    <t>Specialist / Lead Level - Administrative Support / Technical Staff</t>
  </si>
  <si>
    <t xml:space="preserve">Regularly works on tasks which are varied and of a complex nature.  Applies the full range of specialized skills or is multi-skilled through training and on the job experiences.  Accomplishes assigned roles with limited supervision or direction.  </t>
  </si>
  <si>
    <t>Senior Level - Administrative Support / Technical Staff</t>
  </si>
  <si>
    <t>Performs standard routine administrative or technical tasks in area(s) of specialization using established and methods, principles, concepts and procedures typically on assignments of low to moderate complexity.  Develops knowledge and competence through performing established work assignments which may be varied in scope.  Work is   monitored under general supervision under defined, standard policies, procedures, or techniques.</t>
  </si>
  <si>
    <t>Intermediate Level - Administrative Support / Technical Staff</t>
  </si>
  <si>
    <r>
      <rPr>
        <u/>
        <sz val="11"/>
        <color indexed="8"/>
        <rFont val="Times New Roman"/>
        <family val="1"/>
      </rPr>
      <t>Education &amp; Training</t>
    </r>
    <r>
      <rPr>
        <sz val="11"/>
        <rFont val="Times New Roman"/>
        <family val="1"/>
      </rPr>
      <t xml:space="preserve">: Typically requires high school education or equivalent and limited to no prior work experience. </t>
    </r>
  </si>
  <si>
    <t>Applies basic skills in the performance of routine and/or repetitive tasks, duties and responsibilities of a basic to limited nature within area of functional specialization.  This is a non-exempt position at the entry level of administrative, operational, technical or specialized area which may require on-the-job training, working under direct supervision or within specific limits of established procedures or instructions.</t>
  </si>
  <si>
    <t>Entry / Trainee Level - Administrative Support / Technical Staff</t>
  </si>
  <si>
    <t>Support Levels</t>
  </si>
  <si>
    <t xml:space="preserve">The following section provides the participant with guidelines for matching your company's incumbents to the survey's generic position levels based on the following career ladder job level model (displayed below). </t>
  </si>
  <si>
    <t>Survey Job Levels &amp; Descriptions</t>
  </si>
  <si>
    <t xml:space="preserve">&lt; Previous Page </t>
  </si>
  <si>
    <t xml:space="preserve">Survey 
Level
Code </t>
  </si>
  <si>
    <t>Job Level Definitions</t>
  </si>
  <si>
    <t>7.)  Does your organization use Broad banding?</t>
  </si>
  <si>
    <t>Mid to Late August</t>
  </si>
  <si>
    <t>410-533-8257</t>
  </si>
  <si>
    <t>(410) 533-8257</t>
  </si>
  <si>
    <t>.</t>
  </si>
  <si>
    <r>
      <t>Job Matching Guidance:</t>
    </r>
    <r>
      <rPr>
        <sz val="12"/>
        <color indexed="8"/>
        <rFont val="Times New Roman"/>
        <family val="1"/>
      </rPr>
      <t xml:space="preserve"> Please use the information contained in the Survey Job Descriptions tab to assist in your job matching process, and the information in the Industry Segment &amp; LOB Codes tabbed section to assist you with assigning survey Line-of-Business codes (column J) in the Incumbent Data Input spreadsheets. Please contact Sarah Rawlings at FCS (410-533-8257) should you have any questions regarding individual job matches, Industry Segment or Line-of-Business code assignments.</t>
    </r>
  </si>
  <si>
    <t>Fitzgerald's 2025 Agency / Brokerage Insurance Positions Survey</t>
  </si>
  <si>
    <t>May 1, 2025.</t>
  </si>
  <si>
    <t>2025 Survey Participation Fees</t>
  </si>
  <si>
    <t>New Jobs are Bold and Burgundy - No new jobs in 2025</t>
  </si>
  <si>
    <t>Report current Annual Base Salary for each full-time employee matched to a survey position.  DO NOT REPORT PART-TIME EMPLOYEE DATA OR COMMISSION DRAWS IN BASE SALARY.   Annual Base Salary values should be those in effect closest to May 1, 2025.</t>
  </si>
  <si>
    <t>Report date of grant (e.g., March 1, 2025 = 03/01/2025).</t>
  </si>
  <si>
    <t>Use employee compensation data that is effective closest to May 1, 2025, which
should include the current year's Incentive &amp; LTI awards.</t>
  </si>
  <si>
    <t>Return survey input by June 2, 2025 to:</t>
  </si>
  <si>
    <t>Late-August 2025</t>
  </si>
  <si>
    <t>What was, or will be, the average salary range movement in 2025?</t>
  </si>
  <si>
    <t>What was, or will be, the effective date of 2025 salary range movement:</t>
  </si>
  <si>
    <t>8.)  What is your 2025 Annual Salary increase budget?</t>
  </si>
  <si>
    <t>Please indicate your desire to purchase the 2025 Agency / Brokerage Insurance Positions Survey report by completing the following information.  This information should indicate the person to whom the survey invoice and the survey results should be sent to.  An invoice for the indicated purchase amount will be e-mailed to the following contact person.</t>
  </si>
  <si>
    <t>As a 2025 survey participant, I wish to purchase the following survey results
(please check the appropriate box below):</t>
  </si>
  <si>
    <t>Responsible for developing the overall marketing/placement policies for all lines of the company.  Develops company marketing/placement objectives and implements programs to achieve the objectives.  Directs the work of marketing/placement personnel.  Assures that all appropriate actions taken to maximize the company's competitive positions.   Revenue Scope:  Total Estimated 2024 Insurance Revenue for the company.</t>
  </si>
  <si>
    <t>Responsible for developing the overall sales policies for all lines of the company.  Develops company marketing objectives and implements programs to achieve the objectives.  Directs the work of sales personnel,  Assures that all appropriate actions taken to maximize the company's competitive positions.   Revenue Scope:  Total Estimated 2024 Insurance Revenue for the company.</t>
  </si>
  <si>
    <t>Directs, administers, and coordinates all day-to-day operational activities of a region (a geographic territory, typically with more than 1 office) or a subsidiary organization in support of policies, goals, and objectives established by the Chief Executive Officer and Chief Operating Officer.  Revenue Scope:  
Total Estimated 2024 Revenue for assigned Profit Center responsibilities.</t>
  </si>
  <si>
    <t>Directs, administers, and coordinates all day-to-day operational activities within a region, field office or subsidiary organization in support of policies, goals, and objectives established by the Regional Profit Center Head.  This position is most typically in charge of a field office within a region.  Revenue Scope:  Total Estimated 2024 Revenue for assigned Profit Center responsibilities.</t>
  </si>
  <si>
    <t>Responsible for overall strategy, results, and coordination of the market and sales activities associated
with current and potential clients within one or more specialty Line(s)-of-Business area - (see Specialty Line codes).   This position will most typically have either company wide responsibilities (national), regional responsibilities (regional). Revenue Scope:  Total Estimated 2024 Revenue for assigned  
Line-of-Business responsibilities.</t>
  </si>
  <si>
    <t>Responsible for overall strategy, results, and coordination of the market and sales activities associated 
with current and potential clients within one or more Industry area(s) - (see Industry codes).  This position will most typically have either company wide responsibilities (national), regional responsibilities (regional).  Revenue Scope:  Total Estimated 2024 Revenue for assigned  Industry Sector responsibilities.</t>
  </si>
  <si>
    <t>Manages insurance marketing activities to carriers for insurance placement of related commercial accounts, including receiving requests for quotations from account personnel, identifying appropriate carriers, sending requests, negotiating favorable quotes and preparing recommendations.  Ensures profitable 
growth and account retention, long-term company relationships, and effective utilization of corporate resources.  Manages the marketing/placement support staff, establishing goals and evaluating results.  Markets personally the largest, most complex accounts.  Ensures high levels of customer satisfaction and customer services by improving ongoing service delivery methods.  Bachelor’s degree, or the equivalent, and 10 or more years of related multi-line insurance experience required.  Revenue Scope:  Total Estimated 2024 Revenue for assigned Client responsibilities.</t>
  </si>
  <si>
    <t>Top individual contributor on a local, regional or national basis.  The position may be a work leader or supervisor with responsibilities for assigning, prioritizing and monitoring work.  Markets customer business, typically of higher complexity, to variety of insurance carriers. Ensures thorough evaluation of qualified companies in the marketplace independently, referring only unusual questions to management.  Receives requests for quotations from account personnel.  Identifies and analyzes client exposures to recommend and/or design risk transfer/financing products.  Identifies appropriate carriers, sends requests, negotiates favorable quotes and prepares recommendations.  Participates in development of department policies and procedures and implements them in assigned area. Insurance licensing required and professional designation may be preferred, including CPCU, CIC or ARM.  Revenue Scope:  Total Estimated 2024 Revenue for assigned Client responsibilities.</t>
  </si>
  <si>
    <t>Markets customer business, typically of moderate to higher complexity, to variety of insurance carriers ensuring thorough evaluation of qualified companies in the marketplace independently and under limited supervision referring only more unusual questions to more experienced personnel or management.  Receives requests for quotations from account personnel.  Identifies and analyzes client exposures to recommend and/or design risk transfer/financing products.  Identifies appropriate carriers, sends requests, negotiates favorable quotes and prepares recommendations.  Insurance licensing required and 
professional designation may be preferred, including CPCU, CIC or ARM.   Revenue Scope:  Total Estimated 2024 Revenue for assigned Client responsibilities.</t>
  </si>
  <si>
    <t>Markets simpler, more routine customer business to a variety of insurance carriers, under the direct supervision of more experienced personnel.   Receives requests for quotations for fairly straight forward business from account personnel. Identifies and analyzes client exposures to recommend and/or design 
risk transfer/financing products.  Sends requests to a generally standard group of insurance carriers, 
receives quotes with usually limited room for negotiation and prepares reports summarizing results. Insurance licensing required and professional designation may be preferred, including CPCU, CIC or ARM. Revenue Scope:  Total Estimated 2024 Revenue for assigned Client responsibilities.</t>
  </si>
  <si>
    <t>Top individual contributor on a local, regional or national basis.  The position may be a work leader or supervisor with responsibilities for assigning, prioritizing and monitoring work.  Develops and acquires new business revenue from new and existing clients and assigned prospects, typically of larger size or higher complexity prospects or clients, in identified sectors or market areas.  Maintains currency and an 
in-dept. knowledge of property and casualty, employee benefits, bond or other insurance products or professional services through networking and participating in professional developmental activities.  Participates in development of department policies and procedures and implements them in assigned area. Bachelor’s degree, or the equivalent, and 7 - 10 years of previous related insurance experience. Insurance licensing required and professional designation may be preferred, including CPCU, CIC or ARM. Revenue Scope: Total Estimated 2024 New Business / Renewal Revenue for assigned client/market responsibilities.</t>
  </si>
  <si>
    <t>Develops and acquires new business revenue from new and existing clients and assigned prospects, 
typically of moderate to higher complexity prospects or clients, in identified sectors or market areas.    Maintains currency and an in-dept. knowledge of property and casualty, employee benefits, bond or other insurance products or professional services through networking and participating in professional developmental activities.   Bachelor’s degree, or the equivalent, and 4 - 7 years of previous related 
insurance experience.  Insurance licensing required and professional designation may be preferred, 
including CPCU, CIC or ARM.  Revenue Scope:  Total Estimated 2024 New Business / Renewal Revenue for assigned client/market responsibilities.</t>
  </si>
  <si>
    <t>Develops and acquires new business revenue from new and existing clients and assigned prospects, typically to smaller and less complex prospects or clients, and may assist higher level sales staff in identified sectors or market areas.    Develops and maintains currency and an knowledge of property and casualty, employee benefits, bond or other insurance products or professional services through networking and participating in professional developmental activities.   Bachelor’s degree, or the equivalent, and 1 - 3 years of previous related insurance experience.  Insurance licensing required and professional designation may be preferred, including CPCU, CIC or ARM.  Revenue Scope:  Total Estimated 2024 New Business / Renewal Revenue for assigned client/market responsibilities.</t>
  </si>
  <si>
    <t>Responsible for the day-to-day account management of largest and most complex client accounts.  Builds, expands, and solidifies relationships with existing clients at all levels within the company and leads appropriate resources to address the client's risk/capital management needs.  Secures existing business and drives the sale of additional services and coverage levels.  Cultivates relationships with most senior buyer in the client organization as well as with day-to-day client representatives and buyers.  Prepare and negotiate fee-based pricing of services, ensuring account profitability in a value-based approach for the scope of service and costs associated with the client service agreement. Measured on new business within existing client accounts.  Bachelor’s degree, or the equivalent.  Insurance licensing required within most US states and is preferred in Bermuda; professional designation may be preferred, including CPCU, CIC or ARM.  Revenue Scope:  Total Estimated 2024 Revenue for assigned Client responsibilities.</t>
  </si>
  <si>
    <t>Responsible for the day-to-day account management, typically of moderate to higher complexity client accounts.  Builds, expands, and solidifies relationships with existing clients at all levels within the company and leads appropriate resources to address the client's risk/capital management needs.  Secures existing business and drives the sale of additional services and coverage levels.  Cultivates relationships with most senior buyer in the client organization as well as with day-to-day client representatives and buyers. Prepare and negotiate fee-based pricing of services, ensuring account profitability in a value-based approach for the scope of service and costs associated with the client service agreement. Measured on new business within existing client accounts. Bachelor’s degree, or the equivalent, and 5+ years of previous insurance experience.  Insurance licensing required within most US states and is preferred in Bermuda; professional designation may be preferred, including CPCU, CIC or ARM.  Revenue Scope:  Total Estimated 2024 Revenue for assigned Client responsibilities.</t>
  </si>
  <si>
    <t>Responsible for the day-to-day, account management of more routine client accounts of lower complexity.  Builds, expands, and solidifies relationships with existing clients at all levels within the company and leads appropriate resources to address the client's risk/capital management needs.  Secures existing business and drives the sale of additional services and coverage levels.  Cultivates relationships with most senior buyer in the client organization as well as with day-to-day client representatives and buyers.  Prepare and negotiate fee-based pricing of services, ensuring account profitability in a value-based approach for the scope of service and costs associated with the client service agreement. Measured on new business within existing client accounts. Bachelor’s degree, or the equivalent, and 3+ years of previous insurance experience.  Insurance licensing may be required.  Revenue Scope:  Total Estimated 2024 Revenue for assigned Client responsibilities.</t>
  </si>
  <si>
    <t>In columns G, H I and J please input the respective scope measure (2024 Revenue, 2024 GWP, 2024 Admitted Assets, and current "2025" Total Full-time Employees) as applies to each organization from which employees are being reported in the survey.</t>
  </si>
  <si>
    <t>Input actual cumulative STI amount earned in 2024 (normally paid in 2025).  (STI earned and paid in 2024 for 2024 performance should be included in this calculation.).  STI earned may include amounts deferred under rules of the STI Plan.</t>
  </si>
  <si>
    <t>If applicable to the position, enter the total annual amount of earned sales commissions paid for year 2024 sales by the incumbent. Draws against future commissions should be reported as Commissions Paid.  If the position is commission eligible, but no commission dollars were paid then leave the field blank.</t>
  </si>
  <si>
    <t>If the employee was hired during 2024 or has been hired during the 1st quarter of 2025, and the employee received a "New Hire Bonus", please report the full amount of this bonus.</t>
  </si>
  <si>
    <t>Enter employee’s Total Cash Compensation earned for the previous performance period. For most employees, this will be the sum of the Annual Base Salary (Column R) with STI $ Amount earned and commissions paid in 2024 (Columns W &amp; Y) plus Other Cash Compensation Earned (Column AA).  New Hire Bonus is NOT included in Total Cash Compensation earned.</t>
  </si>
  <si>
    <t>Total Revenues  2024
($ Millions)
$100,000,000 = 100</t>
  </si>
  <si>
    <t>Total Gross Written Insurance Premiums           2024                           ($ Millions)
$100,000,000 = 100</t>
  </si>
  <si>
    <t>Total Admitted Assets
2024
($ Millions)
$100,000,000 = 100</t>
  </si>
  <si>
    <t xml:space="preserve">      in the insurance agency/brokerage business in 2024?</t>
  </si>
  <si>
    <t>10.)  What was your turnover rate in 2024 (voluntary and involuntary combined), presented as a percentage of that employee group:</t>
  </si>
  <si>
    <t>Data collection materials are due back to Fitzgerald's Compensation Surveys (FCS) 
by June 6, 2025.</t>
  </si>
  <si>
    <t>The deadline for data submission is June 6st, 2025.  If data has not been returned by this date, please contact Sarah Fitzgerald Rawlings at 410-533-8257 or by e-mail at Sarah.Fitzgerald@fc-surveys.com to discuss a final data receipt closure date.</t>
  </si>
  <si>
    <t>Thursday May 01, 2025</t>
  </si>
  <si>
    <t>Please be assured that all data received will be kept in the strictest of confidence and individual company data will not be shared with any other participant.  Please forward your completed survey package by Friday, June 6, 2025.</t>
  </si>
  <si>
    <r>
      <rPr>
        <u/>
        <sz val="11"/>
        <color indexed="8"/>
        <rFont val="Times New Roman"/>
        <family val="1"/>
      </rPr>
      <t>Education &amp; Training</t>
    </r>
    <r>
      <rPr>
        <sz val="11"/>
        <rFont val="Times New Roman"/>
        <family val="1"/>
      </rPr>
      <t xml:space="preserve">: Typically requires an Highschool &amp;/or Technical school degree or equivalent with </t>
    </r>
    <r>
      <rPr>
        <u/>
        <sz val="11"/>
        <rFont val="Times New Roman"/>
        <family val="1"/>
      </rPr>
      <t>significant related experience</t>
    </r>
    <r>
      <rPr>
        <sz val="11"/>
        <rFont val="Times New Roman"/>
        <family val="1"/>
      </rPr>
      <t xml:space="preserve"> requirements of 4 or more years. Some roles may specify having other technical or specialized skill training and/or certification within an established discipline.</t>
    </r>
  </si>
  <si>
    <r>
      <rPr>
        <u/>
        <sz val="11"/>
        <color indexed="8"/>
        <rFont val="Times New Roman"/>
        <family val="1"/>
      </rPr>
      <t>Leadership and Accountability</t>
    </r>
    <r>
      <rPr>
        <sz val="11"/>
        <color indexed="8"/>
        <rFont val="Times New Roman"/>
        <family val="1"/>
      </rPr>
      <t>: Typically works under limited supervision and guidance.  Performs as an individual contributor or contributes to a team activity.  Providing limited guidance and/or direction, training or technical assistance to junior level support.</t>
    </r>
  </si>
  <si>
    <r>
      <rPr>
        <u/>
        <sz val="11"/>
        <color indexed="8"/>
        <rFont val="Times New Roman"/>
        <family val="1"/>
      </rPr>
      <t>Education &amp; Training</t>
    </r>
    <r>
      <rPr>
        <sz val="11"/>
        <rFont val="Times New Roman"/>
        <family val="1"/>
      </rPr>
      <t>: Typically holds an  Highschool &amp;/or Technical school degree and has 6 or more years related experiences, or the equivalent and retains a demonstrated breadth and depth of company and job related knowledge and skills.</t>
    </r>
  </si>
  <si>
    <r>
      <rPr>
        <u/>
        <sz val="11"/>
        <color indexed="8"/>
        <rFont val="Times New Roman"/>
        <family val="1"/>
      </rPr>
      <t>Leadership and Accountability</t>
    </r>
    <r>
      <rPr>
        <sz val="11"/>
        <color indexed="8"/>
        <rFont val="Times New Roman"/>
        <family val="1"/>
      </rPr>
      <t>: Typically works under general supervision and guidance.  Performs as an individual contributor, may contributes to a team activity, or may function in the role as Team Leader. May serve in a lead capacity, providing guidance and assistance to lower level associates within the function and/or to members of other areas of the company</t>
    </r>
  </si>
  <si>
    <t>Developing Professional - Intermediate</t>
  </si>
  <si>
    <t>Established/Senior Professional Level</t>
  </si>
  <si>
    <t>Knows and applies a solid understanding of organizational policies and procedures to accomplish assigned tasks and assignments of moderate to occasionally higher level scope and complexity.  Exercises judgment within specific functional job limits and/or assigned authority levels to accomplish work assignments. Fully proficient in areas of focus.</t>
  </si>
  <si>
    <r>
      <rPr>
        <u/>
        <sz val="11"/>
        <color indexed="8"/>
        <rFont val="Times New Roman"/>
        <family val="1"/>
      </rPr>
      <t>Education &amp; Training</t>
    </r>
    <r>
      <rPr>
        <sz val="11"/>
        <rFont val="Times New Roman"/>
        <family val="1"/>
      </rPr>
      <t>: Typically holds a Bachelor's degree and 5 -7 years related experiences, or the equivalent.</t>
    </r>
  </si>
  <si>
    <r>
      <rPr>
        <u/>
        <sz val="11"/>
        <color indexed="8"/>
        <rFont val="Times New Roman"/>
        <family val="1"/>
      </rPr>
      <t>Education &amp; Training</t>
    </r>
    <r>
      <rPr>
        <sz val="11"/>
        <rFont val="Times New Roman"/>
        <family val="1"/>
      </rPr>
      <t>: Typically requires high school education or equivalent and typically requires 2 to 4 years relevant experiences. Highschool or commensurate degree or 2-4 years of experience.</t>
    </r>
  </si>
  <si>
    <t>Develops basic functional knowledge of fundamental concepts, practices and procedures for a field of specialization.  Applies a range of standard skills within a specific practice area.  Works within specific limits and authority on assignments that are routine and of low to moderate complexity. Develops subject matter proficiencies.</t>
  </si>
  <si>
    <t>Advanced/Lead Level Professional</t>
  </si>
  <si>
    <r>
      <rPr>
        <u/>
        <sz val="11"/>
        <color indexed="8"/>
        <rFont val="Times New Roman"/>
        <family val="1"/>
      </rPr>
      <t>Leadership and Accountability</t>
    </r>
    <r>
      <rPr>
        <sz val="11"/>
        <color indexed="8"/>
        <rFont val="Times New Roman"/>
        <family val="1"/>
      </rPr>
      <t xml:space="preserve">: Typically works independently, receiving minimal guidance.  Performs as an individual contributor or contributes to a team activity.  May provide guidance and assistance to lower level associates within the function and/or to leaders in other functional areas of the company. May take on a single direct subordinate.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</si>
</sst>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44" formatCode="_(&quot;$&quot;* #,##0.00_);_(&quot;$&quot;* \(#,##0.00\);_(&quot;$&quot;* &quot;-&quot;??_);_(@_)"/>
    <numFmt numFmtId="43" formatCode="_(* #,##0.00_);_(* \(#,##0.00\);_(* &quot;-&quot;??_);_(@_)"/>
    <numFmt numFmtId="164" formatCode="&quot;$&quot;#,##0"/>
    <numFmt numFmtId="165" formatCode="00000"/>
    <numFmt numFmtId="166" formatCode="mmmm\ d\,\ yyyy"/>
    <numFmt numFmtId="167" formatCode="mm/dd/yy;@"/>
    <numFmt numFmtId="168" formatCode="0.000"/>
    <numFmt numFmtId="169" formatCode="[$-409]mmm\-yy;@"/>
    <numFmt numFmtId="170" formatCode="0.0"/>
    <numFmt numFmtId="171" formatCode="0.0%"/>
    <numFmt numFmtId="172" formatCode="#,##0.0"/>
    <numFmt numFmtId="173" formatCode="m/d;@"/>
    <numFmt numFmtId="174" formatCode="m/d/yy"/>
    <numFmt numFmtId="175" formatCode="[$-F800]dddd\,\ mmmm\ dd\,\ yyyy"/>
    <numFmt numFmtId="176" formatCode="&quot;$&quot;#,##0.00"/>
  </numFmts>
  <fonts count="150">
    <font>
      <sz val="10"/>
      <name val="Arial"/>
    </font>
    <font>
      <sz val="11"/>
      <color theme="1"/>
      <name val="Calibri"/>
      <family val="2"/>
      <scheme val="minor"/>
    </font>
    <font>
      <sz val="11"/>
      <color theme="1"/>
      <name val="Calibri"/>
      <family val="2"/>
      <scheme val="minor"/>
    </font>
    <font>
      <sz val="10"/>
      <name val="Arial"/>
      <family val="2"/>
    </font>
    <font>
      <u/>
      <sz val="10"/>
      <color indexed="12"/>
      <name val="Times"/>
    </font>
    <font>
      <sz val="10"/>
      <name val="Arial"/>
      <family val="2"/>
    </font>
    <font>
      <sz val="10"/>
      <name val="MGaramond"/>
      <family val="1"/>
    </font>
    <font>
      <sz val="10"/>
      <color indexed="8"/>
      <name val="MS Sans Serif"/>
      <family val="2"/>
    </font>
    <font>
      <sz val="11"/>
      <color indexed="8"/>
      <name val="Calibri"/>
      <family val="2"/>
    </font>
    <font>
      <sz val="10"/>
      <name val="Arial"/>
      <family val="2"/>
    </font>
    <font>
      <sz val="8"/>
      <name val="Arial"/>
      <family val="2"/>
    </font>
    <font>
      <sz val="10"/>
      <name val="Times New Roman"/>
      <family val="1"/>
    </font>
    <font>
      <sz val="12"/>
      <name val="Times New Roman"/>
      <family val="1"/>
    </font>
    <font>
      <b/>
      <sz val="14"/>
      <name val="Times New Roman"/>
      <family val="1"/>
    </font>
    <font>
      <b/>
      <sz val="12"/>
      <name val="Times New Roman"/>
      <family val="1"/>
    </font>
    <font>
      <b/>
      <u/>
      <sz val="12"/>
      <name val="Times New Roman"/>
      <family val="1"/>
    </font>
    <font>
      <b/>
      <sz val="10"/>
      <name val="Times New Roman"/>
      <family val="1"/>
    </font>
    <font>
      <b/>
      <sz val="14"/>
      <color indexed="8"/>
      <name val="Times New Roman"/>
      <family val="1"/>
    </font>
    <font>
      <u/>
      <sz val="12"/>
      <name val="Times New Roman"/>
      <family val="1"/>
    </font>
    <font>
      <u/>
      <sz val="10"/>
      <name val="Times New Roman"/>
      <family val="1"/>
    </font>
    <font>
      <i/>
      <sz val="12"/>
      <name val="Times New Roman"/>
      <family val="1"/>
    </font>
    <font>
      <b/>
      <i/>
      <sz val="12"/>
      <name val="Times New Roman"/>
      <family val="1"/>
    </font>
    <font>
      <u/>
      <sz val="12"/>
      <color indexed="12"/>
      <name val="Times New Roman"/>
      <family val="1"/>
    </font>
    <font>
      <sz val="12"/>
      <color indexed="8"/>
      <name val="Times New Roman"/>
      <family val="1"/>
    </font>
    <font>
      <b/>
      <u/>
      <sz val="12"/>
      <color indexed="8"/>
      <name val="Times New Roman"/>
      <family val="1"/>
    </font>
    <font>
      <sz val="10"/>
      <name val="Garamond"/>
      <family val="1"/>
    </font>
    <font>
      <b/>
      <sz val="12"/>
      <name val="Garamond"/>
      <family val="1"/>
    </font>
    <font>
      <b/>
      <sz val="14"/>
      <name val="Garamond"/>
      <family val="1"/>
    </font>
    <font>
      <sz val="12"/>
      <name val="Garamond"/>
      <family val="1"/>
    </font>
    <font>
      <sz val="12"/>
      <color indexed="8"/>
      <name val="Garamond"/>
      <family val="1"/>
    </font>
    <font>
      <b/>
      <i/>
      <sz val="12"/>
      <name val="Garamond"/>
      <family val="1"/>
    </font>
    <font>
      <b/>
      <sz val="10.5"/>
      <name val="Garamond"/>
      <family val="1"/>
    </font>
    <font>
      <sz val="10.5"/>
      <name val="Garamond"/>
      <family val="1"/>
    </font>
    <font>
      <sz val="9"/>
      <name val="Garamond"/>
      <family val="1"/>
    </font>
    <font>
      <sz val="10"/>
      <name val="Arial"/>
      <family val="2"/>
    </font>
    <font>
      <sz val="12"/>
      <color indexed="9"/>
      <name val="Times New Roman"/>
      <family val="1"/>
    </font>
    <font>
      <b/>
      <sz val="14"/>
      <color indexed="16"/>
      <name val="Times New Roman"/>
      <family val="1"/>
    </font>
    <font>
      <sz val="11"/>
      <name val="Times New Roman"/>
      <family val="1"/>
    </font>
    <font>
      <b/>
      <sz val="9"/>
      <color indexed="55"/>
      <name val="Times New Roman"/>
      <family val="1"/>
    </font>
    <font>
      <u/>
      <sz val="10"/>
      <color indexed="12"/>
      <name val="Times New Roman"/>
      <family val="1"/>
    </font>
    <font>
      <sz val="10"/>
      <color indexed="8"/>
      <name val="Times New Roman"/>
      <family val="1"/>
    </font>
    <font>
      <b/>
      <sz val="12"/>
      <color indexed="16"/>
      <name val="Times New Roman"/>
      <family val="1"/>
    </font>
    <font>
      <b/>
      <sz val="12"/>
      <color indexed="55"/>
      <name val="Times New Roman"/>
      <family val="1"/>
    </font>
    <font>
      <b/>
      <sz val="12"/>
      <color indexed="8"/>
      <name val="Times New Roman"/>
      <family val="1"/>
    </font>
    <font>
      <b/>
      <sz val="16"/>
      <color indexed="18"/>
      <name val="Times New Roman"/>
      <family val="1"/>
    </font>
    <font>
      <sz val="16"/>
      <name val="Times New Roman"/>
      <family val="1"/>
    </font>
    <font>
      <sz val="8"/>
      <name val="Times New Roman"/>
      <family val="1"/>
    </font>
    <font>
      <sz val="14"/>
      <name val="Times New Roman"/>
      <family val="1"/>
    </font>
    <font>
      <b/>
      <u/>
      <sz val="12"/>
      <color indexed="16"/>
      <name val="Times New Roman"/>
      <family val="1"/>
    </font>
    <font>
      <b/>
      <i/>
      <sz val="12"/>
      <color indexed="16"/>
      <name val="Times New Roman"/>
      <family val="1"/>
    </font>
    <font>
      <sz val="12"/>
      <color indexed="16"/>
      <name val="Times New Roman"/>
      <family val="1"/>
    </font>
    <font>
      <b/>
      <sz val="12"/>
      <color indexed="9"/>
      <name val="Times New Roman"/>
      <family val="1"/>
    </font>
    <font>
      <b/>
      <i/>
      <u/>
      <sz val="12"/>
      <name val="Times New Roman"/>
      <family val="1"/>
    </font>
    <font>
      <b/>
      <sz val="11"/>
      <color indexed="9"/>
      <name val="Times New Roman"/>
      <family val="1"/>
    </font>
    <font>
      <b/>
      <u/>
      <sz val="14"/>
      <name val="Times New Roman"/>
      <family val="1"/>
    </font>
    <font>
      <sz val="6"/>
      <name val="Times New Roman"/>
      <family val="1"/>
    </font>
    <font>
      <sz val="10"/>
      <color indexed="10"/>
      <name val="Times New Roman"/>
      <family val="1"/>
    </font>
    <font>
      <u/>
      <sz val="11"/>
      <color indexed="12"/>
      <name val="Times New Roman"/>
      <family val="1"/>
    </font>
    <font>
      <i/>
      <sz val="12"/>
      <color indexed="9"/>
      <name val="Times New Roman"/>
      <family val="1"/>
    </font>
    <font>
      <i/>
      <sz val="8"/>
      <name val="Times New Roman"/>
      <family val="1"/>
    </font>
    <font>
      <b/>
      <sz val="9"/>
      <name val="Times New Roman"/>
      <family val="1"/>
    </font>
    <font>
      <i/>
      <sz val="10"/>
      <name val="Times New Roman"/>
      <family val="1"/>
    </font>
    <font>
      <b/>
      <sz val="11"/>
      <name val="Times New Roman"/>
      <family val="1"/>
    </font>
    <font>
      <sz val="14"/>
      <name val="Calibri"/>
      <family val="2"/>
    </font>
    <font>
      <sz val="10"/>
      <color indexed="81"/>
      <name val="Tahoma"/>
      <family val="2"/>
    </font>
    <font>
      <u/>
      <sz val="10"/>
      <color indexed="81"/>
      <name val="Tahoma"/>
      <family val="2"/>
    </font>
    <font>
      <sz val="11"/>
      <color indexed="81"/>
      <name val="Tahoma"/>
      <family val="2"/>
    </font>
    <font>
      <sz val="11"/>
      <color indexed="81"/>
      <name val="Calibri"/>
      <family val="2"/>
    </font>
    <font>
      <u/>
      <sz val="11"/>
      <color indexed="81"/>
      <name val="Tahoma"/>
      <family val="2"/>
    </font>
    <font>
      <b/>
      <sz val="10"/>
      <color indexed="81"/>
      <name val="Tahoma"/>
      <family val="2"/>
    </font>
    <font>
      <b/>
      <sz val="14"/>
      <color indexed="21"/>
      <name val="Times New Roman"/>
      <family val="1"/>
    </font>
    <font>
      <u/>
      <sz val="8"/>
      <color indexed="12"/>
      <name val="Times New Roman"/>
      <family val="1"/>
    </font>
    <font>
      <b/>
      <sz val="10"/>
      <color indexed="8"/>
      <name val="Times New Roman"/>
      <family val="1"/>
    </font>
    <font>
      <b/>
      <sz val="9"/>
      <color indexed="9"/>
      <name val="Times New Roman"/>
      <family val="1"/>
    </font>
    <font>
      <b/>
      <sz val="8"/>
      <color indexed="9"/>
      <name val="Times New Roman"/>
      <family val="1"/>
    </font>
    <font>
      <b/>
      <sz val="10"/>
      <color indexed="9"/>
      <name val="Times New Roman"/>
      <family val="1"/>
    </font>
    <font>
      <b/>
      <sz val="9"/>
      <color indexed="8"/>
      <name val="Times New Roman"/>
      <family val="1"/>
    </font>
    <font>
      <b/>
      <sz val="8"/>
      <color indexed="8"/>
      <name val="Times New Roman"/>
      <family val="1"/>
    </font>
    <font>
      <b/>
      <sz val="8.5"/>
      <color indexed="8"/>
      <name val="Times New Roman"/>
      <family val="1"/>
    </font>
    <font>
      <u/>
      <sz val="12"/>
      <color indexed="12"/>
      <name val="Times"/>
    </font>
    <font>
      <b/>
      <u/>
      <sz val="10"/>
      <name val="Times New Roman"/>
      <family val="1"/>
    </font>
    <font>
      <sz val="10"/>
      <name val="Arial"/>
      <family val="2"/>
    </font>
    <font>
      <sz val="10.5"/>
      <name val="Times New Roman"/>
      <family val="1"/>
    </font>
    <font>
      <b/>
      <sz val="11"/>
      <name val="Calibri"/>
      <family val="2"/>
    </font>
    <font>
      <b/>
      <i/>
      <sz val="14"/>
      <name val="Times New Roman"/>
      <family val="1"/>
    </font>
    <font>
      <b/>
      <sz val="12"/>
      <name val="Arial"/>
      <family val="2"/>
    </font>
    <font>
      <sz val="12"/>
      <name val="Arial"/>
      <family val="2"/>
    </font>
    <font>
      <b/>
      <i/>
      <sz val="10"/>
      <name val="Times New Roman"/>
      <family val="1"/>
    </font>
    <font>
      <u/>
      <sz val="10"/>
      <color indexed="9"/>
      <name val="Times New Roman"/>
      <family val="1"/>
    </font>
    <font>
      <sz val="11.5"/>
      <name val="Times New Roman"/>
      <family val="1"/>
    </font>
    <font>
      <i/>
      <sz val="11.5"/>
      <name val="Times New Roman"/>
      <family val="1"/>
    </font>
    <font>
      <b/>
      <sz val="14"/>
      <name val="Calibri"/>
      <family val="2"/>
    </font>
    <font>
      <b/>
      <u/>
      <sz val="11"/>
      <name val="Times New Roman"/>
      <family val="1"/>
    </font>
    <font>
      <sz val="11"/>
      <name val="Arial"/>
      <family val="2"/>
    </font>
    <font>
      <u/>
      <sz val="12"/>
      <name val="Times"/>
    </font>
    <font>
      <b/>
      <i/>
      <sz val="13"/>
      <name val="Times New Roman"/>
      <family val="1"/>
    </font>
    <font>
      <u/>
      <sz val="14"/>
      <name val="Times New Roman"/>
      <family val="1"/>
    </font>
    <font>
      <sz val="10"/>
      <color indexed="12"/>
      <name val="Times New Roman"/>
      <family val="1"/>
    </font>
    <font>
      <sz val="10"/>
      <color indexed="12"/>
      <name val="Times"/>
    </font>
    <font>
      <b/>
      <sz val="12"/>
      <color indexed="12"/>
      <name val="Times"/>
    </font>
    <font>
      <b/>
      <sz val="12"/>
      <color theme="0"/>
      <name val="Garamond"/>
      <family val="1"/>
    </font>
    <font>
      <b/>
      <sz val="14"/>
      <color theme="0"/>
      <name val="Garamond"/>
      <family val="1"/>
    </font>
    <font>
      <b/>
      <sz val="12"/>
      <color theme="0"/>
      <name val="Times New Roman"/>
      <family val="1"/>
    </font>
    <font>
      <b/>
      <sz val="14"/>
      <color theme="0"/>
      <name val="Times New Roman"/>
      <family val="1"/>
    </font>
    <font>
      <b/>
      <i/>
      <sz val="12"/>
      <color theme="0"/>
      <name val="Times New Roman"/>
      <family val="1"/>
    </font>
    <font>
      <sz val="10"/>
      <color theme="0"/>
      <name val="Times New Roman"/>
      <family val="1"/>
    </font>
    <font>
      <sz val="12"/>
      <color theme="0"/>
      <name val="Times New Roman"/>
      <family val="1"/>
    </font>
    <font>
      <sz val="9"/>
      <color theme="0"/>
      <name val="Garamond"/>
      <family val="1"/>
    </font>
    <font>
      <sz val="12"/>
      <color theme="0"/>
      <name val="Garamond"/>
      <family val="1"/>
    </font>
    <font>
      <b/>
      <sz val="11"/>
      <color theme="0"/>
      <name val="Times New Roman"/>
      <family val="1"/>
    </font>
    <font>
      <sz val="10"/>
      <color theme="0"/>
      <name val="Arial"/>
      <family val="2"/>
    </font>
    <font>
      <b/>
      <sz val="14"/>
      <color theme="0" tint="-4.9989318521683403E-2"/>
      <name val="Times New Roman"/>
      <family val="1"/>
    </font>
    <font>
      <b/>
      <i/>
      <sz val="11"/>
      <color theme="0"/>
      <name val="Garamond"/>
      <family val="1"/>
    </font>
    <font>
      <b/>
      <sz val="10"/>
      <color theme="0"/>
      <name val="Times New Roman"/>
      <family val="1"/>
    </font>
    <font>
      <b/>
      <sz val="13.5"/>
      <color theme="0"/>
      <name val="Times New Roman"/>
      <family val="1"/>
    </font>
    <font>
      <b/>
      <sz val="12"/>
      <color rgb="FF800000"/>
      <name val="Times New Roman"/>
      <family val="1"/>
    </font>
    <font>
      <b/>
      <sz val="14"/>
      <color rgb="FF800000"/>
      <name val="Times New Roman"/>
      <family val="1"/>
    </font>
    <font>
      <b/>
      <i/>
      <sz val="14"/>
      <color theme="0"/>
      <name val="Times New Roman"/>
      <family val="1"/>
    </font>
    <font>
      <b/>
      <u/>
      <sz val="12"/>
      <color rgb="FF800000"/>
      <name val="Times New Roman"/>
      <family val="1"/>
    </font>
    <font>
      <sz val="11"/>
      <color theme="0"/>
      <name val="Calibri"/>
      <family val="2"/>
      <scheme val="minor"/>
    </font>
    <font>
      <b/>
      <sz val="13"/>
      <color theme="0"/>
      <name val="Times New Roman"/>
      <family val="1"/>
    </font>
    <font>
      <b/>
      <sz val="6"/>
      <name val="Times New Roman"/>
      <family val="1"/>
    </font>
    <font>
      <sz val="11"/>
      <color theme="1"/>
      <name val="Times New Roman"/>
      <family val="1"/>
    </font>
    <font>
      <u/>
      <sz val="12"/>
      <color theme="0"/>
      <name val="Times New Roman"/>
      <family val="1"/>
    </font>
    <font>
      <sz val="12"/>
      <color theme="1"/>
      <name val="Times New Roman"/>
      <family val="1"/>
    </font>
    <font>
      <b/>
      <sz val="13"/>
      <name val="Times New Roman"/>
      <family val="1"/>
    </font>
    <font>
      <sz val="12"/>
      <color rgb="FFFF0000"/>
      <name val="Times New Roman"/>
      <family val="1"/>
    </font>
    <font>
      <b/>
      <sz val="14"/>
      <color rgb="FFFF0000"/>
      <name val="Times New Roman"/>
      <family val="1"/>
    </font>
    <font>
      <sz val="9"/>
      <name val="Times New Roman"/>
      <family val="1"/>
    </font>
    <font>
      <sz val="10"/>
      <color rgb="FF000000"/>
      <name val="Arial"/>
      <family val="2"/>
    </font>
    <font>
      <sz val="11"/>
      <name val="Cambria"/>
      <family val="1"/>
      <scheme val="major"/>
    </font>
    <font>
      <sz val="10"/>
      <name val="MS Sans Serif"/>
      <family val="2"/>
    </font>
    <font>
      <sz val="12"/>
      <name val="Cambria"/>
      <family val="1"/>
      <scheme val="major"/>
    </font>
    <font>
      <sz val="12"/>
      <name val="Times"/>
    </font>
    <font>
      <b/>
      <i/>
      <sz val="11"/>
      <name val="Times New Roman"/>
      <family val="1"/>
    </font>
    <font>
      <b/>
      <sz val="10"/>
      <name val="Arial"/>
      <family val="2"/>
    </font>
    <font>
      <sz val="11"/>
      <color theme="1"/>
      <name val="Calibri"/>
      <family val="2"/>
    </font>
    <font>
      <u/>
      <sz val="10"/>
      <name val="Arial"/>
      <family val="2"/>
    </font>
    <font>
      <b/>
      <sz val="11"/>
      <name val="Times New Roman"/>
      <family val="2"/>
    </font>
    <font>
      <sz val="11"/>
      <color rgb="FF800000"/>
      <name val="Times New Roman"/>
      <family val="1"/>
    </font>
    <font>
      <sz val="10"/>
      <color rgb="FF800000"/>
      <name val="Times New Roman"/>
      <family val="1"/>
    </font>
    <font>
      <sz val="12"/>
      <name val="Calibri"/>
      <family val="2"/>
    </font>
    <font>
      <sz val="11"/>
      <name val="Calibri"/>
      <family val="2"/>
      <scheme val="minor"/>
    </font>
    <font>
      <b/>
      <sz val="12"/>
      <color theme="1"/>
      <name val="Times New Roman"/>
      <family val="1"/>
    </font>
    <font>
      <b/>
      <sz val="16"/>
      <color theme="0"/>
      <name val="Times New Roman"/>
      <family val="1"/>
    </font>
    <font>
      <b/>
      <sz val="11"/>
      <color theme="1"/>
      <name val="Times New Roman"/>
      <family val="1"/>
    </font>
    <font>
      <b/>
      <sz val="18"/>
      <color theme="0"/>
      <name val="Times New Roman"/>
      <family val="1"/>
    </font>
    <font>
      <sz val="11"/>
      <color indexed="8"/>
      <name val="Times New Roman"/>
      <family val="1"/>
    </font>
    <font>
      <u/>
      <sz val="11"/>
      <color indexed="8"/>
      <name val="Times New Roman"/>
      <family val="1"/>
    </font>
    <font>
      <u/>
      <sz val="11"/>
      <name val="Times New Roman"/>
      <family val="1"/>
    </font>
  </fonts>
  <fills count="23">
    <fill>
      <patternFill patternType="none"/>
    </fill>
    <fill>
      <patternFill patternType="gray125"/>
    </fill>
    <fill>
      <patternFill patternType="solid">
        <fgColor indexed="9"/>
        <bgColor indexed="64"/>
      </patternFill>
    </fill>
    <fill>
      <patternFill patternType="solid">
        <fgColor indexed="16"/>
        <bgColor indexed="64"/>
      </patternFill>
    </fill>
    <fill>
      <patternFill patternType="solid">
        <fgColor indexed="55"/>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800000"/>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rgb="FFFFFFCC"/>
        <bgColor indexed="64"/>
      </patternFill>
    </fill>
    <fill>
      <patternFill patternType="solid">
        <fgColor theme="8" tint="-0.499984740745262"/>
        <bgColor indexed="64"/>
      </patternFill>
    </fill>
    <fill>
      <patternFill patternType="solid">
        <fgColor rgb="FF215867"/>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rgb="FF002060"/>
        <bgColor indexed="64"/>
      </patternFill>
    </fill>
    <fill>
      <patternFill patternType="solid">
        <fgColor rgb="FFFFC000"/>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right/>
      <top style="medium">
        <color rgb="FF800000"/>
      </top>
      <bottom/>
      <diagonal/>
    </border>
    <border>
      <left/>
      <right style="medium">
        <color rgb="FF800000"/>
      </right>
      <top style="medium">
        <color rgb="FF800000"/>
      </top>
      <bottom/>
      <diagonal/>
    </border>
    <border>
      <left/>
      <right style="medium">
        <color rgb="FF800000"/>
      </right>
      <top/>
      <bottom/>
      <diagonal/>
    </border>
    <border>
      <left/>
      <right/>
      <top/>
      <bottom style="medium">
        <color rgb="FF80000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rgb="FF800000"/>
      </left>
      <right/>
      <top style="medium">
        <color rgb="FF800000"/>
      </top>
      <bottom/>
      <diagonal/>
    </border>
    <border>
      <left style="medium">
        <color rgb="FF800000"/>
      </left>
      <right/>
      <top/>
      <bottom/>
      <diagonal/>
    </border>
    <border>
      <left style="medium">
        <color rgb="FF800000"/>
      </left>
      <right/>
      <top/>
      <bottom style="medium">
        <color rgb="FF800000"/>
      </bottom>
      <diagonal/>
    </border>
    <border>
      <left style="thin">
        <color indexed="64"/>
      </left>
      <right style="thin">
        <color theme="0"/>
      </right>
      <top/>
      <bottom/>
      <diagonal/>
    </border>
    <border>
      <left/>
      <right/>
      <top/>
      <bottom style="thin">
        <color theme="0"/>
      </bottom>
      <diagonal/>
    </border>
    <border>
      <left/>
      <right/>
      <top/>
      <bottom style="thin">
        <color theme="0" tint="-0.1499679555650502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indexed="64"/>
      </top>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style="thin">
        <color theme="0" tint="-0.499984740745262"/>
      </top>
      <bottom/>
      <diagonal/>
    </border>
    <border>
      <left/>
      <right style="thin">
        <color indexed="64"/>
      </right>
      <top style="thin">
        <color theme="0" tint="-0.499984740745262"/>
      </top>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top style="thin">
        <color theme="0" tint="-0.34998626667073579"/>
      </top>
      <bottom style="thin">
        <color theme="0" tint="-0.499984740745262"/>
      </bottom>
      <diagonal/>
    </border>
    <border>
      <left/>
      <right style="thin">
        <color indexed="64"/>
      </right>
      <top style="thin">
        <color theme="0" tint="-0.34998626667073579"/>
      </top>
      <bottom style="thin">
        <color theme="0" tint="-0.499984740745262"/>
      </bottom>
      <diagonal/>
    </border>
    <border>
      <left style="thin">
        <color indexed="64"/>
      </left>
      <right/>
      <top style="thin">
        <color theme="0" tint="-0.499984740745262"/>
      </top>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indexed="64"/>
      </top>
      <bottom style="thin">
        <color theme="0" tint="-0.34998626667073579"/>
      </bottom>
      <diagonal/>
    </border>
    <border>
      <left style="thin">
        <color indexed="64"/>
      </left>
      <right/>
      <top style="thin">
        <color theme="0" tint="-0.34998626667073579"/>
      </top>
      <bottom style="thin">
        <color theme="0" tint="-0.499984740745262"/>
      </bottom>
      <diagonal/>
    </border>
    <border>
      <left/>
      <right/>
      <top/>
      <bottom style="thin">
        <color theme="0" tint="-0.34998626667073579"/>
      </bottom>
      <diagonal/>
    </border>
    <border>
      <left/>
      <right style="thin">
        <color indexed="64"/>
      </right>
      <top/>
      <bottom style="thin">
        <color theme="0" tint="-0.34998626667073579"/>
      </bottom>
      <diagonal/>
    </border>
    <border>
      <left/>
      <right style="medium">
        <color rgb="FF800000"/>
      </right>
      <top/>
      <bottom style="medium">
        <color rgb="FF800000"/>
      </bottom>
      <diagonal/>
    </border>
    <border>
      <left style="thin">
        <color indexed="64"/>
      </left>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indexed="64"/>
      </bottom>
      <diagonal/>
    </border>
    <border>
      <left/>
      <right style="thin">
        <color theme="0" tint="-0.24994659260841701"/>
      </right>
      <top/>
      <bottom/>
      <diagonal/>
    </border>
    <border>
      <left/>
      <right style="thin">
        <color theme="0" tint="-0.24994659260841701"/>
      </right>
      <top/>
      <bottom style="thin">
        <color indexed="64"/>
      </bottom>
      <diagonal/>
    </border>
    <border>
      <left style="thin">
        <color theme="0"/>
      </left>
      <right style="thin">
        <color theme="0"/>
      </right>
      <top/>
      <bottom/>
      <diagonal/>
    </border>
    <border>
      <left style="thin">
        <color theme="0" tint="-0.24994659260841701"/>
      </left>
      <right style="thin">
        <color theme="0"/>
      </right>
      <top style="thin">
        <color theme="0" tint="-0.24994659260841701"/>
      </top>
      <bottom/>
      <diagonal/>
    </border>
    <border>
      <left style="thin">
        <color theme="0" tint="-0.24994659260841701"/>
      </left>
      <right style="thin">
        <color theme="0"/>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tint="-0.24994659260841701"/>
      </left>
      <right style="thin">
        <color theme="0" tint="-0.24994659260841701"/>
      </right>
      <top/>
      <bottom/>
      <diagonal/>
    </border>
    <border>
      <left/>
      <right style="thin">
        <color theme="0"/>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theme="0"/>
      </right>
      <top style="thin">
        <color theme="0" tint="-0.24994659260841701"/>
      </top>
      <bottom/>
      <diagonal/>
    </border>
    <border>
      <left style="thin">
        <color indexed="64"/>
      </left>
      <right/>
      <top/>
      <bottom style="thin">
        <color theme="0" tint="-0.34998626667073579"/>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top style="thin">
        <color theme="0" tint="-0.34998626667073579"/>
      </top>
      <bottom style="thin">
        <color indexed="64"/>
      </bottom>
      <diagonal/>
    </border>
    <border>
      <left style="medium">
        <color indexed="64"/>
      </left>
      <right/>
      <top style="medium">
        <color auto="1"/>
      </top>
      <bottom/>
      <diagonal/>
    </border>
    <border>
      <left/>
      <right/>
      <top style="medium">
        <color auto="1"/>
      </top>
      <bottom/>
      <diagonal/>
    </border>
    <border>
      <left/>
      <right style="medium">
        <color indexed="64"/>
      </right>
      <top style="medium">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style="thin">
        <color theme="0" tint="-0.499984740745262"/>
      </top>
      <bottom style="thin">
        <color theme="0" tint="-0.34998626667073579"/>
      </bottom>
      <diagonal/>
    </border>
    <border>
      <left/>
      <right/>
      <top style="thin">
        <color theme="0" tint="-0.499984740745262"/>
      </top>
      <bottom style="thin">
        <color theme="0" tint="-0.34998626667073579"/>
      </bottom>
      <diagonal/>
    </border>
    <border>
      <left/>
      <right style="thin">
        <color indexed="64"/>
      </right>
      <top style="thin">
        <color theme="0" tint="-0.499984740745262"/>
      </top>
      <bottom style="thin">
        <color theme="0" tint="-0.34998626667073579"/>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s>
  <cellStyleXfs count="30">
    <xf numFmtId="0" fontId="0" fillId="0" borderId="0"/>
    <xf numFmtId="43" fontId="3" fillId="0" borderId="0" applyFont="0" applyFill="0" applyBorder="0" applyAlignment="0" applyProtection="0"/>
    <xf numFmtId="44" fontId="81"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xf numFmtId="0" fontId="3" fillId="0" borderId="0"/>
    <xf numFmtId="0" fontId="3" fillId="0" borderId="0"/>
    <xf numFmtId="0" fontId="3" fillId="0" borderId="0"/>
    <xf numFmtId="0" fontId="8" fillId="0" borderId="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0" borderId="0"/>
    <xf numFmtId="0" fontId="6" fillId="0" borderId="0"/>
    <xf numFmtId="0" fontId="3" fillId="0" borderId="0"/>
    <xf numFmtId="0" fontId="131" fillId="0" borderId="0"/>
    <xf numFmtId="0" fontId="2" fillId="0" borderId="0"/>
    <xf numFmtId="0" fontId="2" fillId="0" borderId="0"/>
    <xf numFmtId="0" fontId="136" fillId="0" borderId="0"/>
    <xf numFmtId="0" fontId="2" fillId="0" borderId="0"/>
    <xf numFmtId="0" fontId="1"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1280">
    <xf numFmtId="0" fontId="0" fillId="0" borderId="0" xfId="0"/>
    <xf numFmtId="0" fontId="0" fillId="2" borderId="0" xfId="0" applyFill="1"/>
    <xf numFmtId="0" fontId="11" fillId="2" borderId="0" xfId="0" applyFont="1" applyFill="1"/>
    <xf numFmtId="0" fontId="12" fillId="2" borderId="0" xfId="0" applyFont="1" applyFill="1"/>
    <xf numFmtId="0" fontId="12" fillId="2" borderId="0" xfId="0" applyFont="1" applyFill="1" applyAlignment="1">
      <alignment horizontal="left"/>
    </xf>
    <xf numFmtId="0" fontId="15" fillId="2" borderId="0" xfId="0" applyFont="1" applyFill="1"/>
    <xf numFmtId="0" fontId="12" fillId="2" borderId="0" xfId="0" applyFont="1" applyFill="1" applyAlignment="1">
      <alignment horizontal="left" wrapText="1"/>
    </xf>
    <xf numFmtId="0" fontId="12" fillId="2" borderId="0" xfId="0" applyFont="1" applyFill="1" applyAlignment="1">
      <alignment vertical="top"/>
    </xf>
    <xf numFmtId="0" fontId="11" fillId="2" borderId="0" xfId="0" applyFont="1" applyFill="1" applyAlignment="1">
      <alignment wrapText="1"/>
    </xf>
    <xf numFmtId="0" fontId="11" fillId="2" borderId="0" xfId="0" applyFont="1" applyFill="1" applyAlignment="1">
      <alignment horizontal="left"/>
    </xf>
    <xf numFmtId="0" fontId="15" fillId="2" borderId="0" xfId="0" applyFont="1" applyFill="1" applyAlignment="1">
      <alignment horizontal="center"/>
    </xf>
    <xf numFmtId="0" fontId="21" fillId="2" borderId="0" xfId="0" applyFont="1" applyFill="1" applyAlignment="1">
      <alignment horizontal="left"/>
    </xf>
    <xf numFmtId="0" fontId="12" fillId="2" borderId="0" xfId="0" applyFont="1" applyFill="1" applyAlignment="1">
      <alignment horizontal="left" vertical="top" wrapText="1"/>
    </xf>
    <xf numFmtId="0" fontId="14" fillId="2" borderId="0" xfId="0" applyFont="1" applyFill="1"/>
    <xf numFmtId="0" fontId="12" fillId="2" borderId="0" xfId="0" applyFont="1" applyFill="1" applyAlignment="1">
      <alignment horizontal="center"/>
    </xf>
    <xf numFmtId="0" fontId="21" fillId="2" borderId="0" xfId="0" applyFont="1" applyFill="1" applyAlignment="1">
      <alignment horizontal="center" wrapText="1"/>
    </xf>
    <xf numFmtId="0" fontId="24" fillId="2" borderId="0" xfId="0" applyFont="1" applyFill="1"/>
    <xf numFmtId="0" fontId="18" fillId="2" borderId="0" xfId="0" applyFont="1" applyFill="1"/>
    <xf numFmtId="0" fontId="12" fillId="2" borderId="0" xfId="3" applyFont="1" applyFill="1" applyAlignment="1" applyProtection="1"/>
    <xf numFmtId="0" fontId="25" fillId="2" borderId="0" xfId="0" applyFont="1" applyFill="1"/>
    <xf numFmtId="0" fontId="27" fillId="2" borderId="0" xfId="0" applyFont="1" applyFill="1" applyAlignment="1">
      <alignment horizontal="left"/>
    </xf>
    <xf numFmtId="0" fontId="28" fillId="2" borderId="0" xfId="0" applyFont="1" applyFill="1"/>
    <xf numFmtId="0" fontId="28" fillId="2" borderId="0" xfId="0" applyFont="1" applyFill="1" applyAlignment="1">
      <alignment horizontal="left"/>
    </xf>
    <xf numFmtId="0" fontId="25" fillId="0" borderId="0" xfId="0" applyFont="1"/>
    <xf numFmtId="0" fontId="33" fillId="2" borderId="0" xfId="0" applyFont="1" applyFill="1"/>
    <xf numFmtId="0" fontId="26" fillId="2" borderId="0" xfId="0" applyFont="1" applyFill="1" applyAlignment="1">
      <alignment horizontal="right"/>
    </xf>
    <xf numFmtId="49" fontId="28" fillId="2" borderId="0" xfId="0" applyNumberFormat="1" applyFont="1" applyFill="1" applyAlignment="1">
      <alignment horizontal="left"/>
    </xf>
    <xf numFmtId="0" fontId="26" fillId="2" borderId="0" xfId="0" applyFont="1" applyFill="1"/>
    <xf numFmtId="166" fontId="26" fillId="2" borderId="0" xfId="0" applyNumberFormat="1" applyFont="1" applyFill="1" applyAlignment="1">
      <alignment horizontal="right"/>
    </xf>
    <xf numFmtId="0" fontId="21" fillId="2" borderId="0" xfId="0" applyFont="1" applyFill="1" applyAlignment="1">
      <alignment horizontal="center" vertical="center" wrapText="1"/>
    </xf>
    <xf numFmtId="0" fontId="18" fillId="2" borderId="0" xfId="0" applyFont="1" applyFill="1" applyAlignment="1">
      <alignment vertical="center"/>
    </xf>
    <xf numFmtId="0" fontId="12" fillId="2" borderId="0" xfId="0" applyFont="1" applyFill="1" applyAlignment="1">
      <alignment horizontal="left" vertical="center" wrapText="1"/>
    </xf>
    <xf numFmtId="0" fontId="12" fillId="2" borderId="0" xfId="0" applyFont="1" applyFill="1" applyAlignment="1">
      <alignment vertical="center"/>
    </xf>
    <xf numFmtId="0" fontId="14" fillId="2" borderId="0" xfId="0" applyFont="1" applyFill="1" applyAlignment="1">
      <alignment vertical="center"/>
    </xf>
    <xf numFmtId="0" fontId="23" fillId="2" borderId="0" xfId="0" applyFont="1" applyFill="1" applyAlignment="1">
      <alignment vertical="center"/>
    </xf>
    <xf numFmtId="0" fontId="11" fillId="2" borderId="0" xfId="0" applyFont="1" applyFill="1" applyAlignment="1">
      <alignment vertical="center"/>
    </xf>
    <xf numFmtId="0" fontId="28" fillId="2" borderId="0" xfId="0" applyFont="1" applyFill="1" applyAlignment="1">
      <alignment horizontal="center"/>
    </xf>
    <xf numFmtId="0" fontId="100" fillId="5" borderId="0" xfId="0" applyFont="1" applyFill="1" applyAlignment="1">
      <alignment horizontal="right"/>
    </xf>
    <xf numFmtId="0" fontId="100" fillId="5" borderId="22" xfId="0" applyFont="1" applyFill="1" applyBorder="1" applyAlignment="1">
      <alignment horizontal="right"/>
    </xf>
    <xf numFmtId="166" fontId="100" fillId="5" borderId="23" xfId="0" applyNumberFormat="1" applyFont="1" applyFill="1" applyBorder="1" applyAlignment="1">
      <alignment horizontal="right"/>
    </xf>
    <xf numFmtId="166" fontId="100" fillId="5" borderId="24" xfId="0" applyNumberFormat="1" applyFont="1" applyFill="1" applyBorder="1" applyAlignment="1">
      <alignment horizontal="right"/>
    </xf>
    <xf numFmtId="166" fontId="100" fillId="5" borderId="24" xfId="0" quotePrefix="1" applyNumberFormat="1" applyFont="1" applyFill="1" applyBorder="1" applyAlignment="1">
      <alignment horizontal="right"/>
    </xf>
    <xf numFmtId="0" fontId="100" fillId="5" borderId="25" xfId="0" applyFont="1" applyFill="1" applyBorder="1" applyAlignment="1">
      <alignment horizontal="right"/>
    </xf>
    <xf numFmtId="0" fontId="11" fillId="2" borderId="0" xfId="0" applyFont="1" applyFill="1" applyAlignment="1">
      <alignment horizontal="left" vertical="top"/>
    </xf>
    <xf numFmtId="0" fontId="12" fillId="6" borderId="1" xfId="0" applyFont="1" applyFill="1" applyBorder="1" applyAlignment="1" applyProtection="1">
      <alignment horizontal="center"/>
      <protection locked="0"/>
    </xf>
    <xf numFmtId="0" fontId="4" fillId="2" borderId="0" xfId="3" applyFill="1" applyAlignment="1" applyProtection="1">
      <alignment horizontal="right"/>
    </xf>
    <xf numFmtId="0" fontId="11" fillId="7" borderId="0" xfId="0" applyFont="1" applyFill="1"/>
    <xf numFmtId="0" fontId="4" fillId="2" borderId="0" xfId="3" applyFill="1" applyAlignment="1" applyProtection="1">
      <alignment horizontal="right" vertical="center"/>
    </xf>
    <xf numFmtId="0" fontId="4" fillId="2" borderId="0" xfId="3" applyFill="1" applyAlignment="1" applyProtection="1">
      <alignment vertical="center"/>
    </xf>
    <xf numFmtId="0" fontId="12" fillId="2" borderId="0" xfId="0" applyFont="1" applyFill="1" applyAlignment="1">
      <alignment vertical="top" wrapText="1"/>
    </xf>
    <xf numFmtId="0" fontId="4" fillId="0" borderId="0" xfId="3" applyAlignment="1" applyProtection="1"/>
    <xf numFmtId="0" fontId="11" fillId="8" borderId="0" xfId="0" applyFont="1" applyFill="1"/>
    <xf numFmtId="6" fontId="12" fillId="2" borderId="0" xfId="0" applyNumberFormat="1" applyFont="1" applyFill="1" applyAlignment="1">
      <alignment horizontal="center"/>
    </xf>
    <xf numFmtId="0" fontId="101" fillId="0" borderId="0" xfId="0" applyFont="1" applyAlignment="1">
      <alignment horizontal="center"/>
    </xf>
    <xf numFmtId="0" fontId="11" fillId="0" borderId="0" xfId="0" applyFont="1"/>
    <xf numFmtId="49" fontId="17" fillId="2" borderId="0" xfId="0" applyNumberFormat="1" applyFont="1" applyFill="1" applyAlignment="1">
      <alignment horizontal="left"/>
    </xf>
    <xf numFmtId="0" fontId="11" fillId="0" borderId="0" xfId="0" applyFont="1" applyAlignment="1">
      <alignment wrapText="1"/>
    </xf>
    <xf numFmtId="0" fontId="11" fillId="2" borderId="0" xfId="0" applyFont="1" applyFill="1" applyAlignment="1" applyProtection="1">
      <alignment horizontal="left"/>
      <protection locked="0"/>
    </xf>
    <xf numFmtId="49" fontId="36" fillId="2" borderId="0" xfId="0" applyNumberFormat="1" applyFont="1" applyFill="1"/>
    <xf numFmtId="0" fontId="38" fillId="2" borderId="0" xfId="0" quotePrefix="1" applyFont="1" applyFill="1" applyAlignment="1">
      <alignment horizontal="left"/>
    </xf>
    <xf numFmtId="49" fontId="38" fillId="2" borderId="0" xfId="0" quotePrefix="1" applyNumberFormat="1" applyFont="1" applyFill="1" applyAlignment="1">
      <alignment horizontal="left"/>
    </xf>
    <xf numFmtId="164" fontId="38" fillId="2" borderId="0" xfId="0" quotePrefix="1" applyNumberFormat="1" applyFont="1" applyFill="1" applyAlignment="1">
      <alignment horizontal="center"/>
    </xf>
    <xf numFmtId="0" fontId="40" fillId="2" borderId="0" xfId="0" applyFont="1" applyFill="1" applyAlignment="1">
      <alignment horizontal="center"/>
    </xf>
    <xf numFmtId="49" fontId="40" fillId="2" borderId="0" xfId="0" applyNumberFormat="1" applyFont="1" applyFill="1" applyAlignment="1">
      <alignment horizontal="center"/>
    </xf>
    <xf numFmtId="10" fontId="40" fillId="2" borderId="0" xfId="9" applyNumberFormat="1" applyFont="1" applyFill="1" applyBorder="1" applyAlignment="1" applyProtection="1">
      <alignment horizontal="center"/>
    </xf>
    <xf numFmtId="164" fontId="40" fillId="2" borderId="0" xfId="0" applyNumberFormat="1" applyFont="1" applyFill="1" applyAlignment="1">
      <alignment horizontal="left"/>
    </xf>
    <xf numFmtId="0" fontId="102" fillId="7" borderId="0" xfId="0" applyFont="1" applyFill="1" applyAlignment="1">
      <alignment horizontal="center" vertical="center"/>
    </xf>
    <xf numFmtId="0" fontId="11" fillId="2" borderId="0" xfId="0" applyFont="1" applyFill="1" applyAlignment="1">
      <alignment horizontal="right" vertical="top"/>
    </xf>
    <xf numFmtId="0" fontId="20" fillId="2" borderId="0" xfId="0" applyFont="1" applyFill="1" applyAlignment="1">
      <alignment horizontal="right" vertical="top"/>
    </xf>
    <xf numFmtId="0" fontId="12" fillId="2" borderId="0" xfId="0" applyFont="1" applyFill="1" applyAlignment="1" applyProtection="1">
      <alignment horizontal="left"/>
      <protection locked="0"/>
    </xf>
    <xf numFmtId="49" fontId="43" fillId="2" borderId="0" xfId="0" applyNumberFormat="1" applyFont="1" applyFill="1" applyAlignment="1">
      <alignment horizontal="left"/>
    </xf>
    <xf numFmtId="0" fontId="23" fillId="2" borderId="0" xfId="0" applyFont="1" applyFill="1" applyAlignment="1">
      <alignment horizontal="center"/>
    </xf>
    <xf numFmtId="0" fontId="12" fillId="7" borderId="0" xfId="0" applyFont="1" applyFill="1"/>
    <xf numFmtId="0" fontId="22" fillId="2" borderId="0" xfId="3" applyFont="1" applyFill="1" applyAlignment="1" applyProtection="1">
      <alignment horizontal="left"/>
    </xf>
    <xf numFmtId="0" fontId="22" fillId="2" borderId="0" xfId="3" applyFont="1" applyFill="1" applyAlignment="1" applyProtection="1"/>
    <xf numFmtId="0" fontId="39" fillId="2" borderId="0" xfId="3" applyFont="1" applyFill="1" applyAlignment="1" applyProtection="1">
      <alignment horizontal="center"/>
    </xf>
    <xf numFmtId="0" fontId="39" fillId="2" borderId="0" xfId="3" applyFont="1" applyFill="1" applyBorder="1" applyAlignment="1" applyProtection="1">
      <alignment horizontal="right"/>
    </xf>
    <xf numFmtId="0" fontId="46" fillId="2" borderId="0" xfId="0" applyFont="1" applyFill="1"/>
    <xf numFmtId="0" fontId="11" fillId="0" borderId="0" xfId="0" applyFont="1" applyAlignment="1">
      <alignment vertical="center"/>
    </xf>
    <xf numFmtId="0" fontId="11" fillId="0" borderId="0" xfId="0" applyFont="1" applyAlignment="1">
      <alignment horizontal="center" vertical="top"/>
    </xf>
    <xf numFmtId="0" fontId="39" fillId="2" borderId="0" xfId="3" applyFont="1" applyFill="1" applyAlignment="1" applyProtection="1"/>
    <xf numFmtId="0" fontId="12" fillId="0" borderId="5" xfId="0" applyFont="1" applyBorder="1" applyAlignment="1">
      <alignment horizontal="left" vertical="top"/>
    </xf>
    <xf numFmtId="0" fontId="57" fillId="2" borderId="0" xfId="3" applyFont="1" applyFill="1" applyAlignment="1" applyProtection="1">
      <alignment horizontal="center" vertical="center"/>
    </xf>
    <xf numFmtId="0" fontId="39" fillId="2" borderId="0" xfId="3" applyFont="1" applyFill="1" applyAlignment="1" applyProtection="1">
      <alignment vertical="center"/>
    </xf>
    <xf numFmtId="0" fontId="105" fillId="7" borderId="0" xfId="0" applyFont="1" applyFill="1" applyAlignment="1">
      <alignment vertical="center"/>
    </xf>
    <xf numFmtId="0" fontId="24" fillId="2" borderId="0" xfId="0" applyFont="1" applyFill="1" applyAlignment="1">
      <alignment vertical="top" wrapText="1"/>
    </xf>
    <xf numFmtId="0" fontId="11" fillId="2" borderId="9" xfId="0" applyFont="1" applyFill="1" applyBorder="1"/>
    <xf numFmtId="0" fontId="11" fillId="2" borderId="10" xfId="0" applyFont="1" applyFill="1" applyBorder="1"/>
    <xf numFmtId="0" fontId="12" fillId="7" borderId="0" xfId="0" applyFont="1" applyFill="1" applyAlignment="1">
      <alignment horizontal="left" vertical="center"/>
    </xf>
    <xf numFmtId="0" fontId="19" fillId="2" borderId="0" xfId="0" applyFont="1" applyFill="1"/>
    <xf numFmtId="0" fontId="14" fillId="7" borderId="0" xfId="0" applyFont="1" applyFill="1" applyAlignment="1">
      <alignment vertical="top" wrapText="1"/>
    </xf>
    <xf numFmtId="0" fontId="102" fillId="7" borderId="0" xfId="0" applyFont="1" applyFill="1" applyAlignment="1">
      <alignment horizontal="left" vertical="center"/>
    </xf>
    <xf numFmtId="0" fontId="106" fillId="7" borderId="0" xfId="0" applyFont="1" applyFill="1" applyAlignment="1">
      <alignment horizontal="left" vertical="center"/>
    </xf>
    <xf numFmtId="168" fontId="11" fillId="2" borderId="0" xfId="0" applyNumberFormat="1" applyFont="1" applyFill="1"/>
    <xf numFmtId="1" fontId="11" fillId="2" borderId="0" xfId="0" applyNumberFormat="1" applyFont="1" applyFill="1"/>
    <xf numFmtId="0" fontId="11" fillId="2" borderId="0" xfId="0" applyFont="1" applyFill="1" applyAlignment="1">
      <alignment horizontal="center"/>
    </xf>
    <xf numFmtId="0" fontId="59" fillId="2" borderId="0" xfId="0" applyFont="1" applyFill="1" applyAlignment="1">
      <alignment horizontal="left" wrapText="1"/>
    </xf>
    <xf numFmtId="0" fontId="16" fillId="2" borderId="0" xfId="0" applyFont="1" applyFill="1" applyAlignment="1">
      <alignment horizontal="center" wrapText="1"/>
    </xf>
    <xf numFmtId="168" fontId="16" fillId="2" borderId="0" xfId="0" applyNumberFormat="1" applyFont="1" applyFill="1" applyAlignment="1">
      <alignment wrapText="1"/>
    </xf>
    <xf numFmtId="1" fontId="16" fillId="2" borderId="0" xfId="0" applyNumberFormat="1" applyFont="1" applyFill="1" applyAlignment="1">
      <alignment wrapText="1"/>
    </xf>
    <xf numFmtId="49" fontId="103" fillId="7" borderId="0" xfId="0" applyNumberFormat="1" applyFont="1" applyFill="1" applyAlignment="1">
      <alignment vertical="center"/>
    </xf>
    <xf numFmtId="0" fontId="12" fillId="2" borderId="0" xfId="0" applyFont="1" applyFill="1" applyAlignment="1">
      <alignment wrapText="1"/>
    </xf>
    <xf numFmtId="0" fontId="14" fillId="2" borderId="0" xfId="0" applyFont="1" applyFill="1" applyAlignment="1">
      <alignment horizontal="center" wrapText="1"/>
    </xf>
    <xf numFmtId="168" fontId="14" fillId="2" borderId="0" xfId="0" applyNumberFormat="1" applyFont="1" applyFill="1" applyAlignment="1">
      <alignment wrapText="1"/>
    </xf>
    <xf numFmtId="1" fontId="14" fillId="2" borderId="0" xfId="0" applyNumberFormat="1" applyFont="1" applyFill="1" applyAlignment="1">
      <alignment wrapText="1"/>
    </xf>
    <xf numFmtId="0" fontId="12" fillId="10" borderId="4" xfId="0" applyFont="1" applyFill="1" applyBorder="1"/>
    <xf numFmtId="0" fontId="12" fillId="10" borderId="2" xfId="0" applyFont="1" applyFill="1" applyBorder="1"/>
    <xf numFmtId="0" fontId="14" fillId="0" borderId="0" xfId="0" applyFont="1" applyAlignment="1">
      <alignment horizontal="center"/>
    </xf>
    <xf numFmtId="0" fontId="14" fillId="0" borderId="0" xfId="0" applyFont="1" applyAlignment="1">
      <alignment horizontal="center" wrapText="1"/>
    </xf>
    <xf numFmtId="0" fontId="12" fillId="0" borderId="0" xfId="0" applyFont="1"/>
    <xf numFmtId="0" fontId="60" fillId="0" borderId="0" xfId="0" applyFont="1" applyAlignment="1">
      <alignment horizontal="center" wrapText="1"/>
    </xf>
    <xf numFmtId="168" fontId="60" fillId="0" borderId="5" xfId="0" applyNumberFormat="1" applyFont="1" applyBorder="1" applyAlignment="1">
      <alignment horizontal="center" wrapText="1"/>
    </xf>
    <xf numFmtId="1" fontId="60" fillId="0" borderId="5" xfId="0" applyNumberFormat="1" applyFont="1" applyBorder="1" applyAlignment="1">
      <alignment horizontal="center" wrapText="1"/>
    </xf>
    <xf numFmtId="0" fontId="12" fillId="10" borderId="0" xfId="0" applyFont="1" applyFill="1"/>
    <xf numFmtId="0" fontId="61" fillId="0" borderId="0" xfId="0" applyFont="1" applyAlignment="1">
      <alignment horizontal="center" wrapText="1"/>
    </xf>
    <xf numFmtId="0" fontId="59" fillId="0" borderId="0" xfId="0" applyFont="1" applyAlignment="1">
      <alignment wrapText="1"/>
    </xf>
    <xf numFmtId="0" fontId="16" fillId="0" borderId="5" xfId="0" applyFont="1" applyBorder="1" applyAlignment="1">
      <alignment horizontal="center" wrapText="1"/>
    </xf>
    <xf numFmtId="0" fontId="16" fillId="0" borderId="1" xfId="0" applyFont="1" applyBorder="1" applyAlignment="1">
      <alignment horizontal="center" wrapText="1"/>
    </xf>
    <xf numFmtId="168" fontId="16" fillId="11" borderId="1" xfId="0" applyNumberFormat="1" applyFont="1" applyFill="1" applyBorder="1" applyAlignment="1">
      <alignment horizontal="center" wrapText="1"/>
    </xf>
    <xf numFmtId="1" fontId="16" fillId="11" borderId="1" xfId="0" applyNumberFormat="1" applyFont="1" applyFill="1" applyBorder="1" applyAlignment="1">
      <alignment horizontal="center" wrapText="1"/>
    </xf>
    <xf numFmtId="0" fontId="16" fillId="0" borderId="26" xfId="0" applyFont="1" applyBorder="1" applyAlignment="1">
      <alignment horizontal="center" wrapText="1"/>
    </xf>
    <xf numFmtId="0" fontId="11" fillId="0" borderId="27" xfId="0" applyFont="1" applyBorder="1" applyAlignment="1">
      <alignment horizontal="center"/>
    </xf>
    <xf numFmtId="0" fontId="11" fillId="0" borderId="26" xfId="0" applyFont="1" applyBorder="1"/>
    <xf numFmtId="0" fontId="11" fillId="0" borderId="26" xfId="0" applyFont="1" applyBorder="1" applyAlignment="1">
      <alignment horizontal="center"/>
    </xf>
    <xf numFmtId="0" fontId="11" fillId="0" borderId="26" xfId="0" applyFont="1" applyBorder="1" applyAlignment="1">
      <alignment wrapText="1"/>
    </xf>
    <xf numFmtId="0" fontId="11" fillId="2" borderId="0" xfId="0" applyFont="1" applyFill="1" applyProtection="1">
      <protection locked="0"/>
    </xf>
    <xf numFmtId="0" fontId="63" fillId="2" borderId="0" xfId="0" applyFont="1" applyFill="1" applyAlignment="1">
      <alignment horizontal="right" vertical="top"/>
    </xf>
    <xf numFmtId="0" fontId="47" fillId="2" borderId="0" xfId="0" applyFont="1" applyFill="1" applyAlignment="1">
      <alignment horizontal="right" vertical="top"/>
    </xf>
    <xf numFmtId="0" fontId="12" fillId="7" borderId="10" xfId="0" applyFont="1" applyFill="1" applyBorder="1"/>
    <xf numFmtId="49" fontId="70" fillId="2" borderId="0" xfId="0" applyNumberFormat="1" applyFont="1" applyFill="1" applyAlignment="1">
      <alignment horizontal="left"/>
    </xf>
    <xf numFmtId="1" fontId="11" fillId="2" borderId="0" xfId="0" applyNumberFormat="1" applyFont="1" applyFill="1" applyAlignment="1">
      <alignment horizontal="left"/>
    </xf>
    <xf numFmtId="169" fontId="11" fillId="2" borderId="0" xfId="0" applyNumberFormat="1" applyFont="1" applyFill="1" applyAlignment="1">
      <alignment horizontal="center"/>
    </xf>
    <xf numFmtId="0" fontId="57" fillId="2" borderId="0" xfId="3" applyNumberFormat="1" applyFont="1" applyFill="1" applyAlignment="1" applyProtection="1">
      <alignment horizontal="center" vertical="center"/>
    </xf>
    <xf numFmtId="170" fontId="11" fillId="2" borderId="0" xfId="0" applyNumberFormat="1" applyFont="1" applyFill="1" applyAlignment="1">
      <alignment horizontal="left"/>
    </xf>
    <xf numFmtId="2" fontId="11" fillId="2" borderId="0" xfId="0" applyNumberFormat="1" applyFont="1" applyFill="1" applyAlignment="1">
      <alignment horizontal="center"/>
    </xf>
    <xf numFmtId="1" fontId="11" fillId="2" borderId="0" xfId="0" applyNumberFormat="1" applyFont="1" applyFill="1" applyAlignment="1">
      <alignment horizontal="center"/>
    </xf>
    <xf numFmtId="167" fontId="11" fillId="2" borderId="0" xfId="0" applyNumberFormat="1" applyFont="1" applyFill="1" applyAlignment="1">
      <alignment horizontal="center"/>
    </xf>
    <xf numFmtId="3" fontId="11" fillId="2" borderId="0" xfId="0" applyNumberFormat="1" applyFont="1" applyFill="1" applyAlignment="1">
      <alignment horizontal="left"/>
    </xf>
    <xf numFmtId="49" fontId="40" fillId="2" borderId="0" xfId="0" applyNumberFormat="1" applyFont="1" applyFill="1" applyAlignment="1">
      <alignment horizontal="left"/>
    </xf>
    <xf numFmtId="0" fontId="40" fillId="2" borderId="0" xfId="0" applyFont="1" applyFill="1" applyAlignment="1">
      <alignment horizontal="center" vertical="center"/>
    </xf>
    <xf numFmtId="0" fontId="11" fillId="2" borderId="0" xfId="0" applyFont="1" applyFill="1" applyAlignment="1">
      <alignment horizontal="center" vertical="center"/>
    </xf>
    <xf numFmtId="0" fontId="71" fillId="2" borderId="0" xfId="3" applyNumberFormat="1" applyFont="1" applyFill="1" applyBorder="1" applyAlignment="1" applyProtection="1">
      <alignment horizontal="left"/>
    </xf>
    <xf numFmtId="170" fontId="71" fillId="2" borderId="0" xfId="3" applyNumberFormat="1" applyFont="1" applyFill="1" applyBorder="1" applyAlignment="1" applyProtection="1">
      <alignment horizontal="left"/>
    </xf>
    <xf numFmtId="0" fontId="102" fillId="12" borderId="0" xfId="8" applyFont="1" applyFill="1" applyAlignment="1">
      <alignment horizontal="left" vertical="center"/>
    </xf>
    <xf numFmtId="0" fontId="12" fillId="2" borderId="0" xfId="0" applyFont="1" applyFill="1" applyAlignment="1">
      <alignment horizontal="left" vertical="center"/>
    </xf>
    <xf numFmtId="49" fontId="43" fillId="13" borderId="11" xfId="8" applyNumberFormat="1" applyFont="1" applyFill="1" applyBorder="1" applyAlignment="1">
      <alignment horizontal="center" wrapText="1"/>
    </xf>
    <xf numFmtId="49" fontId="43" fillId="13" borderId="12" xfId="8" applyNumberFormat="1" applyFont="1" applyFill="1" applyBorder="1" applyAlignment="1">
      <alignment horizontal="center" wrapText="1"/>
    </xf>
    <xf numFmtId="49" fontId="43" fillId="13" borderId="13" xfId="8" applyNumberFormat="1" applyFont="1" applyFill="1" applyBorder="1" applyAlignment="1">
      <alignment horizontal="center" wrapText="1"/>
    </xf>
    <xf numFmtId="0" fontId="12" fillId="2" borderId="1" xfId="0" applyFont="1" applyFill="1" applyBorder="1" applyAlignment="1" applyProtection="1">
      <alignment horizontal="center"/>
      <protection locked="0"/>
    </xf>
    <xf numFmtId="49" fontId="12" fillId="2" borderId="1" xfId="0" applyNumberFormat="1" applyFont="1" applyFill="1" applyBorder="1" applyAlignment="1" applyProtection="1">
      <alignment horizontal="left"/>
      <protection locked="0"/>
    </xf>
    <xf numFmtId="1" fontId="12" fillId="2" borderId="1" xfId="0" applyNumberFormat="1" applyFont="1" applyFill="1" applyBorder="1" applyAlignment="1" applyProtection="1">
      <alignment horizontal="center"/>
      <protection locked="0"/>
    </xf>
    <xf numFmtId="49" fontId="12" fillId="2" borderId="1" xfId="0" applyNumberFormat="1" applyFont="1" applyFill="1" applyBorder="1" applyAlignment="1" applyProtection="1">
      <alignment horizontal="center"/>
      <protection locked="0"/>
    </xf>
    <xf numFmtId="169" fontId="12" fillId="2" borderId="1" xfId="0" applyNumberFormat="1" applyFont="1" applyFill="1" applyBorder="1" applyAlignment="1" applyProtection="1">
      <alignment horizontal="center"/>
      <protection locked="0"/>
    </xf>
    <xf numFmtId="167" fontId="12" fillId="2" borderId="1" xfId="0" applyNumberFormat="1" applyFont="1" applyFill="1" applyBorder="1" applyAlignment="1" applyProtection="1">
      <alignment horizontal="center"/>
      <protection locked="0"/>
    </xf>
    <xf numFmtId="49" fontId="11" fillId="2" borderId="0" xfId="0" applyNumberFormat="1" applyFont="1" applyFill="1" applyAlignment="1" applyProtection="1">
      <alignment horizontal="center"/>
      <protection locked="0"/>
    </xf>
    <xf numFmtId="1" fontId="11" fillId="2" borderId="0" xfId="0" applyNumberFormat="1" applyFont="1" applyFill="1" applyAlignment="1" applyProtection="1">
      <alignment horizontal="center"/>
      <protection locked="0"/>
    </xf>
    <xf numFmtId="169" fontId="11" fillId="2" borderId="0" xfId="0" applyNumberFormat="1" applyFont="1" applyFill="1" applyAlignment="1" applyProtection="1">
      <alignment horizontal="center"/>
      <protection locked="0"/>
    </xf>
    <xf numFmtId="40" fontId="11" fillId="2" borderId="0" xfId="0" applyNumberFormat="1" applyFont="1" applyFill="1" applyProtection="1">
      <protection locked="0"/>
    </xf>
    <xf numFmtId="170" fontId="11" fillId="2" borderId="0" xfId="0" applyNumberFormat="1" applyFont="1" applyFill="1" applyProtection="1">
      <protection locked="0"/>
    </xf>
    <xf numFmtId="2" fontId="11" fillId="2" borderId="0" xfId="0" applyNumberFormat="1" applyFont="1" applyFill="1" applyAlignment="1" applyProtection="1">
      <alignment horizontal="center"/>
      <protection locked="0"/>
    </xf>
    <xf numFmtId="167" fontId="11" fillId="2" borderId="0" xfId="0" applyNumberFormat="1" applyFont="1" applyFill="1" applyAlignment="1" applyProtection="1">
      <alignment horizontal="center"/>
      <protection locked="0"/>
    </xf>
    <xf numFmtId="1" fontId="11" fillId="2" borderId="0" xfId="0" applyNumberFormat="1" applyFont="1" applyFill="1" applyProtection="1">
      <protection locked="0"/>
    </xf>
    <xf numFmtId="3" fontId="11" fillId="2" borderId="0" xfId="0" applyNumberFormat="1" applyFont="1" applyFill="1" applyProtection="1">
      <protection locked="0"/>
    </xf>
    <xf numFmtId="49" fontId="41" fillId="2" borderId="0" xfId="0" applyNumberFormat="1" applyFont="1" applyFill="1"/>
    <xf numFmtId="0" fontId="42" fillId="2" borderId="0" xfId="0" quotePrefix="1" applyFont="1" applyFill="1" applyAlignment="1">
      <alignment horizontal="left"/>
    </xf>
    <xf numFmtId="0" fontId="13" fillId="7" borderId="0" xfId="0" applyFont="1" applyFill="1" applyAlignment="1">
      <alignment horizontal="left"/>
    </xf>
    <xf numFmtId="0" fontId="14" fillId="7" borderId="0" xfId="0" applyFont="1" applyFill="1" applyAlignment="1">
      <alignment horizontal="left"/>
    </xf>
    <xf numFmtId="0" fontId="13" fillId="2" borderId="5" xfId="0" applyFont="1" applyFill="1" applyBorder="1"/>
    <xf numFmtId="0" fontId="12" fillId="2" borderId="5" xfId="0" applyFont="1" applyFill="1" applyBorder="1"/>
    <xf numFmtId="0" fontId="13" fillId="2" borderId="0" xfId="0" applyFont="1" applyFill="1" applyAlignment="1">
      <alignment vertical="top" wrapText="1"/>
    </xf>
    <xf numFmtId="0" fontId="14" fillId="2" borderId="0" xfId="0" applyFont="1" applyFill="1" applyAlignment="1">
      <alignment horizontal="left" vertical="top" wrapText="1"/>
    </xf>
    <xf numFmtId="0" fontId="13" fillId="2" borderId="0" xfId="0" applyFont="1" applyFill="1"/>
    <xf numFmtId="0" fontId="41" fillId="2" borderId="0" xfId="0" applyFont="1" applyFill="1"/>
    <xf numFmtId="0" fontId="49" fillId="2" borderId="0" xfId="0" applyFont="1" applyFill="1"/>
    <xf numFmtId="0" fontId="50" fillId="2" borderId="0" xfId="0" applyFont="1" applyFill="1"/>
    <xf numFmtId="0" fontId="12" fillId="2" borderId="0" xfId="0" applyFont="1" applyFill="1" applyProtection="1">
      <protection locked="0"/>
    </xf>
    <xf numFmtId="0" fontId="13" fillId="2" borderId="5" xfId="0" applyFont="1" applyFill="1" applyBorder="1" applyProtection="1">
      <protection locked="0"/>
    </xf>
    <xf numFmtId="0" fontId="12" fillId="2" borderId="5" xfId="0" applyFont="1" applyFill="1" applyBorder="1" applyProtection="1">
      <protection locked="0"/>
    </xf>
    <xf numFmtId="0" fontId="15" fillId="2" borderId="0" xfId="0" applyFont="1" applyFill="1" applyProtection="1">
      <protection locked="0"/>
    </xf>
    <xf numFmtId="0" fontId="12" fillId="2" borderId="0" xfId="0" applyFont="1" applyFill="1" applyAlignment="1" applyProtection="1">
      <alignment horizontal="left" vertical="top" wrapText="1"/>
      <protection locked="0"/>
    </xf>
    <xf numFmtId="0" fontId="12" fillId="2" borderId="0" xfId="0" applyFont="1" applyFill="1" applyAlignment="1" applyProtection="1">
      <alignment vertical="center" wrapText="1"/>
      <protection locked="0"/>
    </xf>
    <xf numFmtId="0" fontId="22" fillId="2" borderId="0" xfId="3" applyFont="1" applyFill="1" applyAlignment="1" applyProtection="1">
      <alignment horizontal="left"/>
      <protection locked="0"/>
    </xf>
    <xf numFmtId="0" fontId="46" fillId="2" borderId="0" xfId="0" applyFont="1" applyFill="1" applyProtection="1">
      <protection locked="0"/>
    </xf>
    <xf numFmtId="49" fontId="42" fillId="2" borderId="0" xfId="0" quotePrefix="1" applyNumberFormat="1" applyFont="1" applyFill="1" applyAlignment="1" applyProtection="1">
      <alignment horizontal="left"/>
      <protection locked="0"/>
    </xf>
    <xf numFmtId="0" fontId="42" fillId="2" borderId="0" xfId="0" quotePrefix="1" applyFont="1" applyFill="1" applyAlignment="1" applyProtection="1">
      <alignment horizontal="left"/>
      <protection locked="0"/>
    </xf>
    <xf numFmtId="164" fontId="42" fillId="2" borderId="0" xfId="0" quotePrefix="1" applyNumberFormat="1" applyFont="1" applyFill="1" applyAlignment="1" applyProtection="1">
      <alignment horizontal="center"/>
      <protection locked="0"/>
    </xf>
    <xf numFmtId="49" fontId="23" fillId="2" borderId="0" xfId="0" applyNumberFormat="1" applyFont="1" applyFill="1" applyAlignment="1" applyProtection="1">
      <alignment horizontal="center"/>
      <protection locked="0"/>
    </xf>
    <xf numFmtId="10" fontId="23" fillId="2" borderId="0" xfId="13" applyNumberFormat="1" applyFont="1" applyFill="1" applyBorder="1" applyAlignment="1" applyProtection="1">
      <alignment horizontal="center"/>
      <protection locked="0"/>
    </xf>
    <xf numFmtId="164" fontId="23" fillId="2" borderId="0" xfId="0" applyNumberFormat="1" applyFont="1" applyFill="1" applyAlignment="1" applyProtection="1">
      <alignment horizontal="left"/>
      <protection locked="0"/>
    </xf>
    <xf numFmtId="0" fontId="4" fillId="2" borderId="0" xfId="3" quotePrefix="1" applyFill="1" applyAlignment="1" applyProtection="1">
      <alignment vertical="center"/>
    </xf>
    <xf numFmtId="0" fontId="4" fillId="2" borderId="0" xfId="3" applyFill="1" applyAlignment="1" applyProtection="1">
      <alignment horizontal="center" vertical="center"/>
    </xf>
    <xf numFmtId="0" fontId="107" fillId="7" borderId="0" xfId="0" applyFont="1" applyFill="1"/>
    <xf numFmtId="0" fontId="108" fillId="5" borderId="28" xfId="0" applyFont="1" applyFill="1" applyBorder="1"/>
    <xf numFmtId="0" fontId="108" fillId="5" borderId="29" xfId="0" applyFont="1" applyFill="1" applyBorder="1"/>
    <xf numFmtId="0" fontId="108" fillId="5" borderId="30" xfId="0" applyFont="1" applyFill="1" applyBorder="1"/>
    <xf numFmtId="0" fontId="26" fillId="2" borderId="0" xfId="0" applyFont="1" applyFill="1" applyAlignment="1">
      <alignment horizontal="left"/>
    </xf>
    <xf numFmtId="0" fontId="28" fillId="2" borderId="0" xfId="0" applyFont="1" applyFill="1" applyAlignment="1">
      <alignment horizontal="left" vertical="top"/>
    </xf>
    <xf numFmtId="0" fontId="28" fillId="2" borderId="0" xfId="0" applyFont="1" applyFill="1" applyAlignment="1">
      <alignment horizontal="center" vertical="top" wrapText="1"/>
    </xf>
    <xf numFmtId="0" fontId="4" fillId="2" borderId="0" xfId="3" applyFill="1" applyAlignment="1" applyProtection="1">
      <alignment horizontal="center"/>
    </xf>
    <xf numFmtId="0" fontId="16" fillId="0" borderId="0" xfId="0" applyFont="1" applyAlignment="1">
      <alignment horizontal="left" wrapText="1"/>
    </xf>
    <xf numFmtId="0" fontId="11" fillId="0" borderId="27" xfId="0" applyFont="1" applyBorder="1" applyAlignment="1" applyProtection="1">
      <alignment wrapText="1"/>
      <protection locked="0"/>
    </xf>
    <xf numFmtId="0" fontId="11" fillId="0" borderId="26" xfId="0" applyFont="1" applyBorder="1" applyAlignment="1" applyProtection="1">
      <alignment wrapText="1"/>
      <protection locked="0"/>
    </xf>
    <xf numFmtId="0" fontId="11" fillId="0" borderId="27" xfId="0" applyFont="1" applyBorder="1" applyProtection="1">
      <protection locked="0"/>
    </xf>
    <xf numFmtId="0" fontId="11" fillId="0" borderId="27" xfId="0" applyFont="1" applyBorder="1" applyAlignment="1" applyProtection="1">
      <alignment horizontal="center"/>
      <protection locked="0"/>
    </xf>
    <xf numFmtId="0" fontId="11" fillId="0" borderId="27" xfId="0" applyFont="1" applyBorder="1" applyAlignment="1" applyProtection="1">
      <alignment horizontal="center" wrapText="1"/>
      <protection locked="0"/>
    </xf>
    <xf numFmtId="3" fontId="11" fillId="0" borderId="27" xfId="1" applyNumberFormat="1" applyFont="1" applyBorder="1" applyAlignment="1" applyProtection="1">
      <protection locked="0"/>
    </xf>
    <xf numFmtId="0" fontId="11" fillId="0" borderId="26" xfId="0" applyFont="1" applyBorder="1" applyProtection="1">
      <protection locked="0"/>
    </xf>
    <xf numFmtId="0" fontId="11" fillId="0" borderId="26" xfId="0" applyFont="1" applyBorder="1" applyAlignment="1" applyProtection="1">
      <alignment horizontal="center"/>
      <protection locked="0"/>
    </xf>
    <xf numFmtId="168" fontId="11" fillId="0" borderId="26" xfId="0" applyNumberFormat="1" applyFont="1" applyBorder="1" applyProtection="1">
      <protection locked="0"/>
    </xf>
    <xf numFmtId="1" fontId="11" fillId="0" borderId="26" xfId="0" applyNumberFormat="1" applyFont="1" applyBorder="1" applyProtection="1">
      <protection locked="0"/>
    </xf>
    <xf numFmtId="0" fontId="11" fillId="0" borderId="0" xfId="0" applyFont="1" applyProtection="1">
      <protection locked="0"/>
    </xf>
    <xf numFmtId="0" fontId="11" fillId="0" borderId="0" xfId="0" applyFont="1" applyAlignment="1" applyProtection="1">
      <alignment horizontal="center"/>
      <protection locked="0"/>
    </xf>
    <xf numFmtId="168" fontId="11" fillId="0" borderId="0" xfId="0" applyNumberFormat="1" applyFont="1" applyProtection="1">
      <protection locked="0"/>
    </xf>
    <xf numFmtId="1" fontId="11" fillId="0" borderId="0" xfId="0" applyNumberFormat="1" applyFont="1" applyProtection="1">
      <protection locked="0"/>
    </xf>
    <xf numFmtId="0" fontId="12" fillId="0" borderId="1" xfId="0" applyFont="1" applyBorder="1" applyAlignment="1" applyProtection="1">
      <alignment horizontal="center"/>
      <protection locked="0"/>
    </xf>
    <xf numFmtId="1" fontId="11" fillId="0" borderId="1" xfId="0" applyNumberFormat="1" applyFont="1" applyBorder="1" applyAlignment="1" applyProtection="1">
      <alignment wrapText="1"/>
      <protection locked="0"/>
    </xf>
    <xf numFmtId="1" fontId="12" fillId="0" borderId="1" xfId="0" applyNumberFormat="1" applyFont="1" applyBorder="1" applyAlignment="1" applyProtection="1">
      <alignment horizontal="center"/>
      <protection locked="0"/>
    </xf>
    <xf numFmtId="49" fontId="12" fillId="0" borderId="1" xfId="0" applyNumberFormat="1" applyFont="1" applyBorder="1" applyAlignment="1" applyProtection="1">
      <alignment horizontal="center"/>
      <protection locked="0"/>
    </xf>
    <xf numFmtId="38" fontId="12" fillId="0" borderId="1" xfId="0" applyNumberFormat="1" applyFont="1" applyBorder="1" applyProtection="1">
      <protection locked="0"/>
    </xf>
    <xf numFmtId="38" fontId="12" fillId="0" borderId="1" xfId="0" applyNumberFormat="1" applyFont="1" applyBorder="1" applyAlignment="1" applyProtection="1">
      <alignment horizontal="right"/>
      <protection locked="0"/>
    </xf>
    <xf numFmtId="2" fontId="12" fillId="0" borderId="1" xfId="0" applyNumberFormat="1" applyFont="1" applyBorder="1" applyAlignment="1" applyProtection="1">
      <alignment horizontal="center"/>
      <protection locked="0"/>
    </xf>
    <xf numFmtId="0" fontId="11" fillId="0" borderId="1" xfId="0" applyFont="1" applyBorder="1" applyAlignment="1" applyProtection="1">
      <alignment horizontal="center"/>
      <protection locked="0"/>
    </xf>
    <xf numFmtId="0" fontId="12" fillId="0" borderId="1" xfId="0" applyFont="1" applyBorder="1" applyProtection="1">
      <protection locked="0"/>
    </xf>
    <xf numFmtId="0" fontId="11" fillId="6" borderId="0" xfId="0" applyFont="1" applyFill="1"/>
    <xf numFmtId="40" fontId="11" fillId="2" borderId="0" xfId="0" applyNumberFormat="1" applyFont="1" applyFill="1"/>
    <xf numFmtId="0" fontId="11" fillId="12" borderId="0" xfId="0" applyFont="1" applyFill="1"/>
    <xf numFmtId="0" fontId="14" fillId="13" borderId="31" xfId="0" applyFont="1" applyFill="1" applyBorder="1" applyAlignment="1">
      <alignment horizontal="center" wrapText="1"/>
    </xf>
    <xf numFmtId="0" fontId="102" fillId="16" borderId="0" xfId="8" applyFont="1" applyFill="1" applyAlignment="1">
      <alignment horizontal="left" vertical="center"/>
    </xf>
    <xf numFmtId="0" fontId="11" fillId="16" borderId="0" xfId="0" applyFont="1" applyFill="1"/>
    <xf numFmtId="0" fontId="21" fillId="0" borderId="0" xfId="0" applyFont="1"/>
    <xf numFmtId="0" fontId="12" fillId="0" borderId="0" xfId="0" applyFont="1" applyAlignment="1">
      <alignment vertical="center"/>
    </xf>
    <xf numFmtId="0" fontId="11" fillId="2" borderId="0" xfId="0" applyFont="1" applyFill="1" applyAlignment="1" applyProtection="1">
      <alignment horizontal="center"/>
      <protection locked="0"/>
    </xf>
    <xf numFmtId="171" fontId="12" fillId="0" borderId="1" xfId="0" applyNumberFormat="1" applyFont="1" applyBorder="1" applyProtection="1">
      <protection locked="0"/>
    </xf>
    <xf numFmtId="6" fontId="12" fillId="0" borderId="1" xfId="0" applyNumberFormat="1" applyFont="1" applyBorder="1" applyProtection="1">
      <protection locked="0"/>
    </xf>
    <xf numFmtId="167" fontId="12" fillId="0" borderId="1" xfId="0" applyNumberFormat="1" applyFont="1" applyBorder="1" applyProtection="1">
      <protection locked="0"/>
    </xf>
    <xf numFmtId="167" fontId="11" fillId="0" borderId="1" xfId="0" applyNumberFormat="1" applyFont="1" applyBorder="1" applyProtection="1">
      <protection locked="0"/>
    </xf>
    <xf numFmtId="1" fontId="12" fillId="0" borderId="1" xfId="0" applyNumberFormat="1" applyFont="1" applyBorder="1" applyProtection="1">
      <protection locked="0"/>
    </xf>
    <xf numFmtId="1" fontId="11" fillId="0" borderId="1" xfId="0" applyNumberFormat="1" applyFont="1" applyBorder="1" applyProtection="1">
      <protection locked="0"/>
    </xf>
    <xf numFmtId="0" fontId="11" fillId="17" borderId="0" xfId="0" applyFont="1" applyFill="1"/>
    <xf numFmtId="0" fontId="82" fillId="2" borderId="0" xfId="0" applyFont="1" applyFill="1" applyAlignment="1">
      <alignment vertical="center"/>
    </xf>
    <xf numFmtId="0" fontId="23" fillId="6" borderId="0" xfId="8" applyFont="1" applyFill="1" applyAlignment="1">
      <alignment horizontal="center" vertical="center"/>
    </xf>
    <xf numFmtId="1" fontId="23" fillId="6" borderId="0" xfId="8" applyNumberFormat="1" applyFont="1" applyFill="1" applyAlignment="1">
      <alignment horizontal="center" vertical="center"/>
    </xf>
    <xf numFmtId="169" fontId="23" fillId="6" borderId="0" xfId="8" applyNumberFormat="1" applyFont="1" applyFill="1" applyAlignment="1">
      <alignment horizontal="center" vertical="center"/>
    </xf>
    <xf numFmtId="49" fontId="12" fillId="6" borderId="0" xfId="8" applyNumberFormat="1" applyFont="1" applyFill="1" applyAlignment="1">
      <alignment horizontal="center" vertical="center"/>
    </xf>
    <xf numFmtId="0" fontId="11" fillId="6" borderId="33" xfId="0" applyFont="1" applyFill="1" applyBorder="1" applyAlignment="1">
      <alignment horizontal="center"/>
    </xf>
    <xf numFmtId="0" fontId="11" fillId="6" borderId="5" xfId="0" applyFont="1" applyFill="1" applyBorder="1"/>
    <xf numFmtId="49" fontId="43" fillId="6" borderId="0" xfId="8" applyNumberFormat="1" applyFont="1" applyFill="1" applyAlignment="1">
      <alignment horizontal="center" vertical="center"/>
    </xf>
    <xf numFmtId="170" fontId="43" fillId="6" borderId="0" xfId="8" applyNumberFormat="1" applyFont="1" applyFill="1" applyAlignment="1">
      <alignment horizontal="center" vertical="center"/>
    </xf>
    <xf numFmtId="0" fontId="22" fillId="2" borderId="0" xfId="3" applyNumberFormat="1" applyFont="1" applyFill="1" applyAlignment="1" applyProtection="1">
      <alignment horizontal="center" vertical="center"/>
    </xf>
    <xf numFmtId="0" fontId="79" fillId="2" borderId="0" xfId="3" applyNumberFormat="1" applyFont="1" applyFill="1" applyBorder="1" applyAlignment="1" applyProtection="1">
      <alignment horizontal="center" vertical="center"/>
    </xf>
    <xf numFmtId="0" fontId="12" fillId="2" borderId="0" xfId="0" applyFont="1" applyFill="1" applyAlignment="1">
      <alignment horizontal="center" vertical="center"/>
    </xf>
    <xf numFmtId="0" fontId="22" fillId="2" borderId="0" xfId="3" applyNumberFormat="1" applyFont="1" applyFill="1" applyBorder="1" applyAlignment="1" applyProtection="1">
      <alignment horizontal="right" vertical="center"/>
    </xf>
    <xf numFmtId="0" fontId="4" fillId="2" borderId="0" xfId="3" applyNumberFormat="1" applyFill="1" applyAlignment="1" applyProtection="1">
      <alignment horizontal="center" vertical="center"/>
    </xf>
    <xf numFmtId="6" fontId="12" fillId="2" borderId="0" xfId="0" applyNumberFormat="1" applyFont="1" applyFill="1"/>
    <xf numFmtId="0" fontId="12" fillId="0" borderId="0" xfId="0" applyFont="1" applyAlignment="1" applyProtection="1">
      <alignment horizontal="left" vertical="center"/>
      <protection locked="0"/>
    </xf>
    <xf numFmtId="0" fontId="12" fillId="0" borderId="0" xfId="0" applyFont="1" applyAlignment="1">
      <alignment horizontal="right" vertical="center"/>
    </xf>
    <xf numFmtId="0" fontId="12" fillId="0" borderId="0" xfId="0" applyFont="1" applyAlignment="1" applyProtection="1">
      <alignment horizontal="center" vertical="center"/>
      <protection locked="0"/>
    </xf>
    <xf numFmtId="0" fontId="3" fillId="0" borderId="0" xfId="0" applyFont="1" applyAlignment="1">
      <alignment vertical="center"/>
    </xf>
    <xf numFmtId="0" fontId="14" fillId="0" borderId="0" xfId="0" applyFont="1" applyAlignment="1">
      <alignment horizontal="right" vertical="center"/>
    </xf>
    <xf numFmtId="0" fontId="0" fillId="0" borderId="0" xfId="0" applyAlignment="1">
      <alignment vertical="center"/>
    </xf>
    <xf numFmtId="171" fontId="11" fillId="2" borderId="0" xfId="0" applyNumberFormat="1" applyFont="1" applyFill="1" applyAlignment="1">
      <alignment horizontal="left"/>
    </xf>
    <xf numFmtId="171" fontId="71" fillId="2" borderId="0" xfId="3" applyNumberFormat="1" applyFont="1" applyFill="1" applyBorder="1" applyAlignment="1" applyProtection="1">
      <alignment horizontal="left"/>
    </xf>
    <xf numFmtId="171" fontId="43" fillId="6" borderId="0" xfId="8" applyNumberFormat="1" applyFont="1" applyFill="1" applyAlignment="1">
      <alignment horizontal="center" vertical="center"/>
    </xf>
    <xf numFmtId="171" fontId="12" fillId="0" borderId="1" xfId="0" applyNumberFormat="1" applyFont="1" applyBorder="1" applyAlignment="1" applyProtection="1">
      <alignment horizontal="center"/>
      <protection locked="0"/>
    </xf>
    <xf numFmtId="171" fontId="11" fillId="2" borderId="0" xfId="0" applyNumberFormat="1" applyFont="1" applyFill="1" applyProtection="1">
      <protection locked="0"/>
    </xf>
    <xf numFmtId="0" fontId="12" fillId="0" borderId="0" xfId="0" applyFont="1" applyAlignment="1">
      <alignment horizontal="left" vertical="center"/>
    </xf>
    <xf numFmtId="0" fontId="0" fillId="7" borderId="0" xfId="0" applyFill="1"/>
    <xf numFmtId="0" fontId="22" fillId="7" borderId="0" xfId="3" applyFont="1" applyFill="1" applyAlignment="1" applyProtection="1"/>
    <xf numFmtId="0" fontId="86" fillId="7" borderId="0" xfId="0" applyFont="1" applyFill="1"/>
    <xf numFmtId="0" fontId="79" fillId="7" borderId="0" xfId="3" applyFont="1" applyFill="1" applyAlignment="1" applyProtection="1">
      <alignment horizontal="left"/>
    </xf>
    <xf numFmtId="0" fontId="39" fillId="2" borderId="0" xfId="3" applyFont="1" applyFill="1" applyAlignment="1" applyProtection="1">
      <alignment horizontal="left"/>
    </xf>
    <xf numFmtId="0" fontId="45" fillId="0" borderId="0" xfId="0" applyFont="1" applyAlignment="1">
      <alignment horizontal="center"/>
    </xf>
    <xf numFmtId="0" fontId="12" fillId="2" borderId="0" xfId="0" applyFont="1" applyFill="1" applyAlignment="1">
      <alignment horizontal="right"/>
    </xf>
    <xf numFmtId="0" fontId="14" fillId="2" borderId="0" xfId="0" applyFont="1" applyFill="1" applyAlignment="1">
      <alignment horizontal="center"/>
    </xf>
    <xf numFmtId="0" fontId="14" fillId="0" borderId="0" xfId="0" applyFont="1" applyAlignment="1">
      <alignment horizontal="center" vertical="center"/>
    </xf>
    <xf numFmtId="0" fontId="14" fillId="0" borderId="0" xfId="0" applyFont="1" applyAlignment="1">
      <alignment horizontal="left" vertical="center"/>
    </xf>
    <xf numFmtId="0" fontId="102" fillId="0" borderId="0" xfId="0" applyFont="1" applyAlignment="1">
      <alignment horizontal="center" vertical="center"/>
    </xf>
    <xf numFmtId="0" fontId="110" fillId="2" borderId="0" xfId="0" applyFont="1" applyFill="1"/>
    <xf numFmtId="0" fontId="53" fillId="0" borderId="0" xfId="0" applyFont="1" applyAlignment="1">
      <alignment horizontal="center" vertical="center"/>
    </xf>
    <xf numFmtId="0" fontId="37" fillId="0" borderId="0" xfId="0" applyFont="1" applyAlignment="1">
      <alignment horizontal="left" vertical="center"/>
    </xf>
    <xf numFmtId="0" fontId="11" fillId="0" borderId="0" xfId="0" applyFont="1" applyAlignment="1">
      <alignment horizontal="left" vertical="center"/>
    </xf>
    <xf numFmtId="0" fontId="37" fillId="0" borderId="0" xfId="0" applyFont="1" applyAlignment="1">
      <alignment vertical="top"/>
    </xf>
    <xf numFmtId="0" fontId="11" fillId="0" borderId="0" xfId="0" applyFont="1" applyAlignment="1">
      <alignment horizontal="left" vertical="top"/>
    </xf>
    <xf numFmtId="0" fontId="14" fillId="0" borderId="0" xfId="0" applyFont="1"/>
    <xf numFmtId="0" fontId="85" fillId="0" borderId="0" xfId="0" applyFont="1" applyAlignment="1">
      <alignment vertical="top"/>
    </xf>
    <xf numFmtId="0" fontId="86" fillId="0" borderId="0" xfId="0" applyFont="1" applyAlignment="1">
      <alignment vertical="center"/>
    </xf>
    <xf numFmtId="0" fontId="61" fillId="0" borderId="0" xfId="0" applyFont="1" applyAlignment="1">
      <alignment horizontal="left" vertical="center" wrapText="1"/>
    </xf>
    <xf numFmtId="0" fontId="86" fillId="0" borderId="0" xfId="0" applyFont="1" applyAlignment="1">
      <alignment vertical="center" wrapText="1"/>
    </xf>
    <xf numFmtId="0" fontId="14" fillId="0" borderId="0" xfId="0" applyFont="1" applyAlignment="1">
      <alignment vertical="center" wrapText="1"/>
    </xf>
    <xf numFmtId="0" fontId="3" fillId="0" borderId="0" xfId="0" applyFont="1" applyAlignment="1">
      <alignment horizontal="right" vertical="center"/>
    </xf>
    <xf numFmtId="0" fontId="13" fillId="0" borderId="0" xfId="0" applyFont="1" applyAlignment="1">
      <alignment vertical="center" wrapText="1"/>
    </xf>
    <xf numFmtId="0" fontId="11" fillId="0" borderId="0" xfId="0" applyFont="1" applyAlignment="1">
      <alignment horizontal="center"/>
    </xf>
    <xf numFmtId="0" fontId="37" fillId="0" borderId="0" xfId="0" applyFont="1" applyAlignment="1">
      <alignment vertical="center"/>
    </xf>
    <xf numFmtId="0" fontId="12" fillId="0" borderId="0" xfId="0" applyFont="1" applyAlignment="1">
      <alignment vertical="center" wrapText="1"/>
    </xf>
    <xf numFmtId="0" fontId="0" fillId="2" borderId="0" xfId="0" applyFill="1" applyAlignment="1">
      <alignment vertical="center"/>
    </xf>
    <xf numFmtId="49" fontId="54" fillId="2" borderId="0" xfId="0" applyNumberFormat="1" applyFont="1" applyFill="1" applyAlignment="1">
      <alignment vertical="center"/>
    </xf>
    <xf numFmtId="0" fontId="111" fillId="0" borderId="0" xfId="0" applyFont="1" applyAlignment="1">
      <alignment vertical="center"/>
    </xf>
    <xf numFmtId="0" fontId="11" fillId="0" borderId="0" xfId="0" applyFont="1" applyAlignment="1">
      <alignment horizontal="left"/>
    </xf>
    <xf numFmtId="0" fontId="39" fillId="2" borderId="0" xfId="3" applyFont="1" applyFill="1" applyBorder="1" applyAlignment="1" applyProtection="1">
      <alignment horizontal="right" vertical="top"/>
    </xf>
    <xf numFmtId="0" fontId="88" fillId="0" borderId="0" xfId="3" applyFont="1" applyBorder="1" applyAlignment="1" applyProtection="1">
      <alignment horizontal="right"/>
    </xf>
    <xf numFmtId="0" fontId="39" fillId="0" borderId="0" xfId="3" applyFont="1" applyBorder="1" applyAlignment="1" applyProtection="1">
      <alignment horizontal="right" vertical="top"/>
    </xf>
    <xf numFmtId="0" fontId="111" fillId="9" borderId="5" xfId="0" applyFont="1" applyFill="1" applyBorder="1" applyAlignment="1">
      <alignment vertical="center"/>
    </xf>
    <xf numFmtId="0" fontId="15" fillId="0" borderId="0" xfId="0" applyFont="1" applyAlignment="1">
      <alignment vertical="center" wrapText="1"/>
    </xf>
    <xf numFmtId="49" fontId="3" fillId="0" borderId="0" xfId="0" applyNumberFormat="1" applyFont="1"/>
    <xf numFmtId="0" fontId="3" fillId="0" borderId="0" xfId="0" applyFont="1"/>
    <xf numFmtId="0" fontId="4" fillId="2" borderId="0" xfId="3" applyFill="1" applyAlignment="1" applyProtection="1">
      <alignment horizontal="left" vertical="center"/>
    </xf>
    <xf numFmtId="0" fontId="89" fillId="2" borderId="0" xfId="0" applyFont="1" applyFill="1"/>
    <xf numFmtId="172" fontId="11" fillId="2" borderId="0" xfId="0" applyNumberFormat="1" applyFont="1" applyFill="1" applyAlignment="1">
      <alignment horizontal="left"/>
    </xf>
    <xf numFmtId="0" fontId="12" fillId="0" borderId="0" xfId="0" applyFont="1" applyAlignment="1">
      <alignment horizontal="left"/>
    </xf>
    <xf numFmtId="0" fontId="12" fillId="0" borderId="0" xfId="0" applyFont="1" applyAlignment="1">
      <alignment horizontal="center"/>
    </xf>
    <xf numFmtId="0" fontId="89" fillId="0" borderId="0" xfId="0" applyFont="1"/>
    <xf numFmtId="0" fontId="20" fillId="0" borderId="0" xfId="0" applyFont="1"/>
    <xf numFmtId="0" fontId="12" fillId="0" borderId="0" xfId="0" applyFont="1" applyAlignment="1">
      <alignment horizontal="left" indent="1"/>
    </xf>
    <xf numFmtId="0" fontId="89" fillId="0" borderId="0" xfId="0" applyFont="1" applyAlignment="1">
      <alignment horizontal="center"/>
    </xf>
    <xf numFmtId="0" fontId="89" fillId="0" borderId="0" xfId="0" applyFont="1" applyAlignment="1">
      <alignment horizontal="left" indent="1"/>
    </xf>
    <xf numFmtId="0" fontId="12" fillId="2" borderId="0" xfId="0" quotePrefix="1" applyFont="1" applyFill="1"/>
    <xf numFmtId="0" fontId="12" fillId="2" borderId="0" xfId="0" quotePrefix="1" applyFont="1" applyFill="1" applyAlignment="1">
      <alignment horizontal="center"/>
    </xf>
    <xf numFmtId="0" fontId="61" fillId="2" borderId="0" xfId="0" applyFont="1" applyFill="1"/>
    <xf numFmtId="10" fontId="14" fillId="2" borderId="0" xfId="0" applyNumberFormat="1" applyFont="1" applyFill="1" applyAlignment="1">
      <alignment horizontal="center"/>
    </xf>
    <xf numFmtId="10" fontId="12" fillId="2" borderId="0" xfId="0" applyNumberFormat="1" applyFont="1" applyFill="1" applyAlignment="1">
      <alignment horizontal="center"/>
    </xf>
    <xf numFmtId="174" fontId="14" fillId="2" borderId="0" xfId="0" applyNumberFormat="1" applyFont="1" applyFill="1" applyAlignment="1">
      <alignment horizontal="center"/>
    </xf>
    <xf numFmtId="174" fontId="12" fillId="2" borderId="0" xfId="0" applyNumberFormat="1" applyFont="1" applyFill="1" applyAlignment="1">
      <alignment horizontal="center"/>
    </xf>
    <xf numFmtId="1" fontId="12" fillId="0" borderId="0" xfId="0" applyNumberFormat="1" applyFont="1" applyAlignment="1">
      <alignment horizontal="right"/>
    </xf>
    <xf numFmtId="10" fontId="11" fillId="2" borderId="0" xfId="0" applyNumberFormat="1" applyFont="1" applyFill="1" applyAlignment="1">
      <alignment horizontal="center"/>
    </xf>
    <xf numFmtId="0" fontId="89" fillId="0" borderId="0" xfId="0" applyFont="1" applyAlignment="1">
      <alignment horizontal="right"/>
    </xf>
    <xf numFmtId="0" fontId="90" fillId="0" borderId="0" xfId="0" applyFont="1"/>
    <xf numFmtId="0" fontId="89" fillId="0" borderId="10" xfId="0" applyFont="1" applyBorder="1"/>
    <xf numFmtId="0" fontId="89" fillId="0" borderId="0" xfId="0" applyFont="1" applyAlignment="1">
      <alignment horizontal="left"/>
    </xf>
    <xf numFmtId="0" fontId="60" fillId="2" borderId="0" xfId="0" applyFont="1" applyFill="1" applyAlignment="1">
      <alignment horizontal="left"/>
    </xf>
    <xf numFmtId="0" fontId="60" fillId="2" borderId="0" xfId="0" applyFont="1" applyFill="1" applyAlignment="1">
      <alignment horizontal="center"/>
    </xf>
    <xf numFmtId="0" fontId="60" fillId="2" borderId="0" xfId="0" applyFont="1" applyFill="1"/>
    <xf numFmtId="49" fontId="12" fillId="2" borderId="0" xfId="0" applyNumberFormat="1" applyFont="1" applyFill="1" applyAlignment="1">
      <alignment horizontal="left"/>
    </xf>
    <xf numFmtId="0" fontId="23" fillId="2" borderId="0" xfId="0" applyFont="1" applyFill="1" applyAlignment="1">
      <alignment horizontal="left"/>
    </xf>
    <xf numFmtId="49" fontId="12" fillId="2" borderId="0" xfId="0" applyNumberFormat="1" applyFont="1" applyFill="1"/>
    <xf numFmtId="0" fontId="12" fillId="2" borderId="0" xfId="0" applyFont="1" applyFill="1" applyAlignment="1">
      <alignment horizontal="center" vertical="top" wrapText="1"/>
    </xf>
    <xf numFmtId="0" fontId="15" fillId="2" borderId="0" xfId="0" applyFont="1" applyFill="1" applyAlignment="1">
      <alignment horizontal="left"/>
    </xf>
    <xf numFmtId="0" fontId="12" fillId="0" borderId="0" xfId="0" applyFont="1" applyAlignment="1">
      <alignment horizontal="centerContinuous"/>
    </xf>
    <xf numFmtId="0" fontId="45" fillId="0" borderId="0" xfId="0" applyFont="1" applyAlignment="1">
      <alignment horizontal="centerContinuous"/>
    </xf>
    <xf numFmtId="0" fontId="47" fillId="0" borderId="0" xfId="0" applyFont="1" applyAlignment="1">
      <alignment horizontal="center"/>
    </xf>
    <xf numFmtId="49" fontId="14" fillId="2" borderId="0" xfId="0" applyNumberFormat="1" applyFont="1" applyFill="1" applyAlignment="1">
      <alignment horizontal="left"/>
    </xf>
    <xf numFmtId="49" fontId="45" fillId="2" borderId="0" xfId="0" applyNumberFormat="1" applyFont="1" applyFill="1" applyAlignment="1">
      <alignment horizontal="left"/>
    </xf>
    <xf numFmtId="0" fontId="45" fillId="2" borderId="0" xfId="0" applyFont="1" applyFill="1" applyAlignment="1">
      <alignment horizontal="left"/>
    </xf>
    <xf numFmtId="0" fontId="45" fillId="2" borderId="0" xfId="0" applyFont="1" applyFill="1"/>
    <xf numFmtId="10" fontId="12" fillId="0" borderId="0" xfId="0" applyNumberFormat="1" applyFont="1" applyAlignment="1">
      <alignment horizontal="center"/>
    </xf>
    <xf numFmtId="49" fontId="51" fillId="14" borderId="7" xfId="0" applyNumberFormat="1" applyFont="1" applyFill="1" applyBorder="1" applyAlignment="1">
      <alignment horizontal="left" vertical="center" wrapText="1"/>
    </xf>
    <xf numFmtId="49" fontId="51" fillId="14" borderId="5" xfId="0" applyNumberFormat="1" applyFont="1" applyFill="1" applyBorder="1" applyAlignment="1">
      <alignment horizontal="left" vertical="center" wrapText="1"/>
    </xf>
    <xf numFmtId="49" fontId="51" fillId="14" borderId="10" xfId="0" applyNumberFormat="1" applyFont="1" applyFill="1" applyBorder="1" applyAlignment="1">
      <alignment horizontal="left" vertical="center" wrapText="1"/>
    </xf>
    <xf numFmtId="49" fontId="51" fillId="14" borderId="0" xfId="0" applyNumberFormat="1" applyFont="1" applyFill="1" applyAlignment="1">
      <alignment horizontal="left" vertical="center" wrapText="1"/>
    </xf>
    <xf numFmtId="0" fontId="12" fillId="0" borderId="12" xfId="0" applyFont="1" applyBorder="1" applyAlignment="1">
      <alignment horizontal="left" vertical="top" wrapText="1"/>
    </xf>
    <xf numFmtId="0" fontId="0" fillId="0" borderId="5" xfId="0" applyBorder="1" applyAlignment="1">
      <alignment horizontal="left" vertical="top"/>
    </xf>
    <xf numFmtId="0" fontId="0" fillId="0" borderId="8" xfId="0" applyBorder="1" applyAlignment="1">
      <alignment horizontal="left" vertical="top"/>
    </xf>
    <xf numFmtId="0" fontId="12" fillId="0" borderId="0" xfId="0" applyFont="1" applyAlignment="1">
      <alignment horizontal="left" vertical="center" wrapText="1"/>
    </xf>
    <xf numFmtId="0" fontId="14" fillId="0" borderId="0" xfId="0" applyFont="1" applyAlignment="1">
      <alignment horizontal="left" vertical="center" wrapText="1"/>
    </xf>
    <xf numFmtId="0" fontId="13" fillId="0" borderId="0" xfId="0" applyFont="1" applyAlignment="1">
      <alignment horizontal="left" vertical="center" wrapText="1"/>
    </xf>
    <xf numFmtId="0" fontId="23" fillId="0" borderId="0" xfId="0" applyFont="1" applyAlignment="1">
      <alignment horizontal="left" vertical="center" wrapText="1"/>
    </xf>
    <xf numFmtId="0" fontId="86" fillId="0" borderId="0" xfId="0" applyFont="1" applyAlignment="1">
      <alignment horizontal="left" vertical="center"/>
    </xf>
    <xf numFmtId="0" fontId="12" fillId="0" borderId="0" xfId="0" applyFont="1" applyAlignment="1">
      <alignment horizontal="left" vertical="top"/>
    </xf>
    <xf numFmtId="0" fontId="102" fillId="0" borderId="0" xfId="0" applyFont="1" applyAlignment="1">
      <alignment horizontal="left" vertical="center"/>
    </xf>
    <xf numFmtId="0" fontId="14" fillId="7" borderId="0" xfId="0" applyFont="1" applyFill="1" applyAlignment="1">
      <alignment vertical="top"/>
    </xf>
    <xf numFmtId="3" fontId="71" fillId="2" borderId="0" xfId="3" applyNumberFormat="1" applyFont="1" applyFill="1" applyBorder="1" applyAlignment="1" applyProtection="1">
      <alignment horizontal="left"/>
    </xf>
    <xf numFmtId="3" fontId="11" fillId="6" borderId="0" xfId="0" applyNumberFormat="1" applyFont="1" applyFill="1"/>
    <xf numFmtId="3" fontId="11" fillId="6" borderId="5" xfId="0" applyNumberFormat="1" applyFont="1" applyFill="1" applyBorder="1"/>
    <xf numFmtId="3" fontId="43" fillId="13" borderId="11" xfId="8" applyNumberFormat="1" applyFont="1" applyFill="1" applyBorder="1" applyAlignment="1">
      <alignment horizontal="center" wrapText="1"/>
    </xf>
    <xf numFmtId="3" fontId="43" fillId="13" borderId="12" xfId="8" applyNumberFormat="1" applyFont="1" applyFill="1" applyBorder="1" applyAlignment="1">
      <alignment horizontal="center" vertical="center"/>
    </xf>
    <xf numFmtId="3" fontId="43" fillId="13" borderId="13" xfId="8" applyNumberFormat="1" applyFont="1" applyFill="1" applyBorder="1" applyAlignment="1">
      <alignment horizontal="center" wrapText="1"/>
    </xf>
    <xf numFmtId="3" fontId="43" fillId="13" borderId="9" xfId="8" applyNumberFormat="1" applyFont="1" applyFill="1" applyBorder="1" applyAlignment="1">
      <alignment horizontal="center" wrapText="1"/>
    </xf>
    <xf numFmtId="3" fontId="12" fillId="0" borderId="1" xfId="0" applyNumberFormat="1" applyFont="1" applyBorder="1" applyProtection="1">
      <protection locked="0"/>
    </xf>
    <xf numFmtId="3" fontId="43" fillId="13" borderId="14" xfId="8" applyNumberFormat="1" applyFont="1" applyFill="1" applyBorder="1" applyAlignment="1">
      <alignment horizontal="center" vertical="center" wrapText="1"/>
    </xf>
    <xf numFmtId="3" fontId="12" fillId="2" borderId="1" xfId="0" applyNumberFormat="1" applyFont="1" applyFill="1" applyBorder="1" applyProtection="1">
      <protection locked="0"/>
    </xf>
    <xf numFmtId="0" fontId="11" fillId="6" borderId="0" xfId="0" applyFont="1" applyFill="1" applyAlignment="1">
      <alignment horizontal="center"/>
    </xf>
    <xf numFmtId="0" fontId="62" fillId="2" borderId="0" xfId="0" applyFont="1" applyFill="1" applyAlignment="1">
      <alignment horizontal="left" vertical="center" wrapText="1"/>
    </xf>
    <xf numFmtId="0" fontId="12" fillId="0" borderId="14" xfId="0" applyFont="1" applyBorder="1" applyAlignment="1">
      <alignment horizontal="left" vertical="center" wrapText="1"/>
    </xf>
    <xf numFmtId="49" fontId="43" fillId="13" borderId="15" xfId="8" applyNumberFormat="1" applyFont="1" applyFill="1" applyBorder="1" applyAlignment="1">
      <alignment horizontal="center" wrapText="1"/>
    </xf>
    <xf numFmtId="0" fontId="77" fillId="13" borderId="11" xfId="8" applyFont="1" applyFill="1" applyBorder="1" applyAlignment="1">
      <alignment horizontal="center" wrapText="1"/>
    </xf>
    <xf numFmtId="0" fontId="11" fillId="13" borderId="12" xfId="0" applyFont="1" applyFill="1" applyBorder="1" applyAlignment="1">
      <alignment vertical="center" wrapText="1"/>
    </xf>
    <xf numFmtId="3" fontId="11" fillId="13" borderId="12" xfId="0" applyNumberFormat="1" applyFont="1" applyFill="1" applyBorder="1" applyAlignment="1">
      <alignment vertical="center" wrapText="1"/>
    </xf>
    <xf numFmtId="3" fontId="43" fillId="13" borderId="11" xfId="8" applyNumberFormat="1" applyFont="1" applyFill="1" applyBorder="1" applyAlignment="1">
      <alignment horizontal="center" vertical="center" wrapText="1"/>
    </xf>
    <xf numFmtId="49" fontId="43" fillId="13" borderId="11" xfId="8" applyNumberFormat="1" applyFont="1" applyFill="1" applyBorder="1" applyAlignment="1">
      <alignment horizontal="center" vertical="center" wrapText="1"/>
    </xf>
    <xf numFmtId="0" fontId="14" fillId="13" borderId="36" xfId="0" applyFont="1" applyFill="1" applyBorder="1" applyAlignment="1">
      <alignment horizontal="center" vertical="center" wrapText="1"/>
    </xf>
    <xf numFmtId="0" fontId="11" fillId="6" borderId="0" xfId="0" applyFont="1" applyFill="1" applyAlignment="1">
      <alignment vertical="center"/>
    </xf>
    <xf numFmtId="49" fontId="43" fillId="0" borderId="11" xfId="8" applyNumberFormat="1" applyFont="1" applyBorder="1" applyAlignment="1">
      <alignment horizontal="center" wrapText="1"/>
    </xf>
    <xf numFmtId="0" fontId="12" fillId="2" borderId="3" xfId="0" applyFont="1" applyFill="1" applyBorder="1" applyAlignment="1">
      <alignment horizontal="right"/>
    </xf>
    <xf numFmtId="6" fontId="12" fillId="2" borderId="4" xfId="0" applyNumberFormat="1" applyFont="1" applyFill="1" applyBorder="1" applyAlignment="1">
      <alignment horizontal="center"/>
    </xf>
    <xf numFmtId="6" fontId="12" fillId="2" borderId="2" xfId="0" applyNumberFormat="1" applyFont="1" applyFill="1" applyBorder="1" applyAlignment="1">
      <alignment horizontal="center"/>
    </xf>
    <xf numFmtId="0" fontId="12" fillId="0" borderId="39" xfId="0" applyFont="1" applyBorder="1" applyAlignment="1">
      <alignment horizontal="left"/>
    </xf>
    <xf numFmtId="0" fontId="12" fillId="0" borderId="40" xfId="0" applyFont="1" applyBorder="1" applyAlignment="1">
      <alignment horizontal="left"/>
    </xf>
    <xf numFmtId="0" fontId="23" fillId="2" borderId="0" xfId="0" applyFont="1" applyFill="1"/>
    <xf numFmtId="0" fontId="106" fillId="18" borderId="3" xfId="0" applyFont="1" applyFill="1" applyBorder="1" applyAlignment="1">
      <alignment vertical="center"/>
    </xf>
    <xf numFmtId="0" fontId="102" fillId="18" borderId="4" xfId="0" applyFont="1" applyFill="1" applyBorder="1" applyAlignment="1">
      <alignment vertical="center" wrapText="1"/>
    </xf>
    <xf numFmtId="0" fontId="106" fillId="18" borderId="4" xfId="0" applyFont="1" applyFill="1" applyBorder="1" applyAlignment="1">
      <alignment vertical="center"/>
    </xf>
    <xf numFmtId="0" fontId="12" fillId="2" borderId="4" xfId="0" applyFont="1" applyFill="1" applyBorder="1" applyAlignment="1">
      <alignment vertical="center"/>
    </xf>
    <xf numFmtId="164" fontId="12" fillId="2" borderId="4" xfId="0" applyNumberFormat="1" applyFont="1" applyFill="1" applyBorder="1" applyAlignment="1">
      <alignment vertical="center"/>
    </xf>
    <xf numFmtId="0" fontId="95" fillId="2" borderId="0" xfId="0" applyFont="1" applyFill="1" applyAlignment="1">
      <alignment horizontal="left"/>
    </xf>
    <xf numFmtId="49" fontId="103" fillId="0" borderId="0" xfId="0" applyNumberFormat="1" applyFont="1" applyAlignment="1">
      <alignment horizontal="center" vertical="center"/>
    </xf>
    <xf numFmtId="0" fontId="12" fillId="0" borderId="43" xfId="0" applyFont="1" applyBorder="1"/>
    <xf numFmtId="0" fontId="12" fillId="0" borderId="44" xfId="0" applyFont="1" applyBorder="1"/>
    <xf numFmtId="0" fontId="12" fillId="0" borderId="45" xfId="0" applyFont="1" applyBorder="1" applyAlignment="1">
      <alignment horizontal="left"/>
    </xf>
    <xf numFmtId="0" fontId="12" fillId="0" borderId="50" xfId="0" applyFont="1" applyBorder="1"/>
    <xf numFmtId="0" fontId="26" fillId="2" borderId="0" xfId="0" quotePrefix="1" applyFont="1" applyFill="1" applyAlignment="1">
      <alignment horizontal="left" wrapText="1"/>
    </xf>
    <xf numFmtId="0" fontId="43" fillId="2" borderId="0" xfId="0" quotePrefix="1" applyFont="1" applyFill="1"/>
    <xf numFmtId="0" fontId="43" fillId="2" borderId="0" xfId="0" applyFont="1" applyFill="1"/>
    <xf numFmtId="0" fontId="12" fillId="7" borderId="0" xfId="0" applyFont="1" applyFill="1" applyAlignment="1">
      <alignment vertical="center"/>
    </xf>
    <xf numFmtId="0" fontId="12" fillId="2" borderId="0" xfId="0" applyFont="1" applyFill="1" applyAlignment="1">
      <alignment horizontal="right" vertical="center"/>
    </xf>
    <xf numFmtId="0" fontId="14" fillId="10" borderId="1" xfId="0" applyFont="1" applyFill="1" applyBorder="1" applyAlignment="1">
      <alignment horizontal="right" vertical="center"/>
    </xf>
    <xf numFmtId="0" fontId="12" fillId="7" borderId="0" xfId="0" applyFont="1" applyFill="1" applyAlignment="1">
      <alignment horizontal="right" vertical="center"/>
    </xf>
    <xf numFmtId="0" fontId="11" fillId="2" borderId="0" xfId="0" applyFont="1" applyFill="1" applyAlignment="1">
      <alignment horizontal="right" vertical="center"/>
    </xf>
    <xf numFmtId="0" fontId="33" fillId="2" borderId="0" xfId="0" applyFont="1" applyFill="1" applyAlignment="1">
      <alignment vertical="center"/>
    </xf>
    <xf numFmtId="0" fontId="100" fillId="19" borderId="15" xfId="0" applyFont="1" applyFill="1" applyBorder="1" applyAlignment="1">
      <alignment vertical="center"/>
    </xf>
    <xf numFmtId="0" fontId="100" fillId="19" borderId="12" xfId="0" applyFont="1" applyFill="1" applyBorder="1" applyAlignment="1">
      <alignment horizontal="right" vertical="center"/>
    </xf>
    <xf numFmtId="0" fontId="28" fillId="2" borderId="0" xfId="0" applyFont="1" applyFill="1" applyAlignment="1">
      <alignment vertical="center"/>
    </xf>
    <xf numFmtId="0" fontId="108" fillId="19" borderId="10" xfId="0" applyFont="1" applyFill="1" applyBorder="1" applyAlignment="1">
      <alignment vertical="center"/>
    </xf>
    <xf numFmtId="0" fontId="100" fillId="19" borderId="9" xfId="0" applyFont="1" applyFill="1" applyBorder="1" applyAlignment="1">
      <alignment horizontal="right" vertical="center"/>
    </xf>
    <xf numFmtId="0" fontId="108" fillId="19" borderId="7" xfId="0" applyFont="1" applyFill="1" applyBorder="1" applyAlignment="1">
      <alignment vertical="center"/>
    </xf>
    <xf numFmtId="0" fontId="100" fillId="19" borderId="8" xfId="0" applyFont="1" applyFill="1" applyBorder="1" applyAlignment="1">
      <alignment horizontal="right" vertical="center"/>
    </xf>
    <xf numFmtId="0" fontId="100" fillId="19" borderId="1" xfId="0" applyFont="1" applyFill="1" applyBorder="1" applyAlignment="1">
      <alignment horizontal="center" vertical="center"/>
    </xf>
    <xf numFmtId="0" fontId="15"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166" fontId="112" fillId="5" borderId="53" xfId="0" applyNumberFormat="1" applyFont="1" applyFill="1" applyBorder="1" applyAlignment="1">
      <alignment horizontal="right"/>
    </xf>
    <xf numFmtId="0" fontId="97" fillId="2" borderId="0" xfId="3" applyFont="1" applyFill="1" applyBorder="1" applyAlignment="1" applyProtection="1">
      <alignment horizontal="left"/>
    </xf>
    <xf numFmtId="0" fontId="97" fillId="2" borderId="0" xfId="3" applyFont="1" applyFill="1" applyAlignment="1" applyProtection="1">
      <alignment horizontal="center"/>
    </xf>
    <xf numFmtId="0" fontId="98" fillId="2" borderId="0" xfId="3" applyFont="1" applyFill="1" applyAlignment="1" applyProtection="1">
      <alignment horizontal="left"/>
    </xf>
    <xf numFmtId="0" fontId="97" fillId="0" borderId="0" xfId="3" applyFont="1" applyBorder="1" applyAlignment="1" applyProtection="1">
      <alignment horizontal="center"/>
    </xf>
    <xf numFmtId="0" fontId="99" fillId="0" borderId="0" xfId="3" applyFont="1" applyFill="1" applyBorder="1" applyAlignment="1" applyProtection="1">
      <alignment vertical="center"/>
    </xf>
    <xf numFmtId="0" fontId="3" fillId="0" borderId="0" xfId="0" applyFont="1" applyAlignment="1">
      <alignment vertical="top"/>
    </xf>
    <xf numFmtId="0" fontId="3" fillId="7" borderId="0" xfId="0" applyFont="1" applyFill="1"/>
    <xf numFmtId="0" fontId="15" fillId="2" borderId="0" xfId="0" applyFont="1" applyFill="1" applyAlignment="1">
      <alignment horizontal="center" vertical="center" wrapText="1"/>
    </xf>
    <xf numFmtId="0" fontId="12" fillId="2" borderId="0" xfId="0" applyFont="1" applyFill="1" applyAlignment="1">
      <alignment horizontal="center" vertical="center" wrapText="1"/>
    </xf>
    <xf numFmtId="0" fontId="11" fillId="0" borderId="1" xfId="0" quotePrefix="1" applyFont="1" applyBorder="1" applyAlignment="1">
      <alignment horizontal="center" vertical="center"/>
    </xf>
    <xf numFmtId="0" fontId="11" fillId="0" borderId="1" xfId="0" applyFont="1" applyBorder="1" applyAlignment="1">
      <alignment horizontal="center" vertical="center" wrapText="1"/>
    </xf>
    <xf numFmtId="0" fontId="11" fillId="0" borderId="1" xfId="0" quotePrefix="1" applyFont="1" applyBorder="1" applyAlignment="1">
      <alignment horizontal="center" vertical="center" wrapText="1"/>
    </xf>
    <xf numFmtId="0" fontId="102" fillId="9" borderId="5" xfId="0" applyFont="1" applyFill="1" applyBorder="1" applyAlignment="1">
      <alignment horizontal="left" vertical="top"/>
    </xf>
    <xf numFmtId="0" fontId="113" fillId="9" borderId="5" xfId="0" applyFont="1" applyFill="1" applyBorder="1" applyAlignment="1">
      <alignment horizontal="left" vertical="top"/>
    </xf>
    <xf numFmtId="0" fontId="113" fillId="9" borderId="1" xfId="0" applyFont="1" applyFill="1" applyBorder="1" applyAlignment="1">
      <alignment horizontal="center" vertical="top"/>
    </xf>
    <xf numFmtId="0" fontId="14" fillId="0" borderId="5" xfId="0" applyFont="1" applyBorder="1" applyAlignment="1">
      <alignment horizontal="left" vertical="top" wrapText="1"/>
    </xf>
    <xf numFmtId="0" fontId="11" fillId="0" borderId="5" xfId="0" applyFont="1" applyBorder="1" applyAlignment="1">
      <alignment horizontal="left" vertical="top" wrapText="1"/>
    </xf>
    <xf numFmtId="0" fontId="102" fillId="0" borderId="14" xfId="0" applyFont="1" applyBorder="1" applyAlignment="1">
      <alignment horizontal="left" vertical="center" wrapText="1"/>
    </xf>
    <xf numFmtId="0" fontId="106" fillId="0" borderId="14" xfId="0" applyFont="1" applyBorder="1" applyAlignment="1">
      <alignment horizontal="left" vertical="center" wrapText="1"/>
    </xf>
    <xf numFmtId="0" fontId="29" fillId="2" borderId="0" xfId="0" applyFont="1" applyFill="1" applyAlignment="1">
      <alignment wrapText="1"/>
    </xf>
    <xf numFmtId="0" fontId="12" fillId="0" borderId="5" xfId="0" applyFont="1" applyBorder="1" applyAlignment="1">
      <alignment horizontal="centerContinuous"/>
    </xf>
    <xf numFmtId="0" fontId="45" fillId="0" borderId="5" xfId="0" applyFont="1" applyBorder="1" applyAlignment="1">
      <alignment horizontal="centerContinuous"/>
    </xf>
    <xf numFmtId="0" fontId="45" fillId="0" borderId="5" xfId="0" applyFont="1" applyBorder="1" applyAlignment="1">
      <alignment horizontal="center"/>
    </xf>
    <xf numFmtId="0" fontId="47" fillId="0" borderId="5" xfId="0" applyFont="1" applyBorder="1" applyAlignment="1">
      <alignment horizontal="center"/>
    </xf>
    <xf numFmtId="0" fontId="11" fillId="2" borderId="5" xfId="0" applyFont="1" applyFill="1" applyBorder="1"/>
    <xf numFmtId="0" fontId="13" fillId="2" borderId="5" xfId="0" applyFont="1" applyFill="1" applyBorder="1" applyAlignment="1">
      <alignment horizontal="left"/>
    </xf>
    <xf numFmtId="0" fontId="62" fillId="2" borderId="0" xfId="0" applyFont="1" applyFill="1" applyAlignment="1">
      <alignment horizontal="left" vertical="top" wrapText="1"/>
    </xf>
    <xf numFmtId="0" fontId="86" fillId="0" borderId="0" xfId="0" applyFont="1" applyAlignment="1">
      <alignment horizontal="center" vertical="center"/>
    </xf>
    <xf numFmtId="0" fontId="12" fillId="0" borderId="0" xfId="0" applyFont="1" applyAlignment="1">
      <alignment vertical="top" wrapText="1"/>
    </xf>
    <xf numFmtId="0" fontId="12" fillId="2" borderId="0" xfId="0" applyFont="1" applyFill="1" applyAlignment="1">
      <alignment vertical="center" wrapText="1"/>
    </xf>
    <xf numFmtId="164" fontId="11" fillId="0" borderId="27" xfId="1" applyNumberFormat="1" applyFont="1" applyBorder="1" applyAlignment="1" applyProtection="1">
      <protection locked="0"/>
    </xf>
    <xf numFmtId="0" fontId="0" fillId="0" borderId="14" xfId="0" applyBorder="1" applyAlignment="1">
      <alignment horizontal="left" vertical="top" wrapText="1"/>
    </xf>
    <xf numFmtId="0" fontId="11" fillId="2" borderId="0" xfId="18" applyFont="1" applyFill="1"/>
    <xf numFmtId="0" fontId="3" fillId="0" borderId="0" xfId="18"/>
    <xf numFmtId="0" fontId="11" fillId="0" borderId="0" xfId="18" applyFont="1"/>
    <xf numFmtId="0" fontId="103" fillId="7" borderId="0" xfId="18" applyFont="1" applyFill="1" applyAlignment="1">
      <alignment horizontal="center" vertical="center"/>
    </xf>
    <xf numFmtId="0" fontId="54" fillId="2" borderId="0" xfId="18" applyFont="1" applyFill="1" applyAlignment="1">
      <alignment horizontal="left"/>
    </xf>
    <xf numFmtId="0" fontId="13" fillId="2" borderId="0" xfId="18" applyFont="1" applyFill="1" applyAlignment="1">
      <alignment horizontal="center"/>
    </xf>
    <xf numFmtId="0" fontId="0" fillId="0" borderId="0" xfId="0" applyAlignment="1">
      <alignment horizontal="center" vertical="center"/>
    </xf>
    <xf numFmtId="0" fontId="121" fillId="0" borderId="10" xfId="18" applyFont="1" applyBorder="1" applyAlignment="1">
      <alignment wrapText="1"/>
    </xf>
    <xf numFmtId="0" fontId="55" fillId="0" borderId="0" xfId="18" applyFont="1"/>
    <xf numFmtId="0" fontId="55" fillId="0" borderId="10" xfId="18" applyFont="1" applyBorder="1"/>
    <xf numFmtId="0" fontId="55" fillId="0" borderId="10" xfId="18" applyFont="1" applyBorder="1" applyAlignment="1">
      <alignment horizontal="center" vertical="center"/>
    </xf>
    <xf numFmtId="0" fontId="55" fillId="0" borderId="0" xfId="18" applyFont="1" applyAlignment="1">
      <alignment horizontal="center" vertical="center"/>
    </xf>
    <xf numFmtId="0" fontId="55" fillId="0" borderId="10" xfId="18" applyFont="1" applyBorder="1" applyAlignment="1">
      <alignment vertical="center"/>
    </xf>
    <xf numFmtId="0" fontId="55" fillId="0" borderId="0" xfId="18" applyFont="1" applyAlignment="1">
      <alignment vertical="center"/>
    </xf>
    <xf numFmtId="0" fontId="14" fillId="0" borderId="0" xfId="18" applyFont="1" applyAlignment="1">
      <alignment horizontal="left"/>
    </xf>
    <xf numFmtId="0" fontId="16" fillId="0" borderId="0" xfId="18" applyFont="1"/>
    <xf numFmtId="0" fontId="11" fillId="0" borderId="5" xfId="18" applyFont="1" applyBorder="1"/>
    <xf numFmtId="0" fontId="12" fillId="2" borderId="1" xfId="18" applyFont="1" applyFill="1" applyBorder="1" applyAlignment="1">
      <alignment horizontal="center" vertical="top"/>
    </xf>
    <xf numFmtId="0" fontId="12" fillId="2" borderId="0" xfId="18" applyFont="1" applyFill="1" applyAlignment="1">
      <alignment horizontal="center" vertical="top"/>
    </xf>
    <xf numFmtId="0" fontId="12" fillId="7" borderId="0" xfId="18" applyFont="1" applyFill="1" applyAlignment="1">
      <alignment horizontal="left" vertical="top" wrapText="1"/>
    </xf>
    <xf numFmtId="0" fontId="12" fillId="0" borderId="0" xfId="18" applyFont="1" applyAlignment="1">
      <alignment horizontal="left" vertical="top" wrapText="1"/>
    </xf>
    <xf numFmtId="0" fontId="104" fillId="9" borderId="70" xfId="18" applyFont="1" applyFill="1" applyBorder="1" applyAlignment="1">
      <alignment horizontal="center"/>
    </xf>
    <xf numFmtId="0" fontId="104" fillId="9" borderId="68" xfId="18" applyFont="1" applyFill="1" applyBorder="1" applyAlignment="1">
      <alignment horizontal="center"/>
    </xf>
    <xf numFmtId="0" fontId="104" fillId="9" borderId="69" xfId="18" applyFont="1" applyFill="1" applyBorder="1" applyAlignment="1">
      <alignment horizontal="center"/>
    </xf>
    <xf numFmtId="0" fontId="12" fillId="2" borderId="0" xfId="18" applyFont="1" applyFill="1" applyAlignment="1">
      <alignment horizontal="left" vertical="top"/>
    </xf>
    <xf numFmtId="0" fontId="12" fillId="0" borderId="0" xfId="18" applyFont="1" applyAlignment="1">
      <alignment vertical="top" wrapText="1"/>
    </xf>
    <xf numFmtId="0" fontId="12" fillId="2" borderId="1" xfId="18" applyFont="1" applyFill="1" applyBorder="1" applyAlignment="1">
      <alignment vertical="top"/>
    </xf>
    <xf numFmtId="0" fontId="12" fillId="2" borderId="1" xfId="18" applyFont="1" applyFill="1" applyBorder="1"/>
    <xf numFmtId="0" fontId="12" fillId="2" borderId="0" xfId="18" applyFont="1" applyFill="1" applyAlignment="1">
      <alignment vertical="top"/>
    </xf>
    <xf numFmtId="0" fontId="12" fillId="2" borderId="68" xfId="18" applyFont="1" applyFill="1" applyBorder="1" applyAlignment="1">
      <alignment horizontal="left" vertical="top"/>
    </xf>
    <xf numFmtId="0" fontId="12" fillId="2" borderId="69" xfId="18" applyFont="1" applyFill="1" applyBorder="1" applyAlignment="1">
      <alignment horizontal="left"/>
    </xf>
    <xf numFmtId="0" fontId="12" fillId="2" borderId="70" xfId="18" applyFont="1" applyFill="1" applyBorder="1" applyAlignment="1">
      <alignment horizontal="left"/>
    </xf>
    <xf numFmtId="0" fontId="12" fillId="2" borderId="1" xfId="18" applyFont="1" applyFill="1" applyBorder="1" applyAlignment="1">
      <alignment horizontal="center"/>
    </xf>
    <xf numFmtId="0" fontId="12" fillId="2" borderId="68" xfId="18" applyFont="1" applyFill="1" applyBorder="1" applyAlignment="1">
      <alignment horizontal="left"/>
    </xf>
    <xf numFmtId="0" fontId="123" fillId="9" borderId="0" xfId="18" applyFont="1" applyFill="1"/>
    <xf numFmtId="0" fontId="106" fillId="9" borderId="0" xfId="18" applyFont="1" applyFill="1"/>
    <xf numFmtId="0" fontId="12" fillId="2" borderId="6" xfId="18" applyFont="1" applyFill="1" applyBorder="1" applyAlignment="1">
      <alignment horizontal="center" vertical="top"/>
    </xf>
    <xf numFmtId="0" fontId="12" fillId="0" borderId="1" xfId="18" applyFont="1" applyBorder="1" applyAlignment="1">
      <alignment horizontal="left" vertical="top" indent="1"/>
    </xf>
    <xf numFmtId="0" fontId="12" fillId="2" borderId="1" xfId="18" applyFont="1" applyFill="1" applyBorder="1" applyAlignment="1">
      <alignment horizontal="left" vertical="top" indent="1"/>
    </xf>
    <xf numFmtId="0" fontId="12" fillId="0" borderId="6" xfId="18" applyFont="1" applyBorder="1" applyAlignment="1">
      <alignment horizontal="left" vertical="top" indent="1"/>
    </xf>
    <xf numFmtId="0" fontId="105" fillId="9" borderId="0" xfId="18" applyFont="1" applyFill="1"/>
    <xf numFmtId="0" fontId="12" fillId="0" borderId="7" xfId="18" applyFont="1" applyBorder="1" applyAlignment="1">
      <alignment horizontal="left" vertical="top"/>
    </xf>
    <xf numFmtId="0" fontId="12" fillId="0" borderId="5" xfId="18" applyFont="1" applyBorder="1" applyAlignment="1">
      <alignment horizontal="left" vertical="top"/>
    </xf>
    <xf numFmtId="0" fontId="12" fillId="0" borderId="8" xfId="18" applyFont="1" applyBorder="1" applyAlignment="1">
      <alignment horizontal="left" vertical="top"/>
    </xf>
    <xf numFmtId="0" fontId="12" fillId="2" borderId="0" xfId="18" applyFont="1" applyFill="1" applyAlignment="1">
      <alignment horizontal="left" vertical="top" indent="1"/>
    </xf>
    <xf numFmtId="0" fontId="12" fillId="2" borderId="0" xfId="18" applyFont="1" applyFill="1" applyAlignment="1">
      <alignment vertical="top" wrapText="1"/>
    </xf>
    <xf numFmtId="0" fontId="12" fillId="2" borderId="0" xfId="18" applyFont="1" applyFill="1" applyAlignment="1">
      <alignment horizontal="left" vertical="top" wrapText="1"/>
    </xf>
    <xf numFmtId="0" fontId="12" fillId="0" borderId="68" xfId="18" applyFont="1" applyBorder="1" applyAlignment="1">
      <alignment horizontal="left" vertical="top"/>
    </xf>
    <xf numFmtId="0" fontId="12" fillId="0" borderId="69" xfId="18" applyFont="1" applyBorder="1" applyAlignment="1">
      <alignment horizontal="left" vertical="top"/>
    </xf>
    <xf numFmtId="0" fontId="12" fillId="0" borderId="70" xfId="18" applyFont="1" applyBorder="1" applyAlignment="1">
      <alignment horizontal="left" vertical="top"/>
    </xf>
    <xf numFmtId="0" fontId="56" fillId="2" borderId="0" xfId="18" applyFont="1" applyFill="1"/>
    <xf numFmtId="0" fontId="12" fillId="2" borderId="69" xfId="18" applyFont="1" applyFill="1" applyBorder="1" applyAlignment="1">
      <alignment horizontal="left" vertical="top"/>
    </xf>
    <xf numFmtId="0" fontId="12" fillId="2" borderId="70" xfId="18" applyFont="1" applyFill="1" applyBorder="1" applyAlignment="1">
      <alignment horizontal="left" vertical="top"/>
    </xf>
    <xf numFmtId="0" fontId="12" fillId="2" borderId="14" xfId="18" applyFont="1" applyFill="1" applyBorder="1" applyAlignment="1">
      <alignment horizontal="left" vertical="top" indent="1"/>
    </xf>
    <xf numFmtId="0" fontId="12" fillId="2" borderId="14" xfId="18" applyFont="1" applyFill="1" applyBorder="1" applyAlignment="1">
      <alignment horizontal="left" vertical="top"/>
    </xf>
    <xf numFmtId="0" fontId="12" fillId="7" borderId="14" xfId="18" applyFont="1" applyFill="1" applyBorder="1" applyAlignment="1">
      <alignment horizontal="left" vertical="top" wrapText="1"/>
    </xf>
    <xf numFmtId="0" fontId="12" fillId="9" borderId="0" xfId="18" applyFont="1" applyFill="1" applyAlignment="1">
      <alignment horizontal="left" vertical="top"/>
    </xf>
    <xf numFmtId="0" fontId="12" fillId="9" borderId="0" xfId="18" applyFont="1" applyFill="1" applyAlignment="1">
      <alignment horizontal="left" vertical="top" wrapText="1"/>
    </xf>
    <xf numFmtId="0" fontId="11" fillId="7" borderId="0" xfId="18" applyFont="1" applyFill="1"/>
    <xf numFmtId="0" fontId="119" fillId="0" borderId="0" xfId="0" applyFont="1"/>
    <xf numFmtId="0" fontId="124" fillId="0" borderId="68" xfId="0" applyFont="1" applyBorder="1" applyAlignment="1">
      <alignment horizontal="left" vertical="center" wrapText="1"/>
    </xf>
    <xf numFmtId="0" fontId="0" fillId="0" borderId="0" xfId="0" applyAlignment="1">
      <alignment horizontal="left" vertical="top" wrapText="1"/>
    </xf>
    <xf numFmtId="0" fontId="12" fillId="0" borderId="0" xfId="18" applyFont="1" applyAlignment="1">
      <alignment horizontal="left" vertical="top" indent="1"/>
    </xf>
    <xf numFmtId="3" fontId="43" fillId="6" borderId="5" xfId="8" applyNumberFormat="1" applyFont="1" applyFill="1" applyBorder="1" applyAlignment="1">
      <alignment horizontal="left" vertical="center"/>
    </xf>
    <xf numFmtId="0" fontId="62" fillId="2" borderId="0" xfId="0" applyFont="1" applyFill="1" applyAlignment="1">
      <alignment horizontal="left" vertical="top"/>
    </xf>
    <xf numFmtId="0" fontId="62" fillId="2" borderId="0" xfId="0" applyFont="1" applyFill="1" applyAlignment="1">
      <alignment horizontal="left" vertical="center"/>
    </xf>
    <xf numFmtId="0" fontId="103" fillId="9" borderId="0" xfId="18" applyFont="1" applyFill="1" applyAlignment="1">
      <alignment horizontal="left"/>
    </xf>
    <xf numFmtId="0" fontId="102" fillId="21" borderId="0" xfId="8" applyFont="1" applyFill="1" applyAlignment="1">
      <alignment horizontal="left" vertical="center"/>
    </xf>
    <xf numFmtId="0" fontId="11" fillId="21" borderId="0" xfId="0" applyFont="1" applyFill="1"/>
    <xf numFmtId="0" fontId="16" fillId="15" borderId="1" xfId="0" applyFont="1" applyFill="1" applyBorder="1" applyAlignment="1">
      <alignment horizontal="center" vertical="top" wrapText="1"/>
    </xf>
    <xf numFmtId="0" fontId="28" fillId="6" borderId="1" xfId="0" applyFont="1" applyFill="1" applyBorder="1" applyAlignment="1" applyProtection="1">
      <alignment horizontal="left" vertical="center"/>
      <protection locked="0"/>
    </xf>
    <xf numFmtId="0" fontId="12" fillId="0" borderId="1" xfId="18" applyFont="1" applyBorder="1" applyAlignment="1">
      <alignment horizontal="center" vertical="top"/>
    </xf>
    <xf numFmtId="0" fontId="12" fillId="0" borderId="6" xfId="18" applyFont="1" applyBorder="1" applyAlignment="1">
      <alignment horizontal="center" vertical="top"/>
    </xf>
    <xf numFmtId="0" fontId="12" fillId="0" borderId="7" xfId="0" applyFont="1" applyBorder="1"/>
    <xf numFmtId="0" fontId="12" fillId="0" borderId="5" xfId="0" applyFont="1" applyBorder="1"/>
    <xf numFmtId="0" fontId="12" fillId="0" borderId="8" xfId="0" applyFont="1" applyBorder="1"/>
    <xf numFmtId="49" fontId="103" fillId="9" borderId="0" xfId="0" applyNumberFormat="1" applyFont="1" applyFill="1" applyAlignment="1">
      <alignment vertical="center"/>
    </xf>
    <xf numFmtId="0" fontId="12" fillId="0" borderId="46" xfId="0" applyFont="1" applyBorder="1"/>
    <xf numFmtId="0" fontId="12" fillId="0" borderId="37" xfId="0" applyFont="1" applyBorder="1"/>
    <xf numFmtId="0" fontId="12" fillId="0" borderId="38" xfId="0" applyFont="1" applyBorder="1"/>
    <xf numFmtId="0" fontId="12" fillId="0" borderId="9" xfId="0" applyFont="1" applyBorder="1"/>
    <xf numFmtId="0" fontId="0" fillId="8" borderId="0" xfId="0" applyFill="1"/>
    <xf numFmtId="0" fontId="12" fillId="8" borderId="0" xfId="0" applyFont="1" applyFill="1"/>
    <xf numFmtId="0" fontId="12" fillId="2" borderId="6" xfId="18" applyFont="1" applyFill="1" applyBorder="1" applyAlignment="1">
      <alignment horizontal="left" vertical="top" indent="1"/>
    </xf>
    <xf numFmtId="0" fontId="12" fillId="0" borderId="54" xfId="0" applyFont="1" applyBorder="1"/>
    <xf numFmtId="0" fontId="12" fillId="0" borderId="47" xfId="0" applyFont="1" applyBorder="1"/>
    <xf numFmtId="0" fontId="12" fillId="0" borderId="48" xfId="0" applyFont="1" applyBorder="1"/>
    <xf numFmtId="0" fontId="12" fillId="0" borderId="75" xfId="0" applyFont="1" applyBorder="1"/>
    <xf numFmtId="0" fontId="12" fillId="0" borderId="73" xfId="0" applyFont="1" applyBorder="1"/>
    <xf numFmtId="0" fontId="12" fillId="0" borderId="74" xfId="0" applyFont="1" applyBorder="1"/>
    <xf numFmtId="0" fontId="12" fillId="0" borderId="0" xfId="0" applyFont="1" applyAlignment="1">
      <alignment horizontal="right"/>
    </xf>
    <xf numFmtId="10" fontId="14" fillId="0" borderId="0" xfId="0" applyNumberFormat="1" applyFont="1" applyAlignment="1">
      <alignment horizontal="center"/>
    </xf>
    <xf numFmtId="0" fontId="12" fillId="0" borderId="0" xfId="0" applyFont="1" applyAlignment="1" applyProtection="1">
      <alignment horizontal="center"/>
      <protection locked="0"/>
    </xf>
    <xf numFmtId="0" fontId="109" fillId="0" borderId="0" xfId="0" applyFont="1" applyAlignment="1">
      <alignment horizontal="center"/>
    </xf>
    <xf numFmtId="176" fontId="14" fillId="0" borderId="0" xfId="0" applyNumberFormat="1" applyFont="1" applyAlignment="1" applyProtection="1">
      <alignment horizontal="center"/>
      <protection locked="0"/>
    </xf>
    <xf numFmtId="0" fontId="14" fillId="2" borderId="0" xfId="0" applyFont="1" applyFill="1" applyAlignment="1">
      <alignment horizontal="left"/>
    </xf>
    <xf numFmtId="0" fontId="132" fillId="0" borderId="0" xfId="0" applyFont="1" applyAlignment="1">
      <alignment vertical="center"/>
    </xf>
    <xf numFmtId="0" fontId="0" fillId="22" borderId="0" xfId="0" applyFill="1"/>
    <xf numFmtId="0" fontId="12" fillId="22" borderId="0" xfId="0" applyFont="1" applyFill="1"/>
    <xf numFmtId="0" fontId="3" fillId="7" borderId="10" xfId="0" applyFont="1" applyFill="1" applyBorder="1"/>
    <xf numFmtId="0" fontId="12" fillId="0" borderId="10" xfId="0" applyFont="1" applyBorder="1"/>
    <xf numFmtId="0" fontId="37" fillId="2" borderId="0" xfId="0" applyFont="1" applyFill="1" applyAlignment="1">
      <alignment horizontal="left" vertical="top" wrapText="1"/>
    </xf>
    <xf numFmtId="0" fontId="0" fillId="0" borderId="0" xfId="0" applyAlignment="1">
      <alignment wrapText="1"/>
    </xf>
    <xf numFmtId="0" fontId="4" fillId="2" borderId="0" xfId="3" applyFill="1" applyAlignment="1" applyProtection="1">
      <alignment horizontal="left" vertical="top"/>
    </xf>
    <xf numFmtId="0" fontId="23" fillId="0" borderId="0" xfId="0" applyFont="1" applyAlignment="1">
      <alignment horizontal="left"/>
    </xf>
    <xf numFmtId="0" fontId="115" fillId="0" borderId="43" xfId="0" applyFont="1" applyBorder="1"/>
    <xf numFmtId="0" fontId="115" fillId="0" borderId="44" xfId="0" applyFont="1" applyBorder="1"/>
    <xf numFmtId="0" fontId="115" fillId="0" borderId="5" xfId="0" applyFont="1" applyBorder="1"/>
    <xf numFmtId="0" fontId="115" fillId="0" borderId="8" xfId="0" applyFont="1" applyBorder="1"/>
    <xf numFmtId="0" fontId="115" fillId="0" borderId="85" xfId="0" applyFont="1" applyBorder="1"/>
    <xf numFmtId="0" fontId="115" fillId="0" borderId="86" xfId="0" applyFont="1" applyBorder="1"/>
    <xf numFmtId="0" fontId="12" fillId="0" borderId="14" xfId="0" applyFont="1" applyBorder="1" applyAlignment="1">
      <alignment vertical="center" wrapText="1"/>
    </xf>
    <xf numFmtId="0" fontId="116" fillId="0" borderId="0" xfId="0" applyFont="1" applyAlignment="1">
      <alignment horizontal="left" vertical="center" wrapText="1"/>
    </xf>
    <xf numFmtId="0" fontId="116" fillId="0" borderId="0" xfId="0" applyFont="1" applyAlignment="1">
      <alignment vertical="center" wrapText="1"/>
    </xf>
    <xf numFmtId="0" fontId="139" fillId="0" borderId="0" xfId="0" applyFont="1" applyAlignment="1">
      <alignment horizontal="left" vertical="center"/>
    </xf>
    <xf numFmtId="0" fontId="140" fillId="0" borderId="0" xfId="0" applyFont="1" applyAlignment="1">
      <alignment vertical="center"/>
    </xf>
    <xf numFmtId="0" fontId="140" fillId="0" borderId="0" xfId="0" applyFont="1" applyAlignment="1">
      <alignment horizontal="left" vertical="center"/>
    </xf>
    <xf numFmtId="0" fontId="140" fillId="0" borderId="0" xfId="0" applyFont="1"/>
    <xf numFmtId="0" fontId="140" fillId="0" borderId="0" xfId="0" applyFont="1" applyAlignment="1">
      <alignment horizontal="center"/>
    </xf>
    <xf numFmtId="0" fontId="79" fillId="2" borderId="0" xfId="3" applyFont="1" applyFill="1" applyAlignment="1" applyProtection="1">
      <alignment vertical="center"/>
    </xf>
    <xf numFmtId="0" fontId="4" fillId="2" borderId="0" xfId="3" applyFill="1" applyAlignment="1" applyProtection="1">
      <alignment horizontal="left"/>
    </xf>
    <xf numFmtId="0" fontId="12" fillId="0" borderId="72" xfId="0" applyFont="1" applyBorder="1"/>
    <xf numFmtId="0" fontId="12" fillId="0" borderId="51" xfId="0" applyFont="1" applyBorder="1"/>
    <xf numFmtId="0" fontId="12" fillId="0" borderId="52" xfId="0" applyFont="1" applyBorder="1"/>
    <xf numFmtId="0" fontId="133" fillId="0" borderId="0" xfId="0" applyFont="1" applyAlignment="1">
      <alignment horizontal="center"/>
    </xf>
    <xf numFmtId="0" fontId="23" fillId="2" borderId="0" xfId="0" applyFont="1" applyFill="1" applyAlignment="1">
      <alignment vertical="center" wrapText="1"/>
    </xf>
    <xf numFmtId="0" fontId="12" fillId="0" borderId="84" xfId="0" applyFont="1" applyBorder="1"/>
    <xf numFmtId="0" fontId="12" fillId="0" borderId="85" xfId="0" applyFont="1" applyBorder="1"/>
    <xf numFmtId="0" fontId="102" fillId="18" borderId="70" xfId="0" applyFont="1" applyFill="1" applyBorder="1" applyAlignment="1">
      <alignment horizontal="center" vertical="center"/>
    </xf>
    <xf numFmtId="0" fontId="122" fillId="0" borderId="0" xfId="24" applyFont="1"/>
    <xf numFmtId="0" fontId="122" fillId="0" borderId="0" xfId="24" applyFont="1" applyAlignment="1">
      <alignment horizontal="left"/>
    </xf>
    <xf numFmtId="0" fontId="122" fillId="0" borderId="8" xfId="24" applyFont="1" applyBorder="1"/>
    <xf numFmtId="0" fontId="122" fillId="0" borderId="5" xfId="24" applyFont="1" applyBorder="1"/>
    <xf numFmtId="0" fontId="122" fillId="0" borderId="7" xfId="24" applyFont="1" applyBorder="1" applyAlignment="1">
      <alignment horizontal="left"/>
    </xf>
    <xf numFmtId="0" fontId="122" fillId="0" borderId="0" xfId="24" applyFont="1" applyAlignment="1">
      <alignment vertical="center"/>
    </xf>
    <xf numFmtId="0" fontId="145" fillId="0" borderId="0" xfId="24" applyFont="1" applyAlignment="1">
      <alignment horizontal="left"/>
    </xf>
    <xf numFmtId="0" fontId="122" fillId="0" borderId="9" xfId="24" applyFont="1" applyBorder="1" applyAlignment="1">
      <alignment wrapText="1"/>
    </xf>
    <xf numFmtId="0" fontId="122" fillId="0" borderId="0" xfId="24" applyFont="1" applyAlignment="1">
      <alignment horizontal="center" vertical="top"/>
    </xf>
    <xf numFmtId="0" fontId="122" fillId="0" borderId="10" xfId="24" applyFont="1" applyBorder="1" applyAlignment="1">
      <alignment horizontal="left"/>
    </xf>
    <xf numFmtId="0" fontId="122" fillId="0" borderId="0" xfId="24" applyFont="1" applyAlignment="1">
      <alignment vertical="top"/>
    </xf>
    <xf numFmtId="0" fontId="122" fillId="0" borderId="0" xfId="24" applyFont="1" applyAlignment="1">
      <alignment horizontal="left" vertical="top"/>
    </xf>
    <xf numFmtId="0" fontId="146" fillId="0" borderId="0" xfId="24" applyFont="1" applyAlignment="1">
      <alignment horizontal="left" vertical="top"/>
    </xf>
    <xf numFmtId="0" fontId="122" fillId="0" borderId="8" xfId="24" applyFont="1" applyBorder="1" applyAlignment="1">
      <alignment wrapText="1"/>
    </xf>
    <xf numFmtId="0" fontId="122" fillId="0" borderId="5" xfId="24" applyFont="1" applyBorder="1" applyAlignment="1">
      <alignment horizontal="center" vertical="top"/>
    </xf>
    <xf numFmtId="0" fontId="111" fillId="0" borderId="0" xfId="25" applyFont="1" applyAlignment="1">
      <alignment horizontal="center" vertical="center"/>
    </xf>
    <xf numFmtId="0" fontId="103" fillId="0" borderId="0" xfId="25" applyFont="1" applyAlignment="1">
      <alignment horizontal="center" vertical="center"/>
    </xf>
    <xf numFmtId="0" fontId="103" fillId="0" borderId="0" xfId="25" applyFont="1" applyAlignment="1">
      <alignment horizontal="left" vertical="center"/>
    </xf>
    <xf numFmtId="0" fontId="122" fillId="0" borderId="0" xfId="24" applyFont="1" applyAlignment="1">
      <alignment horizontal="right" vertical="top"/>
    </xf>
    <xf numFmtId="0" fontId="11" fillId="0" borderId="0" xfId="25" applyFont="1"/>
    <xf numFmtId="0" fontId="39" fillId="0" borderId="0" xfId="3" applyFont="1" applyFill="1" applyBorder="1" applyAlignment="1" applyProtection="1">
      <alignment horizontal="right" vertical="top"/>
    </xf>
    <xf numFmtId="0" fontId="39" fillId="0" borderId="0" xfId="3" applyFont="1" applyFill="1" applyBorder="1" applyAlignment="1" applyProtection="1">
      <alignment horizontal="left" vertical="top"/>
    </xf>
    <xf numFmtId="0" fontId="22" fillId="2" borderId="0" xfId="3" applyFont="1" applyFill="1" applyAlignment="1" applyProtection="1">
      <alignment horizontal="left"/>
    </xf>
    <xf numFmtId="0" fontId="79" fillId="7" borderId="0" xfId="3" applyFont="1" applyFill="1" applyAlignment="1" applyProtection="1">
      <alignment horizontal="left"/>
    </xf>
    <xf numFmtId="0" fontId="39" fillId="2" borderId="0" xfId="3" applyFont="1" applyFill="1" applyAlignment="1" applyProtection="1">
      <alignment horizontal="left"/>
    </xf>
    <xf numFmtId="49" fontId="103" fillId="9" borderId="3" xfId="0" applyNumberFormat="1" applyFont="1" applyFill="1" applyBorder="1" applyAlignment="1">
      <alignment horizontal="center" vertical="center" wrapText="1"/>
    </xf>
    <xf numFmtId="49" fontId="103" fillId="9" borderId="4" xfId="0" applyNumberFormat="1" applyFont="1" applyFill="1" applyBorder="1" applyAlignment="1">
      <alignment horizontal="center" vertical="center" wrapText="1"/>
    </xf>
    <xf numFmtId="49" fontId="103" fillId="9" borderId="2" xfId="0" applyNumberFormat="1" applyFont="1" applyFill="1" applyBorder="1" applyAlignment="1">
      <alignment horizontal="center" vertical="center" wrapText="1"/>
    </xf>
    <xf numFmtId="49" fontId="44" fillId="7" borderId="0" xfId="0" applyNumberFormat="1" applyFont="1" applyFill="1" applyAlignment="1">
      <alignment horizontal="center"/>
    </xf>
    <xf numFmtId="0" fontId="45" fillId="0" borderId="0" xfId="0" applyFont="1" applyAlignment="1">
      <alignment horizontal="center"/>
    </xf>
    <xf numFmtId="0" fontId="12" fillId="2" borderId="0" xfId="0" applyFont="1" applyFill="1" applyAlignment="1" applyProtection="1">
      <alignment horizontal="left" vertical="top" wrapText="1"/>
      <protection locked="0"/>
    </xf>
    <xf numFmtId="0" fontId="114" fillId="14" borderId="0" xfId="0" applyFont="1" applyFill="1" applyAlignment="1">
      <alignment horizontal="center" vertical="center" wrapText="1"/>
    </xf>
    <xf numFmtId="0" fontId="11" fillId="0" borderId="0" xfId="0" applyFont="1" applyAlignment="1" applyProtection="1">
      <alignment wrapText="1"/>
      <protection locked="0"/>
    </xf>
    <xf numFmtId="0" fontId="115" fillId="2" borderId="0" xfId="3" applyFont="1" applyFill="1" applyBorder="1" applyAlignment="1" applyProtection="1">
      <alignment horizontal="left" vertical="top" wrapText="1"/>
    </xf>
    <xf numFmtId="0" fontId="41" fillId="2" borderId="0" xfId="0" applyFont="1" applyFill="1" applyAlignment="1">
      <alignment horizontal="left" vertical="top" wrapText="1"/>
    </xf>
    <xf numFmtId="0" fontId="12" fillId="2" borderId="0" xfId="0" applyFont="1" applyFill="1" applyAlignment="1">
      <alignment horizontal="left"/>
    </xf>
    <xf numFmtId="0" fontId="12" fillId="2" borderId="0" xfId="0" applyFont="1" applyFill="1" applyAlignment="1">
      <alignment horizontal="left" vertical="top" wrapText="1"/>
    </xf>
    <xf numFmtId="0" fontId="12" fillId="2" borderId="0" xfId="0" applyFont="1" applyFill="1" applyAlignment="1">
      <alignment horizontal="left" wrapText="1"/>
    </xf>
    <xf numFmtId="0" fontId="12" fillId="2" borderId="5" xfId="0" applyFont="1" applyFill="1" applyBorder="1" applyAlignment="1">
      <alignment horizontal="center"/>
    </xf>
    <xf numFmtId="0" fontId="47" fillId="7" borderId="0" xfId="0" applyFont="1" applyFill="1" applyAlignment="1">
      <alignment horizontal="right" vertical="top" wrapText="1"/>
    </xf>
    <xf numFmtId="0" fontId="116" fillId="2" borderId="0" xfId="0" applyFont="1" applyFill="1" applyAlignment="1">
      <alignment horizontal="left" vertical="top" wrapText="1"/>
    </xf>
    <xf numFmtId="0" fontId="4" fillId="2" borderId="0" xfId="3" applyFill="1" applyAlignment="1" applyProtection="1">
      <alignment horizontal="center"/>
    </xf>
    <xf numFmtId="0" fontId="14" fillId="2" borderId="0" xfId="0" applyFont="1" applyFill="1" applyAlignment="1">
      <alignment horizontal="left" vertical="top" wrapText="1"/>
    </xf>
    <xf numFmtId="0" fontId="127" fillId="7" borderId="0" xfId="0" applyFont="1" applyFill="1" applyAlignment="1">
      <alignment horizontal="center"/>
    </xf>
    <xf numFmtId="0" fontId="12" fillId="2" borderId="0" xfId="0" applyFont="1" applyFill="1" applyAlignment="1">
      <alignment horizontal="center"/>
    </xf>
    <xf numFmtId="0" fontId="4" fillId="2" borderId="0" xfId="3" applyFill="1" applyAlignment="1" applyProtection="1">
      <alignment horizontal="left"/>
    </xf>
    <xf numFmtId="0" fontId="4" fillId="2" borderId="0" xfId="3" applyFill="1" applyAlignment="1" applyProtection="1">
      <protection locked="0"/>
    </xf>
    <xf numFmtId="0" fontId="23" fillId="2" borderId="0" xfId="0" applyFont="1" applyFill="1" applyAlignment="1">
      <alignment horizontal="left"/>
    </xf>
    <xf numFmtId="0" fontId="23" fillId="2" borderId="0" xfId="0" applyFont="1" applyFill="1" applyAlignment="1">
      <alignment horizontal="left" vertical="center" wrapText="1"/>
    </xf>
    <xf numFmtId="0" fontId="39" fillId="2" borderId="0" xfId="3" applyFont="1" applyFill="1" applyBorder="1" applyAlignment="1" applyProtection="1">
      <alignment horizontal="center"/>
      <protection locked="0"/>
    </xf>
    <xf numFmtId="0" fontId="4" fillId="2" borderId="0" xfId="3" applyFill="1" applyBorder="1" applyAlignment="1" applyProtection="1">
      <alignment horizontal="center"/>
      <protection locked="0"/>
    </xf>
    <xf numFmtId="0" fontId="14" fillId="2" borderId="0" xfId="0" applyFont="1" applyFill="1" applyAlignment="1">
      <alignment horizontal="left" wrapText="1"/>
    </xf>
    <xf numFmtId="49" fontId="103" fillId="9" borderId="0" xfId="0" applyNumberFormat="1" applyFont="1" applyFill="1" applyAlignment="1">
      <alignment horizontal="center" vertical="center"/>
    </xf>
    <xf numFmtId="0" fontId="114" fillId="14" borderId="0" xfId="0" applyFont="1" applyFill="1" applyAlignment="1">
      <alignment horizontal="center" vertical="center"/>
    </xf>
    <xf numFmtId="0" fontId="12" fillId="2" borderId="0" xfId="0" applyFont="1" applyFill="1" applyAlignment="1">
      <alignment vertical="top" wrapText="1"/>
    </xf>
    <xf numFmtId="0" fontId="11" fillId="0" borderId="0" xfId="0" applyFont="1" applyAlignment="1">
      <alignment wrapText="1"/>
    </xf>
    <xf numFmtId="0" fontId="106" fillId="18" borderId="4" xfId="0" applyFont="1" applyFill="1" applyBorder="1" applyAlignment="1">
      <alignment vertical="center"/>
    </xf>
    <xf numFmtId="0" fontId="110" fillId="18" borderId="4" xfId="0" applyFont="1" applyFill="1" applyBorder="1" applyAlignment="1">
      <alignment vertical="center"/>
    </xf>
    <xf numFmtId="0" fontId="110" fillId="18" borderId="2" xfId="0" applyFont="1" applyFill="1" applyBorder="1" applyAlignment="1">
      <alignment vertical="center"/>
    </xf>
    <xf numFmtId="0" fontId="12" fillId="2" borderId="0" xfId="0" applyFont="1" applyFill="1" applyAlignment="1">
      <alignment horizontal="left" vertical="center" wrapText="1"/>
    </xf>
    <xf numFmtId="6" fontId="12" fillId="0" borderId="4" xfId="0" applyNumberFormat="1" applyFont="1" applyBorder="1" applyAlignment="1">
      <alignment horizontal="right" vertical="center" wrapText="1"/>
    </xf>
    <xf numFmtId="0" fontId="0" fillId="0" borderId="4" xfId="0" applyBorder="1" applyAlignment="1">
      <alignment horizontal="right" vertical="center"/>
    </xf>
    <xf numFmtId="164" fontId="12" fillId="2" borderId="4" xfId="0" applyNumberFormat="1" applyFont="1" applyFill="1" applyBorder="1" applyAlignment="1">
      <alignment horizontal="center" vertical="center"/>
    </xf>
    <xf numFmtId="49" fontId="12" fillId="2" borderId="4" xfId="0" applyNumberFormat="1" applyFont="1" applyFill="1" applyBorder="1" applyAlignment="1">
      <alignment horizontal="center" vertical="center"/>
    </xf>
    <xf numFmtId="0" fontId="0" fillId="0" borderId="4" xfId="0" applyBorder="1" applyAlignment="1">
      <alignment vertical="center"/>
    </xf>
    <xf numFmtId="0" fontId="117" fillId="9" borderId="1" xfId="0" applyFont="1" applyFill="1" applyBorder="1" applyAlignment="1">
      <alignment horizontal="center"/>
    </xf>
    <xf numFmtId="0" fontId="106" fillId="18" borderId="4" xfId="0" applyFont="1" applyFill="1" applyBorder="1" applyAlignment="1">
      <alignment horizontal="center" vertical="center" wrapText="1"/>
    </xf>
    <xf numFmtId="0" fontId="106" fillId="18" borderId="4" xfId="0" applyFont="1" applyFill="1" applyBorder="1" applyAlignment="1">
      <alignment horizontal="center" vertical="center"/>
    </xf>
    <xf numFmtId="0" fontId="144" fillId="9" borderId="68" xfId="24" applyFont="1" applyFill="1" applyBorder="1" applyAlignment="1">
      <alignment horizontal="left"/>
    </xf>
    <xf numFmtId="0" fontId="144" fillId="9" borderId="69" xfId="24" applyFont="1" applyFill="1" applyBorder="1" applyAlignment="1">
      <alignment horizontal="left"/>
    </xf>
    <xf numFmtId="0" fontId="144" fillId="9" borderId="70" xfId="24" applyFont="1" applyFill="1" applyBorder="1" applyAlignment="1">
      <alignment horizontal="left"/>
    </xf>
    <xf numFmtId="0" fontId="143" fillId="6" borderId="68" xfId="24" applyFont="1" applyFill="1" applyBorder="1" applyAlignment="1">
      <alignment horizontal="left"/>
    </xf>
    <xf numFmtId="0" fontId="143" fillId="6" borderId="69" xfId="24" applyFont="1" applyFill="1" applyBorder="1" applyAlignment="1">
      <alignment horizontal="left"/>
    </xf>
    <xf numFmtId="0" fontId="143" fillId="6" borderId="70" xfId="24" applyFont="1" applyFill="1" applyBorder="1" applyAlignment="1">
      <alignment horizontal="left"/>
    </xf>
    <xf numFmtId="0" fontId="122" fillId="0" borderId="10" xfId="24" applyFont="1" applyBorder="1" applyAlignment="1">
      <alignment horizontal="left" vertical="top" wrapText="1"/>
    </xf>
    <xf numFmtId="0" fontId="122" fillId="0" borderId="0" xfId="24" applyFont="1" applyAlignment="1">
      <alignment horizontal="left" vertical="top" wrapText="1"/>
    </xf>
    <xf numFmtId="0" fontId="122" fillId="0" borderId="9" xfId="24" applyFont="1" applyBorder="1" applyAlignment="1">
      <alignment horizontal="left" vertical="top" wrapText="1"/>
    </xf>
    <xf numFmtId="0" fontId="122" fillId="0" borderId="10" xfId="24" applyFont="1" applyBorder="1" applyAlignment="1">
      <alignment horizontal="left" vertical="center" wrapText="1"/>
    </xf>
    <xf numFmtId="0" fontId="122" fillId="0" borderId="0" xfId="24" applyFont="1" applyAlignment="1">
      <alignment horizontal="left" vertical="center" wrapText="1"/>
    </xf>
    <xf numFmtId="0" fontId="122" fillId="0" borderId="9" xfId="24" applyFont="1" applyBorder="1" applyAlignment="1">
      <alignment horizontal="left" vertical="center" wrapText="1"/>
    </xf>
    <xf numFmtId="0" fontId="147" fillId="0" borderId="0" xfId="24" applyFont="1" applyAlignment="1">
      <alignment horizontal="left" vertical="top" wrapText="1"/>
    </xf>
    <xf numFmtId="0" fontId="4" fillId="0" borderId="0" xfId="3" applyFill="1" applyBorder="1" applyAlignment="1" applyProtection="1">
      <alignment horizontal="center"/>
    </xf>
    <xf numFmtId="0" fontId="146" fillId="19" borderId="0" xfId="24" applyFont="1" applyFill="1" applyAlignment="1">
      <alignment horizontal="left" vertical="top"/>
    </xf>
    <xf numFmtId="0" fontId="145" fillId="0" borderId="0" xfId="24" applyFont="1" applyAlignment="1">
      <alignment horizontal="left" wrapText="1"/>
    </xf>
    <xf numFmtId="0" fontId="147" fillId="0" borderId="5" xfId="24" applyFont="1" applyBorder="1" applyAlignment="1">
      <alignment horizontal="left" vertical="top" wrapText="1"/>
    </xf>
    <xf numFmtId="49" fontId="120" fillId="9" borderId="0" xfId="25" applyNumberFormat="1" applyFont="1" applyFill="1" applyAlignment="1">
      <alignment horizontal="center" vertical="center"/>
    </xf>
    <xf numFmtId="49" fontId="120" fillId="14" borderId="0" xfId="25" applyNumberFormat="1" applyFont="1" applyFill="1" applyAlignment="1">
      <alignment horizontal="center" vertical="center"/>
    </xf>
    <xf numFmtId="0" fontId="94" fillId="0" borderId="10" xfId="3" applyFont="1" applyFill="1" applyBorder="1" applyAlignment="1" applyProtection="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133" fillId="0" borderId="7" xfId="3" applyFont="1" applyFill="1" applyBorder="1" applyAlignment="1" applyProtection="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133" fillId="0" borderId="11" xfId="3" applyFont="1" applyFill="1" applyBorder="1" applyAlignment="1" applyProtection="1">
      <alignment horizontal="center" vertical="top"/>
    </xf>
    <xf numFmtId="0" fontId="3" fillId="0" borderId="11" xfId="0" applyFont="1" applyBorder="1" applyAlignment="1">
      <alignment horizontal="center"/>
    </xf>
    <xf numFmtId="0" fontId="94" fillId="0" borderId="0" xfId="3" applyFont="1" applyFill="1" applyBorder="1" applyAlignment="1" applyProtection="1">
      <alignment horizontal="center" vertical="center"/>
    </xf>
    <xf numFmtId="0" fontId="94" fillId="0" borderId="9" xfId="3" applyFont="1" applyFill="1" applyBorder="1" applyAlignment="1" applyProtection="1">
      <alignment horizontal="center" vertical="center"/>
    </xf>
    <xf numFmtId="0" fontId="12" fillId="0" borderId="15" xfId="0" applyFont="1" applyBorder="1"/>
    <xf numFmtId="0" fontId="12" fillId="0" borderId="14" xfId="0" applyFont="1" applyBorder="1"/>
    <xf numFmtId="0" fontId="12" fillId="0" borderId="12" xfId="0" applyFont="1" applyBorder="1"/>
    <xf numFmtId="0" fontId="12" fillId="0" borderId="49" xfId="0" applyFont="1" applyBorder="1"/>
    <xf numFmtId="0" fontId="12" fillId="0" borderId="41" xfId="0" applyFont="1" applyBorder="1"/>
    <xf numFmtId="0" fontId="12" fillId="0" borderId="42" xfId="0" applyFont="1" applyBorder="1"/>
    <xf numFmtId="0" fontId="12" fillId="0" borderId="54" xfId="0" applyFont="1" applyBorder="1"/>
    <xf numFmtId="0" fontId="12" fillId="0" borderId="47" xfId="0" applyFont="1" applyBorder="1"/>
    <xf numFmtId="0" fontId="12" fillId="0" borderId="48" xfId="0" applyFont="1" applyBorder="1"/>
    <xf numFmtId="0" fontId="12" fillId="0" borderId="75" xfId="0" applyFont="1" applyBorder="1"/>
    <xf numFmtId="0" fontId="12" fillId="0" borderId="73" xfId="0" applyFont="1" applyBorder="1"/>
    <xf numFmtId="0" fontId="12" fillId="0" borderId="74" xfId="0" applyFont="1" applyBorder="1"/>
    <xf numFmtId="0" fontId="12" fillId="0" borderId="54" xfId="0" applyFont="1" applyBorder="1" applyAlignment="1">
      <alignment horizontal="left" vertical="top" wrapText="1"/>
    </xf>
    <xf numFmtId="0" fontId="12" fillId="0" borderId="47" xfId="0" applyFont="1" applyBorder="1" applyAlignment="1">
      <alignment horizontal="left" vertical="top" wrapText="1"/>
    </xf>
    <xf numFmtId="0" fontId="12" fillId="0" borderId="48" xfId="0" applyFont="1" applyBorder="1" applyAlignment="1">
      <alignment horizontal="left" vertical="top" wrapText="1"/>
    </xf>
    <xf numFmtId="0" fontId="12" fillId="0" borderId="46" xfId="0" applyFont="1" applyBorder="1"/>
    <xf numFmtId="0" fontId="12" fillId="0" borderId="37" xfId="0" applyFont="1" applyBorder="1"/>
    <xf numFmtId="0" fontId="12" fillId="0" borderId="38" xfId="0" applyFont="1" applyBorder="1"/>
    <xf numFmtId="0" fontId="12" fillId="0" borderId="46" xfId="0" applyFont="1" applyBorder="1" applyAlignment="1">
      <alignment horizontal="left" wrapText="1"/>
    </xf>
    <xf numFmtId="0" fontId="12" fillId="0" borderId="37" xfId="0" applyFont="1" applyBorder="1" applyAlignment="1">
      <alignment horizontal="left" wrapText="1"/>
    </xf>
    <xf numFmtId="0" fontId="12" fillId="0" borderId="38" xfId="0" applyFont="1" applyBorder="1" applyAlignment="1">
      <alignment horizontal="left" wrapText="1"/>
    </xf>
    <xf numFmtId="0" fontId="14" fillId="10" borderId="68" xfId="0" applyFont="1" applyFill="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94" fillId="0" borderId="7" xfId="3" applyFont="1" applyFill="1" applyBorder="1" applyAlignment="1" applyProtection="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12" fillId="0" borderId="72" xfId="0" applyFont="1" applyBorder="1"/>
    <xf numFmtId="0" fontId="12" fillId="0" borderId="51" xfId="0" applyFont="1" applyBorder="1"/>
    <xf numFmtId="0" fontId="12" fillId="0" borderId="52" xfId="0" applyFont="1" applyBorder="1"/>
    <xf numFmtId="0" fontId="94" fillId="0" borderId="15" xfId="3" applyFont="1" applyFill="1" applyBorder="1" applyAlignment="1" applyProtection="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94" fillId="0" borderId="15" xfId="3" applyFont="1" applyBorder="1" applyAlignment="1" applyProtection="1">
      <alignment horizontal="center" vertical="center"/>
    </xf>
    <xf numFmtId="0" fontId="94" fillId="0" borderId="14" xfId="3" applyFont="1" applyBorder="1" applyAlignment="1" applyProtection="1">
      <alignment horizontal="center" vertical="center"/>
    </xf>
    <xf numFmtId="0" fontId="94" fillId="0" borderId="12" xfId="3" applyFont="1" applyBorder="1" applyAlignment="1" applyProtection="1">
      <alignment horizontal="center" vertical="center"/>
    </xf>
    <xf numFmtId="0" fontId="133" fillId="0" borderId="10" xfId="3" applyFont="1" applyFill="1" applyBorder="1" applyAlignment="1" applyProtection="1">
      <alignment horizontal="center" vertical="center"/>
    </xf>
    <xf numFmtId="0" fontId="133" fillId="0" borderId="0" xfId="3" applyFont="1" applyFill="1" applyBorder="1" applyAlignment="1" applyProtection="1">
      <alignment horizontal="center" vertical="center"/>
    </xf>
    <xf numFmtId="0" fontId="133" fillId="0" borderId="9" xfId="3" applyFont="1" applyFill="1" applyBorder="1" applyAlignment="1" applyProtection="1">
      <alignment horizontal="center" vertical="center"/>
    </xf>
    <xf numFmtId="0" fontId="133" fillId="0" borderId="15" xfId="3" applyFont="1" applyBorder="1" applyAlignment="1" applyProtection="1">
      <alignment horizontal="center" vertical="center"/>
    </xf>
    <xf numFmtId="0" fontId="133" fillId="0" borderId="14" xfId="3" applyFont="1" applyBorder="1" applyAlignment="1" applyProtection="1">
      <alignment horizontal="center" vertical="center"/>
    </xf>
    <xf numFmtId="0" fontId="133" fillId="0" borderId="12" xfId="3" applyFont="1" applyBorder="1" applyAlignment="1" applyProtection="1">
      <alignment horizontal="center" vertical="center"/>
    </xf>
    <xf numFmtId="0" fontId="133" fillId="0" borderId="10" xfId="3" applyFont="1" applyBorder="1" applyAlignment="1" applyProtection="1">
      <alignment horizontal="center" vertical="center"/>
    </xf>
    <xf numFmtId="0" fontId="133" fillId="0" borderId="0" xfId="3" applyFont="1" applyBorder="1" applyAlignment="1" applyProtection="1">
      <alignment horizontal="center" vertical="center"/>
    </xf>
    <xf numFmtId="0" fontId="133" fillId="0" borderId="9" xfId="3" applyFont="1" applyBorder="1" applyAlignment="1" applyProtection="1">
      <alignment horizontal="center" vertical="center"/>
    </xf>
    <xf numFmtId="0" fontId="12" fillId="0" borderId="50" xfId="0" applyFont="1" applyBorder="1"/>
    <xf numFmtId="0" fontId="12" fillId="0" borderId="43" xfId="0" applyFont="1" applyBorder="1"/>
    <xf numFmtId="0" fontId="12" fillId="0" borderId="44" xfId="0" applyFont="1" applyBorder="1"/>
    <xf numFmtId="0" fontId="94" fillId="0" borderId="5" xfId="3" applyFont="1" applyFill="1" applyBorder="1" applyAlignment="1" applyProtection="1">
      <alignment horizontal="center" vertical="center"/>
    </xf>
    <xf numFmtId="0" fontId="94" fillId="0" borderId="8" xfId="3" applyFont="1" applyFill="1" applyBorder="1" applyAlignment="1" applyProtection="1">
      <alignment horizontal="center" vertical="center"/>
    </xf>
    <xf numFmtId="0" fontId="133" fillId="0" borderId="5" xfId="3" applyFont="1" applyFill="1" applyBorder="1" applyAlignment="1" applyProtection="1">
      <alignment horizontal="center" vertical="center"/>
    </xf>
    <xf numFmtId="0" fontId="133" fillId="0" borderId="8" xfId="3" applyFont="1" applyFill="1" applyBorder="1" applyAlignment="1" applyProtection="1">
      <alignment horizontal="center" vertical="center"/>
    </xf>
    <xf numFmtId="0" fontId="94" fillId="0" borderId="6" xfId="3" applyFont="1" applyFill="1" applyBorder="1" applyAlignment="1" applyProtection="1">
      <alignment horizontal="center" vertical="top"/>
    </xf>
    <xf numFmtId="0" fontId="137" fillId="0" borderId="6" xfId="0" applyFont="1" applyBorder="1" applyAlignment="1">
      <alignment horizontal="center"/>
    </xf>
    <xf numFmtId="0" fontId="133" fillId="0" borderId="0" xfId="19" applyFont="1" applyAlignment="1">
      <alignment horizontal="center"/>
    </xf>
    <xf numFmtId="0" fontId="133" fillId="0" borderId="0" xfId="0" applyFont="1" applyAlignment="1">
      <alignment horizontal="center"/>
    </xf>
    <xf numFmtId="0" fontId="14" fillId="10" borderId="69" xfId="0" applyFont="1" applyFill="1" applyBorder="1" applyAlignment="1">
      <alignment horizontal="center" vertical="center"/>
    </xf>
    <xf numFmtId="0" fontId="14" fillId="10" borderId="70" xfId="0" applyFont="1" applyFill="1" applyBorder="1" applyAlignment="1">
      <alignment horizontal="center" vertical="center"/>
    </xf>
    <xf numFmtId="0" fontId="94" fillId="0" borderId="14" xfId="3" applyFont="1" applyFill="1" applyBorder="1" applyAlignment="1" applyProtection="1">
      <alignment horizontal="center" vertical="center"/>
    </xf>
    <xf numFmtId="0" fontId="94" fillId="0" borderId="12" xfId="3" applyFont="1" applyFill="1" applyBorder="1" applyAlignment="1" applyProtection="1">
      <alignment horizontal="center" vertical="center"/>
    </xf>
    <xf numFmtId="0" fontId="12" fillId="0" borderId="10" xfId="0" applyFont="1" applyBorder="1"/>
    <xf numFmtId="0" fontId="12" fillId="0" borderId="0" xfId="0" applyFont="1"/>
    <xf numFmtId="0" fontId="12" fillId="0" borderId="9" xfId="0" applyFont="1" applyBorder="1"/>
    <xf numFmtId="0" fontId="16" fillId="10" borderId="69" xfId="0" applyFont="1" applyFill="1" applyBorder="1" applyAlignment="1">
      <alignment horizontal="center" vertical="center"/>
    </xf>
    <xf numFmtId="0" fontId="16" fillId="10" borderId="70" xfId="0" applyFont="1" applyFill="1" applyBorder="1" applyAlignment="1">
      <alignment horizontal="center" vertical="center"/>
    </xf>
    <xf numFmtId="0" fontId="12" fillId="0" borderId="1" xfId="0" applyFont="1" applyBorder="1" applyAlignment="1">
      <alignment vertical="center"/>
    </xf>
    <xf numFmtId="0" fontId="11" fillId="0" borderId="1" xfId="0" applyFont="1" applyBorder="1" applyAlignment="1">
      <alignment vertical="center"/>
    </xf>
    <xf numFmtId="0" fontId="18" fillId="0" borderId="68" xfId="0" applyFont="1" applyBorder="1" applyAlignment="1">
      <alignment horizontal="center" vertical="center"/>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33" fillId="0" borderId="13" xfId="3" applyFont="1" applyFill="1" applyBorder="1" applyAlignment="1" applyProtection="1">
      <alignment horizontal="center" vertical="top"/>
    </xf>
    <xf numFmtId="0" fontId="3" fillId="0" borderId="13" xfId="0" applyFont="1" applyBorder="1" applyAlignment="1">
      <alignment horizontal="center"/>
    </xf>
    <xf numFmtId="0" fontId="133" fillId="0" borderId="6" xfId="3" applyFont="1" applyFill="1" applyBorder="1" applyAlignment="1" applyProtection="1">
      <alignment horizontal="center" vertical="top"/>
    </xf>
    <xf numFmtId="0" fontId="3" fillId="0" borderId="6" xfId="0" applyFont="1" applyBorder="1" applyAlignment="1">
      <alignment horizontal="center"/>
    </xf>
    <xf numFmtId="0" fontId="133" fillId="0" borderId="15" xfId="3" applyFont="1" applyFill="1" applyBorder="1" applyAlignment="1" applyProtection="1">
      <alignment horizontal="center" vertical="center"/>
    </xf>
    <xf numFmtId="0" fontId="3" fillId="0" borderId="14" xfId="0" applyFont="1" applyBorder="1" applyAlignment="1">
      <alignment horizontal="center"/>
    </xf>
    <xf numFmtId="0" fontId="3" fillId="0" borderId="12" xfId="0" applyFont="1" applyBorder="1" applyAlignment="1">
      <alignment horizontal="center"/>
    </xf>
    <xf numFmtId="0" fontId="133" fillId="0" borderId="14" xfId="3" applyFont="1" applyFill="1" applyBorder="1" applyAlignment="1" applyProtection="1">
      <alignment horizontal="center" vertical="center"/>
    </xf>
    <xf numFmtId="0" fontId="133" fillId="0" borderId="12" xfId="3" applyFont="1" applyFill="1" applyBorder="1" applyAlignment="1" applyProtection="1">
      <alignment horizontal="center" vertical="center"/>
    </xf>
    <xf numFmtId="49" fontId="114" fillId="19" borderId="0" xfId="0" applyNumberFormat="1" applyFont="1" applyFill="1" applyAlignment="1">
      <alignment horizontal="center" vertical="center"/>
    </xf>
    <xf numFmtId="0" fontId="4" fillId="2" borderId="0" xfId="3" applyFill="1" applyBorder="1" applyAlignment="1" applyProtection="1">
      <alignment horizontal="right" vertical="top"/>
    </xf>
    <xf numFmtId="0" fontId="4" fillId="0" borderId="0" xfId="3" applyBorder="1" applyAlignment="1" applyProtection="1">
      <alignment horizontal="right" vertical="top"/>
    </xf>
    <xf numFmtId="0" fontId="47" fillId="2" borderId="0" xfId="0" applyFont="1" applyFill="1" applyAlignment="1">
      <alignment horizontal="center" vertical="center"/>
    </xf>
    <xf numFmtId="0" fontId="109" fillId="9" borderId="15" xfId="0" applyFont="1" applyFill="1" applyBorder="1" applyAlignment="1">
      <alignment horizontal="center" vertical="center" wrapText="1"/>
    </xf>
    <xf numFmtId="0" fontId="109" fillId="9" borderId="14" xfId="0" applyFont="1" applyFill="1" applyBorder="1" applyAlignment="1">
      <alignment horizontal="center" vertical="center" wrapText="1"/>
    </xf>
    <xf numFmtId="0" fontId="109" fillId="9" borderId="12" xfId="0" applyFont="1" applyFill="1" applyBorder="1" applyAlignment="1">
      <alignment horizontal="center" vertical="center" wrapText="1"/>
    </xf>
    <xf numFmtId="0" fontId="109" fillId="9" borderId="10" xfId="0" applyFont="1" applyFill="1" applyBorder="1" applyAlignment="1">
      <alignment horizontal="center" vertical="center" wrapText="1"/>
    </xf>
    <xf numFmtId="0" fontId="109" fillId="9" borderId="0" xfId="0" applyFont="1" applyFill="1" applyAlignment="1">
      <alignment horizontal="center" vertical="center" wrapText="1"/>
    </xf>
    <xf numFmtId="0" fontId="109" fillId="9" borderId="9" xfId="0" applyFont="1" applyFill="1" applyBorder="1" applyAlignment="1">
      <alignment horizontal="center" vertical="center" wrapText="1"/>
    </xf>
    <xf numFmtId="0" fontId="109" fillId="9" borderId="7" xfId="0" applyFont="1" applyFill="1" applyBorder="1" applyAlignment="1">
      <alignment horizontal="center" vertical="center" wrapText="1"/>
    </xf>
    <xf numFmtId="0" fontId="109" fillId="9" borderId="5" xfId="0" applyFont="1" applyFill="1" applyBorder="1" applyAlignment="1">
      <alignment horizontal="center" vertical="center" wrapText="1"/>
    </xf>
    <xf numFmtId="0" fontId="109" fillId="9" borderId="8" xfId="0" applyFont="1" applyFill="1" applyBorder="1" applyAlignment="1">
      <alignment horizontal="center" vertical="center" wrapText="1"/>
    </xf>
    <xf numFmtId="0" fontId="94" fillId="0" borderId="10" xfId="3" applyFont="1" applyBorder="1" applyAlignment="1" applyProtection="1">
      <alignment horizontal="center" vertical="center"/>
    </xf>
    <xf numFmtId="0" fontId="94" fillId="0" borderId="0" xfId="3" applyFont="1" applyBorder="1" applyAlignment="1" applyProtection="1">
      <alignment horizontal="center" vertical="center"/>
    </xf>
    <xf numFmtId="0" fontId="94" fillId="0" borderId="9" xfId="3" applyFont="1" applyBorder="1" applyAlignment="1" applyProtection="1">
      <alignment horizontal="center" vertical="center"/>
    </xf>
    <xf numFmtId="0" fontId="11" fillId="0" borderId="0" xfId="0" applyFont="1" applyAlignment="1">
      <alignment horizontal="left"/>
    </xf>
    <xf numFmtId="0" fontId="0" fillId="0" borderId="14" xfId="0" applyBorder="1" applyAlignment="1">
      <alignment horizontal="center" vertical="center"/>
    </xf>
    <xf numFmtId="0" fontId="0" fillId="0" borderId="12" xfId="0" applyBorder="1" applyAlignment="1">
      <alignment horizontal="center" vertical="center"/>
    </xf>
    <xf numFmtId="0" fontId="94" fillId="0" borderId="13" xfId="3" applyFont="1" applyFill="1" applyBorder="1" applyAlignment="1" applyProtection="1">
      <alignment horizontal="center" vertical="top"/>
    </xf>
    <xf numFmtId="0" fontId="137" fillId="0" borderId="13" xfId="0" applyFont="1" applyBorder="1" applyAlignment="1">
      <alignment horizontal="center"/>
    </xf>
    <xf numFmtId="0" fontId="94" fillId="0" borderId="11" xfId="3" applyFont="1" applyFill="1" applyBorder="1" applyAlignment="1" applyProtection="1">
      <alignment horizontal="center" vertical="top"/>
    </xf>
    <xf numFmtId="0" fontId="137" fillId="0" borderId="11" xfId="0" applyFont="1" applyBorder="1" applyAlignment="1">
      <alignment horizontal="center"/>
    </xf>
    <xf numFmtId="0" fontId="12" fillId="0" borderId="90" xfId="0" applyFont="1" applyBorder="1" applyAlignment="1">
      <alignment horizontal="left" vertical="top" wrapText="1"/>
    </xf>
    <xf numFmtId="0" fontId="12" fillId="0" borderId="91" xfId="0" applyFont="1" applyBorder="1" applyAlignment="1">
      <alignment horizontal="left" vertical="top" wrapText="1"/>
    </xf>
    <xf numFmtId="0" fontId="12" fillId="0" borderId="92" xfId="0" applyFont="1" applyBorder="1" applyAlignment="1">
      <alignment horizontal="left" vertical="top" wrapText="1"/>
    </xf>
    <xf numFmtId="0" fontId="12" fillId="0" borderId="10" xfId="0" applyFont="1" applyBorder="1" applyAlignment="1">
      <alignment horizontal="left" vertical="top" wrapText="1"/>
    </xf>
    <xf numFmtId="0" fontId="12" fillId="0" borderId="0" xfId="0" applyFont="1" applyAlignment="1">
      <alignment horizontal="left" vertical="top" wrapText="1"/>
    </xf>
    <xf numFmtId="0" fontId="12" fillId="0" borderId="9" xfId="0" applyFont="1" applyBorder="1" applyAlignment="1">
      <alignment horizontal="left" vertical="top" wrapText="1"/>
    </xf>
    <xf numFmtId="0" fontId="12" fillId="0" borderId="68" xfId="0" applyFont="1" applyBorder="1" applyAlignment="1">
      <alignment horizontal="center" vertical="center"/>
    </xf>
    <xf numFmtId="0" fontId="11" fillId="0" borderId="69" xfId="0" applyFont="1" applyBorder="1" applyAlignment="1">
      <alignment horizontal="center" vertical="center"/>
    </xf>
    <xf numFmtId="0" fontId="11" fillId="0" borderId="70" xfId="0" applyFont="1" applyBorder="1" applyAlignment="1">
      <alignment horizontal="center" vertical="center"/>
    </xf>
    <xf numFmtId="0" fontId="12" fillId="0" borderId="87" xfId="0" applyFont="1" applyBorder="1"/>
    <xf numFmtId="0" fontId="12" fillId="0" borderId="88" xfId="0" applyFont="1" applyBorder="1"/>
    <xf numFmtId="0" fontId="12" fillId="0" borderId="89" xfId="0" applyFont="1" applyBorder="1"/>
    <xf numFmtId="0" fontId="0" fillId="0" borderId="14" xfId="0" applyBorder="1" applyAlignment="1">
      <alignment horizontal="center"/>
    </xf>
    <xf numFmtId="0" fontId="0" fillId="0" borderId="12" xfId="0" applyBorder="1" applyAlignment="1">
      <alignment horizontal="center"/>
    </xf>
    <xf numFmtId="0" fontId="87" fillId="0" borderId="16" xfId="0" applyFont="1" applyBorder="1" applyAlignment="1">
      <alignment horizontal="center" vertical="center" wrapText="1"/>
    </xf>
    <xf numFmtId="0" fontId="87" fillId="0" borderId="17" xfId="0" applyFont="1" applyBorder="1" applyAlignment="1">
      <alignment horizontal="center" vertical="center" wrapText="1"/>
    </xf>
    <xf numFmtId="0" fontId="87" fillId="0" borderId="18" xfId="0" applyFont="1" applyBorder="1" applyAlignment="1">
      <alignment horizontal="center" vertical="center" wrapText="1"/>
    </xf>
    <xf numFmtId="0" fontId="103" fillId="20" borderId="10" xfId="0" applyFont="1" applyFill="1" applyBorder="1" applyAlignment="1">
      <alignment vertical="center"/>
    </xf>
    <xf numFmtId="0" fontId="3" fillId="0" borderId="0" xfId="0" applyFont="1"/>
    <xf numFmtId="0" fontId="12" fillId="2" borderId="3" xfId="0" applyFont="1" applyFill="1" applyBorder="1" applyAlignment="1">
      <alignment vertical="center" wrapText="1"/>
    </xf>
    <xf numFmtId="0" fontId="3" fillId="0" borderId="4" xfId="0" applyFont="1" applyBorder="1" applyAlignment="1">
      <alignment vertical="center"/>
    </xf>
    <xf numFmtId="0" fontId="3" fillId="0" borderId="2" xfId="0" applyFont="1" applyBorder="1" applyAlignment="1">
      <alignment vertical="center"/>
    </xf>
    <xf numFmtId="0" fontId="12" fillId="0" borderId="3" xfId="0" applyFont="1" applyBorder="1" applyAlignment="1">
      <alignment vertical="center" wrapText="1"/>
    </xf>
    <xf numFmtId="0" fontId="12" fillId="0" borderId="3" xfId="0" applyFont="1" applyBorder="1" applyAlignment="1">
      <alignment vertical="top" wrapText="1"/>
    </xf>
    <xf numFmtId="0" fontId="3" fillId="0" borderId="4" xfId="0" applyFont="1" applyBorder="1" applyAlignment="1">
      <alignment vertical="top"/>
    </xf>
    <xf numFmtId="0" fontId="3" fillId="0" borderId="2" xfId="0" applyFont="1" applyBorder="1" applyAlignment="1">
      <alignment vertical="top"/>
    </xf>
    <xf numFmtId="0" fontId="3" fillId="0" borderId="4" xfId="0" applyFont="1" applyBorder="1"/>
    <xf numFmtId="0" fontId="3" fillId="0" borderId="2" xfId="0" applyFont="1" applyBorder="1"/>
    <xf numFmtId="0" fontId="12" fillId="0" borderId="68" xfId="0" applyFont="1" applyBorder="1" applyAlignment="1">
      <alignment vertical="center" wrapText="1"/>
    </xf>
    <xf numFmtId="0" fontId="3" fillId="0" borderId="69" xfId="0" applyFont="1" applyBorder="1" applyAlignment="1">
      <alignment vertical="center"/>
    </xf>
    <xf numFmtId="0" fontId="3" fillId="0" borderId="70" xfId="0" applyFont="1" applyBorder="1" applyAlignment="1">
      <alignment vertical="center"/>
    </xf>
    <xf numFmtId="0" fontId="12" fillId="0" borderId="69" xfId="0" applyFont="1" applyBorder="1" applyAlignment="1">
      <alignment vertical="center" wrapText="1"/>
    </xf>
    <xf numFmtId="0" fontId="12" fillId="0" borderId="70" xfId="0" applyFont="1" applyBorder="1" applyAlignment="1">
      <alignment vertical="center" wrapText="1"/>
    </xf>
    <xf numFmtId="0" fontId="3" fillId="0" borderId="0" xfId="0" applyFont="1" applyAlignment="1">
      <alignment vertical="center"/>
    </xf>
    <xf numFmtId="0" fontId="14" fillId="6" borderId="68" xfId="3" applyFont="1" applyFill="1" applyBorder="1" applyAlignment="1" applyProtection="1">
      <alignment horizontal="left" vertical="center"/>
    </xf>
    <xf numFmtId="0" fontId="14" fillId="6" borderId="69" xfId="3" applyFont="1" applyFill="1" applyBorder="1" applyAlignment="1" applyProtection="1">
      <alignment horizontal="left" vertical="center"/>
    </xf>
    <xf numFmtId="0" fontId="14" fillId="6" borderId="70" xfId="3" applyFont="1" applyFill="1" applyBorder="1" applyAlignment="1" applyProtection="1">
      <alignment horizontal="left" vertical="center"/>
    </xf>
    <xf numFmtId="0" fontId="103" fillId="20" borderId="0" xfId="0" applyFont="1" applyFill="1" applyAlignment="1">
      <alignment vertical="center"/>
    </xf>
    <xf numFmtId="0" fontId="98" fillId="2" borderId="0" xfId="3" applyFont="1" applyFill="1" applyAlignment="1" applyProtection="1">
      <alignment horizontal="right"/>
    </xf>
    <xf numFmtId="0" fontId="98" fillId="0" borderId="0" xfId="3" applyFont="1" applyBorder="1" applyAlignment="1" applyProtection="1">
      <alignment horizontal="center" vertical="center"/>
    </xf>
    <xf numFmtId="49" fontId="103" fillId="19" borderId="0" xfId="0" applyNumberFormat="1" applyFont="1" applyFill="1" applyAlignment="1">
      <alignment horizontal="center" vertical="center"/>
    </xf>
    <xf numFmtId="0" fontId="12" fillId="0" borderId="7" xfId="0" applyFont="1" applyBorder="1" applyAlignment="1">
      <alignment vertical="center" wrapText="1"/>
    </xf>
    <xf numFmtId="0" fontId="3" fillId="0" borderId="5" xfId="0" applyFont="1" applyBorder="1" applyAlignment="1">
      <alignment vertical="center"/>
    </xf>
    <xf numFmtId="0" fontId="14" fillId="6" borderId="3" xfId="3" applyFont="1" applyFill="1" applyBorder="1" applyAlignment="1" applyProtection="1">
      <alignment horizontal="left" vertical="center"/>
    </xf>
    <xf numFmtId="0" fontId="16" fillId="0" borderId="4" xfId="0" applyFont="1" applyBorder="1"/>
    <xf numFmtId="0" fontId="16" fillId="0" borderId="2" xfId="0" applyFont="1" applyBorder="1"/>
    <xf numFmtId="0" fontId="12" fillId="0" borderId="4" xfId="0" applyFont="1" applyBorder="1" applyAlignment="1">
      <alignment vertical="center" wrapText="1"/>
    </xf>
    <xf numFmtId="0" fontId="12" fillId="0" borderId="2" xfId="0" applyFont="1" applyBorder="1" applyAlignment="1">
      <alignment vertical="center" wrapText="1"/>
    </xf>
    <xf numFmtId="0" fontId="12" fillId="0" borderId="15" xfId="0" applyFont="1" applyBorder="1" applyAlignment="1">
      <alignment horizontal="left" vertical="top" wrapText="1"/>
    </xf>
    <xf numFmtId="0" fontId="12" fillId="0" borderId="14" xfId="0" applyFont="1" applyBorder="1" applyAlignment="1">
      <alignment horizontal="left" vertical="top" wrapText="1"/>
    </xf>
    <xf numFmtId="0" fontId="12" fillId="0" borderId="12" xfId="0" applyFont="1" applyBorder="1" applyAlignment="1">
      <alignment horizontal="left" vertical="top" wrapText="1"/>
    </xf>
    <xf numFmtId="0" fontId="12" fillId="0" borderId="7" xfId="0" applyFont="1" applyBorder="1" applyAlignment="1">
      <alignment horizontal="left" vertical="top" wrapText="1"/>
    </xf>
    <xf numFmtId="0" fontId="12" fillId="0" borderId="5" xfId="0" applyFont="1" applyBorder="1" applyAlignment="1">
      <alignment horizontal="left" vertical="top" wrapText="1"/>
    </xf>
    <xf numFmtId="0" fontId="12" fillId="0" borderId="8" xfId="0" applyFont="1" applyBorder="1" applyAlignment="1">
      <alignment horizontal="left" vertical="top" wrapText="1"/>
    </xf>
    <xf numFmtId="0" fontId="130" fillId="0" borderId="68" xfId="21" applyFont="1" applyBorder="1" applyAlignment="1">
      <alignment vertical="center" wrapText="1"/>
    </xf>
    <xf numFmtId="0" fontId="142" fillId="0" borderId="69" xfId="21" applyFont="1" applyBorder="1" applyAlignment="1">
      <alignment vertical="center" wrapText="1"/>
    </xf>
    <xf numFmtId="0" fontId="142" fillId="0" borderId="70" xfId="21" applyFont="1" applyBorder="1" applyAlignment="1">
      <alignment vertical="center" wrapText="1"/>
    </xf>
    <xf numFmtId="0" fontId="130" fillId="0" borderId="68" xfId="21" applyFont="1" applyBorder="1" applyAlignment="1">
      <alignment vertical="top" wrapText="1"/>
    </xf>
    <xf numFmtId="0" fontId="142" fillId="0" borderId="69" xfId="21" applyFont="1" applyBorder="1" applyAlignment="1">
      <alignment vertical="top" wrapText="1"/>
    </xf>
    <xf numFmtId="0" fontId="142" fillId="0" borderId="70" xfId="21" applyFont="1" applyBorder="1" applyAlignment="1">
      <alignment vertical="top" wrapText="1"/>
    </xf>
    <xf numFmtId="0" fontId="2" fillId="0" borderId="69" xfId="21" applyBorder="1" applyAlignment="1">
      <alignment vertical="top" wrapText="1"/>
    </xf>
    <xf numFmtId="0" fontId="2" fillId="0" borderId="70" xfId="21" applyBorder="1" applyAlignment="1">
      <alignment vertical="top" wrapText="1"/>
    </xf>
    <xf numFmtId="0" fontId="130" fillId="0" borderId="68" xfId="20" applyFont="1" applyBorder="1" applyAlignment="1">
      <alignment vertical="center" wrapText="1"/>
    </xf>
    <xf numFmtId="0" fontId="2" fillId="0" borderId="69" xfId="20" applyBorder="1" applyAlignment="1">
      <alignment wrapText="1"/>
    </xf>
    <xf numFmtId="0" fontId="2" fillId="0" borderId="70" xfId="20" applyBorder="1" applyAlignment="1">
      <alignment wrapText="1"/>
    </xf>
    <xf numFmtId="0" fontId="4" fillId="2" borderId="0" xfId="3" applyFill="1" applyAlignment="1" applyProtection="1">
      <alignment horizontal="right"/>
    </xf>
    <xf numFmtId="0" fontId="120" fillId="14" borderId="0" xfId="18" applyFont="1" applyFill="1" applyAlignment="1">
      <alignment horizontal="center" vertical="center"/>
    </xf>
    <xf numFmtId="0" fontId="102" fillId="9" borderId="68" xfId="18" applyFont="1" applyFill="1" applyBorder="1" applyAlignment="1">
      <alignment horizontal="center" vertical="center" wrapText="1"/>
    </xf>
    <xf numFmtId="0" fontId="102" fillId="9" borderId="70" xfId="18" applyFont="1" applyFill="1" applyBorder="1" applyAlignment="1">
      <alignment horizontal="center" vertical="center" wrapText="1"/>
    </xf>
    <xf numFmtId="0" fontId="102" fillId="9" borderId="68" xfId="18" applyFont="1" applyFill="1" applyBorder="1" applyAlignment="1">
      <alignment horizontal="center" vertical="center"/>
    </xf>
    <xf numFmtId="0" fontId="102" fillId="9" borderId="69" xfId="18" applyFont="1" applyFill="1" applyBorder="1" applyAlignment="1">
      <alignment horizontal="center" vertical="center"/>
    </xf>
    <xf numFmtId="0" fontId="102" fillId="9" borderId="70" xfId="18" applyFont="1" applyFill="1" applyBorder="1" applyAlignment="1">
      <alignment horizontal="center" vertical="center"/>
    </xf>
    <xf numFmtId="0" fontId="37" fillId="0" borderId="68" xfId="5" applyFont="1" applyBorder="1" applyAlignment="1">
      <alignment horizontal="center" vertical="center"/>
    </xf>
    <xf numFmtId="0" fontId="37" fillId="0" borderId="70" xfId="5" applyFont="1" applyBorder="1" applyAlignment="1">
      <alignment horizontal="center" vertical="center"/>
    </xf>
    <xf numFmtId="0" fontId="37" fillId="0" borderId="68" xfId="5" applyFont="1" applyBorder="1" applyAlignment="1">
      <alignment horizontal="left" wrapText="1"/>
    </xf>
    <xf numFmtId="0" fontId="37" fillId="0" borderId="69" xfId="5" applyFont="1" applyBorder="1" applyAlignment="1">
      <alignment horizontal="left" wrapText="1"/>
    </xf>
    <xf numFmtId="0" fontId="37" fillId="0" borderId="70" xfId="5" applyFont="1" applyBorder="1" applyAlignment="1">
      <alignment horizontal="left" wrapText="1"/>
    </xf>
    <xf numFmtId="0" fontId="37" fillId="0" borderId="68" xfId="7" applyFont="1" applyBorder="1" applyAlignment="1">
      <alignment horizontal="center" vertical="center"/>
    </xf>
    <xf numFmtId="0" fontId="37" fillId="0" borderId="70" xfId="7" applyFont="1" applyBorder="1" applyAlignment="1">
      <alignment horizontal="center" vertical="center"/>
    </xf>
    <xf numFmtId="0" fontId="37" fillId="0" borderId="68" xfId="7" applyFont="1" applyBorder="1" applyAlignment="1">
      <alignment horizontal="left" wrapText="1"/>
    </xf>
    <xf numFmtId="0" fontId="37" fillId="0" borderId="70" xfId="7" applyFont="1" applyBorder="1" applyAlignment="1">
      <alignment horizontal="left" wrapText="1"/>
    </xf>
    <xf numFmtId="0" fontId="37" fillId="0" borderId="68" xfId="5" applyFont="1" applyBorder="1" applyAlignment="1">
      <alignment horizontal="left" vertical="center" wrapText="1"/>
    </xf>
    <xf numFmtId="0" fontId="37" fillId="0" borderId="69" xfId="5" applyFont="1" applyBorder="1" applyAlignment="1">
      <alignment horizontal="left" vertical="center" wrapText="1"/>
    </xf>
    <xf numFmtId="0" fontId="37" fillId="0" borderId="70" xfId="5" applyFont="1" applyBorder="1" applyAlignment="1">
      <alignment horizontal="left" vertical="center" wrapText="1"/>
    </xf>
    <xf numFmtId="0" fontId="37" fillId="0" borderId="68" xfId="7" applyFont="1" applyBorder="1" applyAlignment="1">
      <alignment horizontal="left" vertical="center" wrapText="1"/>
    </xf>
    <xf numFmtId="0" fontId="37" fillId="0" borderId="70" xfId="7" applyFont="1" applyBorder="1" applyAlignment="1">
      <alignment horizontal="left" vertical="center" wrapText="1"/>
    </xf>
    <xf numFmtId="0" fontId="103" fillId="9" borderId="68" xfId="18" applyFont="1" applyFill="1" applyBorder="1" applyAlignment="1">
      <alignment horizontal="left" vertical="center"/>
    </xf>
    <xf numFmtId="0" fontId="103" fillId="9" borderId="69" xfId="18" applyFont="1" applyFill="1" applyBorder="1" applyAlignment="1">
      <alignment horizontal="left" vertical="center"/>
    </xf>
    <xf numFmtId="0" fontId="103" fillId="9" borderId="70" xfId="18" applyFont="1" applyFill="1" applyBorder="1" applyAlignment="1">
      <alignment horizontal="left" vertical="center"/>
    </xf>
    <xf numFmtId="0" fontId="104" fillId="9" borderId="68" xfId="18" applyFont="1" applyFill="1" applyBorder="1" applyAlignment="1">
      <alignment horizontal="center"/>
    </xf>
    <xf numFmtId="0" fontId="104" fillId="9" borderId="69" xfId="18" applyFont="1" applyFill="1" applyBorder="1" applyAlignment="1">
      <alignment horizontal="center"/>
    </xf>
    <xf numFmtId="0" fontId="104" fillId="9" borderId="70" xfId="18" applyFont="1" applyFill="1" applyBorder="1" applyAlignment="1">
      <alignment horizontal="center"/>
    </xf>
    <xf numFmtId="0" fontId="122" fillId="0" borderId="68" xfId="0" applyFont="1" applyBorder="1" applyAlignment="1">
      <alignment vertical="center" wrapText="1"/>
    </xf>
    <xf numFmtId="0" fontId="122" fillId="0" borderId="70" xfId="0" applyFont="1" applyBorder="1" applyAlignment="1">
      <alignment vertical="center" wrapText="1"/>
    </xf>
    <xf numFmtId="0" fontId="12" fillId="7" borderId="68" xfId="18" applyFont="1" applyFill="1" applyBorder="1" applyAlignment="1">
      <alignment horizontal="left" vertical="top" wrapText="1"/>
    </xf>
    <xf numFmtId="0" fontId="12" fillId="7" borderId="69" xfId="18" applyFont="1" applyFill="1" applyBorder="1" applyAlignment="1">
      <alignment horizontal="left" vertical="top" wrapText="1"/>
    </xf>
    <xf numFmtId="0" fontId="12" fillId="7" borderId="70" xfId="18" applyFont="1" applyFill="1" applyBorder="1" applyAlignment="1">
      <alignment horizontal="left" vertical="top" wrapText="1"/>
    </xf>
    <xf numFmtId="0" fontId="12" fillId="7" borderId="68" xfId="18" applyFont="1" applyFill="1" applyBorder="1" applyAlignment="1">
      <alignment horizontal="left" vertical="center" wrapText="1"/>
    </xf>
    <xf numFmtId="0" fontId="12" fillId="7" borderId="69" xfId="18" applyFont="1" applyFill="1" applyBorder="1" applyAlignment="1">
      <alignment horizontal="left" vertical="center" wrapText="1"/>
    </xf>
    <xf numFmtId="0" fontId="12" fillId="7" borderId="70" xfId="18" applyFont="1" applyFill="1" applyBorder="1" applyAlignment="1">
      <alignment horizontal="left" vertical="center" wrapText="1"/>
    </xf>
    <xf numFmtId="0" fontId="12" fillId="2" borderId="68" xfId="18" applyFont="1" applyFill="1" applyBorder="1" applyAlignment="1">
      <alignment vertical="top" wrapText="1"/>
    </xf>
    <xf numFmtId="0" fontId="12" fillId="2" borderId="69" xfId="18" applyFont="1" applyFill="1" applyBorder="1" applyAlignment="1">
      <alignment vertical="top" wrapText="1"/>
    </xf>
    <xf numFmtId="0" fontId="12" fillId="2" borderId="70" xfId="18" applyFont="1" applyFill="1" applyBorder="1" applyAlignment="1">
      <alignment vertical="top" wrapText="1"/>
    </xf>
    <xf numFmtId="0" fontId="12" fillId="0" borderId="68" xfId="18" applyFont="1" applyBorder="1" applyAlignment="1">
      <alignment vertical="top" wrapText="1"/>
    </xf>
    <xf numFmtId="0" fontId="12" fillId="0" borderId="69" xfId="18" applyFont="1" applyBorder="1" applyAlignment="1">
      <alignment vertical="top" wrapText="1"/>
    </xf>
    <xf numFmtId="0" fontId="12" fillId="0" borderId="70" xfId="18" applyFont="1" applyBorder="1" applyAlignment="1">
      <alignment vertical="top" wrapText="1"/>
    </xf>
    <xf numFmtId="0" fontId="12" fillId="7" borderId="1" xfId="18" applyFont="1" applyFill="1" applyBorder="1" applyAlignment="1">
      <alignment horizontal="left" vertical="top" wrapText="1"/>
    </xf>
    <xf numFmtId="0" fontId="12" fillId="0" borderId="1" xfId="18" applyFont="1" applyBorder="1" applyAlignment="1">
      <alignment horizontal="left" vertical="top" wrapText="1"/>
    </xf>
    <xf numFmtId="0" fontId="12" fillId="2" borderId="68" xfId="18" applyFont="1" applyFill="1" applyBorder="1" applyAlignment="1">
      <alignment horizontal="left" vertical="top"/>
    </xf>
    <xf numFmtId="0" fontId="12" fillId="2" borderId="69" xfId="18" applyFont="1" applyFill="1" applyBorder="1" applyAlignment="1">
      <alignment horizontal="left" vertical="top"/>
    </xf>
    <xf numFmtId="0" fontId="12" fillId="2" borderId="70" xfId="18" applyFont="1" applyFill="1" applyBorder="1" applyAlignment="1">
      <alignment horizontal="left" vertical="top"/>
    </xf>
    <xf numFmtId="0" fontId="12" fillId="9" borderId="68" xfId="18" applyFont="1" applyFill="1" applyBorder="1" applyAlignment="1">
      <alignment horizontal="center" wrapText="1"/>
    </xf>
    <xf numFmtId="0" fontId="12" fillId="9" borderId="69" xfId="18" applyFont="1" applyFill="1" applyBorder="1" applyAlignment="1">
      <alignment horizontal="center" wrapText="1"/>
    </xf>
    <xf numFmtId="0" fontId="104" fillId="9" borderId="68" xfId="18" applyFont="1" applyFill="1" applyBorder="1" applyAlignment="1">
      <alignment horizontal="center" wrapText="1"/>
    </xf>
    <xf numFmtId="0" fontId="104" fillId="9" borderId="69" xfId="18" applyFont="1" applyFill="1" applyBorder="1" applyAlignment="1">
      <alignment horizontal="center" wrapText="1"/>
    </xf>
    <xf numFmtId="0" fontId="12" fillId="2" borderId="68" xfId="18" applyFont="1" applyFill="1" applyBorder="1" applyAlignment="1">
      <alignment vertical="top"/>
    </xf>
    <xf numFmtId="0" fontId="12" fillId="2" borderId="69" xfId="18" applyFont="1" applyFill="1" applyBorder="1" applyAlignment="1">
      <alignment vertical="top"/>
    </xf>
    <xf numFmtId="0" fontId="12" fillId="2" borderId="70" xfId="18" applyFont="1" applyFill="1" applyBorder="1" applyAlignment="1">
      <alignment vertical="top"/>
    </xf>
    <xf numFmtId="0" fontId="103" fillId="9" borderId="68" xfId="18" applyFont="1" applyFill="1" applyBorder="1" applyAlignment="1">
      <alignment horizontal="left" vertical="center" wrapText="1"/>
    </xf>
    <xf numFmtId="0" fontId="103" fillId="9" borderId="69" xfId="18" applyFont="1" applyFill="1" applyBorder="1" applyAlignment="1">
      <alignment horizontal="left" vertical="center" wrapText="1"/>
    </xf>
    <xf numFmtId="0" fontId="103" fillId="9" borderId="70" xfId="18" applyFont="1" applyFill="1" applyBorder="1" applyAlignment="1">
      <alignment horizontal="left" vertical="center" wrapText="1"/>
    </xf>
    <xf numFmtId="0" fontId="12" fillId="0" borderId="68" xfId="18" applyFont="1" applyBorder="1" applyAlignment="1">
      <alignment horizontal="left" vertical="top" wrapText="1"/>
    </xf>
    <xf numFmtId="0" fontId="12" fillId="0" borderId="69" xfId="18" applyFont="1" applyBorder="1" applyAlignment="1">
      <alignment horizontal="left" vertical="top" wrapText="1"/>
    </xf>
    <xf numFmtId="0" fontId="12" fillId="0" borderId="70" xfId="18" applyFont="1" applyBorder="1" applyAlignment="1">
      <alignment horizontal="left" vertical="top" wrapText="1"/>
    </xf>
    <xf numFmtId="0" fontId="3" fillId="0" borderId="69" xfId="18" applyBorder="1" applyAlignment="1">
      <alignment horizontal="left" vertical="top" wrapText="1"/>
    </xf>
    <xf numFmtId="0" fontId="3" fillId="0" borderId="70" xfId="18" applyBorder="1" applyAlignment="1">
      <alignment horizontal="left" vertical="top" wrapText="1"/>
    </xf>
    <xf numFmtId="0" fontId="12" fillId="2" borderId="68" xfId="18" applyFont="1" applyFill="1" applyBorder="1" applyAlignment="1">
      <alignment horizontal="left"/>
    </xf>
    <xf numFmtId="0" fontId="12" fillId="2" borderId="69" xfId="18" applyFont="1" applyFill="1" applyBorder="1" applyAlignment="1">
      <alignment horizontal="left"/>
    </xf>
    <xf numFmtId="0" fontId="12" fillId="2" borderId="70" xfId="18" applyFont="1" applyFill="1" applyBorder="1" applyAlignment="1">
      <alignment horizontal="left"/>
    </xf>
    <xf numFmtId="0" fontId="0" fillId="0" borderId="69" xfId="0" applyBorder="1"/>
    <xf numFmtId="0" fontId="0" fillId="0" borderId="70" xfId="0" applyBorder="1"/>
    <xf numFmtId="0" fontId="12" fillId="2" borderId="68" xfId="18" applyFont="1" applyFill="1" applyBorder="1" applyAlignment="1">
      <alignment horizontal="left" vertical="top" wrapText="1"/>
    </xf>
    <xf numFmtId="0" fontId="12" fillId="2" borderId="69" xfId="18" applyFont="1" applyFill="1" applyBorder="1" applyAlignment="1">
      <alignment horizontal="left" vertical="top" wrapText="1"/>
    </xf>
    <xf numFmtId="0" fontId="12" fillId="2" borderId="70" xfId="18" applyFont="1" applyFill="1" applyBorder="1" applyAlignment="1">
      <alignment horizontal="left" vertical="top" wrapText="1"/>
    </xf>
    <xf numFmtId="0" fontId="103" fillId="9" borderId="68" xfId="18" applyFont="1" applyFill="1" applyBorder="1" applyAlignment="1">
      <alignment vertical="center" wrapText="1"/>
    </xf>
    <xf numFmtId="0" fontId="103" fillId="9" borderId="69" xfId="18" applyFont="1" applyFill="1" applyBorder="1" applyAlignment="1">
      <alignment vertical="center" wrapText="1"/>
    </xf>
    <xf numFmtId="0" fontId="103" fillId="9" borderId="70" xfId="18" applyFont="1" applyFill="1" applyBorder="1" applyAlignment="1">
      <alignment vertical="center" wrapText="1"/>
    </xf>
    <xf numFmtId="0" fontId="12" fillId="0" borderId="68" xfId="18" applyFont="1" applyBorder="1" applyAlignment="1">
      <alignment horizontal="left" vertical="top"/>
    </xf>
    <xf numFmtId="0" fontId="12" fillId="0" borderId="69" xfId="18" applyFont="1" applyBorder="1" applyAlignment="1">
      <alignment horizontal="left" vertical="top"/>
    </xf>
    <xf numFmtId="0" fontId="12" fillId="0" borderId="70" xfId="18" applyFont="1" applyBorder="1" applyAlignment="1">
      <alignment horizontal="left" vertical="top"/>
    </xf>
    <xf numFmtId="0" fontId="0" fillId="0" borderId="69" xfId="0" applyBorder="1" applyAlignment="1">
      <alignment horizontal="left" vertical="top" wrapText="1"/>
    </xf>
    <xf numFmtId="0" fontId="0" fillId="0" borderId="70" xfId="0" applyBorder="1" applyAlignment="1">
      <alignment horizontal="left" vertical="top" wrapText="1"/>
    </xf>
    <xf numFmtId="0" fontId="12" fillId="2" borderId="68" xfId="18" applyFont="1" applyFill="1" applyBorder="1" applyAlignment="1">
      <alignment horizontal="left" vertical="center"/>
    </xf>
    <xf numFmtId="0" fontId="12" fillId="2" borderId="69" xfId="18" applyFont="1" applyFill="1" applyBorder="1" applyAlignment="1">
      <alignment horizontal="left" vertical="center"/>
    </xf>
    <xf numFmtId="0" fontId="12" fillId="2" borderId="70" xfId="18" applyFont="1" applyFill="1" applyBorder="1" applyAlignment="1">
      <alignment horizontal="left" vertical="center"/>
    </xf>
    <xf numFmtId="0" fontId="124" fillId="0" borderId="68" xfId="0" applyFont="1" applyBorder="1" applyAlignment="1">
      <alignment vertical="center" wrapText="1"/>
    </xf>
    <xf numFmtId="0" fontId="124" fillId="0" borderId="69" xfId="0" applyFont="1" applyBorder="1" applyAlignment="1">
      <alignment vertical="center" wrapText="1"/>
    </xf>
    <xf numFmtId="0" fontId="124" fillId="0" borderId="70" xfId="0" applyFont="1" applyBorder="1" applyAlignment="1">
      <alignment vertical="center" wrapText="1"/>
    </xf>
    <xf numFmtId="0" fontId="12" fillId="7" borderId="3" xfId="0" applyFont="1" applyFill="1" applyBorder="1" applyAlignment="1">
      <alignment horizontal="left" vertical="top" wrapText="1"/>
    </xf>
    <xf numFmtId="0" fontId="12" fillId="7" borderId="4" xfId="0" applyFont="1" applyFill="1" applyBorder="1" applyAlignment="1">
      <alignment horizontal="left" vertical="top" wrapText="1"/>
    </xf>
    <xf numFmtId="0" fontId="12" fillId="7" borderId="2" xfId="0" applyFont="1" applyFill="1" applyBorder="1" applyAlignment="1">
      <alignment horizontal="left" vertical="top" wrapText="1"/>
    </xf>
    <xf numFmtId="0" fontId="106" fillId="20" borderId="3" xfId="0" applyFont="1" applyFill="1" applyBorder="1" applyAlignment="1">
      <alignment horizontal="left" vertical="center" wrapText="1"/>
    </xf>
    <xf numFmtId="0" fontId="106" fillId="20" borderId="4" xfId="0" applyFont="1" applyFill="1" applyBorder="1" applyAlignment="1">
      <alignment horizontal="left" vertical="center" wrapText="1"/>
    </xf>
    <xf numFmtId="0" fontId="106" fillId="20" borderId="2" xfId="0" applyFont="1" applyFill="1" applyBorder="1" applyAlignment="1">
      <alignment horizontal="left" vertical="center" wrapText="1"/>
    </xf>
    <xf numFmtId="0" fontId="102" fillId="14" borderId="3" xfId="0"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06" fillId="14" borderId="4" xfId="0" applyFont="1" applyFill="1" applyBorder="1" applyAlignment="1">
      <alignment horizontal="left" vertical="center" wrapText="1"/>
    </xf>
    <xf numFmtId="0" fontId="106" fillId="14" borderId="2" xfId="0" applyFont="1" applyFill="1" applyBorder="1" applyAlignment="1">
      <alignment horizontal="left" vertical="center" wrapText="1"/>
    </xf>
    <xf numFmtId="49" fontId="102" fillId="9" borderId="3" xfId="0" applyNumberFormat="1" applyFont="1" applyFill="1" applyBorder="1" applyAlignment="1">
      <alignment horizontal="left" vertical="center" wrapText="1"/>
    </xf>
    <xf numFmtId="49" fontId="102" fillId="9" borderId="4" xfId="0" applyNumberFormat="1" applyFont="1" applyFill="1" applyBorder="1" applyAlignment="1">
      <alignment horizontal="left" vertical="center" wrapText="1"/>
    </xf>
    <xf numFmtId="49" fontId="102" fillId="9" borderId="2" xfId="0" applyNumberFormat="1" applyFont="1" applyFill="1" applyBorder="1" applyAlignment="1">
      <alignment horizontal="left" vertical="center" wrapText="1"/>
    </xf>
    <xf numFmtId="49" fontId="51" fillId="14" borderId="3" xfId="0" applyNumberFormat="1" applyFont="1" applyFill="1" applyBorder="1" applyAlignment="1">
      <alignment horizontal="left" vertical="center" wrapText="1"/>
    </xf>
    <xf numFmtId="49" fontId="51" fillId="14" borderId="4" xfId="0" applyNumberFormat="1" applyFont="1" applyFill="1" applyBorder="1" applyAlignment="1">
      <alignment horizontal="left" vertical="center" wrapText="1"/>
    </xf>
    <xf numFmtId="49" fontId="51" fillId="14" borderId="2" xfId="0" applyNumberFormat="1" applyFont="1" applyFill="1" applyBorder="1" applyAlignment="1">
      <alignment horizontal="left" vertical="center" wrapText="1"/>
    </xf>
    <xf numFmtId="49" fontId="51" fillId="14" borderId="15" xfId="0" applyNumberFormat="1" applyFont="1" applyFill="1"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11" fillId="0" borderId="4" xfId="0" applyFont="1" applyBorder="1" applyAlignment="1">
      <alignment horizontal="left" vertical="top" wrapText="1"/>
    </xf>
    <xf numFmtId="0" fontId="11" fillId="0" borderId="2" xfId="0" applyFont="1"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xf numFmtId="0" fontId="12" fillId="6" borderId="69" xfId="0" applyFont="1" applyFill="1" applyBorder="1" applyAlignment="1">
      <alignment horizontal="center" vertical="center"/>
    </xf>
    <xf numFmtId="0" fontId="102" fillId="14" borderId="15" xfId="0" applyFont="1" applyFill="1" applyBorder="1" applyAlignment="1">
      <alignment horizontal="left" vertical="center" wrapText="1"/>
    </xf>
    <xf numFmtId="0" fontId="106" fillId="14" borderId="14" xfId="0" applyFont="1" applyFill="1" applyBorder="1" applyAlignment="1">
      <alignment horizontal="left" vertical="center" wrapText="1"/>
    </xf>
    <xf numFmtId="0" fontId="106" fillId="14" borderId="12" xfId="0" applyFont="1" applyFill="1" applyBorder="1" applyAlignment="1">
      <alignment horizontal="left" vertical="center"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102" fillId="14" borderId="3" xfId="0" applyFont="1" applyFill="1"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102" fillId="14" borderId="3" xfId="0" applyFont="1" applyFill="1"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102" fillId="14" borderId="15" xfId="0" applyFont="1" applyFill="1" applyBorder="1" applyAlignment="1">
      <alignment horizontal="center" vertical="center" wrapText="1"/>
    </xf>
    <xf numFmtId="0" fontId="102" fillId="14" borderId="14" xfId="0" applyFont="1" applyFill="1" applyBorder="1" applyAlignment="1">
      <alignment horizontal="center" vertical="center" wrapText="1"/>
    </xf>
    <xf numFmtId="0" fontId="102" fillId="14" borderId="12" xfId="0" applyFont="1" applyFill="1" applyBorder="1" applyAlignment="1">
      <alignment horizontal="center" vertical="center" wrapText="1"/>
    </xf>
    <xf numFmtId="0" fontId="102" fillId="14" borderId="10" xfId="0" applyFont="1" applyFill="1" applyBorder="1" applyAlignment="1">
      <alignment horizontal="center" vertical="center" wrapText="1"/>
    </xf>
    <xf numFmtId="0" fontId="102" fillId="14" borderId="0" xfId="0" applyFont="1" applyFill="1" applyAlignment="1">
      <alignment horizontal="center" vertical="center" wrapText="1"/>
    </xf>
    <xf numFmtId="0" fontId="102" fillId="14" borderId="9" xfId="0" applyFont="1" applyFill="1" applyBorder="1" applyAlignment="1">
      <alignment horizontal="center" vertical="center" wrapText="1"/>
    </xf>
    <xf numFmtId="0" fontId="102" fillId="14" borderId="7" xfId="0" applyFont="1" applyFill="1" applyBorder="1" applyAlignment="1">
      <alignment horizontal="center" vertical="center" wrapText="1"/>
    </xf>
    <xf numFmtId="0" fontId="102" fillId="14" borderId="5" xfId="0" applyFont="1" applyFill="1" applyBorder="1" applyAlignment="1">
      <alignment horizontal="center" vertical="center" wrapText="1"/>
    </xf>
    <xf numFmtId="0" fontId="102" fillId="14" borderId="8" xfId="0" applyFont="1" applyFill="1" applyBorder="1" applyAlignment="1">
      <alignment horizontal="center" vertical="center" wrapText="1"/>
    </xf>
    <xf numFmtId="0" fontId="12" fillId="7" borderId="68" xfId="0" applyFont="1" applyFill="1" applyBorder="1" applyAlignment="1">
      <alignment horizontal="left" vertical="center" wrapText="1"/>
    </xf>
    <xf numFmtId="0" fontId="12" fillId="7" borderId="69" xfId="0" applyFont="1" applyFill="1" applyBorder="1" applyAlignment="1">
      <alignment horizontal="left" vertical="center" wrapText="1"/>
    </xf>
    <xf numFmtId="0" fontId="12" fillId="7" borderId="70" xfId="0" applyFont="1" applyFill="1" applyBorder="1" applyAlignment="1">
      <alignment horizontal="left" vertical="center" wrapText="1"/>
    </xf>
    <xf numFmtId="0" fontId="24" fillId="2" borderId="0" xfId="0" applyFont="1" applyFill="1" applyAlignment="1">
      <alignment vertical="top" wrapText="1"/>
    </xf>
    <xf numFmtId="0" fontId="127" fillId="2" borderId="0" xfId="0" applyFont="1" applyFill="1" applyAlignment="1">
      <alignment horizontal="center"/>
    </xf>
    <xf numFmtId="0" fontId="116" fillId="2" borderId="0" xfId="0" applyFont="1" applyFill="1" applyAlignment="1">
      <alignment horizontal="center" vertical="center" wrapText="1"/>
    </xf>
    <xf numFmtId="0" fontId="21" fillId="2" borderId="0" xfId="0" applyFont="1" applyFill="1" applyAlignment="1">
      <alignment horizontal="center" wrapText="1"/>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2" xfId="0" applyFont="1" applyFill="1" applyBorder="1" applyAlignment="1">
      <alignment horizontal="left" vertical="center" wrapText="1"/>
    </xf>
    <xf numFmtId="0" fontId="14" fillId="7" borderId="0" xfId="0" applyFont="1" applyFill="1" applyAlignment="1">
      <alignment horizontal="left"/>
    </xf>
    <xf numFmtId="0" fontId="14" fillId="0" borderId="0" xfId="0" applyFont="1" applyAlignment="1">
      <alignment horizontal="lef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3" fillId="2" borderId="5" xfId="0" applyFont="1" applyFill="1" applyBorder="1" applyAlignment="1">
      <alignment horizontal="left"/>
    </xf>
    <xf numFmtId="0" fontId="12" fillId="7" borderId="15" xfId="0" applyFont="1" applyFill="1" applyBorder="1" applyAlignment="1">
      <alignment horizontal="left" vertical="center" wrapText="1"/>
    </xf>
    <xf numFmtId="0" fontId="12" fillId="7" borderId="14" xfId="0" applyFont="1" applyFill="1" applyBorder="1" applyAlignment="1">
      <alignment horizontal="left" vertical="center" wrapText="1"/>
    </xf>
    <xf numFmtId="0" fontId="12" fillId="7" borderId="12" xfId="0" applyFont="1" applyFill="1" applyBorder="1" applyAlignment="1">
      <alignment horizontal="left" vertical="center" wrapText="1"/>
    </xf>
    <xf numFmtId="0" fontId="102" fillId="14" borderId="4" xfId="0" applyFont="1" applyFill="1" applyBorder="1" applyAlignment="1">
      <alignment horizontal="left" vertical="center" wrapText="1"/>
    </xf>
    <xf numFmtId="0" fontId="12" fillId="6" borderId="4" xfId="0" applyFont="1" applyFill="1" applyBorder="1" applyAlignment="1">
      <alignment horizontal="center" vertical="center"/>
    </xf>
    <xf numFmtId="0" fontId="11" fillId="6" borderId="2" xfId="0" applyFont="1" applyFill="1" applyBorder="1" applyAlignment="1">
      <alignment horizontal="center" vertical="center"/>
    </xf>
    <xf numFmtId="0" fontId="102" fillId="14" borderId="0" xfId="0" applyFont="1" applyFill="1" applyAlignment="1">
      <alignment horizontal="center" vertical="center"/>
    </xf>
    <xf numFmtId="0" fontId="102" fillId="9" borderId="3" xfId="0" applyFont="1" applyFill="1" applyBorder="1" applyAlignment="1">
      <alignment horizontal="left" vertical="center"/>
    </xf>
    <xf numFmtId="0" fontId="102" fillId="9" borderId="4" xfId="0" applyFont="1" applyFill="1" applyBorder="1" applyAlignment="1">
      <alignment horizontal="left" vertical="center"/>
    </xf>
    <xf numFmtId="0" fontId="102" fillId="9" borderId="2" xfId="0" applyFont="1" applyFill="1" applyBorder="1" applyAlignment="1">
      <alignment horizontal="left" vertical="center"/>
    </xf>
    <xf numFmtId="0" fontId="14" fillId="7" borderId="19" xfId="0" applyFont="1" applyFill="1" applyBorder="1" applyAlignment="1">
      <alignment vertical="center" wrapText="1"/>
    </xf>
    <xf numFmtId="0" fontId="14" fillId="7" borderId="20" xfId="0" applyFont="1" applyFill="1" applyBorder="1" applyAlignment="1">
      <alignment vertical="center" wrapText="1"/>
    </xf>
    <xf numFmtId="0" fontId="14" fillId="7" borderId="21" xfId="0" applyFont="1" applyFill="1" applyBorder="1" applyAlignment="1">
      <alignment vertical="center" wrapText="1"/>
    </xf>
    <xf numFmtId="0" fontId="118" fillId="2" borderId="0" xfId="3" applyFont="1" applyFill="1" applyAlignment="1" applyProtection="1">
      <alignment vertical="top" wrapText="1"/>
    </xf>
    <xf numFmtId="0" fontId="15" fillId="2" borderId="0" xfId="0" applyFont="1" applyFill="1" applyAlignment="1">
      <alignment horizontal="center" vertical="center" wrapText="1"/>
    </xf>
    <xf numFmtId="0" fontId="12" fillId="2" borderId="0" xfId="0" applyFont="1" applyFill="1" applyAlignment="1">
      <alignment horizontal="center" vertical="center" wrapText="1"/>
    </xf>
    <xf numFmtId="0" fontId="102" fillId="9" borderId="3" xfId="0" applyFont="1" applyFill="1" applyBorder="1" applyAlignment="1">
      <alignment horizontal="left" vertical="top"/>
    </xf>
    <xf numFmtId="0" fontId="102" fillId="9" borderId="4" xfId="0" applyFont="1" applyFill="1" applyBorder="1" applyAlignment="1">
      <alignment horizontal="left" vertical="top"/>
    </xf>
    <xf numFmtId="0" fontId="102" fillId="9" borderId="2" xfId="0" applyFont="1" applyFill="1" applyBorder="1" applyAlignment="1">
      <alignment horizontal="left" vertical="top"/>
    </xf>
    <xf numFmtId="0" fontId="21" fillId="2" borderId="0" xfId="0" applyFont="1" applyFill="1" applyAlignment="1">
      <alignment vertical="top" wrapText="1"/>
    </xf>
    <xf numFmtId="0" fontId="11" fillId="6" borderId="70" xfId="0" applyFont="1" applyFill="1" applyBorder="1" applyAlignment="1">
      <alignment horizontal="center" vertical="center"/>
    </xf>
    <xf numFmtId="0" fontId="12" fillId="2" borderId="15" xfId="0" applyFont="1" applyFill="1" applyBorder="1" applyAlignment="1">
      <alignment horizontal="left" vertical="top" wrapText="1"/>
    </xf>
    <xf numFmtId="0" fontId="12" fillId="2" borderId="14" xfId="0" applyFont="1" applyFill="1" applyBorder="1" applyAlignment="1">
      <alignment horizontal="left" vertical="top" wrapText="1"/>
    </xf>
    <xf numFmtId="0" fontId="12" fillId="2" borderId="12" xfId="0" applyFont="1" applyFill="1" applyBorder="1" applyAlignment="1">
      <alignment horizontal="left" vertical="top" wrapText="1"/>
    </xf>
    <xf numFmtId="0" fontId="14" fillId="0" borderId="14" xfId="0" applyFont="1" applyBorder="1" applyAlignment="1">
      <alignment horizontal="left" vertical="top" wrapText="1"/>
    </xf>
    <xf numFmtId="0" fontId="11" fillId="0" borderId="14" xfId="0" applyFont="1" applyBorder="1" applyAlignment="1">
      <alignment horizontal="left" vertical="top" wrapText="1"/>
    </xf>
    <xf numFmtId="0" fontId="79" fillId="2" borderId="0" xfId="3" applyFont="1" applyFill="1" applyAlignment="1" applyProtection="1">
      <alignment horizontal="left"/>
    </xf>
    <xf numFmtId="0" fontId="30" fillId="2" borderId="0" xfId="0" applyFont="1" applyFill="1" applyAlignment="1">
      <alignment horizontal="center"/>
    </xf>
    <xf numFmtId="0" fontId="26" fillId="2" borderId="0" xfId="0" quotePrefix="1" applyFont="1" applyFill="1" applyAlignment="1">
      <alignment horizontal="left" wrapText="1"/>
    </xf>
    <xf numFmtId="0" fontId="28" fillId="6" borderId="3" xfId="0" applyFont="1" applyFill="1" applyBorder="1" applyAlignment="1" applyProtection="1">
      <alignment horizontal="left" vertical="center"/>
      <protection locked="0"/>
    </xf>
    <xf numFmtId="0" fontId="28" fillId="6" borderId="4" xfId="0" applyFont="1" applyFill="1" applyBorder="1" applyAlignment="1" applyProtection="1">
      <alignment horizontal="left" vertical="center"/>
      <protection locked="0"/>
    </xf>
    <xf numFmtId="0" fontId="0" fillId="0" borderId="2" xfId="0" applyBorder="1" applyAlignment="1">
      <alignment vertical="center"/>
    </xf>
    <xf numFmtId="0" fontId="29" fillId="2" borderId="0" xfId="0" applyFont="1" applyFill="1" applyAlignment="1">
      <alignment horizontal="left"/>
    </xf>
    <xf numFmtId="0" fontId="29" fillId="2" borderId="0" xfId="0" applyFont="1" applyFill="1" applyAlignment="1">
      <alignment horizontal="left" wrapText="1"/>
    </xf>
    <xf numFmtId="0" fontId="31" fillId="2" borderId="0" xfId="0" applyFont="1" applyFill="1" applyAlignment="1">
      <alignment vertical="center" wrapText="1"/>
    </xf>
    <xf numFmtId="0" fontId="32" fillId="2" borderId="0" xfId="0" applyFont="1" applyFill="1" applyAlignment="1">
      <alignment vertical="center"/>
    </xf>
    <xf numFmtId="0" fontId="28" fillId="6" borderId="2" xfId="0" applyFont="1" applyFill="1" applyBorder="1" applyAlignment="1" applyProtection="1">
      <alignment horizontal="left" vertical="center"/>
      <protection locked="0"/>
    </xf>
    <xf numFmtId="0" fontId="100" fillId="19" borderId="15" xfId="0" applyFont="1" applyFill="1" applyBorder="1" applyAlignment="1">
      <alignment horizontal="right" vertical="center"/>
    </xf>
    <xf numFmtId="0" fontId="0" fillId="0" borderId="12" xfId="0" applyBorder="1" applyAlignment="1">
      <alignment vertical="center"/>
    </xf>
    <xf numFmtId="0" fontId="26" fillId="6" borderId="68" xfId="0" applyFont="1" applyFill="1" applyBorder="1" applyAlignment="1" applyProtection="1">
      <alignment horizontal="left" vertical="center"/>
      <protection locked="0"/>
    </xf>
    <xf numFmtId="0" fontId="0" fillId="6" borderId="70" xfId="0" applyFill="1" applyBorder="1" applyAlignment="1" applyProtection="1">
      <alignment horizontal="left" vertical="center"/>
      <protection locked="0"/>
    </xf>
    <xf numFmtId="0" fontId="100" fillId="19" borderId="10" xfId="0" applyFont="1" applyFill="1" applyBorder="1" applyAlignment="1">
      <alignment horizontal="right" vertical="center"/>
    </xf>
    <xf numFmtId="0" fontId="0" fillId="0" borderId="9" xfId="0" applyBorder="1" applyAlignment="1">
      <alignment vertical="center"/>
    </xf>
    <xf numFmtId="49" fontId="28" fillId="6" borderId="3" xfId="0" applyNumberFormat="1" applyFont="1" applyFill="1" applyBorder="1" applyAlignment="1" applyProtection="1">
      <alignment horizontal="left" vertical="center"/>
      <protection locked="0"/>
    </xf>
    <xf numFmtId="49" fontId="28" fillId="6" borderId="4" xfId="0" applyNumberFormat="1" applyFont="1" applyFill="1" applyBorder="1" applyAlignment="1" applyProtection="1">
      <alignment horizontal="left" vertical="center"/>
      <protection locked="0"/>
    </xf>
    <xf numFmtId="49" fontId="28" fillId="6" borderId="2" xfId="0" applyNumberFormat="1" applyFont="1" applyFill="1" applyBorder="1" applyAlignment="1" applyProtection="1">
      <alignment horizontal="left" vertical="center"/>
      <protection locked="0"/>
    </xf>
    <xf numFmtId="0" fontId="101" fillId="14" borderId="0" xfId="0" applyFont="1" applyFill="1" applyAlignment="1">
      <alignment horizontal="center" vertical="center"/>
    </xf>
    <xf numFmtId="49" fontId="28" fillId="6" borderId="68" xfId="0" applyNumberFormat="1" applyFont="1" applyFill="1" applyBorder="1" applyAlignment="1" applyProtection="1">
      <alignment horizontal="left" vertical="center"/>
      <protection locked="0"/>
    </xf>
    <xf numFmtId="0" fontId="0" fillId="0" borderId="69" xfId="0" applyBorder="1" applyAlignment="1">
      <alignment vertical="center"/>
    </xf>
    <xf numFmtId="0" fontId="0" fillId="0" borderId="70" xfId="0" applyBorder="1" applyAlignment="1">
      <alignment vertical="center"/>
    </xf>
    <xf numFmtId="165" fontId="28" fillId="6" borderId="68" xfId="0" applyNumberFormat="1" applyFont="1" applyFill="1" applyBorder="1" applyAlignment="1" applyProtection="1">
      <alignment horizontal="left" vertical="center"/>
      <protection locked="0"/>
    </xf>
    <xf numFmtId="0" fontId="16" fillId="11" borderId="3" xfId="0" applyFont="1" applyFill="1" applyBorder="1" applyAlignment="1">
      <alignment horizontal="center" wrapText="1"/>
    </xf>
    <xf numFmtId="0" fontId="16" fillId="11" borderId="4" xfId="0" applyFont="1" applyFill="1" applyBorder="1" applyAlignment="1">
      <alignment horizontal="center" wrapText="1"/>
    </xf>
    <xf numFmtId="0" fontId="16" fillId="11" borderId="2" xfId="0" applyFont="1" applyFill="1" applyBorder="1" applyAlignment="1">
      <alignment horizontal="center" wrapText="1"/>
    </xf>
    <xf numFmtId="0" fontId="103" fillId="14" borderId="68" xfId="0" applyFont="1" applyFill="1" applyBorder="1" applyAlignment="1">
      <alignment horizontal="center" vertical="center"/>
    </xf>
    <xf numFmtId="0" fontId="103" fillId="14" borderId="69" xfId="0" applyFont="1" applyFill="1" applyBorder="1" applyAlignment="1">
      <alignment horizontal="center" vertical="center"/>
    </xf>
    <xf numFmtId="0" fontId="13" fillId="6" borderId="0" xfId="0" applyFont="1" applyFill="1" applyAlignment="1">
      <alignment horizontal="left" vertical="center"/>
    </xf>
    <xf numFmtId="0" fontId="0" fillId="0" borderId="0" xfId="0" applyAlignment="1">
      <alignment vertical="center"/>
    </xf>
    <xf numFmtId="0" fontId="102" fillId="21" borderId="35" xfId="8" applyFont="1" applyFill="1" applyBorder="1" applyAlignment="1">
      <alignment horizontal="center" wrapText="1"/>
    </xf>
    <xf numFmtId="0" fontId="11" fillId="21" borderId="34" xfId="0" applyFont="1" applyFill="1" applyBorder="1" applyAlignment="1">
      <alignment horizontal="center" wrapText="1"/>
    </xf>
    <xf numFmtId="49" fontId="102" fillId="21" borderId="35" xfId="8" applyNumberFormat="1" applyFont="1" applyFill="1" applyBorder="1" applyAlignment="1">
      <alignment horizontal="center" wrapText="1"/>
    </xf>
    <xf numFmtId="0" fontId="11" fillId="21" borderId="59" xfId="0" applyFont="1" applyFill="1" applyBorder="1" applyAlignment="1">
      <alignment horizontal="center"/>
    </xf>
    <xf numFmtId="167" fontId="102" fillId="21" borderId="35" xfId="8" applyNumberFormat="1" applyFont="1" applyFill="1" applyBorder="1" applyAlignment="1">
      <alignment horizontal="center" wrapText="1"/>
    </xf>
    <xf numFmtId="1" fontId="102" fillId="21" borderId="35" xfId="8" applyNumberFormat="1" applyFont="1" applyFill="1" applyBorder="1" applyAlignment="1">
      <alignment horizontal="center" wrapText="1"/>
    </xf>
    <xf numFmtId="1" fontId="11" fillId="21" borderId="59" xfId="0" applyNumberFormat="1" applyFont="1" applyFill="1" applyBorder="1" applyAlignment="1">
      <alignment horizontal="center"/>
    </xf>
    <xf numFmtId="3" fontId="102" fillId="21" borderId="35" xfId="8" applyNumberFormat="1" applyFont="1" applyFill="1" applyBorder="1" applyAlignment="1">
      <alignment horizontal="center" wrapText="1"/>
    </xf>
    <xf numFmtId="3" fontId="11" fillId="21" borderId="59" xfId="0" applyNumberFormat="1" applyFont="1" applyFill="1" applyBorder="1" applyAlignment="1">
      <alignment horizontal="center" wrapText="1"/>
    </xf>
    <xf numFmtId="0" fontId="75" fillId="21" borderId="35" xfId="0" applyFont="1" applyFill="1" applyBorder="1" applyAlignment="1">
      <alignment horizontal="center" wrapText="1"/>
    </xf>
    <xf numFmtId="0" fontId="16" fillId="21" borderId="59" xfId="0" applyFont="1" applyFill="1" applyBorder="1" applyAlignment="1">
      <alignment horizontal="center" wrapText="1"/>
    </xf>
    <xf numFmtId="0" fontId="11" fillId="21" borderId="59" xfId="0" applyFont="1" applyFill="1" applyBorder="1" applyAlignment="1">
      <alignment horizontal="center" wrapText="1"/>
    </xf>
    <xf numFmtId="2" fontId="102" fillId="21" borderId="35" xfId="8" applyNumberFormat="1" applyFont="1" applyFill="1" applyBorder="1" applyAlignment="1">
      <alignment horizontal="center" wrapText="1"/>
    </xf>
    <xf numFmtId="0" fontId="11" fillId="21" borderId="59" xfId="0" applyFont="1" applyFill="1" applyBorder="1"/>
    <xf numFmtId="2" fontId="102" fillId="21" borderId="59" xfId="8" applyNumberFormat="1" applyFont="1" applyFill="1" applyBorder="1" applyAlignment="1">
      <alignment horizontal="center" wrapText="1"/>
    </xf>
    <xf numFmtId="1" fontId="11" fillId="21" borderId="59" xfId="0" applyNumberFormat="1" applyFont="1" applyFill="1" applyBorder="1" applyAlignment="1">
      <alignment horizontal="center" wrapText="1"/>
    </xf>
    <xf numFmtId="0" fontId="11" fillId="21" borderId="67" xfId="0" applyFont="1" applyFill="1" applyBorder="1" applyAlignment="1">
      <alignment horizontal="center"/>
    </xf>
    <xf numFmtId="49" fontId="53" fillId="3" borderId="65" xfId="8" applyNumberFormat="1" applyFont="1" applyFill="1" applyBorder="1" applyAlignment="1">
      <alignment horizontal="center" wrapText="1"/>
    </xf>
    <xf numFmtId="0" fontId="93" fillId="0" borderId="66" xfId="0" applyFont="1" applyBorder="1" applyAlignment="1">
      <alignment wrapText="1"/>
    </xf>
    <xf numFmtId="49" fontId="102" fillId="21" borderId="35" xfId="0" applyNumberFormat="1" applyFont="1" applyFill="1" applyBorder="1" applyAlignment="1">
      <alignment horizontal="center" wrapText="1"/>
    </xf>
    <xf numFmtId="0" fontId="12" fillId="21" borderId="59" xfId="0" applyFont="1" applyFill="1" applyBorder="1" applyAlignment="1">
      <alignment horizontal="center" wrapText="1"/>
    </xf>
    <xf numFmtId="0" fontId="102" fillId="17" borderId="35" xfId="8" applyFont="1" applyFill="1" applyBorder="1" applyAlignment="1">
      <alignment horizontal="center" wrapText="1"/>
    </xf>
    <xf numFmtId="0" fontId="11" fillId="17" borderId="34" xfId="0" applyFont="1" applyFill="1" applyBorder="1" applyAlignment="1">
      <alignment horizontal="center" wrapText="1"/>
    </xf>
    <xf numFmtId="49" fontId="102" fillId="17" borderId="35" xfId="8" applyNumberFormat="1" applyFont="1" applyFill="1" applyBorder="1" applyAlignment="1">
      <alignment horizontal="center" wrapText="1"/>
    </xf>
    <xf numFmtId="0" fontId="11" fillId="17" borderId="59" xfId="0" applyFont="1" applyFill="1" applyBorder="1" applyAlignment="1">
      <alignment horizontal="center"/>
    </xf>
    <xf numFmtId="167" fontId="102" fillId="17" borderId="35" xfId="8" applyNumberFormat="1" applyFont="1" applyFill="1" applyBorder="1" applyAlignment="1">
      <alignment horizontal="center" wrapText="1"/>
    </xf>
    <xf numFmtId="1" fontId="102" fillId="17" borderId="35" xfId="8" applyNumberFormat="1" applyFont="1" applyFill="1" applyBorder="1" applyAlignment="1">
      <alignment horizontal="center" wrapText="1"/>
    </xf>
    <xf numFmtId="1" fontId="11" fillId="17" borderId="59" xfId="0" applyNumberFormat="1" applyFont="1" applyFill="1" applyBorder="1" applyAlignment="1">
      <alignment horizontal="center"/>
    </xf>
    <xf numFmtId="3" fontId="102" fillId="17" borderId="35" xfId="8" applyNumberFormat="1" applyFont="1" applyFill="1" applyBorder="1" applyAlignment="1">
      <alignment horizontal="center" wrapText="1"/>
    </xf>
    <xf numFmtId="3" fontId="11" fillId="17" borderId="59" xfId="0" applyNumberFormat="1" applyFont="1" applyFill="1" applyBorder="1" applyAlignment="1">
      <alignment horizontal="center" wrapText="1"/>
    </xf>
    <xf numFmtId="0" fontId="75" fillId="17" borderId="35" xfId="0" applyFont="1" applyFill="1" applyBorder="1" applyAlignment="1">
      <alignment horizontal="center" wrapText="1"/>
    </xf>
    <xf numFmtId="0" fontId="16" fillId="17" borderId="59" xfId="0" applyFont="1" applyFill="1" applyBorder="1" applyAlignment="1">
      <alignment horizontal="center" wrapText="1"/>
    </xf>
    <xf numFmtId="49" fontId="102" fillId="12" borderId="35" xfId="8" applyNumberFormat="1" applyFont="1" applyFill="1" applyBorder="1" applyAlignment="1">
      <alignment horizontal="center" wrapText="1"/>
    </xf>
    <xf numFmtId="0" fontId="11" fillId="12" borderId="59" xfId="0" applyFont="1" applyFill="1" applyBorder="1" applyAlignment="1">
      <alignment horizontal="center"/>
    </xf>
    <xf numFmtId="170" fontId="102" fillId="18" borderId="35" xfId="0" applyNumberFormat="1" applyFont="1" applyFill="1" applyBorder="1" applyAlignment="1">
      <alignment horizontal="center" wrapText="1"/>
    </xf>
    <xf numFmtId="170" fontId="11" fillId="18" borderId="59" xfId="0" applyNumberFormat="1" applyFont="1" applyFill="1" applyBorder="1"/>
    <xf numFmtId="2" fontId="102" fillId="17" borderId="35" xfId="8" applyNumberFormat="1" applyFont="1" applyFill="1" applyBorder="1" applyAlignment="1">
      <alignment horizontal="center" wrapText="1"/>
    </xf>
    <xf numFmtId="0" fontId="11" fillId="17" borderId="59" xfId="0" applyFont="1" applyFill="1" applyBorder="1" applyAlignment="1">
      <alignment horizontal="center" wrapText="1"/>
    </xf>
    <xf numFmtId="0" fontId="11" fillId="17" borderId="59" xfId="0" applyFont="1" applyFill="1" applyBorder="1"/>
    <xf numFmtId="2" fontId="102" fillId="12" borderId="35" xfId="8" applyNumberFormat="1" applyFont="1" applyFill="1" applyBorder="1" applyAlignment="1">
      <alignment horizontal="center" wrapText="1"/>
    </xf>
    <xf numFmtId="2" fontId="102" fillId="17" borderId="59" xfId="8" applyNumberFormat="1" applyFont="1" applyFill="1" applyBorder="1" applyAlignment="1">
      <alignment horizontal="center" wrapText="1"/>
    </xf>
    <xf numFmtId="1" fontId="11" fillId="17" borderId="59" xfId="0" applyNumberFormat="1" applyFont="1" applyFill="1" applyBorder="1" applyAlignment="1">
      <alignment horizontal="center" wrapText="1"/>
    </xf>
    <xf numFmtId="49" fontId="102" fillId="17" borderId="35" xfId="0" applyNumberFormat="1" applyFont="1" applyFill="1" applyBorder="1" applyAlignment="1">
      <alignment horizontal="center" wrapText="1"/>
    </xf>
    <xf numFmtId="0" fontId="12" fillId="17" borderId="59" xfId="0" applyFont="1" applyFill="1" applyBorder="1" applyAlignment="1">
      <alignment horizontal="center" wrapText="1"/>
    </xf>
    <xf numFmtId="1" fontId="102" fillId="12" borderId="35" xfId="8" applyNumberFormat="1" applyFont="1" applyFill="1" applyBorder="1" applyAlignment="1">
      <alignment horizontal="center" wrapText="1"/>
    </xf>
    <xf numFmtId="1" fontId="11" fillId="12" borderId="59" xfId="0" applyNumberFormat="1" applyFont="1" applyFill="1" applyBorder="1" applyAlignment="1">
      <alignment horizontal="center"/>
    </xf>
    <xf numFmtId="0" fontId="75" fillId="12" borderId="35" xfId="0" applyFont="1" applyFill="1" applyBorder="1" applyAlignment="1">
      <alignment horizontal="center" wrapText="1"/>
    </xf>
    <xf numFmtId="0" fontId="16" fillId="0" borderId="59" xfId="0" applyFont="1" applyBorder="1" applyAlignment="1">
      <alignment horizontal="center" wrapText="1"/>
    </xf>
    <xf numFmtId="3" fontId="102" fillId="12" borderId="35" xfId="8" applyNumberFormat="1" applyFont="1" applyFill="1" applyBorder="1" applyAlignment="1">
      <alignment horizontal="center" wrapText="1"/>
    </xf>
    <xf numFmtId="3" fontId="11" fillId="12" borderId="59" xfId="0" applyNumberFormat="1" applyFont="1" applyFill="1" applyBorder="1" applyAlignment="1">
      <alignment horizontal="center" wrapText="1"/>
    </xf>
    <xf numFmtId="0" fontId="102" fillId="12" borderId="35" xfId="8" applyFont="1" applyFill="1" applyBorder="1" applyAlignment="1">
      <alignment horizontal="center" wrapText="1"/>
    </xf>
    <xf numFmtId="0" fontId="11" fillId="0" borderId="34" xfId="0" applyFont="1" applyBorder="1" applyAlignment="1">
      <alignment horizontal="center" wrapText="1"/>
    </xf>
    <xf numFmtId="0" fontId="11" fillId="0" borderId="59" xfId="0" applyFont="1" applyBorder="1" applyAlignment="1">
      <alignment horizontal="center"/>
    </xf>
    <xf numFmtId="49" fontId="102" fillId="12" borderId="35" xfId="0" applyNumberFormat="1" applyFont="1" applyFill="1" applyBorder="1" applyAlignment="1">
      <alignment horizontal="center" wrapText="1"/>
    </xf>
    <xf numFmtId="0" fontId="12" fillId="2" borderId="59" xfId="0" applyFont="1" applyFill="1" applyBorder="1" applyAlignment="1">
      <alignment horizontal="center" wrapText="1"/>
    </xf>
    <xf numFmtId="0" fontId="11" fillId="12" borderId="59" xfId="0" applyFont="1" applyFill="1" applyBorder="1"/>
    <xf numFmtId="0" fontId="102" fillId="9" borderId="32" xfId="8" applyFont="1" applyFill="1" applyBorder="1" applyAlignment="1">
      <alignment horizontal="left" vertical="center" wrapText="1"/>
    </xf>
    <xf numFmtId="0" fontId="11" fillId="9" borderId="32" xfId="0" applyFont="1" applyFill="1" applyBorder="1" applyAlignment="1">
      <alignment wrapText="1"/>
    </xf>
    <xf numFmtId="2" fontId="102" fillId="9" borderId="35" xfId="8" applyNumberFormat="1" applyFont="1" applyFill="1" applyBorder="1" applyAlignment="1">
      <alignment horizontal="center" wrapText="1"/>
    </xf>
    <xf numFmtId="2" fontId="102" fillId="9" borderId="59" xfId="8" applyNumberFormat="1" applyFont="1" applyFill="1" applyBorder="1" applyAlignment="1">
      <alignment horizontal="center" wrapText="1"/>
    </xf>
    <xf numFmtId="1" fontId="102" fillId="9" borderId="35" xfId="8" applyNumberFormat="1" applyFont="1" applyFill="1" applyBorder="1" applyAlignment="1">
      <alignment horizontal="center" wrapText="1"/>
    </xf>
    <xf numFmtId="1" fontId="11" fillId="9" borderId="59" xfId="0" applyNumberFormat="1" applyFont="1" applyFill="1" applyBorder="1" applyAlignment="1">
      <alignment horizontal="center"/>
    </xf>
    <xf numFmtId="3" fontId="102" fillId="9" borderId="35" xfId="8" applyNumberFormat="1" applyFont="1" applyFill="1" applyBorder="1" applyAlignment="1">
      <alignment horizontal="center" wrapText="1"/>
    </xf>
    <xf numFmtId="3" fontId="11" fillId="9" borderId="59" xfId="0" applyNumberFormat="1" applyFont="1" applyFill="1" applyBorder="1" applyAlignment="1">
      <alignment horizontal="center" wrapText="1"/>
    </xf>
    <xf numFmtId="0" fontId="75" fillId="9" borderId="35" xfId="0" applyFont="1" applyFill="1" applyBorder="1" applyAlignment="1">
      <alignment horizontal="center" wrapText="1"/>
    </xf>
    <xf numFmtId="0" fontId="16" fillId="9" borderId="59" xfId="0" applyFont="1" applyFill="1" applyBorder="1" applyAlignment="1">
      <alignment horizontal="center" wrapText="1"/>
    </xf>
    <xf numFmtId="0" fontId="11" fillId="9" borderId="59" xfId="0" applyFont="1" applyFill="1" applyBorder="1" applyAlignment="1">
      <alignment horizontal="center"/>
    </xf>
    <xf numFmtId="49" fontId="102" fillId="9" borderId="35" xfId="0" applyNumberFormat="1" applyFont="1" applyFill="1" applyBorder="1" applyAlignment="1">
      <alignment horizontal="center" wrapText="1"/>
    </xf>
    <xf numFmtId="0" fontId="12" fillId="9" borderId="59" xfId="0" applyFont="1" applyFill="1" applyBorder="1" applyAlignment="1">
      <alignment horizontal="center" wrapText="1"/>
    </xf>
    <xf numFmtId="49" fontId="102" fillId="9" borderId="35" xfId="8" applyNumberFormat="1" applyFont="1" applyFill="1" applyBorder="1" applyAlignment="1">
      <alignment horizontal="center" wrapText="1"/>
    </xf>
    <xf numFmtId="1" fontId="11" fillId="9" borderId="59" xfId="0" applyNumberFormat="1" applyFont="1" applyFill="1" applyBorder="1" applyAlignment="1">
      <alignment horizontal="center" wrapText="1"/>
    </xf>
    <xf numFmtId="0" fontId="102" fillId="9" borderId="35" xfId="8" applyFont="1" applyFill="1" applyBorder="1" applyAlignment="1">
      <alignment horizontal="center" wrapText="1"/>
    </xf>
    <xf numFmtId="0" fontId="11" fillId="9" borderId="34" xfId="0" applyFont="1" applyFill="1" applyBorder="1" applyAlignment="1">
      <alignment horizontal="center" wrapText="1"/>
    </xf>
    <xf numFmtId="0" fontId="11" fillId="9" borderId="59" xfId="0" applyFont="1" applyFill="1" applyBorder="1"/>
    <xf numFmtId="167" fontId="102" fillId="9" borderId="35" xfId="8" applyNumberFormat="1" applyFont="1" applyFill="1" applyBorder="1" applyAlignment="1">
      <alignment horizontal="center" wrapText="1"/>
    </xf>
    <xf numFmtId="0" fontId="11" fillId="9" borderId="59" xfId="0" applyFont="1" applyFill="1" applyBorder="1" applyAlignment="1">
      <alignment horizontal="center" wrapText="1"/>
    </xf>
    <xf numFmtId="49" fontId="51" fillId="3" borderId="64" xfId="8" applyNumberFormat="1" applyFont="1" applyFill="1" applyBorder="1" applyAlignment="1">
      <alignment horizontal="center" wrapText="1"/>
    </xf>
    <xf numFmtId="0" fontId="11" fillId="0" borderId="64" xfId="0" applyFont="1" applyBorder="1" applyAlignment="1">
      <alignment horizontal="center"/>
    </xf>
    <xf numFmtId="49" fontId="51" fillId="3" borderId="55" xfId="8" applyNumberFormat="1" applyFont="1" applyFill="1" applyBorder="1" applyAlignment="1">
      <alignment horizontal="center" wrapText="1"/>
    </xf>
    <xf numFmtId="0" fontId="11" fillId="0" borderId="64" xfId="0" applyFont="1" applyBorder="1" applyAlignment="1">
      <alignment horizontal="center" wrapText="1"/>
    </xf>
    <xf numFmtId="49" fontId="43" fillId="13" borderId="15" xfId="8" applyNumberFormat="1" applyFont="1" applyFill="1" applyBorder="1" applyAlignment="1">
      <alignment horizontal="center" vertical="center" wrapText="1"/>
    </xf>
    <xf numFmtId="0" fontId="11" fillId="13" borderId="14" xfId="0" applyFont="1" applyFill="1" applyBorder="1" applyAlignment="1">
      <alignment vertical="center" wrapText="1"/>
    </xf>
    <xf numFmtId="0" fontId="11" fillId="13" borderId="12" xfId="0" applyFont="1" applyFill="1" applyBorder="1" applyAlignment="1">
      <alignment vertical="center" wrapText="1"/>
    </xf>
    <xf numFmtId="49" fontId="51" fillId="3" borderId="56" xfId="8" applyNumberFormat="1" applyFont="1" applyFill="1" applyBorder="1" applyAlignment="1">
      <alignment horizontal="center" wrapText="1"/>
    </xf>
    <xf numFmtId="0" fontId="51" fillId="3" borderId="57" xfId="8" applyFont="1" applyFill="1" applyBorder="1" applyAlignment="1">
      <alignment horizontal="center" wrapText="1"/>
    </xf>
    <xf numFmtId="0" fontId="51" fillId="3" borderId="58" xfId="8" applyFont="1" applyFill="1" applyBorder="1" applyAlignment="1">
      <alignment horizontal="center" wrapText="1"/>
    </xf>
    <xf numFmtId="0" fontId="51" fillId="3" borderId="55" xfId="8" applyFont="1" applyFill="1" applyBorder="1" applyAlignment="1">
      <alignment horizontal="center" wrapText="1"/>
    </xf>
    <xf numFmtId="0" fontId="51" fillId="3" borderId="56" xfId="8" applyFont="1" applyFill="1" applyBorder="1" applyAlignment="1">
      <alignment horizontal="center" wrapText="1"/>
    </xf>
    <xf numFmtId="1" fontId="51" fillId="3" borderId="55" xfId="8" applyNumberFormat="1" applyFont="1" applyFill="1" applyBorder="1" applyAlignment="1">
      <alignment horizontal="center" wrapText="1"/>
    </xf>
    <xf numFmtId="1" fontId="51" fillId="3" borderId="56" xfId="8" applyNumberFormat="1" applyFont="1" applyFill="1" applyBorder="1" applyAlignment="1">
      <alignment horizontal="center" wrapText="1"/>
    </xf>
    <xf numFmtId="169" fontId="51" fillId="3" borderId="35" xfId="8" applyNumberFormat="1" applyFont="1" applyFill="1" applyBorder="1" applyAlignment="1">
      <alignment horizontal="center" wrapText="1"/>
    </xf>
    <xf numFmtId="169" fontId="51" fillId="3" borderId="67" xfId="8" applyNumberFormat="1" applyFont="1" applyFill="1" applyBorder="1" applyAlignment="1">
      <alignment horizontal="center" wrapText="1"/>
    </xf>
    <xf numFmtId="1" fontId="51" fillId="3" borderId="60" xfId="8" applyNumberFormat="1" applyFont="1" applyFill="1" applyBorder="1" applyAlignment="1">
      <alignment horizontal="center" wrapText="1"/>
    </xf>
    <xf numFmtId="1" fontId="11" fillId="0" borderId="61" xfId="0" applyNumberFormat="1" applyFont="1" applyBorder="1" applyAlignment="1">
      <alignment horizontal="center"/>
    </xf>
    <xf numFmtId="1" fontId="102" fillId="9" borderId="62" xfId="0" applyNumberFormat="1" applyFont="1" applyFill="1" applyBorder="1" applyAlignment="1">
      <alignment horizontal="center" wrapText="1"/>
    </xf>
    <xf numFmtId="1" fontId="102" fillId="9" borderId="63" xfId="0" applyNumberFormat="1" applyFont="1" applyFill="1" applyBorder="1" applyAlignment="1">
      <alignment horizontal="center" wrapText="1"/>
    </xf>
    <xf numFmtId="49" fontId="53" fillId="3" borderId="71" xfId="8" applyNumberFormat="1" applyFont="1" applyFill="1" applyBorder="1" applyAlignment="1">
      <alignment horizontal="center" wrapText="1"/>
    </xf>
    <xf numFmtId="0" fontId="11" fillId="0" borderId="66" xfId="0" applyFont="1" applyBorder="1" applyAlignment="1">
      <alignment horizontal="center" wrapText="1"/>
    </xf>
    <xf numFmtId="0" fontId="0" fillId="0" borderId="34" xfId="0" applyBorder="1" applyAlignment="1">
      <alignment horizontal="center" wrapText="1"/>
    </xf>
    <xf numFmtId="1" fontId="11" fillId="12" borderId="59" xfId="0" applyNumberFormat="1" applyFont="1" applyFill="1" applyBorder="1" applyAlignment="1">
      <alignment horizontal="center" wrapText="1"/>
    </xf>
    <xf numFmtId="2" fontId="102" fillId="12" borderId="59" xfId="8" applyNumberFormat="1" applyFont="1" applyFill="1" applyBorder="1" applyAlignment="1">
      <alignment horizontal="center" wrapText="1"/>
    </xf>
    <xf numFmtId="167" fontId="102" fillId="12" borderId="35" xfId="8" applyNumberFormat="1" applyFont="1" applyFill="1" applyBorder="1" applyAlignment="1">
      <alignment horizontal="center" wrapText="1"/>
    </xf>
    <xf numFmtId="0" fontId="11" fillId="12" borderId="59" xfId="0" applyFont="1" applyFill="1" applyBorder="1" applyAlignment="1">
      <alignment horizontal="center" wrapText="1"/>
    </xf>
    <xf numFmtId="171" fontId="43" fillId="13" borderId="11" xfId="8" applyNumberFormat="1" applyFont="1" applyFill="1" applyBorder="1" applyAlignment="1">
      <alignment horizontal="center" wrapText="1"/>
    </xf>
    <xf numFmtId="171" fontId="0" fillId="0" borderId="6" xfId="0" applyNumberFormat="1" applyBorder="1" applyAlignment="1">
      <alignment horizontal="center" wrapText="1"/>
    </xf>
    <xf numFmtId="0" fontId="12" fillId="7" borderId="0" xfId="0" applyFont="1" applyFill="1" applyAlignment="1">
      <alignment horizontal="left" wrapText="1"/>
    </xf>
    <xf numFmtId="0" fontId="62" fillId="6" borderId="16" xfId="0" applyFont="1" applyFill="1" applyBorder="1" applyAlignment="1">
      <alignment horizontal="center" wrapText="1"/>
    </xf>
    <xf numFmtId="0" fontId="0" fillId="6" borderId="17" xfId="0" applyFill="1" applyBorder="1" applyAlignment="1">
      <alignment wrapText="1"/>
    </xf>
    <xf numFmtId="0" fontId="0" fillId="6" borderId="18" xfId="0" applyFill="1" applyBorder="1" applyAlignment="1">
      <alignment wrapText="1"/>
    </xf>
    <xf numFmtId="0" fontId="0" fillId="6" borderId="16" xfId="0" applyFill="1" applyBorder="1" applyAlignment="1">
      <alignment wrapText="1"/>
    </xf>
    <xf numFmtId="1" fontId="12" fillId="0" borderId="16" xfId="0" applyNumberFormat="1" applyFont="1" applyBorder="1" applyAlignment="1">
      <alignment horizontal="center"/>
    </xf>
    <xf numFmtId="0" fontId="0" fillId="0" borderId="17" xfId="0" applyBorder="1"/>
    <xf numFmtId="0" fontId="0" fillId="0" borderId="18" xfId="0" applyBorder="1"/>
    <xf numFmtId="0" fontId="62" fillId="6" borderId="76" xfId="0" applyFont="1" applyFill="1" applyBorder="1" applyAlignment="1">
      <alignment horizontal="center" wrapText="1"/>
    </xf>
    <xf numFmtId="0" fontId="135" fillId="6" borderId="77" xfId="0" applyFont="1" applyFill="1" applyBorder="1" applyAlignment="1">
      <alignment wrapText="1"/>
    </xf>
    <xf numFmtId="0" fontId="135" fillId="6" borderId="78" xfId="0" applyFont="1" applyFill="1" applyBorder="1" applyAlignment="1">
      <alignment wrapText="1"/>
    </xf>
    <xf numFmtId="0" fontId="135" fillId="6" borderId="81" xfId="0" applyFont="1" applyFill="1" applyBorder="1" applyAlignment="1">
      <alignment wrapText="1"/>
    </xf>
    <xf numFmtId="0" fontId="135" fillId="6" borderId="82" xfId="0" applyFont="1" applyFill="1" applyBorder="1" applyAlignment="1">
      <alignment wrapText="1"/>
    </xf>
    <xf numFmtId="0" fontId="135" fillId="6" borderId="83" xfId="0" applyFont="1" applyFill="1" applyBorder="1" applyAlignment="1">
      <alignment wrapText="1"/>
    </xf>
    <xf numFmtId="176" fontId="12" fillId="2" borderId="16" xfId="0" applyNumberFormat="1" applyFont="1" applyFill="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37" fillId="2" borderId="76" xfId="0" applyFont="1" applyFill="1" applyBorder="1" applyAlignment="1">
      <alignment horizontal="left" vertical="top" wrapText="1"/>
    </xf>
    <xf numFmtId="0" fontId="37" fillId="2" borderId="77" xfId="0" applyFont="1" applyFill="1" applyBorder="1" applyAlignment="1">
      <alignment horizontal="left" vertical="top" wrapText="1"/>
    </xf>
    <xf numFmtId="0" fontId="0" fillId="0" borderId="77" xfId="0" applyBorder="1" applyAlignment="1">
      <alignment wrapText="1"/>
    </xf>
    <xf numFmtId="0" fontId="0" fillId="0" borderId="78" xfId="0" applyBorder="1" applyAlignment="1">
      <alignment wrapText="1"/>
    </xf>
    <xf numFmtId="0" fontId="37" fillId="2" borderId="79" xfId="0" applyFont="1" applyFill="1" applyBorder="1" applyAlignment="1">
      <alignment horizontal="left" vertical="top" wrapText="1"/>
    </xf>
    <xf numFmtId="0" fontId="37" fillId="2" borderId="0" xfId="0" applyFont="1" applyFill="1" applyAlignment="1">
      <alignment horizontal="left" vertical="top" wrapText="1"/>
    </xf>
    <xf numFmtId="0" fontId="0" fillId="0" borderId="0" xfId="0" applyAlignment="1">
      <alignment wrapText="1"/>
    </xf>
    <xf numFmtId="0" fontId="0" fillId="0" borderId="80" xfId="0" applyBorder="1" applyAlignment="1">
      <alignment wrapText="1"/>
    </xf>
    <xf numFmtId="0" fontId="37" fillId="2" borderId="81" xfId="0" applyFont="1" applyFill="1" applyBorder="1" applyAlignment="1">
      <alignment horizontal="left" vertical="top" wrapText="1"/>
    </xf>
    <xf numFmtId="0" fontId="37" fillId="2" borderId="82" xfId="0" applyFont="1" applyFill="1" applyBorder="1" applyAlignment="1">
      <alignment horizontal="left" vertical="top" wrapText="1"/>
    </xf>
    <xf numFmtId="0" fontId="0" fillId="0" borderId="82" xfId="0" applyBorder="1" applyAlignment="1">
      <alignment wrapText="1"/>
    </xf>
    <xf numFmtId="0" fontId="0" fillId="0" borderId="83" xfId="0" applyBorder="1" applyAlignment="1">
      <alignment wrapText="1"/>
    </xf>
    <xf numFmtId="0" fontId="12" fillId="2" borderId="0" xfId="0" applyFont="1" applyFill="1" applyAlignment="1">
      <alignment horizontal="center" wrapText="1"/>
    </xf>
    <xf numFmtId="0" fontId="12" fillId="6" borderId="1" xfId="0" applyFont="1" applyFill="1" applyBorder="1" applyAlignment="1">
      <alignment horizontal="center"/>
    </xf>
    <xf numFmtId="0" fontId="126" fillId="6" borderId="1" xfId="0" applyFont="1" applyFill="1" applyBorder="1" applyAlignment="1">
      <alignment horizontal="center"/>
    </xf>
    <xf numFmtId="49" fontId="14" fillId="2" borderId="0" xfId="0" applyNumberFormat="1" applyFont="1" applyFill="1" applyAlignment="1">
      <alignment horizontal="right"/>
    </xf>
    <xf numFmtId="175" fontId="14" fillId="2" borderId="0" xfId="0" applyNumberFormat="1" applyFont="1" applyFill="1" applyAlignment="1">
      <alignment horizontal="right"/>
    </xf>
    <xf numFmtId="0" fontId="84" fillId="2" borderId="0" xfId="0" applyFont="1" applyFill="1" applyAlignment="1">
      <alignment horizontal="center"/>
    </xf>
    <xf numFmtId="175" fontId="14" fillId="2" borderId="0" xfId="0" applyNumberFormat="1" applyFont="1" applyFill="1" applyAlignment="1">
      <alignment horizontal="left"/>
    </xf>
    <xf numFmtId="0" fontId="4" fillId="2" borderId="0" xfId="3" quotePrefix="1" applyFill="1" applyAlignment="1" applyProtection="1">
      <alignment horizontal="left"/>
    </xf>
    <xf numFmtId="2" fontId="16" fillId="6" borderId="3" xfId="0" applyNumberFormat="1" applyFont="1" applyFill="1" applyBorder="1" applyAlignment="1" applyProtection="1">
      <alignment horizontal="center"/>
      <protection locked="0"/>
    </xf>
    <xf numFmtId="2" fontId="16" fillId="6" borderId="2" xfId="0" applyNumberFormat="1" applyFont="1" applyFill="1" applyBorder="1" applyAlignment="1" applyProtection="1">
      <alignment horizontal="center"/>
      <protection locked="0"/>
    </xf>
    <xf numFmtId="39" fontId="12" fillId="0" borderId="0" xfId="2" applyNumberFormat="1" applyFont="1" applyFill="1" applyBorder="1" applyAlignment="1" applyProtection="1">
      <alignment horizontal="center"/>
      <protection locked="0"/>
    </xf>
    <xf numFmtId="0" fontId="0" fillId="0" borderId="0" xfId="0" applyProtection="1">
      <protection locked="0"/>
    </xf>
    <xf numFmtId="0" fontId="12" fillId="7" borderId="0" xfId="0" applyFont="1" applyFill="1" applyAlignment="1">
      <alignment horizontal="center"/>
    </xf>
    <xf numFmtId="0" fontId="0" fillId="0" borderId="9" xfId="0" applyBorder="1" applyAlignment="1">
      <alignment horizontal="center"/>
    </xf>
    <xf numFmtId="173" fontId="89" fillId="6" borderId="3" xfId="0" applyNumberFormat="1" applyFont="1" applyFill="1" applyBorder="1" applyAlignment="1" applyProtection="1">
      <alignment horizontal="center"/>
      <protection locked="0"/>
    </xf>
    <xf numFmtId="173" fontId="11" fillId="6" borderId="4" xfId="0" applyNumberFormat="1" applyFont="1" applyFill="1" applyBorder="1" applyProtection="1">
      <protection locked="0"/>
    </xf>
    <xf numFmtId="173" fontId="11" fillId="6" borderId="2" xfId="0" applyNumberFormat="1" applyFont="1" applyFill="1" applyBorder="1" applyProtection="1">
      <protection locked="0"/>
    </xf>
    <xf numFmtId="0" fontId="114" fillId="19" borderId="0" xfId="0" applyFont="1" applyFill="1" applyAlignment="1">
      <alignment horizontal="center" vertical="center"/>
    </xf>
    <xf numFmtId="0" fontId="12" fillId="2" borderId="0" xfId="0" applyFont="1" applyFill="1"/>
    <xf numFmtId="0" fontId="11" fillId="0" borderId="0" xfId="0" applyFont="1"/>
    <xf numFmtId="0" fontId="11" fillId="2" borderId="5" xfId="0" applyFont="1" applyFill="1" applyBorder="1" applyAlignment="1">
      <alignment horizontal="center"/>
    </xf>
    <xf numFmtId="0" fontId="11" fillId="0" borderId="0" xfId="0" applyFont="1" applyAlignment="1">
      <alignment horizontal="center"/>
    </xf>
    <xf numFmtId="0" fontId="0" fillId="0" borderId="0" xfId="0" applyAlignment="1">
      <alignment horizontal="center"/>
    </xf>
    <xf numFmtId="10" fontId="12" fillId="6" borderId="3" xfId="0" applyNumberFormat="1" applyFont="1" applyFill="1" applyBorder="1" applyAlignment="1" applyProtection="1">
      <alignment horizontal="center"/>
      <protection locked="0"/>
    </xf>
    <xf numFmtId="10" fontId="12" fillId="6" borderId="2" xfId="0" applyNumberFormat="1" applyFont="1" applyFill="1" applyBorder="1" applyAlignment="1" applyProtection="1">
      <alignment horizontal="center"/>
      <protection locked="0"/>
    </xf>
    <xf numFmtId="40" fontId="14" fillId="6" borderId="68" xfId="0" applyNumberFormat="1" applyFont="1" applyFill="1" applyBorder="1" applyAlignment="1" applyProtection="1">
      <alignment horizontal="center"/>
      <protection locked="0"/>
    </xf>
    <xf numFmtId="0" fontId="0" fillId="0" borderId="69" xfId="0" applyBorder="1" applyAlignment="1" applyProtection="1">
      <alignment horizontal="center"/>
      <protection locked="0"/>
    </xf>
    <xf numFmtId="0" fontId="0" fillId="0" borderId="70" xfId="0" applyBorder="1" applyAlignment="1" applyProtection="1">
      <alignment horizontal="center"/>
      <protection locked="0"/>
    </xf>
    <xf numFmtId="10" fontId="12" fillId="0" borderId="0" xfId="0" applyNumberFormat="1" applyFont="1" applyAlignment="1" applyProtection="1">
      <alignment horizontal="center"/>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10" fontId="11" fillId="2" borderId="5" xfId="0" applyNumberFormat="1" applyFont="1" applyFill="1" applyBorder="1" applyAlignment="1">
      <alignment horizontal="center"/>
    </xf>
    <xf numFmtId="10" fontId="11" fillId="0" borderId="0" xfId="0" applyNumberFormat="1" applyFont="1" applyAlignment="1">
      <alignment horizontal="center"/>
    </xf>
    <xf numFmtId="0" fontId="12" fillId="6" borderId="3" xfId="0" applyFont="1" applyFill="1" applyBorder="1" applyAlignment="1" applyProtection="1">
      <alignment horizontal="center"/>
      <protection locked="0"/>
    </xf>
    <xf numFmtId="0" fontId="12" fillId="6" borderId="2" xfId="0" applyFont="1" applyFill="1" applyBorder="1" applyAlignment="1" applyProtection="1">
      <alignment horizontal="center"/>
      <protection locked="0"/>
    </xf>
    <xf numFmtId="0" fontId="12" fillId="0" borderId="0" xfId="0" applyFont="1" applyAlignment="1" applyProtection="1">
      <alignment horizontal="center"/>
      <protection locked="0"/>
    </xf>
    <xf numFmtId="10" fontId="11" fillId="2" borderId="0" xfId="0" applyNumberFormat="1" applyFont="1" applyFill="1" applyAlignment="1">
      <alignment horizontal="center"/>
    </xf>
    <xf numFmtId="0" fontId="14" fillId="2" borderId="0" xfId="0" applyFont="1" applyFill="1" applyAlignment="1">
      <alignment horizontal="center"/>
    </xf>
    <xf numFmtId="171" fontId="12" fillId="6" borderId="3" xfId="0" applyNumberFormat="1" applyFont="1" applyFill="1" applyBorder="1" applyAlignment="1" applyProtection="1">
      <alignment horizontal="center"/>
      <protection locked="0"/>
    </xf>
    <xf numFmtId="171" fontId="12" fillId="6" borderId="4" xfId="0" applyNumberFormat="1" applyFont="1" applyFill="1" applyBorder="1" applyAlignment="1" applyProtection="1">
      <alignment horizontal="center"/>
      <protection locked="0"/>
    </xf>
    <xf numFmtId="171" fontId="12" fillId="6" borderId="2" xfId="0" applyNumberFormat="1" applyFont="1" applyFill="1" applyBorder="1" applyAlignment="1" applyProtection="1">
      <alignment horizontal="center"/>
      <protection locked="0"/>
    </xf>
    <xf numFmtId="0" fontId="11" fillId="0" borderId="5" xfId="0" applyFont="1" applyBorder="1" applyAlignment="1">
      <alignment horizontal="center"/>
    </xf>
    <xf numFmtId="0" fontId="0" fillId="0" borderId="0" xfId="0"/>
    <xf numFmtId="0" fontId="37" fillId="6" borderId="15" xfId="0" applyFont="1" applyFill="1" applyBorder="1" applyAlignment="1">
      <alignment horizontal="center" vertical="center" wrapText="1"/>
    </xf>
    <xf numFmtId="0" fontId="37" fillId="6" borderId="14"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7" xfId="0" applyFont="1" applyFill="1" applyBorder="1" applyAlignment="1">
      <alignment horizontal="center" vertical="center" wrapText="1"/>
    </xf>
    <xf numFmtId="0" fontId="37" fillId="6" borderId="5" xfId="0" applyFont="1" applyFill="1" applyBorder="1" applyAlignment="1">
      <alignment horizontal="center" vertical="center" wrapText="1"/>
    </xf>
    <xf numFmtId="0" fontId="37" fillId="6" borderId="8" xfId="0" applyFont="1" applyFill="1" applyBorder="1" applyAlignment="1">
      <alignment horizontal="center" vertical="center" wrapText="1"/>
    </xf>
    <xf numFmtId="0" fontId="62" fillId="6" borderId="68" xfId="0" applyFont="1" applyFill="1" applyBorder="1" applyAlignment="1">
      <alignment horizontal="center" vertical="top" wrapText="1"/>
    </xf>
    <xf numFmtId="0" fontId="62" fillId="6" borderId="69" xfId="0" applyFont="1" applyFill="1" applyBorder="1" applyAlignment="1">
      <alignment horizontal="center" vertical="top" wrapText="1"/>
    </xf>
    <xf numFmtId="0" fontId="62" fillId="6" borderId="70" xfId="0" applyFont="1" applyFill="1" applyBorder="1" applyAlignment="1">
      <alignment horizontal="center" vertical="top" wrapText="1"/>
    </xf>
    <xf numFmtId="0" fontId="12" fillId="2" borderId="68" xfId="0" applyFont="1" applyFill="1" applyBorder="1" applyAlignment="1">
      <alignment horizontal="right" vertical="top" wrapText="1"/>
    </xf>
    <xf numFmtId="0" fontId="12" fillId="2" borderId="69" xfId="0" applyFont="1" applyFill="1" applyBorder="1" applyAlignment="1">
      <alignment horizontal="right" vertical="top" wrapText="1"/>
    </xf>
    <xf numFmtId="0" fontId="12" fillId="2" borderId="70" xfId="0" applyFont="1" applyFill="1" applyBorder="1" applyAlignment="1">
      <alignment horizontal="right" vertical="top" wrapText="1"/>
    </xf>
    <xf numFmtId="0" fontId="62" fillId="6" borderId="68" xfId="0" applyFont="1" applyFill="1" applyBorder="1" applyAlignment="1">
      <alignment horizontal="center" wrapText="1"/>
    </xf>
    <xf numFmtId="0" fontId="62" fillId="6" borderId="69" xfId="0" applyFont="1" applyFill="1" applyBorder="1" applyAlignment="1">
      <alignment horizontal="center" wrapText="1"/>
    </xf>
    <xf numFmtId="0" fontId="62" fillId="6" borderId="70" xfId="0" applyFont="1" applyFill="1" applyBorder="1" applyAlignment="1">
      <alignment horizontal="center" wrapText="1"/>
    </xf>
    <xf numFmtId="0" fontId="37" fillId="0" borderId="68" xfId="0" applyFont="1" applyBorder="1" applyAlignment="1">
      <alignment horizontal="center" wrapText="1"/>
    </xf>
    <xf numFmtId="0" fontId="37" fillId="0" borderId="69" xfId="0" applyFont="1" applyBorder="1" applyAlignment="1">
      <alignment horizontal="center" wrapText="1"/>
    </xf>
    <xf numFmtId="0" fontId="37" fillId="0" borderId="70" xfId="0" applyFont="1" applyBorder="1" applyAlignment="1">
      <alignment horizontal="center" wrapText="1"/>
    </xf>
    <xf numFmtId="0" fontId="11" fillId="2" borderId="68" xfId="0" quotePrefix="1" applyFont="1" applyFill="1" applyBorder="1" applyAlignment="1">
      <alignment horizontal="center"/>
    </xf>
    <xf numFmtId="0" fontId="11" fillId="2" borderId="70" xfId="0" quotePrefix="1" applyFont="1" applyFill="1" applyBorder="1" applyAlignment="1">
      <alignment horizontal="center"/>
    </xf>
    <xf numFmtId="0" fontId="16" fillId="6" borderId="68" xfId="0" quotePrefix="1" applyFont="1" applyFill="1" applyBorder="1" applyAlignment="1">
      <alignment horizontal="center"/>
    </xf>
    <xf numFmtId="0" fontId="16" fillId="6" borderId="70" xfId="0" quotePrefix="1" applyFont="1" applyFill="1" applyBorder="1" applyAlignment="1">
      <alignment horizontal="center"/>
    </xf>
    <xf numFmtId="0" fontId="4" fillId="2" borderId="0" xfId="3" applyFill="1" applyBorder="1" applyAlignment="1" applyProtection="1">
      <alignment horizontal="center"/>
    </xf>
    <xf numFmtId="0" fontId="14" fillId="2" borderId="5" xfId="0" applyFont="1" applyFill="1" applyBorder="1" applyAlignment="1">
      <alignment horizontal="center"/>
    </xf>
    <xf numFmtId="0" fontId="12" fillId="6" borderId="1" xfId="0" applyFont="1" applyFill="1" applyBorder="1" applyAlignment="1" applyProtection="1">
      <alignment horizontal="left" vertical="center"/>
      <protection locked="0"/>
    </xf>
    <xf numFmtId="0" fontId="0" fillId="0" borderId="1" xfId="0" applyBorder="1" applyAlignment="1">
      <alignment vertical="center"/>
    </xf>
    <xf numFmtId="0" fontId="0" fillId="6" borderId="68" xfId="0" applyFill="1" applyBorder="1" applyAlignment="1">
      <alignment horizontal="left" vertical="center"/>
    </xf>
    <xf numFmtId="0" fontId="0" fillId="6" borderId="69" xfId="0" applyFill="1" applyBorder="1" applyAlignment="1">
      <alignment horizontal="left" vertical="center"/>
    </xf>
    <xf numFmtId="0" fontId="0" fillId="6" borderId="70" xfId="0" applyFill="1" applyBorder="1" applyAlignment="1">
      <alignment horizontal="left" vertical="center"/>
    </xf>
    <xf numFmtId="0" fontId="62" fillId="2" borderId="0" xfId="0" applyFont="1" applyFill="1" applyAlignment="1">
      <alignment horizontal="left" vertical="top" wrapText="1"/>
    </xf>
    <xf numFmtId="0" fontId="0" fillId="0" borderId="0" xfId="0" applyAlignment="1">
      <alignment horizontal="left" vertical="top" wrapText="1"/>
    </xf>
    <xf numFmtId="0" fontId="138" fillId="2" borderId="0" xfId="0" applyFont="1" applyFill="1" applyAlignment="1">
      <alignment horizontal="left" vertical="center" wrapText="1"/>
    </xf>
    <xf numFmtId="0" fontId="62" fillId="2" borderId="0" xfId="0" applyFont="1" applyFill="1" applyAlignment="1">
      <alignment horizontal="left" vertical="center" wrapText="1"/>
    </xf>
    <xf numFmtId="0" fontId="128" fillId="2" borderId="0" xfId="0" applyFont="1" applyFill="1" applyAlignment="1">
      <alignment horizontal="left" vertical="center" wrapText="1"/>
    </xf>
    <xf numFmtId="0" fontId="12" fillId="6" borderId="3" xfId="0" applyFont="1" applyFill="1" applyBorder="1" applyAlignment="1" applyProtection="1">
      <alignment horizontal="left" vertical="center"/>
      <protection locked="0"/>
    </xf>
    <xf numFmtId="0" fontId="62" fillId="2" borderId="0" xfId="0" applyFont="1" applyFill="1" applyAlignment="1">
      <alignment horizontal="center" vertical="center" wrapText="1"/>
    </xf>
    <xf numFmtId="0" fontId="12" fillId="6" borderId="68" xfId="0" applyFont="1" applyFill="1" applyBorder="1" applyAlignment="1" applyProtection="1">
      <alignment horizontal="left" vertical="center"/>
      <protection locked="0"/>
    </xf>
    <xf numFmtId="0" fontId="12" fillId="6" borderId="69" xfId="0" applyFont="1" applyFill="1" applyBorder="1" applyAlignment="1" applyProtection="1">
      <alignment horizontal="left" vertical="center"/>
      <protection locked="0"/>
    </xf>
    <xf numFmtId="0" fontId="12" fillId="6" borderId="70" xfId="0" applyFont="1" applyFill="1" applyBorder="1" applyAlignment="1" applyProtection="1">
      <alignment horizontal="left" vertical="center"/>
      <protection locked="0"/>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0" xfId="0" applyFont="1" applyFill="1" applyAlignment="1">
      <alignment horizontal="left" vertical="center" wrapText="1"/>
    </xf>
    <xf numFmtId="0" fontId="103" fillId="14" borderId="0" xfId="0" applyFont="1" applyFill="1" applyAlignment="1">
      <alignment horizontal="center"/>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6" borderId="4" xfId="0" applyFont="1" applyFill="1" applyBorder="1" applyAlignment="1" applyProtection="1">
      <alignment horizontal="left" vertical="center"/>
      <protection locked="0"/>
    </xf>
    <xf numFmtId="0" fontId="14" fillId="4" borderId="68" xfId="0" applyFont="1" applyFill="1" applyBorder="1" applyAlignment="1">
      <alignment horizontal="left" vertical="center"/>
    </xf>
    <xf numFmtId="0" fontId="14" fillId="4" borderId="70" xfId="0" applyFont="1" applyFill="1"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cellXfs>
  <cellStyles count="30">
    <cellStyle name="Comma" xfId="1" builtinId="3"/>
    <cellStyle name="Comma 2" xfId="26" xr:uid="{00000000-0005-0000-0000-000001000000}"/>
    <cellStyle name="Currency" xfId="2" builtinId="4"/>
    <cellStyle name="Currency 2" xfId="27" xr:uid="{00000000-0005-0000-0000-000003000000}"/>
    <cellStyle name="Currency 3" xfId="28" xr:uid="{00000000-0005-0000-0000-000004000000}"/>
    <cellStyle name="Hyperlink" xfId="3" builtinId="8"/>
    <cellStyle name="Normal" xfId="0" builtinId="0"/>
    <cellStyle name="Normal 2" xfId="4" xr:uid="{00000000-0005-0000-0000-000007000000}"/>
    <cellStyle name="Normal 2 2" xfId="5" xr:uid="{00000000-0005-0000-0000-000008000000}"/>
    <cellStyle name="Normal 2 3" xfId="6" xr:uid="{00000000-0005-0000-0000-000009000000}"/>
    <cellStyle name="Normal 2 4" xfId="7" xr:uid="{00000000-0005-0000-0000-00000A000000}"/>
    <cellStyle name="Normal 2 5" xfId="21" xr:uid="{00000000-0005-0000-0000-00000B000000}"/>
    <cellStyle name="Normal 3" xfId="23" xr:uid="{00000000-0005-0000-0000-00000C000000}"/>
    <cellStyle name="Normal 3 2" xfId="24" xr:uid="{00000000-0005-0000-0000-00000D000000}"/>
    <cellStyle name="Normal 3 2 2" xfId="25" xr:uid="{00000000-0005-0000-0000-00000E000000}"/>
    <cellStyle name="Normal 4" xfId="18" xr:uid="{00000000-0005-0000-0000-00000F000000}"/>
    <cellStyle name="Normal 4 2" xfId="22" xr:uid="{00000000-0005-0000-0000-000010000000}"/>
    <cellStyle name="Normal 5" xfId="20" xr:uid="{00000000-0005-0000-0000-000011000000}"/>
    <cellStyle name="Normal_MEDTECH Exec_Data Elements" xfId="8" xr:uid="{00000000-0005-0000-0000-000012000000}"/>
    <cellStyle name="Normal_qryJDOutput4" xfId="19" xr:uid="{00000000-0005-0000-0000-000013000000}"/>
    <cellStyle name="Percent" xfId="9" builtinId="5"/>
    <cellStyle name="Percent 2" xfId="10" xr:uid="{00000000-0005-0000-0000-000015000000}"/>
    <cellStyle name="Percent 2 2" xfId="11" xr:uid="{00000000-0005-0000-0000-000016000000}"/>
    <cellStyle name="Percent 2 3" xfId="12" xr:uid="{00000000-0005-0000-0000-000017000000}"/>
    <cellStyle name="Percent 3" xfId="13" xr:uid="{00000000-0005-0000-0000-000018000000}"/>
    <cellStyle name="Percent 3 2" xfId="14" xr:uid="{00000000-0005-0000-0000-000019000000}"/>
    <cellStyle name="Percent 3 3" xfId="15" xr:uid="{00000000-0005-0000-0000-00001A000000}"/>
    <cellStyle name="Percent 4" xfId="29" xr:uid="{00000000-0005-0000-0000-00001B000000}"/>
    <cellStyle name="Style 1" xfId="16" xr:uid="{00000000-0005-0000-0000-00001C000000}"/>
    <cellStyle name="Test" xfId="17" xr:uid="{00000000-0005-0000-0000-00001D000000}"/>
  </cellStyles>
  <dxfs count="0"/>
  <tableStyles count="0" defaultTableStyle="TableStyleMedium9" defaultPivotStyle="PivotStyleLight16"/>
  <colors>
    <mruColors>
      <color rgb="FF8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71886</xdr:rowOff>
    </xdr:from>
    <xdr:to>
      <xdr:col>10</xdr:col>
      <xdr:colOff>0</xdr:colOff>
      <xdr:row>54</xdr:row>
      <xdr:rowOff>167735</xdr:rowOff>
    </xdr:to>
    <xdr:pic>
      <xdr:nvPicPr>
        <xdr:cNvPr id="4" name="Picture 3">
          <a:extLst>
            <a:ext uri="{FF2B5EF4-FFF2-40B4-BE49-F238E27FC236}">
              <a16:creationId xmlns:a16="http://schemas.microsoft.com/office/drawing/2014/main" id="{53906FEB-DCA0-F98F-B3C4-3A1A0AAEA3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79"/>
        <a:stretch/>
      </xdr:blipFill>
      <xdr:spPr>
        <a:xfrm>
          <a:off x="0" y="71886"/>
          <a:ext cx="6086415" cy="9153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60761</xdr:rowOff>
    </xdr:from>
    <xdr:to>
      <xdr:col>5</xdr:col>
      <xdr:colOff>114300</xdr:colOff>
      <xdr:row>2</xdr:row>
      <xdr:rowOff>110689</xdr:rowOff>
    </xdr:to>
    <xdr:pic>
      <xdr:nvPicPr>
        <xdr:cNvPr id="108427" name="Picture 110">
          <a:extLst>
            <a:ext uri="{FF2B5EF4-FFF2-40B4-BE49-F238E27FC236}">
              <a16:creationId xmlns:a16="http://schemas.microsoft.com/office/drawing/2014/main" id="{00000000-0008-0000-0100-00008BA7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5725" y="60761"/>
          <a:ext cx="1028700" cy="545228"/>
        </a:xfrm>
        <a:prstGeom prst="rect">
          <a:avLst/>
        </a:prstGeom>
        <a:noFill/>
        <a:ln w="1">
          <a:noFill/>
          <a:miter lim="800000"/>
          <a:headEnd/>
          <a:tailEnd/>
        </a:ln>
      </xdr:spPr>
    </xdr:pic>
    <xdr:clientData/>
  </xdr:twoCellAnchor>
  <xdr:twoCellAnchor>
    <xdr:from>
      <xdr:col>1</xdr:col>
      <xdr:colOff>171450</xdr:colOff>
      <xdr:row>23</xdr:row>
      <xdr:rowOff>95250</xdr:rowOff>
    </xdr:from>
    <xdr:to>
      <xdr:col>2</xdr:col>
      <xdr:colOff>142875</xdr:colOff>
      <xdr:row>23</xdr:row>
      <xdr:rowOff>95250</xdr:rowOff>
    </xdr:to>
    <xdr:cxnSp macro="">
      <xdr:nvCxnSpPr>
        <xdr:cNvPr id="108428" name="Straight Arrow Connector 4">
          <a:extLst>
            <a:ext uri="{FF2B5EF4-FFF2-40B4-BE49-F238E27FC236}">
              <a16:creationId xmlns:a16="http://schemas.microsoft.com/office/drawing/2014/main" id="{00000000-0008-0000-0100-00008CA70100}"/>
            </a:ext>
          </a:extLst>
        </xdr:cNvPr>
        <xdr:cNvCxnSpPr>
          <a:cxnSpLocks noChangeShapeType="1"/>
        </xdr:cNvCxnSpPr>
      </xdr:nvCxnSpPr>
      <xdr:spPr bwMode="auto">
        <a:xfrm>
          <a:off x="371475" y="4314825"/>
          <a:ext cx="171450" cy="0"/>
        </a:xfrm>
        <a:prstGeom prst="straightConnector1">
          <a:avLst/>
        </a:prstGeom>
        <a:noFill/>
        <a:ln w="9525" algn="ctr">
          <a:solidFill>
            <a:srgbClr val="000000"/>
          </a:solidFill>
          <a:round/>
          <a:headEnd/>
          <a:tailEnd type="arrow" w="med" len="med"/>
        </a:ln>
      </xdr:spPr>
    </xdr:cxnSp>
    <xdr:clientData/>
  </xdr:twoCellAnchor>
  <xdr:twoCellAnchor>
    <xdr:from>
      <xdr:col>2</xdr:col>
      <xdr:colOff>19050</xdr:colOff>
      <xdr:row>49</xdr:row>
      <xdr:rowOff>104775</xdr:rowOff>
    </xdr:from>
    <xdr:to>
      <xdr:col>2</xdr:col>
      <xdr:colOff>190500</xdr:colOff>
      <xdr:row>49</xdr:row>
      <xdr:rowOff>104775</xdr:rowOff>
    </xdr:to>
    <xdr:cxnSp macro="">
      <xdr:nvCxnSpPr>
        <xdr:cNvPr id="108429" name="Straight Arrow Connector 5">
          <a:extLst>
            <a:ext uri="{FF2B5EF4-FFF2-40B4-BE49-F238E27FC236}">
              <a16:creationId xmlns:a16="http://schemas.microsoft.com/office/drawing/2014/main" id="{00000000-0008-0000-0100-00008DA70100}"/>
            </a:ext>
          </a:extLst>
        </xdr:cNvPr>
        <xdr:cNvCxnSpPr>
          <a:cxnSpLocks noChangeShapeType="1"/>
        </xdr:cNvCxnSpPr>
      </xdr:nvCxnSpPr>
      <xdr:spPr bwMode="auto">
        <a:xfrm>
          <a:off x="419100" y="8772525"/>
          <a:ext cx="171450" cy="0"/>
        </a:xfrm>
        <a:prstGeom prst="straightConnector1">
          <a:avLst/>
        </a:prstGeom>
        <a:noFill/>
        <a:ln w="9525" algn="ctr">
          <a:solidFill>
            <a:srgbClr val="000000"/>
          </a:solidFill>
          <a:round/>
          <a:headEnd/>
          <a:tailEnd type="arrow" w="med" len="med"/>
        </a:ln>
      </xdr:spPr>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79796</xdr:colOff>
      <xdr:row>0</xdr:row>
      <xdr:rowOff>66674</xdr:rowOff>
    </xdr:from>
    <xdr:to>
      <xdr:col>9</xdr:col>
      <xdr:colOff>53552</xdr:colOff>
      <xdr:row>2</xdr:row>
      <xdr:rowOff>217663</xdr:rowOff>
    </xdr:to>
    <xdr:pic>
      <xdr:nvPicPr>
        <xdr:cNvPr id="103849" name="Picture 2">
          <a:extLst>
            <a:ext uri="{FF2B5EF4-FFF2-40B4-BE49-F238E27FC236}">
              <a16:creationId xmlns:a16="http://schemas.microsoft.com/office/drawing/2014/main" id="{00000000-0008-0000-0200-0000A995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9796" y="66674"/>
          <a:ext cx="1183431" cy="62723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105423</xdr:colOff>
      <xdr:row>0</xdr:row>
      <xdr:rowOff>47625</xdr:rowOff>
    </xdr:from>
    <xdr:ext cx="1132180" cy="600075"/>
    <xdr:pic>
      <xdr:nvPicPr>
        <xdr:cNvPr id="2" name="Picture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5423" y="47625"/>
          <a:ext cx="113218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47625</xdr:colOff>
      <xdr:row>3</xdr:row>
      <xdr:rowOff>38100</xdr:rowOff>
    </xdr:to>
    <xdr:pic>
      <xdr:nvPicPr>
        <xdr:cNvPr id="125554" name="Picture 2" descr="CCS-Logo_RGB_alt (Small).jpg">
          <a:extLst>
            <a:ext uri="{FF2B5EF4-FFF2-40B4-BE49-F238E27FC236}">
              <a16:creationId xmlns:a16="http://schemas.microsoft.com/office/drawing/2014/main" id="{00000000-0008-0000-0400-000072EA0100}"/>
            </a:ext>
          </a:extLst>
        </xdr:cNvPr>
        <xdr:cNvPicPr>
          <a:picLocks noChangeAspect="1"/>
        </xdr:cNvPicPr>
      </xdr:nvPicPr>
      <xdr:blipFill>
        <a:blip xmlns:r="http://schemas.openxmlformats.org/officeDocument/2006/relationships" r:embed="rId1"/>
        <a:srcRect/>
        <a:stretch>
          <a:fillRect/>
        </a:stretch>
      </xdr:blipFill>
      <xdr:spPr bwMode="auto">
        <a:xfrm>
          <a:off x="47625" y="19050"/>
          <a:ext cx="0" cy="819150"/>
        </a:xfrm>
        <a:prstGeom prst="rect">
          <a:avLst/>
        </a:prstGeom>
        <a:noFill/>
        <a:ln w="9525">
          <a:noFill/>
          <a:miter lim="800000"/>
          <a:headEnd/>
          <a:tailEnd/>
        </a:ln>
      </xdr:spPr>
    </xdr:pic>
    <xdr:clientData/>
  </xdr:twoCellAnchor>
  <xdr:twoCellAnchor editAs="oneCell">
    <xdr:from>
      <xdr:col>0</xdr:col>
      <xdr:colOff>47625</xdr:colOff>
      <xdr:row>0</xdr:row>
      <xdr:rowOff>19050</xdr:rowOff>
    </xdr:from>
    <xdr:to>
      <xdr:col>0</xdr:col>
      <xdr:colOff>47625</xdr:colOff>
      <xdr:row>3</xdr:row>
      <xdr:rowOff>76200</xdr:rowOff>
    </xdr:to>
    <xdr:pic>
      <xdr:nvPicPr>
        <xdr:cNvPr id="125555" name="Picture 3" descr="CCS-Logo_RGB_alt (Small).jpg">
          <a:extLst>
            <a:ext uri="{FF2B5EF4-FFF2-40B4-BE49-F238E27FC236}">
              <a16:creationId xmlns:a16="http://schemas.microsoft.com/office/drawing/2014/main" id="{00000000-0008-0000-0400-000073EA0100}"/>
            </a:ext>
          </a:extLst>
        </xdr:cNvPr>
        <xdr:cNvPicPr>
          <a:picLocks noChangeAspect="1"/>
        </xdr:cNvPicPr>
      </xdr:nvPicPr>
      <xdr:blipFill>
        <a:blip xmlns:r="http://schemas.openxmlformats.org/officeDocument/2006/relationships" r:embed="rId2"/>
        <a:srcRect/>
        <a:stretch>
          <a:fillRect/>
        </a:stretch>
      </xdr:blipFill>
      <xdr:spPr bwMode="auto">
        <a:xfrm>
          <a:off x="47625" y="19050"/>
          <a:ext cx="0" cy="857250"/>
        </a:xfrm>
        <a:prstGeom prst="rect">
          <a:avLst/>
        </a:prstGeom>
        <a:noFill/>
        <a:ln w="9525">
          <a:noFill/>
          <a:miter lim="800000"/>
          <a:headEnd/>
          <a:tailEnd/>
        </a:ln>
      </xdr:spPr>
    </xdr:pic>
    <xdr:clientData/>
  </xdr:twoCellAnchor>
  <xdr:twoCellAnchor editAs="oneCell">
    <xdr:from>
      <xdr:col>0</xdr:col>
      <xdr:colOff>85724</xdr:colOff>
      <xdr:row>0</xdr:row>
      <xdr:rowOff>56472</xdr:rowOff>
    </xdr:from>
    <xdr:to>
      <xdr:col>6</xdr:col>
      <xdr:colOff>161924</xdr:colOff>
      <xdr:row>2</xdr:row>
      <xdr:rowOff>144026</xdr:rowOff>
    </xdr:to>
    <xdr:pic>
      <xdr:nvPicPr>
        <xdr:cNvPr id="125556" name="Picture 2">
          <a:extLst>
            <a:ext uri="{FF2B5EF4-FFF2-40B4-BE49-F238E27FC236}">
              <a16:creationId xmlns:a16="http://schemas.microsoft.com/office/drawing/2014/main" id="{00000000-0008-0000-0400-000074EA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85724" y="56472"/>
          <a:ext cx="1171575" cy="62095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115487</xdr:colOff>
      <xdr:row>0</xdr:row>
      <xdr:rowOff>38100</xdr:rowOff>
    </xdr:from>
    <xdr:to>
      <xdr:col>3</xdr:col>
      <xdr:colOff>122638</xdr:colOff>
      <xdr:row>1</xdr:row>
      <xdr:rowOff>485775</xdr:rowOff>
    </xdr:to>
    <xdr:pic>
      <xdr:nvPicPr>
        <xdr:cNvPr id="126172" name="Picture 2">
          <a:extLst>
            <a:ext uri="{FF2B5EF4-FFF2-40B4-BE49-F238E27FC236}">
              <a16:creationId xmlns:a16="http://schemas.microsoft.com/office/drawing/2014/main" id="{00000000-0008-0000-0600-0000DCEC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5487" y="38100"/>
          <a:ext cx="1150151" cy="6096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26073</xdr:colOff>
      <xdr:row>0</xdr:row>
      <xdr:rowOff>76200</xdr:rowOff>
    </xdr:from>
    <xdr:to>
      <xdr:col>2</xdr:col>
      <xdr:colOff>475429</xdr:colOff>
      <xdr:row>4</xdr:row>
      <xdr:rowOff>50346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423" y="76200"/>
          <a:ext cx="1173256" cy="62184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11228</xdr:colOff>
      <xdr:row>0</xdr:row>
      <xdr:rowOff>17465</xdr:rowOff>
    </xdr:from>
    <xdr:to>
      <xdr:col>2</xdr:col>
      <xdr:colOff>431380</xdr:colOff>
      <xdr:row>1</xdr:row>
      <xdr:rowOff>412664</xdr:rowOff>
    </xdr:to>
    <xdr:pic>
      <xdr:nvPicPr>
        <xdr:cNvPr id="112943" name="Picture 2">
          <a:extLst>
            <a:ext uri="{FF2B5EF4-FFF2-40B4-BE49-F238E27FC236}">
              <a16:creationId xmlns:a16="http://schemas.microsoft.com/office/drawing/2014/main" id="{00000000-0008-0000-0800-00002FB9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228" y="17465"/>
          <a:ext cx="1248827" cy="66189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75571</xdr:rowOff>
    </xdr:from>
    <xdr:to>
      <xdr:col>2</xdr:col>
      <xdr:colOff>66675</xdr:colOff>
      <xdr:row>1</xdr:row>
      <xdr:rowOff>457829</xdr:rowOff>
    </xdr:to>
    <xdr:pic>
      <xdr:nvPicPr>
        <xdr:cNvPr id="114991" name="Picture 3">
          <a:extLst>
            <a:ext uri="{FF2B5EF4-FFF2-40B4-BE49-F238E27FC236}">
              <a16:creationId xmlns:a16="http://schemas.microsoft.com/office/drawing/2014/main" id="{00000000-0008-0000-0900-00002FC1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200" y="75571"/>
          <a:ext cx="1152525" cy="610858"/>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0</xdr:row>
      <xdr:rowOff>39259</xdr:rowOff>
    </xdr:from>
    <xdr:to>
      <xdr:col>1</xdr:col>
      <xdr:colOff>219075</xdr:colOff>
      <xdr:row>2</xdr:row>
      <xdr:rowOff>151240</xdr:rowOff>
    </xdr:to>
    <xdr:pic>
      <xdr:nvPicPr>
        <xdr:cNvPr id="116321" name="Picture 2">
          <a:extLst>
            <a:ext uri="{FF2B5EF4-FFF2-40B4-BE49-F238E27FC236}">
              <a16:creationId xmlns:a16="http://schemas.microsoft.com/office/drawing/2014/main" id="{00000000-0008-0000-0A00-000061C6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39259"/>
          <a:ext cx="1209675" cy="641148"/>
        </a:xfrm>
        <a:prstGeom prst="rect">
          <a:avLst/>
        </a:prstGeom>
        <a:noFill/>
        <a:ln w="9525">
          <a:noFill/>
          <a:miter lim="800000"/>
          <a:headEnd/>
          <a:tailEnd/>
        </a:ln>
      </xdr:spPr>
    </xdr:pic>
    <xdr:clientData/>
  </xdr:twoCellAnchor>
  <xdr:twoCellAnchor editAs="oneCell">
    <xdr:from>
      <xdr:col>2</xdr:col>
      <xdr:colOff>457200</xdr:colOff>
      <xdr:row>7</xdr:row>
      <xdr:rowOff>28574</xdr:rowOff>
    </xdr:from>
    <xdr:to>
      <xdr:col>5</xdr:col>
      <xdr:colOff>3467101</xdr:colOff>
      <xdr:row>7</xdr:row>
      <xdr:rowOff>1781175</xdr:rowOff>
    </xdr:to>
    <xdr:pic>
      <xdr:nvPicPr>
        <xdr:cNvPr id="4" name="Picture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srcRect/>
        <a:stretch>
          <a:fillRect/>
        </a:stretch>
      </xdr:blipFill>
      <xdr:spPr bwMode="auto">
        <a:xfrm>
          <a:off x="3343275" y="1581149"/>
          <a:ext cx="6838951" cy="1752601"/>
        </a:xfrm>
        <a:prstGeom prst="rect">
          <a:avLst/>
        </a:prstGeom>
        <a:noFill/>
        <a:ln w="9525">
          <a:noFill/>
          <a:miter lim="800000"/>
          <a:headEnd/>
          <a:tailEnd/>
        </a:ln>
      </xdr:spPr>
    </xdr:pic>
    <xdr:clientData/>
  </xdr:twoCellAnchor>
  <xdr:oneCellAnchor>
    <xdr:from>
      <xdr:col>8</xdr:col>
      <xdr:colOff>518583</xdr:colOff>
      <xdr:row>15</xdr:row>
      <xdr:rowOff>31750</xdr:rowOff>
    </xdr:from>
    <xdr:ext cx="184731"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3398500" y="683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14</xdr:col>
      <xdr:colOff>0</xdr:colOff>
      <xdr:row>2</xdr:row>
      <xdr:rowOff>0</xdr:rowOff>
    </xdr:from>
    <xdr:ext cx="184731" cy="264560"/>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42017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38100</xdr:colOff>
      <xdr:row>1</xdr:row>
      <xdr:rowOff>428625</xdr:rowOff>
    </xdr:to>
    <xdr:pic>
      <xdr:nvPicPr>
        <xdr:cNvPr id="128335" name="Picture 2" descr="CCS-Logo_RGB_alt.jpg">
          <a:extLst>
            <a:ext uri="{FF2B5EF4-FFF2-40B4-BE49-F238E27FC236}">
              <a16:creationId xmlns:a16="http://schemas.microsoft.com/office/drawing/2014/main" id="{00000000-0008-0000-0C00-00004FF50100}"/>
            </a:ext>
          </a:extLst>
        </xdr:cNvPr>
        <xdr:cNvPicPr>
          <a:picLocks noChangeAspect="1"/>
        </xdr:cNvPicPr>
      </xdr:nvPicPr>
      <xdr:blipFill>
        <a:blip xmlns:r="http://schemas.openxmlformats.org/officeDocument/2006/relationships" r:embed="rId1"/>
        <a:srcRect/>
        <a:stretch>
          <a:fillRect/>
        </a:stretch>
      </xdr:blipFill>
      <xdr:spPr bwMode="auto">
        <a:xfrm>
          <a:off x="38100" y="38100"/>
          <a:ext cx="0" cy="619125"/>
        </a:xfrm>
        <a:prstGeom prst="rect">
          <a:avLst/>
        </a:prstGeom>
        <a:noFill/>
        <a:ln w="9525">
          <a:noFill/>
          <a:miter lim="800000"/>
          <a:headEnd/>
          <a:tailEnd/>
        </a:ln>
      </xdr:spPr>
    </xdr:pic>
    <xdr:clientData/>
  </xdr:twoCellAnchor>
  <xdr:twoCellAnchor editAs="oneCell">
    <xdr:from>
      <xdr:col>0</xdr:col>
      <xdr:colOff>98055</xdr:colOff>
      <xdr:row>0</xdr:row>
      <xdr:rowOff>85725</xdr:rowOff>
    </xdr:from>
    <xdr:to>
      <xdr:col>4</xdr:col>
      <xdr:colOff>311519</xdr:colOff>
      <xdr:row>1</xdr:row>
      <xdr:rowOff>495300</xdr:rowOff>
    </xdr:to>
    <xdr:pic>
      <xdr:nvPicPr>
        <xdr:cNvPr id="128336" name="Picture 2">
          <a:extLst>
            <a:ext uri="{FF2B5EF4-FFF2-40B4-BE49-F238E27FC236}">
              <a16:creationId xmlns:a16="http://schemas.microsoft.com/office/drawing/2014/main" id="{00000000-0008-0000-0C00-000050F5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98055" y="85725"/>
          <a:ext cx="1204064" cy="6381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121236</xdr:colOff>
      <xdr:row>0</xdr:row>
      <xdr:rowOff>76200</xdr:rowOff>
    </xdr:from>
    <xdr:to>
      <xdr:col>1</xdr:col>
      <xdr:colOff>1012239</xdr:colOff>
      <xdr:row>3</xdr:row>
      <xdr:rowOff>133350</xdr:rowOff>
    </xdr:to>
    <xdr:pic>
      <xdr:nvPicPr>
        <xdr:cNvPr id="124201" name="Picture 2">
          <a:extLst>
            <a:ext uri="{FF2B5EF4-FFF2-40B4-BE49-F238E27FC236}">
              <a16:creationId xmlns:a16="http://schemas.microsoft.com/office/drawing/2014/main" id="{00000000-0008-0000-0D00-000029E5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1236" y="76200"/>
          <a:ext cx="1024353" cy="542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8</xdr:col>
          <xdr:colOff>198120</xdr:colOff>
          <xdr:row>40</xdr:row>
          <xdr:rowOff>30480</xdr:rowOff>
        </xdr:from>
        <xdr:to>
          <xdr:col>8</xdr:col>
          <xdr:colOff>502920</xdr:colOff>
          <xdr:row>40</xdr:row>
          <xdr:rowOff>251460</xdr:rowOff>
        </xdr:to>
        <xdr:sp macro="" textlink="">
          <xdr:nvSpPr>
            <xdr:cNvPr id="124074" name="Check Box 170" hidden="1">
              <a:extLst>
                <a:ext uri="{63B3BB69-23CF-44E3-9099-C40C66FF867C}">
                  <a14:compatExt spid="_x0000_s124074"/>
                </a:ext>
                <a:ext uri="{FF2B5EF4-FFF2-40B4-BE49-F238E27FC236}">
                  <a16:creationId xmlns:a16="http://schemas.microsoft.com/office/drawing/2014/main" id="{00000000-0008-0000-0D00-0000A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37</xdr:row>
          <xdr:rowOff>68580</xdr:rowOff>
        </xdr:from>
        <xdr:to>
          <xdr:col>11</xdr:col>
          <xdr:colOff>7620</xdr:colOff>
          <xdr:row>37</xdr:row>
          <xdr:rowOff>289560</xdr:rowOff>
        </xdr:to>
        <xdr:sp macro="" textlink="">
          <xdr:nvSpPr>
            <xdr:cNvPr id="124076" name="Check Box 172" hidden="1">
              <a:extLst>
                <a:ext uri="{63B3BB69-23CF-44E3-9099-C40C66FF867C}">
                  <a14:compatExt spid="_x0000_s124076"/>
                </a:ext>
                <a:ext uri="{FF2B5EF4-FFF2-40B4-BE49-F238E27FC236}">
                  <a16:creationId xmlns:a16="http://schemas.microsoft.com/office/drawing/2014/main" id="{00000000-0008-0000-0D00-0000A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  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37</xdr:row>
          <xdr:rowOff>480060</xdr:rowOff>
        </xdr:from>
        <xdr:to>
          <xdr:col>11</xdr:col>
          <xdr:colOff>22860</xdr:colOff>
          <xdr:row>37</xdr:row>
          <xdr:rowOff>708660</xdr:rowOff>
        </xdr:to>
        <xdr:sp macro="" textlink="">
          <xdr:nvSpPr>
            <xdr:cNvPr id="124077" name="Check Box 173" hidden="1">
              <a:extLst>
                <a:ext uri="{63B3BB69-23CF-44E3-9099-C40C66FF867C}">
                  <a14:compatExt spid="_x0000_s124077"/>
                </a:ext>
                <a:ext uri="{FF2B5EF4-FFF2-40B4-BE49-F238E27FC236}">
                  <a16:creationId xmlns:a16="http://schemas.microsoft.com/office/drawing/2014/main" id="{00000000-0008-0000-0D00-0000AD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 Download</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19/04/relationships/externalLinkLongPath" Target="file:///C:\Users\Allan\AppData\Local\Microsoft\Windows\Temporary%20Internet%20Files\Content.Outlook\A7ZKGFN5\Users\jeremy%20anderson\Desktop\Remedy\Surveys\2007\MEDTECH%20Exec%20Survey\Final%20Input%20Template\2007_MEDTECH_Executive%20and%20Equity%20Compensation%20Survey.xls?BE62726E" TargetMode="External"/><Relationship Id="rId1" Type="http://schemas.openxmlformats.org/officeDocument/2006/relationships/externalLinkPath" Target="file:///\\BE62726E\2007_MEDTECH_Executive%20and%20Equity%20Compensation%20Surve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vey Introduction"/>
      <sheetName val="Job Listing"/>
      <sheetName val="Job Descriptions"/>
      <sheetName val="Instructions"/>
      <sheetName val="Contact"/>
      <sheetName val="Employee Data Submission"/>
      <sheetName val="Company Practices"/>
      <sheetName val="Equity Practices"/>
      <sheetName val="Grant Guidelines"/>
      <sheetName val="HIDE JobTable"/>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Sfitzgerald@ccs-consultants.com" TargetMode="External"/><Relationship Id="rId7" Type="http://schemas.openxmlformats.org/officeDocument/2006/relationships/printerSettings" Target="../printerSettings/printerSettings2.bin"/><Relationship Id="rId2" Type="http://schemas.openxmlformats.org/officeDocument/2006/relationships/hyperlink" Target="mailto:Sfitzgerald@ccs-consultants.com" TargetMode="External"/><Relationship Id="rId1" Type="http://schemas.openxmlformats.org/officeDocument/2006/relationships/hyperlink" Target="mailto:Sfitzgerald@ccs-consultants.com" TargetMode="External"/><Relationship Id="rId6" Type="http://schemas.openxmlformats.org/officeDocument/2006/relationships/hyperlink" Target="mailto:Sarah.Fitzgerald@fc-surveys.com" TargetMode="External"/><Relationship Id="rId5" Type="http://schemas.openxmlformats.org/officeDocument/2006/relationships/hyperlink" Target="mailto:Sarah.Fitzgerald@fc-surveys.com" TargetMode="External"/><Relationship Id="rId4" Type="http://schemas.openxmlformats.org/officeDocument/2006/relationships/hyperlink" Target="mailto:Sarah.Fitzgerald@fc-survey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mailto:Sarah.Fitzgerald@fc-surveys.com" TargetMode="External"/><Relationship Id="rId2" Type="http://schemas.openxmlformats.org/officeDocument/2006/relationships/hyperlink" Target="mailto:Sarah.Fitzgerald@fc-surveys.com" TargetMode="External"/><Relationship Id="rId1" Type="http://schemas.openxmlformats.org/officeDocument/2006/relationships/hyperlink" Target="mailto:Sfitzgerald@ccs-consultants.com" TargetMode="External"/><Relationship Id="rId5" Type="http://schemas.openxmlformats.org/officeDocument/2006/relationships/drawing" Target="../drawings/drawing8.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Sarah.Fitzgerald@fc-surveys.com"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Sarah.Fitzgerald@fc-surveys.com" TargetMode="External"/><Relationship Id="rId1" Type="http://schemas.openxmlformats.org/officeDocument/2006/relationships/hyperlink" Target="mailto:Afitzgerald@ccs-consultants.com" TargetMode="External"/><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4.bin"/><Relationship Id="rId7" Type="http://schemas.openxmlformats.org/officeDocument/2006/relationships/ctrlProp" Target="../ctrlProps/ctrlProp2.xml"/><Relationship Id="rId2" Type="http://schemas.openxmlformats.org/officeDocument/2006/relationships/hyperlink" Target="mailto:Sarah.Fitzgerald@fc-surveys.com" TargetMode="External"/><Relationship Id="rId1" Type="http://schemas.openxmlformats.org/officeDocument/2006/relationships/hyperlink" Target="mailto:Sfitzgerald@CCS-Consultants.com" TargetMode="External"/><Relationship Id="rId6" Type="http://schemas.openxmlformats.org/officeDocument/2006/relationships/ctrlProp" Target="../ctrlProps/ctrlProp1.xml"/><Relationship Id="rId5" Type="http://schemas.openxmlformats.org/officeDocument/2006/relationships/vmlDrawing" Target="../drawings/vmlDrawing2.vm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5"/>
  <sheetViews>
    <sheetView showGridLines="0" showRowColHeaders="0" tabSelected="1" zoomScale="50" zoomScaleNormal="50" workbookViewId="0">
      <selection activeCell="F22" sqref="F22"/>
    </sheetView>
  </sheetViews>
  <sheetFormatPr defaultColWidth="0" defaultRowHeight="13.2" zeroHeight="1"/>
  <cols>
    <col min="1" max="10" width="8.88671875" customWidth="1"/>
    <col min="11" max="12" width="8.88671875" hidden="1" customWidth="1"/>
    <col min="13" max="16384" width="8.88671875" hidden="1"/>
  </cols>
  <sheetData>
    <row r="1"/>
    <row r="2"/>
    <row r="3"/>
    <row r="4"/>
    <row r="5"/>
    <row r="6"/>
    <row r="7"/>
    <row r="8"/>
    <row r="9"/>
    <row r="10"/>
    <row r="11"/>
    <row r="12"/>
    <row r="13"/>
    <row r="14"/>
    <row r="15"/>
    <row r="16"/>
    <row r="17" spans="5:5"/>
    <row r="18" spans="5:5"/>
    <row r="19" spans="5:5"/>
    <row r="20" spans="5:5"/>
    <row r="21" spans="5:5"/>
    <row r="22" spans="5:5"/>
    <row r="23" spans="5:5"/>
    <row r="24" spans="5:5">
      <c r="E24" s="304"/>
    </row>
    <row r="25" spans="5:5"/>
    <row r="26" spans="5:5"/>
    <row r="27" spans="5:5"/>
    <row r="28" spans="5:5"/>
    <row r="29" spans="5:5"/>
    <row r="30" spans="5:5"/>
    <row r="31" spans="5:5"/>
    <row r="32" spans="5:5"/>
    <row r="33"/>
    <row r="34"/>
    <row r="35"/>
    <row r="36"/>
    <row r="37"/>
    <row r="38"/>
    <row r="39"/>
    <row r="40"/>
    <row r="41"/>
    <row r="42"/>
    <row r="43"/>
    <row r="44"/>
    <row r="45"/>
    <row r="46"/>
    <row r="47"/>
    <row r="48"/>
    <row r="49"/>
    <row r="50"/>
    <row r="51"/>
    <row r="52"/>
    <row r="53"/>
    <row r="54"/>
    <row r="5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65"/>
  <sheetViews>
    <sheetView showGridLines="0" showRowColHeaders="0" zoomScaleNormal="100" zoomScaleSheetLayoutView="50" workbookViewId="0">
      <pane ySplit="6" topLeftCell="A7" activePane="bottomLeft" state="frozen"/>
      <selection pane="bottomLeft" activeCell="A4" sqref="A4:AH4"/>
    </sheetView>
  </sheetViews>
  <sheetFormatPr defaultColWidth="0" defaultRowHeight="15.75" customHeight="1" zeroHeight="1"/>
  <cols>
    <col min="1" max="34" width="3" style="3" customWidth="1"/>
    <col min="35" max="40" width="3" style="3" hidden="1" customWidth="1"/>
    <col min="41" max="16384" width="9.109375" style="3" hidden="1"/>
  </cols>
  <sheetData>
    <row r="1" spans="1:34" ht="18" customHeight="1">
      <c r="I1" s="175"/>
      <c r="J1" s="175"/>
      <c r="K1" s="175"/>
      <c r="L1" s="175"/>
      <c r="M1" s="175"/>
      <c r="N1" s="175"/>
      <c r="O1" s="175"/>
      <c r="P1" s="175"/>
      <c r="Q1" s="175"/>
      <c r="R1" s="175"/>
      <c r="S1" s="175"/>
      <c r="T1" s="175"/>
      <c r="U1" s="175"/>
      <c r="V1" s="175"/>
      <c r="W1" s="175"/>
      <c r="X1" s="175"/>
      <c r="Y1" s="175"/>
      <c r="AC1" s="603" t="s">
        <v>20</v>
      </c>
      <c r="AD1" s="603"/>
      <c r="AE1" s="603"/>
      <c r="AF1" s="603"/>
    </row>
    <row r="2" spans="1:34" s="69" customFormat="1" ht="21" customHeight="1">
      <c r="A2" s="4"/>
      <c r="B2" s="4"/>
      <c r="C2" s="163"/>
      <c r="D2" s="163"/>
      <c r="E2" s="163"/>
      <c r="F2" s="163"/>
      <c r="G2" s="163"/>
      <c r="H2" s="164"/>
      <c r="I2" s="183"/>
      <c r="J2" s="184"/>
      <c r="K2" s="185"/>
      <c r="Z2" s="4"/>
      <c r="AA2" s="4"/>
      <c r="AB2" s="4"/>
      <c r="AC2" s="4"/>
      <c r="AD2" s="4"/>
      <c r="AE2" s="4"/>
      <c r="AF2" s="4"/>
      <c r="AG2" s="4"/>
      <c r="AH2" s="4"/>
    </row>
    <row r="3" spans="1:34" s="4" customFormat="1" ht="19.5" customHeight="1">
      <c r="C3" s="70"/>
      <c r="E3" s="70"/>
      <c r="F3" s="70"/>
      <c r="H3" s="71"/>
      <c r="I3" s="186"/>
      <c r="J3" s="187"/>
      <c r="K3" s="188"/>
      <c r="L3" s="69"/>
      <c r="M3" s="69"/>
      <c r="N3" s="69"/>
      <c r="O3" s="69"/>
      <c r="P3" s="69"/>
      <c r="Q3" s="69"/>
      <c r="R3" s="69"/>
      <c r="S3" s="69"/>
      <c r="T3" s="69"/>
      <c r="U3" s="69"/>
      <c r="V3" s="69"/>
      <c r="W3" s="69"/>
      <c r="X3" s="69"/>
      <c r="Y3" s="69"/>
      <c r="Z3" s="6"/>
    </row>
    <row r="4" spans="1:34" s="4" customFormat="1" ht="24.75" customHeight="1">
      <c r="A4" s="604" t="s">
        <v>1120</v>
      </c>
      <c r="B4" s="605"/>
      <c r="C4" s="605"/>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5"/>
      <c r="AG4" s="605"/>
      <c r="AH4" s="606"/>
    </row>
    <row r="5" spans="1:34" s="4" customFormat="1" ht="9" customHeight="1">
      <c r="C5" s="607"/>
      <c r="D5" s="608"/>
      <c r="E5" s="608"/>
      <c r="F5" s="608"/>
      <c r="G5" s="608"/>
      <c r="H5" s="608"/>
      <c r="I5" s="608"/>
      <c r="J5" s="608"/>
      <c r="K5" s="608"/>
    </row>
    <row r="6" spans="1:34" ht="20.25" customHeight="1">
      <c r="A6" s="610" t="s">
        <v>614</v>
      </c>
      <c r="B6" s="610"/>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row>
    <row r="7" spans="1:34" s="72" customFormat="1" ht="5.25" customHeight="1">
      <c r="B7" s="165"/>
      <c r="D7" s="166"/>
      <c r="E7" s="166"/>
      <c r="F7" s="166"/>
      <c r="G7" s="166"/>
      <c r="H7" s="166"/>
      <c r="I7" s="166"/>
      <c r="J7" s="166"/>
      <c r="K7" s="166"/>
    </row>
    <row r="8" spans="1:34" ht="62.25" customHeight="1">
      <c r="A8" s="175"/>
      <c r="B8" s="175"/>
      <c r="C8" s="609" t="s">
        <v>769</v>
      </c>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row>
    <row r="9" spans="1:34" ht="17.399999999999999">
      <c r="A9" s="175"/>
      <c r="B9" s="175"/>
      <c r="C9" s="176" t="s">
        <v>105</v>
      </c>
      <c r="D9" s="177"/>
      <c r="E9" s="177"/>
      <c r="F9" s="177"/>
      <c r="G9" s="177"/>
      <c r="H9" s="177"/>
      <c r="I9" s="177"/>
      <c r="J9" s="177"/>
      <c r="K9" s="177"/>
      <c r="L9" s="175"/>
      <c r="M9" s="175"/>
      <c r="N9" s="175"/>
      <c r="O9" s="175"/>
      <c r="P9" s="175"/>
      <c r="Q9" s="175"/>
      <c r="R9" s="175"/>
      <c r="S9" s="175"/>
      <c r="T9" s="175"/>
      <c r="U9" s="175"/>
      <c r="V9" s="175"/>
      <c r="W9" s="175"/>
      <c r="X9" s="175"/>
      <c r="Y9" s="175"/>
      <c r="Z9" s="175"/>
      <c r="AA9" s="175"/>
      <c r="AB9" s="175"/>
      <c r="AC9" s="175"/>
      <c r="AD9" s="175"/>
      <c r="AE9" s="175"/>
      <c r="AF9" s="175"/>
      <c r="AG9" s="175"/>
    </row>
    <row r="10" spans="1:34" ht="3.75" customHeight="1">
      <c r="A10" s="175"/>
      <c r="B10" s="175"/>
      <c r="C10" s="178"/>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row>
    <row r="11" spans="1:34" ht="34.5" customHeight="1">
      <c r="A11" s="175"/>
      <c r="B11" s="175"/>
      <c r="C11" s="609" t="s">
        <v>313</v>
      </c>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175"/>
    </row>
    <row r="12" spans="1:34" ht="15" customHeight="1">
      <c r="A12" s="175"/>
      <c r="B12" s="175"/>
      <c r="C12" s="175"/>
      <c r="D12" s="180"/>
      <c r="E12" s="179"/>
      <c r="F12" s="179"/>
      <c r="G12" s="74" t="s">
        <v>159</v>
      </c>
      <c r="H12" s="74"/>
      <c r="I12" s="74"/>
      <c r="J12" s="74"/>
      <c r="K12" s="74"/>
      <c r="L12" s="74"/>
      <c r="M12" s="74"/>
      <c r="N12" s="74"/>
      <c r="O12" s="74"/>
      <c r="P12" s="74"/>
      <c r="Q12" s="12"/>
      <c r="R12" s="179"/>
      <c r="S12" s="179"/>
      <c r="T12" s="179"/>
      <c r="U12" s="179"/>
      <c r="V12" s="179"/>
      <c r="W12" s="179"/>
      <c r="X12" s="179"/>
      <c r="Y12" s="179"/>
      <c r="Z12" s="179"/>
      <c r="AA12" s="179"/>
      <c r="AB12" s="179"/>
      <c r="AC12" s="179"/>
      <c r="AD12" s="179"/>
      <c r="AE12" s="179"/>
      <c r="AF12" s="179"/>
      <c r="AG12" s="179"/>
    </row>
    <row r="13" spans="1:34" ht="2.25" customHeight="1">
      <c r="A13" s="175"/>
      <c r="B13" s="175"/>
      <c r="C13" s="175"/>
      <c r="D13" s="180"/>
      <c r="E13" s="179"/>
      <c r="F13" s="179"/>
      <c r="G13" s="601"/>
      <c r="H13" s="601"/>
      <c r="I13" s="601"/>
      <c r="J13" s="601"/>
      <c r="K13" s="601"/>
      <c r="L13" s="601"/>
      <c r="M13" s="601"/>
      <c r="N13" s="601"/>
      <c r="O13" s="601"/>
      <c r="P13" s="601"/>
      <c r="Q13" s="12"/>
      <c r="R13" s="179"/>
      <c r="S13" s="179"/>
      <c r="T13" s="179"/>
      <c r="U13" s="179"/>
      <c r="V13" s="179"/>
      <c r="W13" s="179"/>
      <c r="X13" s="179"/>
      <c r="Y13" s="179"/>
      <c r="Z13" s="179"/>
      <c r="AA13" s="179"/>
      <c r="AB13" s="179"/>
      <c r="AC13" s="179"/>
      <c r="AD13" s="179"/>
      <c r="AE13" s="179"/>
      <c r="AF13" s="179"/>
      <c r="AG13" s="179"/>
    </row>
    <row r="14" spans="1:34" ht="15.6">
      <c r="A14" s="175"/>
      <c r="B14" s="175"/>
      <c r="C14" s="175"/>
      <c r="D14" s="180"/>
      <c r="E14" s="179"/>
      <c r="F14" s="179"/>
      <c r="G14" s="74" t="s">
        <v>1113</v>
      </c>
      <c r="H14" s="570"/>
      <c r="I14" s="570"/>
      <c r="J14" s="570"/>
      <c r="K14" s="570"/>
      <c r="L14" s="570"/>
      <c r="M14" s="570"/>
      <c r="N14" s="73"/>
      <c r="O14" s="73"/>
      <c r="P14" s="73"/>
      <c r="Q14" s="12"/>
      <c r="R14" s="179"/>
      <c r="S14" s="179"/>
      <c r="T14" s="179"/>
      <c r="U14" s="179"/>
      <c r="V14" s="179"/>
      <c r="W14" s="179"/>
      <c r="X14" s="179"/>
      <c r="Y14" s="179"/>
      <c r="Z14" s="179"/>
      <c r="AA14" s="179"/>
      <c r="AB14" s="179"/>
      <c r="AC14" s="179"/>
      <c r="AD14" s="179"/>
      <c r="AE14" s="179"/>
      <c r="AF14" s="179"/>
      <c r="AG14" s="179"/>
    </row>
    <row r="15" spans="1:34" ht="2.25" customHeight="1">
      <c r="A15" s="175"/>
      <c r="B15" s="175"/>
      <c r="C15" s="175"/>
      <c r="D15" s="180"/>
      <c r="E15" s="179"/>
      <c r="F15" s="179"/>
      <c r="G15" s="73"/>
      <c r="H15" s="73"/>
      <c r="I15" s="73"/>
      <c r="J15" s="73"/>
      <c r="K15" s="73"/>
      <c r="L15" s="73"/>
      <c r="M15" s="73"/>
      <c r="N15" s="73"/>
      <c r="O15" s="73"/>
      <c r="P15" s="73"/>
      <c r="Q15" s="12"/>
      <c r="R15" s="179"/>
      <c r="S15" s="179"/>
      <c r="T15" s="179"/>
      <c r="U15" s="179"/>
      <c r="V15" s="179"/>
      <c r="W15" s="179"/>
      <c r="X15" s="179"/>
      <c r="Y15" s="179"/>
      <c r="Z15" s="179"/>
      <c r="AA15" s="179"/>
      <c r="AB15" s="179"/>
      <c r="AC15" s="179"/>
      <c r="AD15" s="179"/>
      <c r="AE15" s="179"/>
      <c r="AF15" s="179"/>
      <c r="AG15" s="179"/>
    </row>
    <row r="16" spans="1:34" ht="15.6">
      <c r="A16" s="175"/>
      <c r="B16" s="175"/>
      <c r="C16" s="175"/>
      <c r="D16" s="181"/>
      <c r="E16" s="181"/>
      <c r="F16" s="69"/>
      <c r="G16" s="74" t="s">
        <v>106</v>
      </c>
      <c r="H16" s="74"/>
      <c r="I16" s="74"/>
      <c r="J16" s="74"/>
      <c r="K16" s="74"/>
      <c r="L16" s="74"/>
      <c r="M16" s="601"/>
      <c r="N16" s="601"/>
      <c r="O16" s="601"/>
      <c r="P16" s="601"/>
      <c r="R16" s="175"/>
      <c r="S16" s="175"/>
      <c r="T16" s="175"/>
      <c r="U16" s="175"/>
      <c r="V16" s="175"/>
      <c r="W16" s="175"/>
      <c r="X16" s="175"/>
      <c r="Y16" s="175"/>
      <c r="Z16" s="175"/>
      <c r="AA16" s="175"/>
      <c r="AB16" s="175"/>
      <c r="AC16" s="175"/>
      <c r="AD16" s="175"/>
      <c r="AE16" s="175"/>
      <c r="AF16" s="175"/>
      <c r="AG16" s="175"/>
    </row>
    <row r="17" spans="4:33" ht="2.25" customHeight="1">
      <c r="D17" s="181"/>
      <c r="E17" s="181"/>
      <c r="F17" s="69"/>
      <c r="G17" s="74"/>
      <c r="H17" s="74"/>
      <c r="I17" s="74"/>
      <c r="J17" s="74"/>
      <c r="K17" s="74"/>
      <c r="L17" s="74"/>
      <c r="M17" s="601"/>
      <c r="N17" s="601"/>
      <c r="O17" s="601"/>
      <c r="P17" s="601"/>
      <c r="R17" s="175"/>
      <c r="S17" s="175"/>
      <c r="T17" s="175"/>
      <c r="U17" s="175"/>
      <c r="V17" s="175"/>
      <c r="W17" s="175"/>
      <c r="X17" s="175"/>
      <c r="Y17" s="175"/>
      <c r="Z17" s="175"/>
      <c r="AA17" s="175"/>
      <c r="AB17" s="175"/>
      <c r="AC17" s="175"/>
      <c r="AD17" s="175"/>
      <c r="AE17" s="175"/>
      <c r="AF17" s="175"/>
      <c r="AG17" s="175"/>
    </row>
    <row r="18" spans="4:33" ht="15.6">
      <c r="D18" s="181"/>
      <c r="E18" s="181"/>
      <c r="F18" s="181"/>
      <c r="G18" s="74" t="s">
        <v>11</v>
      </c>
      <c r="H18" s="74"/>
      <c r="I18" s="74"/>
      <c r="J18" s="74"/>
      <c r="K18" s="74"/>
      <c r="L18" s="74"/>
      <c r="M18" s="74"/>
      <c r="N18" s="74"/>
      <c r="O18" s="74"/>
      <c r="P18" s="74"/>
      <c r="R18" s="175"/>
      <c r="S18" s="175"/>
      <c r="T18" s="175"/>
      <c r="U18" s="175"/>
      <c r="V18" s="175"/>
      <c r="W18" s="175"/>
      <c r="X18" s="175"/>
      <c r="Y18" s="175"/>
      <c r="Z18" s="175"/>
      <c r="AA18" s="182"/>
      <c r="AB18" s="175"/>
      <c r="AC18" s="175"/>
      <c r="AD18" s="175"/>
      <c r="AE18" s="175"/>
      <c r="AF18" s="175"/>
      <c r="AG18" s="175"/>
    </row>
    <row r="19" spans="4:33" ht="3.75" customHeight="1">
      <c r="D19" s="181"/>
      <c r="E19" s="181"/>
      <c r="F19" s="181"/>
      <c r="G19" s="74"/>
      <c r="H19" s="74"/>
      <c r="I19" s="74"/>
      <c r="J19" s="74"/>
      <c r="K19" s="74"/>
      <c r="L19" s="74"/>
      <c r="M19" s="601"/>
      <c r="N19" s="601"/>
      <c r="O19" s="601"/>
      <c r="P19" s="601"/>
      <c r="R19" s="175"/>
      <c r="S19" s="175"/>
      <c r="T19" s="175"/>
      <c r="U19" s="175"/>
      <c r="V19" s="175"/>
      <c r="W19" s="175"/>
      <c r="X19" s="175"/>
      <c r="Y19" s="175"/>
      <c r="Z19" s="175"/>
      <c r="AA19" s="175"/>
      <c r="AB19" s="175"/>
      <c r="AC19" s="175"/>
      <c r="AD19" s="175"/>
      <c r="AE19" s="175"/>
      <c r="AF19" s="175"/>
      <c r="AG19" s="175"/>
    </row>
    <row r="20" spans="4:33" ht="15.6">
      <c r="D20" s="175"/>
      <c r="E20" s="175"/>
      <c r="F20" s="175"/>
      <c r="G20" s="74" t="s">
        <v>205</v>
      </c>
      <c r="H20" s="74"/>
      <c r="I20" s="74"/>
      <c r="J20" s="74"/>
      <c r="K20" s="74"/>
      <c r="L20" s="74"/>
      <c r="M20" s="74"/>
      <c r="N20" s="74"/>
      <c r="O20" s="74"/>
      <c r="P20" s="74"/>
      <c r="R20" s="175"/>
      <c r="S20" s="175"/>
      <c r="T20" s="175"/>
      <c r="U20" s="175"/>
      <c r="V20" s="175"/>
      <c r="W20" s="175"/>
      <c r="X20" s="175"/>
      <c r="Y20" s="175"/>
      <c r="Z20" s="175"/>
      <c r="AA20" s="175"/>
      <c r="AB20" s="175"/>
      <c r="AC20" s="175"/>
      <c r="AD20" s="175"/>
      <c r="AE20" s="175"/>
      <c r="AF20" s="175"/>
      <c r="AG20" s="175"/>
    </row>
    <row r="21" spans="4:33" ht="2.25" customHeight="1">
      <c r="D21" s="175"/>
      <c r="E21" s="175"/>
      <c r="F21" s="175"/>
      <c r="G21" s="74"/>
      <c r="H21" s="74"/>
      <c r="I21" s="74"/>
      <c r="J21" s="74"/>
      <c r="K21" s="74"/>
      <c r="L21" s="74"/>
      <c r="M21" s="74"/>
      <c r="N21" s="74"/>
      <c r="O21" s="74"/>
      <c r="P21" s="74"/>
      <c r="R21" s="175"/>
      <c r="S21" s="175"/>
      <c r="T21" s="175"/>
      <c r="U21" s="175"/>
      <c r="V21" s="175"/>
      <c r="W21" s="175"/>
      <c r="X21" s="175"/>
      <c r="Y21" s="175"/>
      <c r="Z21" s="175"/>
      <c r="AA21" s="175"/>
      <c r="AB21" s="175"/>
      <c r="AC21" s="175"/>
      <c r="AD21" s="175"/>
      <c r="AE21" s="175"/>
      <c r="AF21" s="175"/>
      <c r="AG21" s="175"/>
    </row>
    <row r="22" spans="4:33" ht="15.6">
      <c r="D22" s="175"/>
      <c r="E22" s="175"/>
      <c r="F22" s="175"/>
      <c r="G22" s="74" t="s">
        <v>204</v>
      </c>
      <c r="H22" s="74"/>
      <c r="I22" s="74"/>
      <c r="J22" s="74"/>
      <c r="K22" s="74"/>
      <c r="L22" s="74"/>
      <c r="M22" s="74"/>
      <c r="N22" s="74"/>
      <c r="O22" s="74"/>
      <c r="P22" s="74"/>
      <c r="R22" s="175"/>
      <c r="S22" s="175"/>
      <c r="T22" s="175"/>
      <c r="U22" s="175"/>
      <c r="V22" s="175"/>
      <c r="W22" s="175"/>
      <c r="X22" s="175"/>
      <c r="Y22" s="175"/>
      <c r="Z22" s="175"/>
      <c r="AA22" s="175"/>
      <c r="AB22" s="175"/>
      <c r="AC22" s="175"/>
      <c r="AD22" s="175"/>
      <c r="AE22" s="175"/>
      <c r="AF22" s="175"/>
      <c r="AG22" s="175"/>
    </row>
    <row r="23" spans="4:33" ht="6.9" customHeight="1">
      <c r="D23" s="73"/>
      <c r="E23" s="73"/>
      <c r="R23" s="175"/>
      <c r="S23" s="175"/>
      <c r="T23" s="175"/>
      <c r="U23" s="175"/>
      <c r="V23" s="175"/>
      <c r="W23" s="175"/>
      <c r="X23" s="175"/>
      <c r="Y23" s="175"/>
      <c r="Z23" s="175"/>
      <c r="AA23" s="175"/>
      <c r="AB23" s="175"/>
      <c r="AC23" s="175"/>
      <c r="AD23" s="175"/>
      <c r="AE23" s="175"/>
      <c r="AF23" s="175"/>
      <c r="AG23" s="175"/>
    </row>
    <row r="24" spans="4:33" s="2" customFormat="1" ht="15.75" customHeight="1">
      <c r="D24" s="612" t="s">
        <v>1027</v>
      </c>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row>
    <row r="25" spans="4:33" s="2" customFormat="1" ht="15.75" customHeight="1">
      <c r="D25" s="612"/>
      <c r="E25" s="612"/>
      <c r="F25" s="612"/>
      <c r="G25" s="612"/>
      <c r="H25" s="612"/>
      <c r="I25" s="612"/>
      <c r="J25" s="612"/>
      <c r="K25" s="612"/>
      <c r="L25" s="612"/>
      <c r="M25" s="612"/>
      <c r="N25" s="612"/>
      <c r="O25" s="612"/>
      <c r="P25" s="612"/>
      <c r="Q25" s="612"/>
      <c r="R25" s="612"/>
      <c r="S25" s="612"/>
      <c r="T25" s="612"/>
      <c r="U25" s="612"/>
      <c r="V25" s="612"/>
      <c r="W25" s="612"/>
      <c r="X25" s="612"/>
      <c r="Y25" s="612"/>
      <c r="Z25" s="612"/>
      <c r="AA25" s="612"/>
      <c r="AB25" s="612"/>
      <c r="AC25" s="612"/>
      <c r="AD25" s="612"/>
      <c r="AE25" s="612"/>
      <c r="AF25" s="612"/>
      <c r="AG25" s="612"/>
    </row>
    <row r="26" spans="4:33" ht="21.75" customHeight="1">
      <c r="D26" s="267"/>
      <c r="E26" s="267"/>
      <c r="F26" s="72"/>
      <c r="G26" s="602" t="s">
        <v>310</v>
      </c>
      <c r="H26" s="602"/>
      <c r="I26" s="602"/>
      <c r="J26" s="602"/>
      <c r="K26" s="602"/>
      <c r="L26" s="602"/>
      <c r="M26" s="602"/>
      <c r="N26" s="602"/>
      <c r="O26" s="602"/>
      <c r="P26" s="266"/>
      <c r="Q26" s="266"/>
      <c r="R26" s="266"/>
      <c r="S26" s="266"/>
      <c r="T26" s="266"/>
      <c r="U26" s="266"/>
      <c r="V26" s="267"/>
      <c r="W26" s="267"/>
      <c r="X26" s="267"/>
      <c r="Y26" s="74"/>
    </row>
    <row r="27" spans="4:33" ht="3.75" customHeight="1">
      <c r="D27" s="267"/>
      <c r="E27" s="267"/>
      <c r="F27" s="72"/>
      <c r="G27" s="267"/>
      <c r="H27" s="267"/>
      <c r="I27" s="267"/>
      <c r="J27" s="267"/>
      <c r="K27" s="267"/>
      <c r="L27" s="267"/>
      <c r="M27" s="267"/>
      <c r="N27" s="267"/>
      <c r="O27" s="267"/>
      <c r="P27" s="267"/>
      <c r="Q27" s="267"/>
      <c r="R27" s="267"/>
      <c r="S27" s="267"/>
      <c r="T27" s="267"/>
      <c r="U27" s="267"/>
      <c r="V27" s="267"/>
      <c r="W27" s="267"/>
      <c r="X27" s="267"/>
      <c r="Y27" s="74"/>
    </row>
    <row r="28" spans="4:33" ht="15.6">
      <c r="D28" s="267"/>
      <c r="E28" s="267"/>
      <c r="F28" s="72"/>
      <c r="G28" s="602" t="s">
        <v>311</v>
      </c>
      <c r="H28" s="602"/>
      <c r="I28" s="602"/>
      <c r="J28" s="602"/>
      <c r="K28" s="602"/>
      <c r="L28" s="602"/>
      <c r="M28" s="602"/>
      <c r="N28" s="268"/>
      <c r="O28" s="268"/>
      <c r="P28" s="266"/>
      <c r="Q28" s="266"/>
      <c r="R28" s="266"/>
      <c r="S28" s="266"/>
      <c r="T28" s="266"/>
      <c r="U28" s="266"/>
      <c r="V28" s="267"/>
      <c r="W28" s="267"/>
      <c r="X28" s="267"/>
      <c r="Y28" s="74"/>
    </row>
    <row r="29" spans="4:33" ht="3" customHeight="1">
      <c r="D29" s="267"/>
      <c r="E29" s="267"/>
      <c r="F29" s="72"/>
      <c r="G29" s="267"/>
      <c r="H29" s="267"/>
      <c r="I29" s="267"/>
      <c r="J29" s="267"/>
      <c r="K29" s="267"/>
      <c r="L29" s="267"/>
      <c r="M29" s="267"/>
      <c r="N29" s="267"/>
      <c r="O29" s="267"/>
      <c r="P29" s="267"/>
      <c r="Q29" s="267"/>
      <c r="R29" s="267"/>
      <c r="S29" s="267"/>
      <c r="T29" s="267"/>
      <c r="U29" s="267"/>
      <c r="V29" s="267"/>
      <c r="W29" s="267"/>
      <c r="X29" s="267"/>
      <c r="Y29" s="74"/>
    </row>
    <row r="30" spans="4:33" ht="15.6">
      <c r="D30" s="267"/>
      <c r="E30" s="267"/>
      <c r="F30" s="72"/>
      <c r="G30" s="602" t="s">
        <v>309</v>
      </c>
      <c r="H30" s="602"/>
      <c r="I30" s="602"/>
      <c r="J30" s="602"/>
      <c r="K30" s="602"/>
      <c r="L30" s="602"/>
      <c r="M30" s="602"/>
      <c r="N30" s="268"/>
      <c r="O30" s="268"/>
      <c r="P30" s="266"/>
      <c r="Q30" s="266"/>
      <c r="R30" s="266"/>
      <c r="S30" s="266"/>
      <c r="T30" s="266"/>
      <c r="U30" s="266"/>
    </row>
    <row r="31" spans="4:33" ht="3" customHeight="1">
      <c r="D31" s="267"/>
      <c r="E31" s="267"/>
      <c r="F31" s="72"/>
      <c r="G31" s="269"/>
      <c r="H31" s="269"/>
      <c r="I31" s="269"/>
      <c r="J31" s="269"/>
      <c r="K31" s="269"/>
      <c r="L31" s="269"/>
      <c r="M31" s="269"/>
      <c r="N31" s="268"/>
      <c r="O31" s="268"/>
      <c r="P31" s="266"/>
      <c r="Q31" s="266"/>
      <c r="R31" s="266"/>
      <c r="S31" s="266"/>
      <c r="T31" s="266"/>
      <c r="U31" s="266"/>
    </row>
    <row r="32" spans="4:33" ht="15.6">
      <c r="D32" s="46"/>
      <c r="E32" s="46"/>
      <c r="F32" s="72"/>
      <c r="G32" s="602" t="s">
        <v>534</v>
      </c>
      <c r="H32" s="602"/>
      <c r="I32" s="602"/>
      <c r="J32" s="602"/>
      <c r="K32" s="602"/>
      <c r="L32" s="602"/>
      <c r="M32" s="602"/>
      <c r="N32" s="602"/>
      <c r="O32" s="602"/>
      <c r="P32" s="266"/>
      <c r="Q32" s="266"/>
      <c r="R32" s="266"/>
      <c r="S32" s="266"/>
      <c r="T32" s="266"/>
      <c r="U32" s="266"/>
    </row>
    <row r="34" spans="3:33" ht="15.6">
      <c r="C34" s="46"/>
      <c r="D34" s="46"/>
      <c r="E34" s="46"/>
      <c r="F34" s="72"/>
      <c r="G34" s="602" t="s">
        <v>312</v>
      </c>
      <c r="H34" s="602"/>
      <c r="I34" s="602"/>
      <c r="J34" s="602"/>
      <c r="K34" s="602"/>
      <c r="L34" s="602"/>
      <c r="M34" s="268"/>
      <c r="N34" s="267"/>
      <c r="O34" s="267"/>
      <c r="P34" s="267"/>
      <c r="Q34" s="267"/>
      <c r="R34" s="267"/>
      <c r="S34" s="267"/>
      <c r="T34" s="267"/>
      <c r="U34" s="267"/>
      <c r="V34" s="267"/>
      <c r="W34" s="267"/>
      <c r="X34" s="267"/>
      <c r="Y34" s="74"/>
    </row>
    <row r="35" spans="3:33" ht="15.6">
      <c r="C35" s="46"/>
      <c r="D35" s="46"/>
      <c r="E35" s="46"/>
      <c r="F35" s="72"/>
      <c r="G35" s="267"/>
      <c r="H35" s="267"/>
      <c r="I35" s="267"/>
      <c r="J35" s="267"/>
      <c r="K35" s="267"/>
      <c r="L35" s="267"/>
      <c r="M35" s="267"/>
      <c r="N35" s="267"/>
      <c r="O35" s="267"/>
      <c r="P35" s="267"/>
      <c r="Q35" s="267"/>
      <c r="R35" s="267"/>
      <c r="S35" s="267"/>
      <c r="T35" s="267"/>
      <c r="U35" s="267"/>
      <c r="V35" s="267"/>
      <c r="W35" s="267"/>
      <c r="X35" s="267"/>
      <c r="Y35" s="74"/>
    </row>
    <row r="36" spans="3:33" ht="18" customHeight="1">
      <c r="C36" s="618" t="s">
        <v>353</v>
      </c>
      <c r="D36" s="618"/>
      <c r="E36" s="618"/>
      <c r="F36" s="618"/>
      <c r="G36" s="618"/>
      <c r="H36" s="618"/>
      <c r="I36" s="618"/>
      <c r="J36" s="618"/>
      <c r="K36" s="618"/>
      <c r="L36" s="618"/>
      <c r="M36" s="618"/>
      <c r="N36" s="618"/>
      <c r="O36" s="618"/>
      <c r="P36" s="618"/>
      <c r="Q36" s="618"/>
      <c r="R36" s="618"/>
      <c r="S36" s="618"/>
      <c r="T36" s="618"/>
      <c r="U36" s="618"/>
      <c r="V36" s="618"/>
      <c r="W36" s="618"/>
      <c r="X36" s="618"/>
      <c r="Y36" s="619" t="s">
        <v>1121</v>
      </c>
      <c r="Z36" s="619"/>
      <c r="AA36" s="619"/>
      <c r="AB36" s="619"/>
      <c r="AC36" s="619"/>
      <c r="AD36" s="619"/>
      <c r="AE36" s="169"/>
      <c r="AF36" s="169"/>
    </row>
    <row r="37" spans="3:33" ht="7.5" customHeight="1">
      <c r="C37" s="170"/>
      <c r="D37" s="170"/>
      <c r="E37" s="170"/>
      <c r="F37" s="170"/>
      <c r="G37" s="170"/>
      <c r="H37" s="170"/>
      <c r="I37" s="170"/>
      <c r="J37" s="170"/>
      <c r="K37" s="170"/>
    </row>
    <row r="38" spans="3:33" ht="31.5" customHeight="1">
      <c r="D38" s="49"/>
      <c r="E38" s="615" t="s">
        <v>752</v>
      </c>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row>
    <row r="39" spans="3:33" ht="15.6"/>
    <row r="40" spans="3:33" ht="17.399999999999999">
      <c r="C40" s="167" t="s">
        <v>107</v>
      </c>
      <c r="D40" s="168"/>
      <c r="E40" s="168"/>
      <c r="F40" s="168"/>
      <c r="G40" s="168"/>
    </row>
    <row r="41" spans="3:33" ht="3.75" customHeight="1">
      <c r="C41" s="171"/>
      <c r="D41" s="72"/>
      <c r="E41" s="72"/>
      <c r="F41" s="72"/>
      <c r="G41" s="72"/>
    </row>
    <row r="42" spans="3:33" ht="30" customHeight="1">
      <c r="C42" s="616" t="s">
        <v>123</v>
      </c>
      <c r="D42" s="616"/>
      <c r="E42" s="616"/>
      <c r="F42" s="616"/>
      <c r="G42" s="616"/>
      <c r="H42" s="616"/>
      <c r="I42" s="616"/>
      <c r="J42" s="616"/>
      <c r="K42" s="616"/>
      <c r="L42" s="616"/>
      <c r="M42" s="616"/>
      <c r="N42" s="616"/>
      <c r="O42" s="616"/>
      <c r="P42" s="616"/>
      <c r="Q42" s="616"/>
      <c r="R42" s="616"/>
      <c r="S42" s="616"/>
      <c r="T42" s="616"/>
      <c r="U42" s="616"/>
      <c r="V42" s="616"/>
      <c r="W42" s="616"/>
      <c r="X42" s="616"/>
      <c r="Y42" s="616"/>
      <c r="Z42" s="616"/>
      <c r="AA42" s="616"/>
      <c r="AB42" s="616"/>
      <c r="AC42" s="616"/>
      <c r="AD42" s="616"/>
      <c r="AE42" s="616"/>
      <c r="AF42" s="616"/>
      <c r="AG42" s="616"/>
    </row>
    <row r="43" spans="3:33" ht="7.5" customHeight="1">
      <c r="C43" s="6"/>
      <c r="D43" s="6"/>
      <c r="E43" s="6"/>
      <c r="F43" s="6"/>
      <c r="G43" s="6"/>
      <c r="H43" s="6"/>
      <c r="I43" s="6"/>
      <c r="J43" s="6"/>
      <c r="K43" s="6"/>
      <c r="L43" s="6"/>
      <c r="M43" s="6"/>
      <c r="N43" s="6"/>
      <c r="O43" s="6"/>
      <c r="P43" s="6"/>
      <c r="Q43" s="6"/>
      <c r="R43" s="6"/>
      <c r="S43" s="6"/>
      <c r="T43" s="6"/>
      <c r="U43" s="6"/>
      <c r="V43" s="6"/>
      <c r="W43" s="6"/>
    </row>
    <row r="44" spans="3:33" ht="15.6">
      <c r="E44" s="617" t="s">
        <v>927</v>
      </c>
      <c r="F44" s="617"/>
      <c r="G44" s="617"/>
      <c r="H44" s="617"/>
      <c r="I44" s="617"/>
      <c r="J44" s="617"/>
      <c r="K44" s="617"/>
      <c r="L44" s="617"/>
      <c r="M44" s="617"/>
      <c r="N44" s="617"/>
      <c r="O44" s="617"/>
      <c r="P44" s="617"/>
      <c r="Q44" s="617"/>
      <c r="R44" s="617"/>
      <c r="S44" s="617"/>
      <c r="T44" s="617"/>
      <c r="U44" s="617"/>
      <c r="V44" s="617"/>
      <c r="W44" s="617"/>
      <c r="X44" s="617"/>
    </row>
    <row r="45" spans="3:33" ht="3" customHeight="1"/>
    <row r="46" spans="3:33" ht="15.6">
      <c r="E46" s="3" t="s">
        <v>1117</v>
      </c>
      <c r="M46" s="3" t="s">
        <v>337</v>
      </c>
      <c r="O46" s="620" t="s">
        <v>933</v>
      </c>
      <c r="P46" s="620"/>
      <c r="Q46" s="620"/>
      <c r="R46" s="620"/>
      <c r="S46" s="620"/>
      <c r="T46" s="620"/>
      <c r="U46" s="620"/>
      <c r="V46" s="620"/>
      <c r="W46" s="620"/>
      <c r="X46" s="620"/>
    </row>
    <row r="47" spans="3:33" ht="15.6"/>
    <row r="48" spans="3:33" ht="17.399999999999999">
      <c r="C48" s="167" t="s">
        <v>22</v>
      </c>
      <c r="D48" s="168"/>
      <c r="E48" s="168"/>
      <c r="F48" s="168"/>
      <c r="G48" s="168"/>
      <c r="H48" s="168"/>
      <c r="I48" s="168"/>
      <c r="J48" s="168"/>
      <c r="K48" s="168"/>
      <c r="L48" s="168"/>
      <c r="M48" s="168"/>
      <c r="N48" s="168"/>
    </row>
    <row r="50" spans="2:34" ht="15.6">
      <c r="D50" s="613" t="s">
        <v>1160</v>
      </c>
      <c r="E50" s="613"/>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row>
    <row r="51" spans="2:34" ht="15.6">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row>
    <row r="52" spans="2:34" ht="7.5" customHeight="1">
      <c r="D52" s="172"/>
    </row>
    <row r="53" spans="2:34" ht="16.2">
      <c r="D53" s="173" t="s">
        <v>111</v>
      </c>
    </row>
    <row r="54" spans="2:34" s="2" customFormat="1" ht="16.2">
      <c r="C54" s="173"/>
      <c r="D54" s="174"/>
      <c r="E54" s="174"/>
      <c r="F54" s="174"/>
      <c r="G54" s="174"/>
      <c r="H54" s="174"/>
      <c r="I54" s="174"/>
      <c r="J54" s="174"/>
      <c r="K54" s="174"/>
      <c r="L54" s="174"/>
    </row>
    <row r="55" spans="2:34" s="2" customFormat="1" ht="15.6">
      <c r="B55" s="13" t="s">
        <v>112</v>
      </c>
      <c r="D55" s="13"/>
      <c r="E55" s="13"/>
      <c r="F55" s="13"/>
      <c r="G55" s="13"/>
      <c r="I55" s="72"/>
      <c r="J55" s="72"/>
      <c r="K55" s="72"/>
      <c r="L55" s="72"/>
      <c r="U55" s="621" t="s">
        <v>113</v>
      </c>
      <c r="V55" s="621"/>
      <c r="W55" s="621"/>
      <c r="X55" s="621"/>
      <c r="Y55" s="621"/>
      <c r="Z55" s="621"/>
      <c r="AA55" s="621"/>
      <c r="AB55" s="621"/>
      <c r="AC55" s="621"/>
      <c r="AD55" s="621"/>
      <c r="AE55" s="621"/>
      <c r="AF55" s="621"/>
      <c r="AG55" s="621"/>
    </row>
    <row r="56" spans="2:34" s="2" customFormat="1" ht="15.6">
      <c r="D56" s="13"/>
      <c r="E56" s="13"/>
      <c r="F56" s="13"/>
      <c r="G56" s="13"/>
      <c r="I56" s="72"/>
      <c r="J56" s="72"/>
      <c r="K56" s="72"/>
      <c r="L56" s="72"/>
      <c r="U56" s="621"/>
      <c r="V56" s="621"/>
      <c r="W56" s="621"/>
      <c r="X56" s="621"/>
      <c r="Y56" s="621"/>
      <c r="Z56" s="621"/>
      <c r="AA56" s="621"/>
      <c r="AB56" s="621"/>
      <c r="AC56" s="621"/>
      <c r="AD56" s="621"/>
      <c r="AE56" s="621"/>
      <c r="AF56" s="621"/>
      <c r="AG56" s="621"/>
    </row>
    <row r="57" spans="2:34" s="2" customFormat="1" ht="7.5" customHeight="1">
      <c r="C57" s="13"/>
      <c r="D57" s="72"/>
      <c r="E57" s="72"/>
      <c r="F57" s="72"/>
      <c r="G57" s="72"/>
      <c r="H57" s="13"/>
      <c r="I57" s="72"/>
      <c r="J57" s="72"/>
      <c r="K57" s="72"/>
      <c r="L57" s="72"/>
    </row>
    <row r="58" spans="2:34" s="2" customFormat="1" ht="15.6">
      <c r="B58" s="623" t="s">
        <v>114</v>
      </c>
      <c r="C58" s="623"/>
      <c r="D58" s="623"/>
      <c r="E58" s="624" t="s">
        <v>933</v>
      </c>
      <c r="F58" s="624"/>
      <c r="G58" s="624"/>
      <c r="H58" s="624"/>
      <c r="I58" s="624"/>
      <c r="J58" s="624"/>
      <c r="K58" s="624"/>
      <c r="L58" s="624"/>
      <c r="M58" s="624"/>
      <c r="N58" s="624"/>
      <c r="O58" s="624"/>
      <c r="U58" s="626" t="s">
        <v>1028</v>
      </c>
      <c r="V58" s="626"/>
      <c r="W58" s="626"/>
      <c r="X58" s="626"/>
      <c r="Y58" s="626"/>
      <c r="Z58" s="626"/>
      <c r="AA58" s="626"/>
      <c r="AB58" s="626"/>
      <c r="AC58" s="626"/>
      <c r="AD58" s="626"/>
    </row>
    <row r="59" spans="2:34" s="2" customFormat="1" ht="15.75" customHeight="1">
      <c r="B59" s="623" t="s">
        <v>115</v>
      </c>
      <c r="C59" s="623"/>
      <c r="D59" s="623"/>
      <c r="E59" s="14"/>
      <c r="G59" s="72"/>
      <c r="I59" s="72"/>
      <c r="J59" s="72"/>
      <c r="K59" s="72"/>
      <c r="L59" s="72"/>
      <c r="U59" s="627" t="s">
        <v>931</v>
      </c>
      <c r="V59" s="627"/>
      <c r="W59" s="627"/>
      <c r="X59" s="627"/>
      <c r="Y59" s="627"/>
      <c r="Z59" s="627"/>
      <c r="AA59" s="627"/>
      <c r="AB59" s="627"/>
      <c r="AC59" s="627"/>
      <c r="AD59" s="627"/>
      <c r="AE59" s="627"/>
      <c r="AF59" s="627"/>
      <c r="AG59" s="627"/>
      <c r="AH59" s="627"/>
    </row>
    <row r="60" spans="2:34" s="2" customFormat="1" ht="15.75" customHeight="1">
      <c r="B60" s="623" t="s">
        <v>116</v>
      </c>
      <c r="C60" s="623"/>
      <c r="D60" s="623"/>
      <c r="E60" s="616" t="s">
        <v>931</v>
      </c>
      <c r="F60" s="616"/>
      <c r="G60" s="616"/>
      <c r="H60" s="616"/>
      <c r="I60" s="616"/>
      <c r="J60" s="616"/>
      <c r="K60" s="616"/>
      <c r="L60" s="616"/>
      <c r="M60" s="616"/>
      <c r="N60" s="616"/>
      <c r="O60" s="616"/>
      <c r="P60" s="616"/>
      <c r="Q60" s="616"/>
      <c r="R60" s="616"/>
      <c r="S60" s="616"/>
      <c r="U60" s="386" t="s">
        <v>1117</v>
      </c>
      <c r="V60" s="575"/>
      <c r="W60" s="575"/>
      <c r="X60" s="575"/>
      <c r="Y60" s="575"/>
      <c r="Z60" s="575"/>
      <c r="AA60" s="575"/>
      <c r="AB60" s="575"/>
      <c r="AC60" s="575"/>
      <c r="AD60" s="575"/>
      <c r="AE60" s="575"/>
      <c r="AF60" s="575"/>
      <c r="AG60" s="575"/>
    </row>
    <row r="61" spans="2:34" s="2" customFormat="1" ht="15.6">
      <c r="C61" s="72"/>
      <c r="E61" s="614" t="s">
        <v>867</v>
      </c>
      <c r="F61" s="614"/>
      <c r="G61" s="614"/>
      <c r="H61" s="614"/>
      <c r="I61" s="614"/>
      <c r="J61" s="614"/>
      <c r="K61" s="614"/>
      <c r="L61" s="614"/>
      <c r="M61" s="614"/>
      <c r="N61" s="614"/>
      <c r="O61" s="614"/>
      <c r="P61" s="614"/>
      <c r="Q61" s="101"/>
      <c r="R61" s="101"/>
      <c r="S61" s="101"/>
    </row>
    <row r="62" spans="2:34" s="2" customFormat="1" ht="15.6">
      <c r="C62" s="72"/>
      <c r="E62" s="614" t="s">
        <v>868</v>
      </c>
      <c r="F62" s="614"/>
      <c r="G62" s="614"/>
      <c r="H62" s="614"/>
      <c r="I62" s="614"/>
      <c r="J62" s="614"/>
      <c r="K62" s="614"/>
      <c r="L62" s="614"/>
      <c r="M62" s="614"/>
      <c r="N62" s="614"/>
      <c r="O62" s="614"/>
      <c r="P62" s="614"/>
      <c r="T62" s="125"/>
      <c r="U62" s="625" t="s">
        <v>933</v>
      </c>
      <c r="V62" s="625"/>
      <c r="W62" s="625"/>
      <c r="X62" s="625"/>
      <c r="Y62" s="625"/>
      <c r="Z62" s="625"/>
      <c r="AA62" s="625"/>
      <c r="AB62" s="625"/>
      <c r="AC62" s="625"/>
      <c r="AD62" s="625"/>
      <c r="AE62" s="625"/>
      <c r="AF62" s="125"/>
    </row>
    <row r="65" spans="1:34" s="2" customFormat="1" ht="17.399999999999999">
      <c r="A65" s="622" t="s">
        <v>117</v>
      </c>
      <c r="B65" s="622"/>
      <c r="C65" s="622"/>
      <c r="D65" s="622"/>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c r="AE65" s="622"/>
      <c r="AF65" s="622"/>
      <c r="AG65" s="622"/>
      <c r="AH65" s="622"/>
    </row>
  </sheetData>
  <mergeCells count="37">
    <mergeCell ref="A65:AH65"/>
    <mergeCell ref="B60:D60"/>
    <mergeCell ref="B58:D58"/>
    <mergeCell ref="B59:D59"/>
    <mergeCell ref="E58:O58"/>
    <mergeCell ref="E62:P62"/>
    <mergeCell ref="U62:AE62"/>
    <mergeCell ref="U58:AD58"/>
    <mergeCell ref="U59:AH59"/>
    <mergeCell ref="E60:S60"/>
    <mergeCell ref="D50:AG51"/>
    <mergeCell ref="G30:M30"/>
    <mergeCell ref="G28:M28"/>
    <mergeCell ref="G26:O26"/>
    <mergeCell ref="E61:P61"/>
    <mergeCell ref="E38:AE38"/>
    <mergeCell ref="C42:AG42"/>
    <mergeCell ref="G34:L34"/>
    <mergeCell ref="E44:X44"/>
    <mergeCell ref="C36:X36"/>
    <mergeCell ref="Y36:AD36"/>
    <mergeCell ref="M32:O32"/>
    <mergeCell ref="O46:X46"/>
    <mergeCell ref="U55:AG56"/>
    <mergeCell ref="M13:P13"/>
    <mergeCell ref="G32:L32"/>
    <mergeCell ref="AC1:AF1"/>
    <mergeCell ref="A4:AH4"/>
    <mergeCell ref="C5:K5"/>
    <mergeCell ref="C8:AG8"/>
    <mergeCell ref="M16:P16"/>
    <mergeCell ref="M17:P17"/>
    <mergeCell ref="A6:AH6"/>
    <mergeCell ref="C11:AF11"/>
    <mergeCell ref="G13:L13"/>
    <mergeCell ref="M19:P19"/>
    <mergeCell ref="D24:AG25"/>
  </mergeCells>
  <hyperlinks>
    <hyperlink ref="G16" location="'Job Listing'!A1" display="•  Survey job list and organization chart" xr:uid="{00000000-0004-0000-0100-000000000000}"/>
    <hyperlink ref="G18" location="'Job Descriptions'!A1" display="•  Survey job descriptions and job codes" xr:uid="{00000000-0004-0000-0100-000001000000}"/>
    <hyperlink ref="G20" location="Instructions!A1" display="Data element definitions" xr:uid="{00000000-0004-0000-0100-000002000000}"/>
    <hyperlink ref="U62" r:id="rId1" display="Sfitzgerald@ccs-consultants.com" xr:uid="{00000000-0004-0000-0100-000003000000}"/>
    <hyperlink ref="E58" r:id="rId2" display="Sfitzgerald@ccs-consultants.com" xr:uid="{00000000-0004-0000-0100-000004000000}"/>
    <hyperlink ref="O46" r:id="rId3" display="Sfitzgerald@ccs-consultants.com" xr:uid="{00000000-0004-0000-0100-000005000000}"/>
    <hyperlink ref="G20:J20" location="'Incumbent Data'!A1" display="Pay Data Definitions" xr:uid="{00000000-0004-0000-0100-000006000000}"/>
    <hyperlink ref="AC1" location="General!A1" display="Next Page &gt;" xr:uid="{00000000-0004-0000-0100-000007000000}"/>
    <hyperlink ref="G12" location="'Job Listing'!A1" display="•  Survey job list and organization chart" xr:uid="{00000000-0004-0000-0100-000008000000}"/>
    <hyperlink ref="G20:M20" location="'Data Input Instructions'!A1" display="Data Input Instructions" xr:uid="{00000000-0004-0000-0100-000009000000}"/>
    <hyperlink ref="G22" location="Instructions!A1" display="Data element definitions" xr:uid="{00000000-0004-0000-0100-00000A000000}"/>
    <hyperlink ref="G22:J22" location="'Incumbent Data'!A1" display="Pay Data Definitions" xr:uid="{00000000-0004-0000-0100-00000B000000}"/>
    <hyperlink ref="G22:M22" location="Introduction!A1" display="Industry Segment &amp; LOB Codes" xr:uid="{00000000-0004-0000-0100-00000C000000}"/>
    <hyperlink ref="AC1:AF1" location="'General Information'!A1" display="Next Page &gt;" xr:uid="{00000000-0004-0000-0100-00000D000000}"/>
    <hyperlink ref="G12:M12" location="'General Information'!A1" display="General Information" xr:uid="{00000000-0004-0000-0100-00000E000000}"/>
    <hyperlink ref="G16:L16" location="'Survey Job Listing'!A1" display="Survey Job Listing" xr:uid="{00000000-0004-0000-0100-00000F000000}"/>
    <hyperlink ref="G18:N18" location="'Survey Job Descriptions'!A1" display="Survey Job Descriptions" xr:uid="{00000000-0004-0000-0100-000010000000}"/>
    <hyperlink ref="G22:P22" location="'Industry Segment &amp; LOB Codes'!A1" display="Industry Segment &amp; LOB Codes" xr:uid="{00000000-0004-0000-0100-000011000000}"/>
    <hyperlink ref="G20:P20" location="'Industry Segment &amp; LOB Codes'!A1" display="Industry Segment &amp; LOB Codes" xr:uid="{00000000-0004-0000-0100-000012000000}"/>
    <hyperlink ref="G22:N22" location="'Data Input Instructions'!A1" display="Data Input Instructions" xr:uid="{00000000-0004-0000-0100-000013000000}"/>
    <hyperlink ref="G30:M30" location="'Incumbent Data Input'!A1" display="Incumbent Data Input" xr:uid="{00000000-0004-0000-0100-000014000000}"/>
    <hyperlink ref="G28:M28" location="'Reporting Organizations'!A1" display="Reporting Organizations" xr:uid="{00000000-0004-0000-0100-000015000000}"/>
    <hyperlink ref="G26:O26" location="'Company Contact Information'!A1" display="Company Contact Information" xr:uid="{00000000-0004-0000-0100-000016000000}"/>
    <hyperlink ref="G34:L34" location="'Survey Order Form'!A1" display="Survey Order Form" xr:uid="{00000000-0004-0000-0100-000017000000}"/>
    <hyperlink ref="G32:O32" location="'Pay Practices'!A1" display="Pay Practices" xr:uid="{00000000-0004-0000-0100-000018000000}"/>
    <hyperlink ref="E58:O58" r:id="rId4" display="Sfitzgerald@ccs-consultants.com" xr:uid="{00000000-0004-0000-0100-000019000000}"/>
    <hyperlink ref="U62:AE62" r:id="rId5" display="Sfitzgerald@ccs-consultants.com" xr:uid="{00000000-0004-0000-0100-00001A000000}"/>
    <hyperlink ref="O46:X46" r:id="rId6" display="Sfitzgerald@ccs-consultants.com" xr:uid="{00000000-0004-0000-0100-00001B000000}"/>
    <hyperlink ref="G14:M14" location="'Job Level Definitions'!A1" display="Job Level Definitions" xr:uid="{00000000-0004-0000-0100-00001C000000}"/>
  </hyperlinks>
  <printOptions horizontalCentered="1"/>
  <pageMargins left="0" right="0" top="0.75" bottom="0.5" header="0.3" footer="0.05"/>
  <pageSetup orientation="portrait" useFirstPageNumber="1" r:id="rId7"/>
  <headerFooter alignWithMargins="0">
    <oddFooter>&amp;L&amp;"Garamond,Regular"© Fitzgerald's Compensation Surveys, LLC&amp;R&amp;"Garamond,Regular"&amp;A - &amp;P</oddFooter>
  </headerFooter>
  <rowBreaks count="1" manualBreakCount="1">
    <brk id="47" max="16383" man="1"/>
  </rowBreaks>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33"/>
  <sheetViews>
    <sheetView showGridLines="0" showRowColHeaders="0" zoomScaleNormal="100" zoomScaleSheetLayoutView="100" workbookViewId="0">
      <pane ySplit="6" topLeftCell="A7" activePane="bottomLeft" state="frozen"/>
      <selection pane="bottomLeft" activeCell="AT28" sqref="AT28"/>
    </sheetView>
  </sheetViews>
  <sheetFormatPr defaultColWidth="0" defaultRowHeight="13.2" zeroHeight="1"/>
  <cols>
    <col min="1" max="1" width="1.88671875" style="2" customWidth="1"/>
    <col min="2" max="2" width="3.33203125" style="2" customWidth="1"/>
    <col min="3" max="49" width="1.88671875" style="2" customWidth="1"/>
    <col min="50" max="50" width="3.5546875" style="2" customWidth="1"/>
    <col min="51" max="52" width="1.88671875" style="2" customWidth="1"/>
    <col min="53" max="16384" width="0" style="2" hidden="1"/>
  </cols>
  <sheetData>
    <row r="1" spans="1:52" s="57" customFormat="1" ht="17.399999999999999">
      <c r="B1" s="58"/>
      <c r="C1" s="58"/>
      <c r="D1" s="58"/>
      <c r="E1" s="58"/>
      <c r="F1" s="58"/>
      <c r="G1" s="59"/>
      <c r="H1" s="60"/>
      <c r="I1" s="59"/>
      <c r="J1" s="61"/>
      <c r="AF1" s="629" t="s">
        <v>19</v>
      </c>
      <c r="AG1" s="629"/>
      <c r="AH1" s="629"/>
      <c r="AI1" s="629"/>
      <c r="AJ1" s="629"/>
      <c r="AK1" s="629"/>
      <c r="AL1" s="629"/>
      <c r="AN1" s="628"/>
      <c r="AO1" s="628"/>
      <c r="AP1" s="628"/>
      <c r="AQ1" s="628"/>
      <c r="AR1" s="628"/>
      <c r="AT1" s="629" t="s">
        <v>165</v>
      </c>
      <c r="AU1" s="629"/>
      <c r="AV1" s="629"/>
      <c r="AW1" s="629"/>
      <c r="AX1" s="629"/>
    </row>
    <row r="2" spans="1:52" s="9" customFormat="1" ht="17.399999999999999">
      <c r="B2" s="55"/>
      <c r="D2" s="55"/>
      <c r="E2" s="55"/>
      <c r="G2" s="62"/>
      <c r="H2" s="63"/>
      <c r="I2" s="64"/>
      <c r="J2" s="65"/>
    </row>
    <row r="3" spans="1:52" s="9" customFormat="1" ht="18" customHeight="1">
      <c r="B3" s="55"/>
      <c r="D3" s="55"/>
      <c r="E3" s="55"/>
      <c r="G3" s="62"/>
      <c r="H3" s="63"/>
      <c r="I3" s="64"/>
      <c r="J3" s="65"/>
    </row>
    <row r="4" spans="1:52" s="9" customFormat="1" ht="27.75" customHeight="1">
      <c r="A4" s="631" t="s">
        <v>1120</v>
      </c>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631"/>
      <c r="AU4" s="631"/>
      <c r="AV4" s="631"/>
      <c r="AW4" s="631"/>
      <c r="AX4" s="631"/>
      <c r="AY4" s="631"/>
      <c r="AZ4" s="631"/>
    </row>
    <row r="5" spans="1:52" s="9" customFormat="1" ht="4.5" customHeight="1">
      <c r="B5" s="55"/>
      <c r="D5" s="55"/>
      <c r="E5" s="55"/>
      <c r="G5" s="62"/>
      <c r="H5" s="63"/>
      <c r="I5" s="64"/>
      <c r="J5" s="65"/>
    </row>
    <row r="6" spans="1:52" ht="18" customHeight="1">
      <c r="A6" s="632" t="s">
        <v>159</v>
      </c>
      <c r="B6" s="632"/>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2"/>
      <c r="AY6" s="632"/>
      <c r="AZ6" s="632"/>
    </row>
    <row r="7" spans="1:52" s="46" customFormat="1" ht="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row>
    <row r="8" spans="1:52" ht="15" customHeight="1">
      <c r="B8" s="392" t="s">
        <v>160</v>
      </c>
      <c r="C8" s="10"/>
      <c r="D8" s="10"/>
      <c r="E8" s="10"/>
      <c r="F8" s="10"/>
      <c r="G8" s="10"/>
      <c r="H8" s="10"/>
      <c r="I8" s="10"/>
      <c r="J8" s="10"/>
    </row>
    <row r="9" spans="1:52" s="3" customFormat="1" ht="3.75" customHeight="1">
      <c r="C9" s="4"/>
      <c r="D9" s="4"/>
      <c r="E9" s="4"/>
      <c r="F9" s="4"/>
    </row>
    <row r="10" spans="1:52" s="3" customFormat="1" ht="79.5" customHeight="1">
      <c r="B10" s="126" t="s">
        <v>336</v>
      </c>
      <c r="C10" s="615" t="s">
        <v>472</v>
      </c>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5"/>
      <c r="AY10" s="615"/>
    </row>
    <row r="11" spans="1:52" s="3" customFormat="1" ht="6" customHeight="1">
      <c r="B11" s="67"/>
      <c r="C11" s="43"/>
      <c r="D11" s="43"/>
      <c r="E11" s="43"/>
      <c r="F11" s="43"/>
      <c r="G11" s="43"/>
      <c r="H11" s="43"/>
      <c r="I11" s="43"/>
      <c r="J11" s="43"/>
    </row>
    <row r="12" spans="1:52" s="3" customFormat="1" ht="82.5" customHeight="1">
      <c r="B12" s="126" t="s">
        <v>336</v>
      </c>
      <c r="C12" s="615" t="s">
        <v>870</v>
      </c>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5"/>
      <c r="AM12" s="615"/>
      <c r="AN12" s="615"/>
      <c r="AO12" s="615"/>
      <c r="AP12" s="615"/>
      <c r="AQ12" s="615"/>
      <c r="AR12" s="615"/>
      <c r="AS12" s="615"/>
      <c r="AT12" s="615"/>
      <c r="AU12" s="615"/>
      <c r="AV12" s="615"/>
      <c r="AW12" s="615"/>
      <c r="AX12" s="615"/>
    </row>
    <row r="13" spans="1:52" s="3" customFormat="1" ht="4.5" customHeight="1">
      <c r="B13" s="67"/>
    </row>
    <row r="14" spans="1:52" ht="40.5" customHeight="1">
      <c r="B14" s="126" t="s">
        <v>336</v>
      </c>
      <c r="C14" s="633" t="s">
        <v>643</v>
      </c>
      <c r="D14" s="634"/>
      <c r="E14" s="634"/>
      <c r="F14" s="634"/>
      <c r="G14" s="634"/>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4"/>
    </row>
    <row r="15" spans="1:52" ht="16.8">
      <c r="B15" s="392" t="s">
        <v>161</v>
      </c>
      <c r="C15" s="43"/>
      <c r="D15" s="43"/>
      <c r="E15" s="43"/>
      <c r="F15" s="43"/>
      <c r="G15" s="43"/>
      <c r="H15" s="43"/>
      <c r="I15" s="43"/>
      <c r="J15" s="43"/>
    </row>
    <row r="16" spans="1:52" ht="3.75" customHeight="1">
      <c r="B16" s="11"/>
      <c r="C16" s="43"/>
      <c r="D16" s="43"/>
      <c r="E16" s="43"/>
      <c r="F16" s="43"/>
      <c r="G16" s="43"/>
      <c r="H16" s="43"/>
      <c r="I16" s="43"/>
      <c r="J16" s="43"/>
    </row>
    <row r="17" spans="2:52" ht="65.25" customHeight="1">
      <c r="B17" s="127" t="s">
        <v>336</v>
      </c>
      <c r="C17" s="615" t="s">
        <v>644</v>
      </c>
      <c r="D17" s="615"/>
      <c r="E17" s="615"/>
      <c r="F17" s="615"/>
      <c r="G17" s="615"/>
      <c r="H17" s="615"/>
      <c r="I17" s="615"/>
      <c r="J17" s="615"/>
      <c r="K17" s="615"/>
      <c r="L17" s="615"/>
      <c r="M17" s="615"/>
      <c r="N17" s="615"/>
      <c r="O17" s="615"/>
      <c r="P17" s="615"/>
      <c r="Q17" s="615"/>
      <c r="R17" s="615"/>
      <c r="S17" s="615"/>
      <c r="T17" s="615"/>
      <c r="U17" s="615"/>
      <c r="V17" s="615"/>
      <c r="W17" s="615"/>
      <c r="X17" s="615"/>
      <c r="Y17" s="615"/>
      <c r="Z17" s="615"/>
      <c r="AA17" s="615"/>
      <c r="AB17" s="615"/>
      <c r="AC17" s="615"/>
      <c r="AD17" s="615"/>
      <c r="AE17" s="615"/>
      <c r="AF17" s="615"/>
      <c r="AG17" s="615"/>
      <c r="AH17" s="615"/>
      <c r="AI17" s="615"/>
      <c r="AJ17" s="615"/>
      <c r="AK17" s="615"/>
      <c r="AL17" s="615"/>
      <c r="AM17" s="615"/>
      <c r="AN17" s="615"/>
      <c r="AO17" s="615"/>
      <c r="AP17" s="615"/>
      <c r="AQ17" s="615"/>
      <c r="AR17" s="615"/>
      <c r="AS17" s="615"/>
      <c r="AT17" s="615"/>
      <c r="AU17" s="615"/>
      <c r="AV17" s="615"/>
      <c r="AW17" s="615"/>
      <c r="AX17" s="615"/>
    </row>
    <row r="18" spans="2:52" ht="6" customHeight="1">
      <c r="B18" s="68"/>
      <c r="C18" s="43"/>
      <c r="D18" s="43"/>
      <c r="E18" s="43"/>
      <c r="F18" s="43"/>
      <c r="G18" s="43"/>
      <c r="H18" s="43"/>
      <c r="I18" s="43"/>
      <c r="J18" s="43"/>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spans="2:52" ht="96.75" customHeight="1">
      <c r="B19" s="127" t="s">
        <v>336</v>
      </c>
      <c r="C19" s="615" t="s">
        <v>803</v>
      </c>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c r="AE19" s="615"/>
      <c r="AF19" s="615"/>
      <c r="AG19" s="615"/>
      <c r="AH19" s="615"/>
      <c r="AI19" s="615"/>
      <c r="AJ19" s="615"/>
      <c r="AK19" s="615"/>
      <c r="AL19" s="615"/>
      <c r="AM19" s="615"/>
      <c r="AN19" s="615"/>
      <c r="AO19" s="615"/>
      <c r="AP19" s="615"/>
      <c r="AQ19" s="615"/>
      <c r="AR19" s="615"/>
      <c r="AS19" s="615"/>
      <c r="AT19" s="615"/>
      <c r="AU19" s="615"/>
      <c r="AV19" s="615"/>
      <c r="AW19" s="615"/>
      <c r="AX19" s="615"/>
    </row>
    <row r="20" spans="2:52" ht="6" customHeight="1">
      <c r="B20" s="67"/>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2:52" ht="69.75" customHeight="1">
      <c r="B21" s="127" t="s">
        <v>336</v>
      </c>
      <c r="C21" s="615" t="s">
        <v>871</v>
      </c>
      <c r="D21" s="615"/>
      <c r="E21" s="615"/>
      <c r="F21" s="615"/>
      <c r="G21" s="615"/>
      <c r="H21" s="615"/>
      <c r="I21" s="615"/>
      <c r="J21" s="615"/>
      <c r="K21" s="615"/>
      <c r="L21" s="615"/>
      <c r="M21" s="615"/>
      <c r="N21" s="615"/>
      <c r="O21" s="615"/>
      <c r="P21" s="615"/>
      <c r="Q21" s="615"/>
      <c r="R21" s="615"/>
      <c r="S21" s="615"/>
      <c r="T21" s="615"/>
      <c r="U21" s="615"/>
      <c r="V21" s="615"/>
      <c r="W21" s="615"/>
      <c r="X21" s="615"/>
      <c r="Y21" s="615"/>
      <c r="Z21" s="615"/>
      <c r="AA21" s="615"/>
      <c r="AB21" s="615"/>
      <c r="AC21" s="615"/>
      <c r="AD21" s="615"/>
      <c r="AE21" s="615"/>
      <c r="AF21" s="615"/>
      <c r="AG21" s="615"/>
      <c r="AH21" s="615"/>
      <c r="AI21" s="615"/>
      <c r="AJ21" s="615"/>
      <c r="AK21" s="615"/>
      <c r="AL21" s="615"/>
      <c r="AM21" s="615"/>
      <c r="AN21" s="615"/>
      <c r="AO21" s="615"/>
      <c r="AP21" s="615"/>
      <c r="AQ21" s="615"/>
      <c r="AR21" s="615"/>
      <c r="AS21" s="615"/>
      <c r="AT21" s="615"/>
      <c r="AU21" s="615"/>
      <c r="AV21" s="615"/>
      <c r="AW21" s="615"/>
    </row>
    <row r="22" spans="2:52" ht="36" customHeight="1">
      <c r="B22" s="630" t="s">
        <v>169</v>
      </c>
      <c r="C22" s="630"/>
      <c r="D22" s="630"/>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c r="AJ22" s="630"/>
      <c r="AK22" s="630"/>
      <c r="AL22" s="630"/>
      <c r="AM22" s="630"/>
      <c r="AN22" s="630"/>
      <c r="AO22" s="630"/>
      <c r="AP22" s="630"/>
      <c r="AQ22" s="630"/>
      <c r="AR22" s="630"/>
      <c r="AS22" s="630"/>
      <c r="AT22" s="630"/>
      <c r="AU22" s="630"/>
      <c r="AV22" s="630"/>
      <c r="AW22" s="630"/>
      <c r="AX22" s="630"/>
    </row>
    <row r="23" spans="2:52" ht="9.9" customHeight="1">
      <c r="B23" s="3"/>
      <c r="C23" s="3"/>
      <c r="D23" s="3"/>
      <c r="E23" s="3"/>
      <c r="F23" s="3"/>
      <c r="G23" s="3"/>
      <c r="H23" s="3"/>
      <c r="I23" s="3"/>
      <c r="J23" s="3"/>
    </row>
    <row r="24" spans="2:52" ht="48.75" customHeight="1">
      <c r="B24" s="127" t="s">
        <v>336</v>
      </c>
      <c r="C24" s="615" t="s">
        <v>1163</v>
      </c>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15"/>
      <c r="AL24" s="615"/>
      <c r="AM24" s="615"/>
      <c r="AN24" s="615"/>
      <c r="AO24" s="615"/>
      <c r="AP24" s="615"/>
      <c r="AQ24" s="615"/>
      <c r="AR24" s="615"/>
      <c r="AS24" s="615"/>
      <c r="AT24" s="615"/>
      <c r="AU24" s="615"/>
      <c r="AV24" s="615"/>
      <c r="AW24" s="615"/>
      <c r="AX24" s="615"/>
      <c r="AY24" s="49"/>
    </row>
    <row r="25" spans="2:52"/>
    <row r="26" spans="2:52" ht="18">
      <c r="H26" s="644" t="s">
        <v>1122</v>
      </c>
      <c r="I26" s="644"/>
      <c r="J26" s="644"/>
      <c r="K26" s="644"/>
      <c r="L26" s="644"/>
      <c r="M26" s="644"/>
      <c r="N26" s="644"/>
      <c r="O26" s="644"/>
      <c r="P26" s="644"/>
      <c r="Q26" s="644"/>
      <c r="R26" s="644"/>
      <c r="S26" s="644"/>
      <c r="T26" s="644"/>
      <c r="U26" s="644"/>
      <c r="V26" s="644"/>
      <c r="W26" s="644"/>
      <c r="X26" s="644"/>
      <c r="Y26" s="644"/>
      <c r="Z26" s="644"/>
      <c r="AA26" s="644"/>
      <c r="AB26" s="644"/>
      <c r="AC26" s="644"/>
      <c r="AD26" s="644"/>
      <c r="AE26" s="644"/>
      <c r="AF26" s="644"/>
      <c r="AG26" s="644"/>
      <c r="AH26" s="644"/>
      <c r="AI26" s="644"/>
      <c r="AJ26" s="644"/>
      <c r="AK26" s="644"/>
      <c r="AL26" s="644"/>
      <c r="AM26" s="644"/>
      <c r="AN26" s="644"/>
      <c r="AO26" s="644"/>
      <c r="AP26" s="644"/>
      <c r="AQ26" s="644"/>
      <c r="AR26" s="229"/>
      <c r="AS26" s="229"/>
      <c r="AT26" s="229"/>
      <c r="AU26" s="229"/>
      <c r="AV26" s="229"/>
      <c r="AW26" s="229"/>
      <c r="AX26" s="229"/>
      <c r="AY26" s="229"/>
      <c r="AZ26" s="229"/>
    </row>
    <row r="27" spans="2:52" s="3" customFormat="1" ht="22.5" customHeight="1">
      <c r="G27" s="2"/>
      <c r="H27" s="387"/>
      <c r="I27" s="388"/>
      <c r="J27" s="645"/>
      <c r="K27" s="636"/>
      <c r="L27" s="636"/>
      <c r="M27" s="636"/>
      <c r="N27" s="636"/>
      <c r="O27" s="636"/>
      <c r="P27" s="636"/>
      <c r="Q27" s="389"/>
      <c r="R27" s="389"/>
      <c r="S27" s="389"/>
      <c r="T27" s="646" t="s">
        <v>346</v>
      </c>
      <c r="U27" s="646"/>
      <c r="V27" s="646"/>
      <c r="W27" s="646"/>
      <c r="X27" s="646"/>
      <c r="Y27" s="646"/>
      <c r="Z27" s="646"/>
      <c r="AA27" s="646"/>
      <c r="AB27" s="646"/>
      <c r="AC27" s="646"/>
      <c r="AD27" s="635" t="s">
        <v>347</v>
      </c>
      <c r="AE27" s="636"/>
      <c r="AF27" s="636"/>
      <c r="AG27" s="636"/>
      <c r="AH27" s="636"/>
      <c r="AI27" s="636"/>
      <c r="AJ27" s="636"/>
      <c r="AK27" s="636"/>
      <c r="AL27" s="636"/>
      <c r="AM27" s="636"/>
      <c r="AN27" s="636"/>
      <c r="AO27" s="636"/>
      <c r="AP27" s="636"/>
      <c r="AQ27" s="637"/>
      <c r="AR27" s="230"/>
      <c r="AS27" s="230"/>
      <c r="AT27" s="230"/>
      <c r="AU27" s="109"/>
      <c r="AV27" s="109"/>
      <c r="AW27" s="109"/>
      <c r="AX27" s="109"/>
      <c r="AY27" s="109"/>
      <c r="AZ27" s="109"/>
    </row>
    <row r="28" spans="2:52" s="3" customFormat="1" ht="18.75" customHeight="1">
      <c r="G28" s="2"/>
      <c r="H28" s="381"/>
      <c r="I28" s="639" t="s">
        <v>615</v>
      </c>
      <c r="J28" s="640"/>
      <c r="K28" s="640"/>
      <c r="L28" s="640"/>
      <c r="M28" s="640"/>
      <c r="N28" s="640"/>
      <c r="O28" s="640"/>
      <c r="P28" s="640"/>
      <c r="Q28" s="640"/>
      <c r="R28" s="640"/>
      <c r="S28" s="390"/>
      <c r="T28" s="390"/>
      <c r="U28" s="641">
        <v>2500</v>
      </c>
      <c r="V28" s="641"/>
      <c r="W28" s="641"/>
      <c r="X28" s="641"/>
      <c r="Y28" s="641"/>
      <c r="Z28" s="641"/>
      <c r="AA28" s="641"/>
      <c r="AB28" s="641"/>
      <c r="AC28" s="391"/>
      <c r="AD28" s="642" t="s">
        <v>308</v>
      </c>
      <c r="AE28" s="643"/>
      <c r="AF28" s="643"/>
      <c r="AG28" s="643"/>
      <c r="AH28" s="643"/>
      <c r="AI28" s="643"/>
      <c r="AJ28" s="643"/>
      <c r="AK28" s="643"/>
      <c r="AL28" s="643"/>
      <c r="AM28" s="643"/>
      <c r="AN28" s="643"/>
      <c r="AO28" s="643"/>
      <c r="AP28" s="382"/>
      <c r="AQ28" s="383"/>
      <c r="AR28" s="253"/>
      <c r="AS28"/>
      <c r="AT28"/>
      <c r="AU28" s="52"/>
      <c r="AV28" s="54"/>
      <c r="AW28" s="54"/>
      <c r="AX28" s="54"/>
    </row>
    <row r="29" spans="2:52" s="3" customFormat="1" ht="18.75" customHeight="1">
      <c r="G29" s="2"/>
      <c r="H29" s="381"/>
      <c r="I29" s="639" t="s">
        <v>1029</v>
      </c>
      <c r="J29" s="640"/>
      <c r="K29" s="640"/>
      <c r="L29" s="640"/>
      <c r="M29" s="640"/>
      <c r="N29" s="640"/>
      <c r="O29" s="640"/>
      <c r="P29" s="640"/>
      <c r="Q29" s="640"/>
      <c r="R29" s="640"/>
      <c r="S29" s="390"/>
      <c r="T29" s="390"/>
      <c r="U29" s="641">
        <v>5500</v>
      </c>
      <c r="V29" s="641"/>
      <c r="W29" s="641"/>
      <c r="X29" s="641"/>
      <c r="Y29" s="641"/>
      <c r="Z29" s="641"/>
      <c r="AA29" s="641"/>
      <c r="AB29" s="641"/>
      <c r="AC29" s="391"/>
      <c r="AD29" s="642"/>
      <c r="AE29" s="643"/>
      <c r="AF29" s="643"/>
      <c r="AG29" s="643"/>
      <c r="AH29" s="643"/>
      <c r="AI29" s="643"/>
      <c r="AJ29" s="643"/>
      <c r="AK29" s="643"/>
      <c r="AL29" s="643"/>
      <c r="AM29" s="643"/>
      <c r="AN29" s="643"/>
      <c r="AO29" s="643"/>
      <c r="AP29" s="382"/>
      <c r="AQ29" s="383"/>
      <c r="AR29" s="253"/>
      <c r="AS29"/>
      <c r="AT29"/>
      <c r="AU29" s="52"/>
      <c r="AV29" s="54"/>
      <c r="AW29" s="54"/>
      <c r="AX29" s="54"/>
    </row>
    <row r="30" spans="2:52"/>
    <row r="31" spans="2:52" ht="15.75" customHeight="1">
      <c r="B31" s="638" t="s">
        <v>936</v>
      </c>
      <c r="C31" s="638"/>
      <c r="D31" s="638"/>
      <c r="E31" s="638"/>
      <c r="F31" s="638"/>
      <c r="G31" s="638"/>
      <c r="H31" s="638"/>
      <c r="I31" s="638"/>
      <c r="J31" s="638"/>
      <c r="K31" s="638"/>
      <c r="L31" s="638"/>
      <c r="M31" s="638"/>
      <c r="N31" s="638"/>
      <c r="O31" s="638"/>
      <c r="P31" s="638"/>
      <c r="Q31" s="638"/>
      <c r="R31" s="638"/>
      <c r="S31" s="638"/>
      <c r="T31" s="638"/>
      <c r="U31" s="638"/>
      <c r="V31" s="638"/>
      <c r="W31" s="638"/>
      <c r="X31" s="638"/>
      <c r="Y31" s="638"/>
      <c r="Z31" s="638"/>
      <c r="AA31" s="638"/>
      <c r="AB31" s="638"/>
      <c r="AC31" s="638"/>
      <c r="AD31" s="638"/>
      <c r="AE31" s="638"/>
      <c r="AF31" s="638"/>
      <c r="AG31" s="638"/>
      <c r="AH31" s="638"/>
      <c r="AI31" s="638"/>
      <c r="AJ31" s="638"/>
      <c r="AK31" s="638"/>
      <c r="AL31" s="638"/>
      <c r="AM31" s="638"/>
      <c r="AN31" s="638"/>
      <c r="AO31" s="638"/>
      <c r="AP31" s="638"/>
      <c r="AQ31" s="638"/>
      <c r="AR31" s="638"/>
      <c r="AS31" s="638"/>
      <c r="AT31" s="638"/>
      <c r="AU31" s="638"/>
      <c r="AV31" s="638"/>
      <c r="AW31" s="638"/>
      <c r="AX31" s="638"/>
    </row>
    <row r="32" spans="2:52">
      <c r="B32" s="638"/>
      <c r="C32" s="638"/>
      <c r="D32" s="638"/>
      <c r="E32" s="638"/>
      <c r="F32" s="638"/>
      <c r="G32" s="638"/>
      <c r="H32" s="638"/>
      <c r="I32" s="638"/>
      <c r="J32" s="638"/>
      <c r="K32" s="638"/>
      <c r="L32" s="638"/>
      <c r="M32" s="638"/>
      <c r="N32" s="638"/>
      <c r="O32" s="638"/>
      <c r="P32" s="638"/>
      <c r="Q32" s="638"/>
      <c r="R32" s="638"/>
      <c r="S32" s="638"/>
      <c r="T32" s="638"/>
      <c r="U32" s="638"/>
      <c r="V32" s="638"/>
      <c r="W32" s="638"/>
      <c r="X32" s="638"/>
      <c r="Y32" s="638"/>
      <c r="Z32" s="638"/>
      <c r="AA32" s="638"/>
      <c r="AB32" s="638"/>
      <c r="AC32" s="638"/>
      <c r="AD32" s="638"/>
      <c r="AE32" s="638"/>
      <c r="AF32" s="638"/>
      <c r="AG32" s="638"/>
      <c r="AH32" s="638"/>
      <c r="AI32" s="638"/>
      <c r="AJ32" s="638"/>
      <c r="AK32" s="638"/>
      <c r="AL32" s="638"/>
      <c r="AM32" s="638"/>
      <c r="AN32" s="638"/>
      <c r="AO32" s="638"/>
      <c r="AP32" s="638"/>
      <c r="AQ32" s="638"/>
      <c r="AR32" s="638"/>
      <c r="AS32" s="638"/>
      <c r="AT32" s="638"/>
      <c r="AU32" s="638"/>
      <c r="AV32" s="638"/>
      <c r="AW32" s="638"/>
      <c r="AX32" s="638"/>
    </row>
    <row r="33" spans="2:50">
      <c r="B33" s="638"/>
      <c r="C33" s="638"/>
      <c r="D33" s="638"/>
      <c r="E33" s="638"/>
      <c r="F33" s="638"/>
      <c r="G33" s="638"/>
      <c r="H33" s="638"/>
      <c r="I33" s="638"/>
      <c r="J33" s="638"/>
      <c r="K33" s="638"/>
      <c r="L33" s="638"/>
      <c r="M33" s="638"/>
      <c r="N33" s="638"/>
      <c r="O33" s="638"/>
      <c r="P33" s="638"/>
      <c r="Q33" s="638"/>
      <c r="R33" s="638"/>
      <c r="S33" s="638"/>
      <c r="T33" s="638"/>
      <c r="U33" s="638"/>
      <c r="V33" s="638"/>
      <c r="W33" s="638"/>
      <c r="X33" s="638"/>
      <c r="Y33" s="638"/>
      <c r="Z33" s="638"/>
      <c r="AA33" s="638"/>
      <c r="AB33" s="638"/>
      <c r="AC33" s="638"/>
      <c r="AD33" s="638"/>
      <c r="AE33" s="638"/>
      <c r="AF33" s="638"/>
      <c r="AG33" s="638"/>
      <c r="AH33" s="638"/>
      <c r="AI33" s="638"/>
      <c r="AJ33" s="638"/>
      <c r="AK33" s="638"/>
      <c r="AL33" s="638"/>
      <c r="AM33" s="638"/>
      <c r="AN33" s="638"/>
      <c r="AO33" s="638"/>
      <c r="AP33" s="638"/>
      <c r="AQ33" s="638"/>
      <c r="AR33" s="638"/>
      <c r="AS33" s="638"/>
      <c r="AT33" s="638"/>
      <c r="AU33" s="638"/>
      <c r="AV33" s="638"/>
      <c r="AW33" s="638"/>
      <c r="AX33" s="638"/>
    </row>
  </sheetData>
  <mergeCells count="24">
    <mergeCell ref="C24:AX24"/>
    <mergeCell ref="AD27:AQ27"/>
    <mergeCell ref="C10:AY10"/>
    <mergeCell ref="B31:AX33"/>
    <mergeCell ref="I28:R28"/>
    <mergeCell ref="U28:AB28"/>
    <mergeCell ref="AD28:AO28"/>
    <mergeCell ref="H26:AQ26"/>
    <mergeCell ref="J27:P27"/>
    <mergeCell ref="T27:AC27"/>
    <mergeCell ref="I29:R29"/>
    <mergeCell ref="U29:AB29"/>
    <mergeCell ref="AD29:AO29"/>
    <mergeCell ref="AN1:AR1"/>
    <mergeCell ref="AF1:AL1"/>
    <mergeCell ref="C21:AW21"/>
    <mergeCell ref="B22:AX22"/>
    <mergeCell ref="A4:AZ4"/>
    <mergeCell ref="A6:AZ6"/>
    <mergeCell ref="AT1:AX1"/>
    <mergeCell ref="C17:AX17"/>
    <mergeCell ref="C19:AX19"/>
    <mergeCell ref="C12:AX12"/>
    <mergeCell ref="C14:AX14"/>
  </mergeCells>
  <phoneticPr fontId="0" type="noConversion"/>
  <hyperlinks>
    <hyperlink ref="AF1" location="'Job Listing'!A1" display="&lt; Previous Page" xr:uid="{00000000-0004-0000-0200-000000000000}"/>
    <hyperlink ref="AT1" location="'Job Listing'!A1" display="Next Page&gt;" xr:uid="{00000000-0004-0000-0200-000001000000}"/>
    <hyperlink ref="AF1:AL1" location="Introduction!A1" display="&lt; Previous Page" xr:uid="{00000000-0004-0000-0200-000002000000}"/>
    <hyperlink ref="AT1:AX1" location="'Job Level Definitions'!A1" display="Next Page&gt;" xr:uid="{00000000-0004-0000-0200-000003000000}"/>
  </hyperlinks>
  <printOptions horizontalCentered="1"/>
  <pageMargins left="0" right="0" top="0.75" bottom="0.5" header="0.3" footer="0.05"/>
  <pageSetup orientation="portrait" r:id="rId1"/>
  <headerFooter alignWithMargins="0">
    <oddFooter>&amp;L&amp;"+,Regular"© Fitzgerald's Compensation Surveys, LLC&amp;R&amp;"Garamond,Regular"&amp;A - &amp;P</oddFooter>
  </headerFooter>
  <rowBreaks count="1" manualBreakCount="1">
    <brk id="24" max="5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N146"/>
  <sheetViews>
    <sheetView showGridLines="0" showRowColHeaders="0" zoomScaleNormal="100" zoomScaleSheetLayoutView="100" workbookViewId="0">
      <pane ySplit="6" topLeftCell="A7" activePane="bottomLeft" state="frozen"/>
      <selection pane="bottomLeft" activeCell="E69" sqref="E69:AT69"/>
    </sheetView>
  </sheetViews>
  <sheetFormatPr defaultColWidth="0" defaultRowHeight="13.8" zeroHeight="1"/>
  <cols>
    <col min="1" max="2" width="2.109375" style="580" customWidth="1"/>
    <col min="3" max="48" width="2.109375" style="579" customWidth="1"/>
    <col min="49" max="92" width="2.109375" style="579" hidden="1" customWidth="1"/>
    <col min="93" max="16384" width="9.109375" style="579" hidden="1"/>
  </cols>
  <sheetData>
    <row r="1" spans="1:48" ht="18" customHeight="1">
      <c r="AF1" s="660" t="s">
        <v>1111</v>
      </c>
      <c r="AG1" s="660"/>
      <c r="AH1" s="660"/>
      <c r="AI1" s="660"/>
      <c r="AJ1" s="660"/>
      <c r="AK1" s="660"/>
      <c r="AL1" s="660"/>
      <c r="AO1" s="660" t="s">
        <v>20</v>
      </c>
      <c r="AP1" s="660"/>
      <c r="AQ1" s="660"/>
      <c r="AR1" s="660"/>
      <c r="AS1" s="660"/>
      <c r="AT1" s="660"/>
    </row>
    <row r="2" spans="1:48" ht="18" customHeight="1">
      <c r="A2" s="600"/>
      <c r="AD2" s="598"/>
      <c r="AE2" s="598"/>
      <c r="AG2" s="599"/>
      <c r="AH2" s="599"/>
      <c r="AI2" s="599"/>
      <c r="AJ2" s="599"/>
      <c r="AK2" s="599"/>
      <c r="AL2" s="599"/>
      <c r="AM2" s="599"/>
      <c r="AN2" s="598"/>
    </row>
    <row r="3" spans="1:48" ht="18" customHeight="1">
      <c r="AD3" s="598"/>
      <c r="AE3" s="598"/>
      <c r="AF3" s="598"/>
      <c r="AG3" s="597"/>
      <c r="AH3" s="597"/>
      <c r="AI3" s="597"/>
      <c r="AJ3" s="597"/>
      <c r="AK3" s="597"/>
    </row>
    <row r="4" spans="1:48" ht="27.75" customHeight="1">
      <c r="A4" s="664" t="s">
        <v>1120</v>
      </c>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row>
    <row r="5" spans="1:48" ht="9.75" customHeight="1">
      <c r="A5" s="596" t="s">
        <v>1118</v>
      </c>
      <c r="B5" s="596"/>
      <c r="C5" s="595"/>
      <c r="D5" s="595"/>
      <c r="E5" s="595"/>
      <c r="F5" s="595"/>
      <c r="G5" s="595"/>
      <c r="H5" s="595"/>
      <c r="I5" s="595"/>
      <c r="J5" s="595"/>
      <c r="K5" s="595"/>
      <c r="AD5" s="594"/>
      <c r="AE5" s="594"/>
      <c r="AF5" s="594"/>
      <c r="AG5" s="594"/>
      <c r="AH5" s="594"/>
      <c r="AI5" s="594"/>
      <c r="AJ5" s="594"/>
      <c r="AK5" s="594"/>
      <c r="AL5" s="594"/>
      <c r="AM5" s="594"/>
      <c r="AN5" s="594"/>
    </row>
    <row r="6" spans="1:48" ht="16.8">
      <c r="A6" s="665" t="s">
        <v>1110</v>
      </c>
      <c r="B6" s="665"/>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665"/>
      <c r="AM6" s="665"/>
      <c r="AN6" s="665"/>
      <c r="AO6" s="665"/>
      <c r="AP6" s="665"/>
      <c r="AQ6" s="665"/>
      <c r="AR6" s="665"/>
      <c r="AS6" s="665"/>
      <c r="AT6" s="665"/>
      <c r="AU6" s="665"/>
      <c r="AV6" s="665"/>
    </row>
    <row r="7" spans="1:48" ht="6.75" customHeight="1"/>
    <row r="8" spans="1:48">
      <c r="B8" s="654" t="s">
        <v>1109</v>
      </c>
      <c r="C8" s="654"/>
      <c r="D8" s="654"/>
      <c r="E8" s="654"/>
      <c r="F8" s="654"/>
      <c r="G8" s="654"/>
      <c r="H8" s="654"/>
      <c r="I8" s="654"/>
      <c r="J8" s="654"/>
      <c r="K8" s="654"/>
      <c r="L8" s="654"/>
      <c r="M8" s="654"/>
      <c r="N8" s="654"/>
      <c r="O8" s="654"/>
      <c r="P8" s="654"/>
      <c r="Q8" s="654"/>
      <c r="R8" s="654"/>
      <c r="S8" s="654"/>
      <c r="T8" s="654"/>
      <c r="U8" s="654"/>
      <c r="V8" s="654"/>
      <c r="W8" s="654"/>
      <c r="X8" s="654"/>
      <c r="Y8" s="654"/>
      <c r="Z8" s="654"/>
      <c r="AA8" s="654"/>
      <c r="AB8" s="654"/>
      <c r="AC8" s="654"/>
      <c r="AD8" s="654"/>
      <c r="AE8" s="654"/>
      <c r="AF8" s="654"/>
      <c r="AG8" s="654"/>
      <c r="AH8" s="654"/>
      <c r="AI8" s="654"/>
      <c r="AJ8" s="654"/>
      <c r="AK8" s="654"/>
      <c r="AL8" s="654"/>
      <c r="AM8" s="654"/>
      <c r="AN8" s="654"/>
      <c r="AO8" s="654"/>
      <c r="AP8" s="654"/>
      <c r="AQ8" s="654"/>
      <c r="AR8" s="654"/>
      <c r="AS8" s="654"/>
      <c r="AT8" s="654"/>
      <c r="AU8" s="654"/>
    </row>
    <row r="9" spans="1:48" ht="15" customHeight="1">
      <c r="B9" s="654"/>
      <c r="C9" s="654"/>
      <c r="D9" s="654"/>
      <c r="E9" s="654"/>
      <c r="F9" s="654"/>
      <c r="G9" s="654"/>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row>
    <row r="10" spans="1:48">
      <c r="B10" s="590"/>
      <c r="C10" s="589"/>
      <c r="D10" s="589"/>
      <c r="E10" s="589"/>
      <c r="F10" s="589"/>
      <c r="G10" s="589"/>
      <c r="H10" s="589"/>
      <c r="I10" s="589"/>
      <c r="J10" s="589"/>
      <c r="K10" s="589"/>
    </row>
    <row r="11" spans="1:48">
      <c r="J11" s="584"/>
      <c r="K11" s="584"/>
    </row>
    <row r="12" spans="1:48" ht="24.75" customHeight="1">
      <c r="A12" s="661" t="s">
        <v>1108</v>
      </c>
      <c r="B12" s="661"/>
      <c r="C12" s="661"/>
      <c r="D12" s="661"/>
      <c r="E12" s="661"/>
      <c r="F12" s="661"/>
      <c r="G12" s="661"/>
      <c r="H12" s="661"/>
      <c r="I12" s="661"/>
      <c r="J12" s="661"/>
      <c r="K12" s="661"/>
      <c r="L12" s="661"/>
      <c r="M12" s="661"/>
      <c r="N12" s="661"/>
      <c r="O12" s="661"/>
      <c r="P12" s="661"/>
      <c r="Q12" s="661"/>
      <c r="R12" s="661"/>
      <c r="S12" s="661"/>
      <c r="T12" s="661"/>
      <c r="U12" s="661"/>
    </row>
    <row r="13" spans="1:48" ht="6.75" customHeight="1">
      <c r="A13" s="591"/>
      <c r="B13" s="591"/>
      <c r="C13" s="591"/>
      <c r="D13" s="591"/>
      <c r="E13" s="591"/>
      <c r="F13" s="591"/>
      <c r="G13" s="591"/>
      <c r="H13" s="591"/>
      <c r="I13" s="591"/>
      <c r="J13" s="591"/>
      <c r="K13" s="591"/>
      <c r="L13" s="591"/>
      <c r="M13" s="591"/>
      <c r="N13" s="591"/>
      <c r="O13" s="591"/>
      <c r="P13" s="591"/>
      <c r="Q13" s="591"/>
      <c r="R13" s="591"/>
      <c r="S13" s="591"/>
      <c r="T13" s="591"/>
      <c r="U13" s="591"/>
    </row>
    <row r="14" spans="1:48" ht="20.399999999999999">
      <c r="B14" s="647" t="s">
        <v>1047</v>
      </c>
      <c r="C14" s="648"/>
      <c r="D14" s="648"/>
      <c r="E14" s="648"/>
      <c r="F14" s="648"/>
      <c r="G14" s="648"/>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9"/>
    </row>
    <row r="15" spans="1:48" ht="15.6">
      <c r="B15" s="650" t="s">
        <v>1107</v>
      </c>
      <c r="C15" s="651"/>
      <c r="D15" s="651"/>
      <c r="E15" s="651"/>
      <c r="F15" s="651"/>
      <c r="G15" s="651"/>
      <c r="H15" s="651"/>
      <c r="I15" s="651"/>
      <c r="J15" s="651"/>
      <c r="K15" s="651"/>
      <c r="L15" s="651"/>
      <c r="M15" s="651"/>
      <c r="N15" s="651"/>
      <c r="O15" s="651"/>
      <c r="P15" s="651"/>
      <c r="Q15" s="651"/>
      <c r="R15" s="651"/>
      <c r="S15" s="651"/>
      <c r="T15" s="651"/>
      <c r="U15" s="651"/>
      <c r="V15" s="651"/>
      <c r="W15" s="651"/>
      <c r="X15" s="651"/>
      <c r="Y15" s="651"/>
      <c r="Z15" s="651"/>
      <c r="AA15" s="651"/>
      <c r="AB15" s="651"/>
      <c r="AC15" s="651"/>
      <c r="AD15" s="651"/>
      <c r="AE15" s="651"/>
      <c r="AF15" s="651"/>
      <c r="AG15" s="651"/>
      <c r="AH15" s="651"/>
      <c r="AI15" s="651"/>
      <c r="AJ15" s="651"/>
      <c r="AK15" s="651"/>
      <c r="AL15" s="651"/>
      <c r="AM15" s="651"/>
      <c r="AN15" s="651"/>
      <c r="AO15" s="651"/>
      <c r="AP15" s="651"/>
      <c r="AQ15" s="651"/>
      <c r="AR15" s="651"/>
      <c r="AS15" s="651"/>
      <c r="AT15" s="651"/>
      <c r="AU15" s="652"/>
    </row>
    <row r="16" spans="1:48" ht="60" customHeight="1">
      <c r="B16" s="656" t="s">
        <v>1106</v>
      </c>
      <c r="C16" s="657"/>
      <c r="D16" s="657"/>
      <c r="E16" s="657"/>
      <c r="F16" s="657"/>
      <c r="G16" s="657"/>
      <c r="H16" s="657"/>
      <c r="I16" s="657"/>
      <c r="J16" s="657"/>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c r="AI16" s="657"/>
      <c r="AJ16" s="657"/>
      <c r="AK16" s="657"/>
      <c r="AL16" s="657"/>
      <c r="AM16" s="657"/>
      <c r="AN16" s="657"/>
      <c r="AO16" s="657"/>
      <c r="AP16" s="657"/>
      <c r="AQ16" s="657"/>
      <c r="AR16" s="657"/>
      <c r="AS16" s="657"/>
      <c r="AT16" s="657"/>
      <c r="AU16" s="658"/>
    </row>
    <row r="17" spans="2:47" ht="30.75" customHeight="1">
      <c r="B17" s="588"/>
      <c r="D17" s="587" t="s">
        <v>336</v>
      </c>
      <c r="E17" s="654" t="s">
        <v>1105</v>
      </c>
      <c r="F17" s="654"/>
      <c r="G17" s="654"/>
      <c r="H17" s="654"/>
      <c r="I17" s="654"/>
      <c r="J17" s="654"/>
      <c r="K17" s="654"/>
      <c r="L17" s="654"/>
      <c r="M17" s="654"/>
      <c r="N17" s="654"/>
      <c r="O17" s="654"/>
      <c r="P17" s="654"/>
      <c r="Q17" s="654"/>
      <c r="R17" s="654"/>
      <c r="S17" s="654"/>
      <c r="T17" s="654"/>
      <c r="U17" s="654"/>
      <c r="V17" s="654"/>
      <c r="W17" s="654"/>
      <c r="X17" s="654"/>
      <c r="Y17" s="654"/>
      <c r="Z17" s="654"/>
      <c r="AA17" s="654"/>
      <c r="AB17" s="654"/>
      <c r="AC17" s="654"/>
      <c r="AD17" s="654"/>
      <c r="AE17" s="654"/>
      <c r="AF17" s="654"/>
      <c r="AG17" s="654"/>
      <c r="AH17" s="654"/>
      <c r="AI17" s="654"/>
      <c r="AJ17" s="654"/>
      <c r="AK17" s="654"/>
      <c r="AL17" s="654"/>
      <c r="AM17" s="654"/>
      <c r="AN17" s="654"/>
      <c r="AO17" s="654"/>
      <c r="AP17" s="654"/>
      <c r="AQ17" s="654"/>
      <c r="AR17" s="654"/>
      <c r="AS17" s="654"/>
      <c r="AT17" s="654"/>
      <c r="AU17" s="586"/>
    </row>
    <row r="18" spans="2:47" ht="3.75" customHeight="1">
      <c r="B18" s="583"/>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1"/>
    </row>
    <row r="19" spans="2:47">
      <c r="E19" s="579" t="s">
        <v>1098</v>
      </c>
    </row>
    <row r="20" spans="2:47" ht="20.399999999999999">
      <c r="B20" s="647" t="s">
        <v>1045</v>
      </c>
      <c r="C20" s="648" t="s">
        <v>1097</v>
      </c>
      <c r="D20" s="648"/>
      <c r="E20" s="648"/>
      <c r="F20" s="648"/>
      <c r="G20" s="648"/>
      <c r="H20" s="648"/>
      <c r="I20" s="648"/>
      <c r="J20" s="648"/>
      <c r="K20" s="648"/>
      <c r="L20" s="648"/>
      <c r="M20" s="648"/>
      <c r="N20" s="648"/>
      <c r="O20" s="648"/>
      <c r="P20" s="648"/>
      <c r="Q20" s="648"/>
      <c r="R20" s="648"/>
      <c r="S20" s="648"/>
      <c r="T20" s="648"/>
      <c r="U20" s="648"/>
      <c r="V20" s="648"/>
      <c r="W20" s="648"/>
      <c r="X20" s="648"/>
      <c r="Y20" s="648"/>
      <c r="Z20" s="648"/>
      <c r="AA20" s="648"/>
      <c r="AB20" s="648"/>
      <c r="AC20" s="648"/>
      <c r="AD20" s="648"/>
      <c r="AE20" s="648"/>
      <c r="AF20" s="648"/>
      <c r="AG20" s="648"/>
      <c r="AH20" s="648"/>
      <c r="AI20" s="648"/>
      <c r="AJ20" s="648"/>
      <c r="AK20" s="648"/>
      <c r="AL20" s="648"/>
      <c r="AM20" s="648"/>
      <c r="AN20" s="648"/>
      <c r="AO20" s="648"/>
      <c r="AP20" s="648"/>
      <c r="AQ20" s="648"/>
      <c r="AR20" s="648"/>
      <c r="AS20" s="648"/>
      <c r="AT20" s="648"/>
      <c r="AU20" s="649"/>
    </row>
    <row r="21" spans="2:47" ht="15.6">
      <c r="B21" s="650" t="s">
        <v>1104</v>
      </c>
      <c r="C21" s="651"/>
      <c r="D21" s="651"/>
      <c r="E21" s="651"/>
      <c r="F21" s="651"/>
      <c r="G21" s="651"/>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651"/>
      <c r="AP21" s="651"/>
      <c r="AQ21" s="651"/>
      <c r="AR21" s="651"/>
      <c r="AS21" s="651"/>
      <c r="AT21" s="651"/>
      <c r="AU21" s="652"/>
    </row>
    <row r="22" spans="2:47" ht="62.25" customHeight="1">
      <c r="B22" s="656" t="s">
        <v>1103</v>
      </c>
      <c r="C22" s="657"/>
      <c r="D22" s="657"/>
      <c r="E22" s="657"/>
      <c r="F22" s="657"/>
      <c r="G22" s="657"/>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7"/>
      <c r="AJ22" s="657"/>
      <c r="AK22" s="657"/>
      <c r="AL22" s="657"/>
      <c r="AM22" s="657"/>
      <c r="AN22" s="657"/>
      <c r="AO22" s="657"/>
      <c r="AP22" s="657"/>
      <c r="AQ22" s="657"/>
      <c r="AR22" s="657"/>
      <c r="AS22" s="657"/>
      <c r="AT22" s="657"/>
      <c r="AU22" s="658"/>
    </row>
    <row r="23" spans="2:47" ht="37.200000000000003" customHeight="1">
      <c r="B23" s="588"/>
      <c r="D23" s="587" t="s">
        <v>1059</v>
      </c>
      <c r="E23" s="654" t="s">
        <v>1172</v>
      </c>
      <c r="F23" s="654"/>
      <c r="G23" s="654"/>
      <c r="H23" s="654"/>
      <c r="I23" s="654"/>
      <c r="J23" s="654"/>
      <c r="K23" s="654"/>
      <c r="L23" s="654"/>
      <c r="M23" s="654"/>
      <c r="N23" s="654"/>
      <c r="O23" s="654"/>
      <c r="P23" s="654"/>
      <c r="Q23" s="654"/>
      <c r="R23" s="654"/>
      <c r="S23" s="654"/>
      <c r="T23" s="654"/>
      <c r="U23" s="654"/>
      <c r="V23" s="654"/>
      <c r="W23" s="654"/>
      <c r="X23" s="654"/>
      <c r="Y23" s="654"/>
      <c r="Z23" s="654"/>
      <c r="AA23" s="654"/>
      <c r="AB23" s="654"/>
      <c r="AC23" s="654"/>
      <c r="AD23" s="654"/>
      <c r="AE23" s="654"/>
      <c r="AF23" s="654"/>
      <c r="AG23" s="654"/>
      <c r="AH23" s="654"/>
      <c r="AI23" s="654"/>
      <c r="AJ23" s="654"/>
      <c r="AK23" s="654"/>
      <c r="AL23" s="654"/>
      <c r="AM23" s="654"/>
      <c r="AN23" s="654"/>
      <c r="AO23" s="654"/>
      <c r="AP23" s="654"/>
      <c r="AQ23" s="654"/>
      <c r="AR23" s="654"/>
      <c r="AS23" s="654"/>
      <c r="AT23" s="654"/>
      <c r="AU23" s="586"/>
    </row>
    <row r="24" spans="2:47" ht="3.75" customHeight="1">
      <c r="B24" s="583"/>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2"/>
      <c r="AL24" s="582"/>
      <c r="AM24" s="582"/>
      <c r="AN24" s="582"/>
      <c r="AO24" s="582"/>
      <c r="AP24" s="582"/>
      <c r="AQ24" s="582"/>
      <c r="AR24" s="582"/>
      <c r="AS24" s="582"/>
      <c r="AT24" s="582"/>
      <c r="AU24" s="581"/>
    </row>
    <row r="25" spans="2:47"/>
    <row r="26" spans="2:47" ht="20.399999999999999">
      <c r="B26" s="647" t="s">
        <v>1044</v>
      </c>
      <c r="C26" s="648"/>
      <c r="D26" s="648"/>
      <c r="E26" s="648"/>
      <c r="F26" s="648"/>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48"/>
      <c r="AL26" s="648"/>
      <c r="AM26" s="648"/>
      <c r="AN26" s="648"/>
      <c r="AO26" s="648"/>
      <c r="AP26" s="648"/>
      <c r="AQ26" s="648"/>
      <c r="AR26" s="648"/>
      <c r="AS26" s="648"/>
      <c r="AT26" s="648"/>
      <c r="AU26" s="649"/>
    </row>
    <row r="27" spans="2:47" ht="15.6">
      <c r="B27" s="650" t="s">
        <v>1102</v>
      </c>
      <c r="C27" s="651"/>
      <c r="D27" s="651"/>
      <c r="E27" s="651"/>
      <c r="F27" s="651"/>
      <c r="G27" s="651"/>
      <c r="H27" s="651"/>
      <c r="I27" s="651"/>
      <c r="J27" s="651"/>
      <c r="K27" s="651"/>
      <c r="L27" s="651"/>
      <c r="M27" s="651"/>
      <c r="N27" s="651"/>
      <c r="O27" s="651"/>
      <c r="P27" s="651"/>
      <c r="Q27" s="651"/>
      <c r="R27" s="651"/>
      <c r="S27" s="651"/>
      <c r="T27" s="651"/>
      <c r="U27" s="651"/>
      <c r="V27" s="651"/>
      <c r="W27" s="651"/>
      <c r="X27" s="651"/>
      <c r="Y27" s="651"/>
      <c r="Z27" s="651"/>
      <c r="AA27" s="651"/>
      <c r="AB27" s="651"/>
      <c r="AC27" s="651"/>
      <c r="AD27" s="651"/>
      <c r="AE27" s="651"/>
      <c r="AF27" s="651"/>
      <c r="AG27" s="651"/>
      <c r="AH27" s="651"/>
      <c r="AI27" s="651"/>
      <c r="AJ27" s="651"/>
      <c r="AK27" s="651"/>
      <c r="AL27" s="651"/>
      <c r="AM27" s="651"/>
      <c r="AN27" s="651"/>
      <c r="AO27" s="651"/>
      <c r="AP27" s="651"/>
      <c r="AQ27" s="651"/>
      <c r="AR27" s="651"/>
      <c r="AS27" s="651"/>
      <c r="AT27" s="651"/>
      <c r="AU27" s="652"/>
    </row>
    <row r="28" spans="2:47" ht="52.5" customHeight="1">
      <c r="B28" s="656" t="s">
        <v>1101</v>
      </c>
      <c r="C28" s="657"/>
      <c r="D28" s="657"/>
      <c r="E28" s="657"/>
      <c r="F28" s="657"/>
      <c r="G28" s="657"/>
      <c r="H28" s="657"/>
      <c r="I28" s="657"/>
      <c r="J28" s="657"/>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7"/>
      <c r="AH28" s="657"/>
      <c r="AI28" s="657"/>
      <c r="AJ28" s="657"/>
      <c r="AK28" s="657"/>
      <c r="AL28" s="657"/>
      <c r="AM28" s="657"/>
      <c r="AN28" s="657"/>
      <c r="AO28" s="657"/>
      <c r="AP28" s="657"/>
      <c r="AQ28" s="657"/>
      <c r="AR28" s="657"/>
      <c r="AS28" s="657"/>
      <c r="AT28" s="657"/>
      <c r="AU28" s="658"/>
    </row>
    <row r="29" spans="2:47" ht="50.25" customHeight="1">
      <c r="B29" s="588"/>
      <c r="D29" s="587" t="s">
        <v>1059</v>
      </c>
      <c r="E29" s="654" t="s">
        <v>1164</v>
      </c>
      <c r="F29" s="654"/>
      <c r="G29" s="654"/>
      <c r="H29" s="654"/>
      <c r="I29" s="654"/>
      <c r="J29" s="654"/>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4"/>
      <c r="AH29" s="654"/>
      <c r="AI29" s="654"/>
      <c r="AJ29" s="654"/>
      <c r="AK29" s="654"/>
      <c r="AL29" s="654"/>
      <c r="AM29" s="654"/>
      <c r="AN29" s="654"/>
      <c r="AO29" s="654"/>
      <c r="AP29" s="654"/>
      <c r="AQ29" s="654"/>
      <c r="AR29" s="654"/>
      <c r="AS29" s="654"/>
      <c r="AT29" s="654"/>
      <c r="AU29" s="586"/>
    </row>
    <row r="30" spans="2:47" ht="46.8" customHeight="1">
      <c r="B30" s="588"/>
      <c r="D30" s="587" t="s">
        <v>1059</v>
      </c>
      <c r="E30" s="659" t="s">
        <v>1165</v>
      </c>
      <c r="F30" s="659"/>
      <c r="G30" s="659"/>
      <c r="H30" s="659"/>
      <c r="I30" s="659"/>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659"/>
      <c r="AI30" s="659"/>
      <c r="AJ30" s="659"/>
      <c r="AK30" s="659"/>
      <c r="AL30" s="659"/>
      <c r="AM30" s="659"/>
      <c r="AN30" s="659"/>
      <c r="AO30" s="659"/>
      <c r="AP30" s="659"/>
      <c r="AQ30" s="659"/>
      <c r="AR30" s="659"/>
      <c r="AS30" s="659"/>
      <c r="AT30" s="659"/>
      <c r="AU30" s="586"/>
    </row>
    <row r="31" spans="2:47" ht="3.75" customHeight="1">
      <c r="B31" s="583"/>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2"/>
      <c r="AL31" s="582"/>
      <c r="AM31" s="582"/>
      <c r="AN31" s="582"/>
      <c r="AO31" s="582"/>
      <c r="AP31" s="582"/>
      <c r="AQ31" s="582"/>
      <c r="AR31" s="582"/>
      <c r="AS31" s="582"/>
      <c r="AT31" s="582"/>
      <c r="AU31" s="581"/>
    </row>
    <row r="32" spans="2:47"/>
    <row r="33" spans="1:47" ht="20.399999999999999">
      <c r="B33" s="647" t="s">
        <v>1046</v>
      </c>
      <c r="C33" s="648"/>
      <c r="D33" s="648"/>
      <c r="E33" s="648"/>
      <c r="F33" s="648"/>
      <c r="G33" s="648"/>
      <c r="H33" s="648"/>
      <c r="I33" s="648"/>
      <c r="J33" s="648"/>
      <c r="K33" s="648"/>
      <c r="L33" s="648"/>
      <c r="M33" s="648"/>
      <c r="N33" s="648"/>
      <c r="O33" s="648"/>
      <c r="P33" s="648"/>
      <c r="Q33" s="648"/>
      <c r="R33" s="648"/>
      <c r="S33" s="648"/>
      <c r="T33" s="648"/>
      <c r="U33" s="648"/>
      <c r="V33" s="648"/>
      <c r="W33" s="648"/>
      <c r="X33" s="648"/>
      <c r="Y33" s="648"/>
      <c r="Z33" s="648"/>
      <c r="AA33" s="648"/>
      <c r="AB33" s="648"/>
      <c r="AC33" s="648"/>
      <c r="AD33" s="648"/>
      <c r="AE33" s="648"/>
      <c r="AF33" s="648"/>
      <c r="AG33" s="648"/>
      <c r="AH33" s="648"/>
      <c r="AI33" s="648"/>
      <c r="AJ33" s="648"/>
      <c r="AK33" s="648"/>
      <c r="AL33" s="648"/>
      <c r="AM33" s="648"/>
      <c r="AN33" s="648"/>
      <c r="AO33" s="648"/>
      <c r="AP33" s="648"/>
      <c r="AQ33" s="648"/>
      <c r="AR33" s="648"/>
      <c r="AS33" s="648"/>
      <c r="AT33" s="648"/>
      <c r="AU33" s="649"/>
    </row>
    <row r="34" spans="1:47" ht="15.6">
      <c r="B34" s="650" t="s">
        <v>1100</v>
      </c>
      <c r="C34" s="651"/>
      <c r="D34" s="651"/>
      <c r="E34" s="651"/>
      <c r="F34" s="651"/>
      <c r="G34" s="651"/>
      <c r="H34" s="651"/>
      <c r="I34" s="651"/>
      <c r="J34" s="651"/>
      <c r="K34" s="651"/>
      <c r="L34" s="651"/>
      <c r="M34" s="651"/>
      <c r="N34" s="651"/>
      <c r="O34" s="651"/>
      <c r="P34" s="651"/>
      <c r="Q34" s="651"/>
      <c r="R34" s="651"/>
      <c r="S34" s="651"/>
      <c r="T34" s="651"/>
      <c r="U34" s="651"/>
      <c r="V34" s="651"/>
      <c r="W34" s="651"/>
      <c r="X34" s="651"/>
      <c r="Y34" s="651"/>
      <c r="Z34" s="651"/>
      <c r="AA34" s="651"/>
      <c r="AB34" s="651"/>
      <c r="AC34" s="651"/>
      <c r="AD34" s="651"/>
      <c r="AE34" s="651"/>
      <c r="AF34" s="651"/>
      <c r="AG34" s="651"/>
      <c r="AH34" s="651"/>
      <c r="AI34" s="651"/>
      <c r="AJ34" s="651"/>
      <c r="AK34" s="651"/>
      <c r="AL34" s="651"/>
      <c r="AM34" s="651"/>
      <c r="AN34" s="651"/>
      <c r="AO34" s="651"/>
      <c r="AP34" s="651"/>
      <c r="AQ34" s="651"/>
      <c r="AR34" s="651"/>
      <c r="AS34" s="651"/>
      <c r="AT34" s="651"/>
      <c r="AU34" s="652"/>
    </row>
    <row r="35" spans="1:47" ht="49.5" customHeight="1">
      <c r="B35" s="656" t="s">
        <v>1090</v>
      </c>
      <c r="C35" s="657"/>
      <c r="D35" s="657"/>
      <c r="E35" s="657"/>
      <c r="F35" s="657"/>
      <c r="G35" s="657"/>
      <c r="H35" s="657"/>
      <c r="I35" s="657"/>
      <c r="J35" s="657"/>
      <c r="K35" s="657"/>
      <c r="L35" s="657"/>
      <c r="M35" s="657"/>
      <c r="N35" s="657"/>
      <c r="O35" s="657"/>
      <c r="P35" s="657"/>
      <c r="Q35" s="657"/>
      <c r="R35" s="657"/>
      <c r="S35" s="657"/>
      <c r="T35" s="657"/>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8"/>
    </row>
    <row r="36" spans="1:47" ht="51" customHeight="1">
      <c r="B36" s="588"/>
      <c r="D36" s="587" t="s">
        <v>1059</v>
      </c>
      <c r="E36" s="654" t="s">
        <v>1166</v>
      </c>
      <c r="F36" s="654"/>
      <c r="G36" s="654"/>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4"/>
      <c r="AF36" s="654"/>
      <c r="AG36" s="654"/>
      <c r="AH36" s="654"/>
      <c r="AI36" s="654"/>
      <c r="AJ36" s="654"/>
      <c r="AK36" s="654"/>
      <c r="AL36" s="654"/>
      <c r="AM36" s="654"/>
      <c r="AN36" s="654"/>
      <c r="AO36" s="654"/>
      <c r="AP36" s="654"/>
      <c r="AQ36" s="654"/>
      <c r="AR36" s="654"/>
      <c r="AS36" s="654"/>
      <c r="AT36" s="654"/>
      <c r="AU36" s="586"/>
    </row>
    <row r="37" spans="1:47" ht="63" customHeight="1">
      <c r="B37" s="583"/>
      <c r="C37" s="582"/>
      <c r="D37" s="593" t="s">
        <v>1059</v>
      </c>
      <c r="E37" s="663" t="s">
        <v>1167</v>
      </c>
      <c r="F37" s="663"/>
      <c r="G37" s="663"/>
      <c r="H37" s="663"/>
      <c r="I37" s="663"/>
      <c r="J37" s="663"/>
      <c r="K37" s="663"/>
      <c r="L37" s="663"/>
      <c r="M37" s="663"/>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3"/>
      <c r="AL37" s="663"/>
      <c r="AM37" s="663"/>
      <c r="AN37" s="663"/>
      <c r="AO37" s="663"/>
      <c r="AP37" s="663"/>
      <c r="AQ37" s="663"/>
      <c r="AR37" s="663"/>
      <c r="AS37" s="663"/>
      <c r="AT37" s="663"/>
      <c r="AU37" s="592"/>
    </row>
    <row r="38" spans="1:47" ht="24.75" customHeight="1">
      <c r="A38" s="591"/>
      <c r="B38" s="591"/>
      <c r="C38" s="591"/>
      <c r="D38" s="591"/>
      <c r="E38" s="591"/>
      <c r="F38" s="591"/>
      <c r="G38" s="591"/>
      <c r="H38" s="591"/>
      <c r="I38" s="591"/>
      <c r="J38" s="591"/>
      <c r="K38" s="591"/>
      <c r="L38" s="591"/>
      <c r="M38" s="591"/>
      <c r="N38" s="591"/>
      <c r="O38" s="591"/>
      <c r="P38" s="591"/>
      <c r="Q38" s="591"/>
      <c r="R38" s="591"/>
      <c r="S38" s="591"/>
      <c r="T38" s="591"/>
      <c r="U38" s="591"/>
    </row>
    <row r="39" spans="1:47" ht="24.75" customHeight="1">
      <c r="A39" s="661" t="s">
        <v>1099</v>
      </c>
      <c r="B39" s="661"/>
      <c r="C39" s="661"/>
      <c r="D39" s="661"/>
      <c r="E39" s="661"/>
      <c r="F39" s="661"/>
      <c r="G39" s="661"/>
      <c r="H39" s="661"/>
      <c r="I39" s="661"/>
      <c r="J39" s="661"/>
      <c r="K39" s="661"/>
      <c r="L39" s="661"/>
      <c r="M39" s="661"/>
      <c r="N39" s="661"/>
      <c r="O39" s="661"/>
      <c r="P39" s="661"/>
      <c r="Q39" s="661"/>
      <c r="R39" s="661"/>
      <c r="S39" s="661"/>
      <c r="T39" s="661"/>
      <c r="U39" s="661"/>
    </row>
    <row r="40" spans="1:47">
      <c r="J40" s="584"/>
      <c r="K40" s="584"/>
    </row>
    <row r="41" spans="1:47">
      <c r="E41" s="579" t="s">
        <v>1098</v>
      </c>
    </row>
    <row r="42" spans="1:47" ht="20.399999999999999">
      <c r="B42" s="647" t="s">
        <v>1039</v>
      </c>
      <c r="C42" s="648" t="s">
        <v>1097</v>
      </c>
      <c r="D42" s="648"/>
      <c r="E42" s="648"/>
      <c r="F42" s="648"/>
      <c r="G42" s="648"/>
      <c r="H42" s="648"/>
      <c r="I42" s="648"/>
      <c r="J42" s="648"/>
      <c r="K42" s="648"/>
      <c r="L42" s="648"/>
      <c r="M42" s="648"/>
      <c r="N42" s="648"/>
      <c r="O42" s="648"/>
      <c r="P42" s="648"/>
      <c r="Q42" s="648"/>
      <c r="R42" s="648"/>
      <c r="S42" s="648"/>
      <c r="T42" s="648"/>
      <c r="U42" s="648"/>
      <c r="V42" s="648"/>
      <c r="W42" s="648"/>
      <c r="X42" s="648"/>
      <c r="Y42" s="648"/>
      <c r="Z42" s="648"/>
      <c r="AA42" s="648"/>
      <c r="AB42" s="648"/>
      <c r="AC42" s="648"/>
      <c r="AD42" s="648"/>
      <c r="AE42" s="648"/>
      <c r="AF42" s="648"/>
      <c r="AG42" s="648"/>
      <c r="AH42" s="648"/>
      <c r="AI42" s="648"/>
      <c r="AJ42" s="648"/>
      <c r="AK42" s="648"/>
      <c r="AL42" s="648"/>
      <c r="AM42" s="648"/>
      <c r="AN42" s="648"/>
      <c r="AO42" s="648"/>
      <c r="AP42" s="648"/>
      <c r="AQ42" s="648"/>
      <c r="AR42" s="648"/>
      <c r="AS42" s="648"/>
      <c r="AT42" s="648"/>
      <c r="AU42" s="649"/>
    </row>
    <row r="43" spans="1:47" ht="15.6">
      <c r="B43" s="650" t="s">
        <v>1096</v>
      </c>
      <c r="C43" s="651"/>
      <c r="D43" s="651"/>
      <c r="E43" s="651"/>
      <c r="F43" s="651"/>
      <c r="G43" s="651"/>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G43" s="651"/>
      <c r="AH43" s="651"/>
      <c r="AI43" s="651"/>
      <c r="AJ43" s="651"/>
      <c r="AK43" s="651"/>
      <c r="AL43" s="651"/>
      <c r="AM43" s="651"/>
      <c r="AN43" s="651"/>
      <c r="AO43" s="651"/>
      <c r="AP43" s="651"/>
      <c r="AQ43" s="651"/>
      <c r="AR43" s="651"/>
      <c r="AS43" s="651"/>
      <c r="AT43" s="651"/>
      <c r="AU43" s="652"/>
    </row>
    <row r="44" spans="1:47" ht="48.75" customHeight="1">
      <c r="B44" s="656" t="s">
        <v>1095</v>
      </c>
      <c r="C44" s="657"/>
      <c r="D44" s="657"/>
      <c r="E44" s="657"/>
      <c r="F44" s="657"/>
      <c r="G44" s="657"/>
      <c r="H44" s="657"/>
      <c r="I44" s="657"/>
      <c r="J44" s="657"/>
      <c r="K44" s="657"/>
      <c r="L44" s="657"/>
      <c r="M44" s="657"/>
      <c r="N44" s="657"/>
      <c r="O44" s="657"/>
      <c r="P44" s="657"/>
      <c r="Q44" s="657"/>
      <c r="R44" s="657"/>
      <c r="S44" s="657"/>
      <c r="T44" s="657"/>
      <c r="U44" s="657"/>
      <c r="V44" s="657"/>
      <c r="W44" s="657"/>
      <c r="X44" s="657"/>
      <c r="Y44" s="657"/>
      <c r="Z44" s="657"/>
      <c r="AA44" s="657"/>
      <c r="AB44" s="657"/>
      <c r="AC44" s="657"/>
      <c r="AD44" s="657"/>
      <c r="AE44" s="657"/>
      <c r="AF44" s="657"/>
      <c r="AG44" s="657"/>
      <c r="AH44" s="657"/>
      <c r="AI44" s="657"/>
      <c r="AJ44" s="657"/>
      <c r="AK44" s="657"/>
      <c r="AL44" s="657"/>
      <c r="AM44" s="657"/>
      <c r="AN44" s="657"/>
      <c r="AO44" s="657"/>
      <c r="AP44" s="657"/>
      <c r="AQ44" s="657"/>
      <c r="AR44" s="657"/>
      <c r="AS44" s="657"/>
      <c r="AT44" s="657"/>
      <c r="AU44" s="658"/>
    </row>
    <row r="45" spans="1:47" ht="30.75" customHeight="1">
      <c r="B45" s="588"/>
      <c r="D45" s="587" t="s">
        <v>1059</v>
      </c>
      <c r="E45" s="654" t="s">
        <v>1094</v>
      </c>
      <c r="F45" s="654"/>
      <c r="G45" s="654"/>
      <c r="H45" s="654"/>
      <c r="I45" s="654"/>
      <c r="J45" s="654"/>
      <c r="K45" s="654"/>
      <c r="L45" s="654"/>
      <c r="M45" s="654"/>
      <c r="N45" s="654"/>
      <c r="O45" s="654"/>
      <c r="P45" s="654"/>
      <c r="Q45" s="654"/>
      <c r="R45" s="654"/>
      <c r="S45" s="654"/>
      <c r="T45" s="654"/>
      <c r="U45" s="654"/>
      <c r="V45" s="654"/>
      <c r="W45" s="654"/>
      <c r="X45" s="654"/>
      <c r="Y45" s="654"/>
      <c r="Z45" s="654"/>
      <c r="AA45" s="654"/>
      <c r="AB45" s="654"/>
      <c r="AC45" s="654"/>
      <c r="AD45" s="654"/>
      <c r="AE45" s="654"/>
      <c r="AF45" s="654"/>
      <c r="AG45" s="654"/>
      <c r="AH45" s="654"/>
      <c r="AI45" s="654"/>
      <c r="AJ45" s="654"/>
      <c r="AK45" s="654"/>
      <c r="AL45" s="654"/>
      <c r="AM45" s="654"/>
      <c r="AN45" s="654"/>
      <c r="AO45" s="654"/>
      <c r="AP45" s="654"/>
      <c r="AQ45" s="654"/>
      <c r="AR45" s="654"/>
      <c r="AS45" s="654"/>
      <c r="AT45" s="654"/>
      <c r="AU45" s="586"/>
    </row>
    <row r="46" spans="1:47" ht="30" customHeight="1">
      <c r="B46" s="588"/>
      <c r="D46" s="587" t="s">
        <v>1059</v>
      </c>
      <c r="E46" s="659" t="s">
        <v>1093</v>
      </c>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59"/>
      <c r="AG46" s="659"/>
      <c r="AH46" s="659"/>
      <c r="AI46" s="659"/>
      <c r="AJ46" s="659"/>
      <c r="AK46" s="659"/>
      <c r="AL46" s="659"/>
      <c r="AM46" s="659"/>
      <c r="AN46" s="659"/>
      <c r="AO46" s="659"/>
      <c r="AP46" s="659"/>
      <c r="AQ46" s="659"/>
      <c r="AR46" s="659"/>
      <c r="AS46" s="659"/>
      <c r="AT46" s="659"/>
      <c r="AU46" s="586"/>
    </row>
    <row r="47" spans="1:47" ht="3.75" customHeight="1">
      <c r="B47" s="583"/>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2"/>
      <c r="AN47" s="582"/>
      <c r="AO47" s="582"/>
      <c r="AP47" s="582"/>
      <c r="AQ47" s="582"/>
      <c r="AR47" s="582"/>
      <c r="AS47" s="582"/>
      <c r="AT47" s="582"/>
      <c r="AU47" s="581"/>
    </row>
    <row r="48" spans="1:47"/>
    <row r="49" spans="2:47" ht="20.399999999999999">
      <c r="B49" s="647" t="s">
        <v>1038</v>
      </c>
      <c r="C49" s="648"/>
      <c r="D49" s="648"/>
      <c r="E49" s="648"/>
      <c r="F49" s="648"/>
      <c r="G49" s="648"/>
      <c r="H49" s="648"/>
      <c r="I49" s="648"/>
      <c r="J49" s="648"/>
      <c r="K49" s="648"/>
      <c r="L49" s="648"/>
      <c r="M49" s="648"/>
      <c r="N49" s="648"/>
      <c r="O49" s="648"/>
      <c r="P49" s="648"/>
      <c r="Q49" s="648"/>
      <c r="R49" s="648"/>
      <c r="S49" s="648"/>
      <c r="T49" s="648"/>
      <c r="U49" s="648"/>
      <c r="V49" s="648"/>
      <c r="W49" s="648"/>
      <c r="X49" s="648"/>
      <c r="Y49" s="648"/>
      <c r="Z49" s="648"/>
      <c r="AA49" s="648"/>
      <c r="AB49" s="648"/>
      <c r="AC49" s="648"/>
      <c r="AD49" s="648"/>
      <c r="AE49" s="648"/>
      <c r="AF49" s="648"/>
      <c r="AG49" s="648"/>
      <c r="AH49" s="648"/>
      <c r="AI49" s="648"/>
      <c r="AJ49" s="648"/>
      <c r="AK49" s="648"/>
      <c r="AL49" s="648"/>
      <c r="AM49" s="648"/>
      <c r="AN49" s="648"/>
      <c r="AO49" s="648"/>
      <c r="AP49" s="648"/>
      <c r="AQ49" s="648"/>
      <c r="AR49" s="648"/>
      <c r="AS49" s="648"/>
      <c r="AT49" s="648"/>
      <c r="AU49" s="649"/>
    </row>
    <row r="50" spans="2:47" ht="15.6">
      <c r="B50" s="650" t="s">
        <v>1168</v>
      </c>
      <c r="C50" s="651"/>
      <c r="D50" s="651"/>
      <c r="E50" s="651"/>
      <c r="F50" s="651"/>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c r="AP50" s="651"/>
      <c r="AQ50" s="651"/>
      <c r="AR50" s="651"/>
      <c r="AS50" s="651"/>
      <c r="AT50" s="651"/>
      <c r="AU50" s="652"/>
    </row>
    <row r="51" spans="2:47" ht="52.5" customHeight="1">
      <c r="B51" s="656" t="s">
        <v>1173</v>
      </c>
      <c r="C51" s="657"/>
      <c r="D51" s="657"/>
      <c r="E51" s="657"/>
      <c r="F51" s="657"/>
      <c r="G51" s="657"/>
      <c r="H51" s="657"/>
      <c r="I51" s="657"/>
      <c r="J51" s="657"/>
      <c r="K51" s="657"/>
      <c r="L51" s="657"/>
      <c r="M51" s="657"/>
      <c r="N51" s="657"/>
      <c r="O51" s="657"/>
      <c r="P51" s="657"/>
      <c r="Q51" s="657"/>
      <c r="R51" s="657"/>
      <c r="S51" s="657"/>
      <c r="T51" s="657"/>
      <c r="U51" s="657"/>
      <c r="V51" s="657"/>
      <c r="W51" s="657"/>
      <c r="X51" s="657"/>
      <c r="Y51" s="657"/>
      <c r="Z51" s="657"/>
      <c r="AA51" s="657"/>
      <c r="AB51" s="657"/>
      <c r="AC51" s="657"/>
      <c r="AD51" s="657"/>
      <c r="AE51" s="657"/>
      <c r="AF51" s="657"/>
      <c r="AG51" s="657"/>
      <c r="AH51" s="657"/>
      <c r="AI51" s="657"/>
      <c r="AJ51" s="657"/>
      <c r="AK51" s="657"/>
      <c r="AL51" s="657"/>
      <c r="AM51" s="657"/>
      <c r="AN51" s="657"/>
      <c r="AO51" s="657"/>
      <c r="AP51" s="657"/>
      <c r="AQ51" s="657"/>
      <c r="AR51" s="657"/>
      <c r="AS51" s="657"/>
      <c r="AT51" s="657"/>
      <c r="AU51" s="658"/>
    </row>
    <row r="52" spans="2:47" ht="29.25" customHeight="1">
      <c r="B52" s="588"/>
      <c r="D52" s="587" t="s">
        <v>1059</v>
      </c>
      <c r="E52" s="654" t="s">
        <v>1092</v>
      </c>
      <c r="F52" s="654"/>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4"/>
      <c r="AL52" s="654"/>
      <c r="AM52" s="654"/>
      <c r="AN52" s="654"/>
      <c r="AO52" s="654"/>
      <c r="AP52" s="654"/>
      <c r="AQ52" s="654"/>
      <c r="AR52" s="654"/>
      <c r="AS52" s="654"/>
      <c r="AT52" s="654"/>
      <c r="AU52" s="586"/>
    </row>
    <row r="53" spans="2:47" ht="33.75" customHeight="1">
      <c r="B53" s="588"/>
      <c r="D53" s="587" t="s">
        <v>1059</v>
      </c>
      <c r="E53" s="659" t="s">
        <v>1091</v>
      </c>
      <c r="F53" s="659"/>
      <c r="G53" s="659"/>
      <c r="H53" s="659"/>
      <c r="I53" s="659"/>
      <c r="J53" s="659"/>
      <c r="K53" s="659"/>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659"/>
      <c r="AI53" s="659"/>
      <c r="AJ53" s="659"/>
      <c r="AK53" s="659"/>
      <c r="AL53" s="659"/>
      <c r="AM53" s="659"/>
      <c r="AN53" s="659"/>
      <c r="AO53" s="659"/>
      <c r="AP53" s="659"/>
      <c r="AQ53" s="659"/>
      <c r="AR53" s="659"/>
      <c r="AS53" s="659"/>
      <c r="AT53" s="659"/>
      <c r="AU53" s="586"/>
    </row>
    <row r="54" spans="2:47" ht="3.75" customHeight="1">
      <c r="B54" s="583"/>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2"/>
      <c r="AU54" s="581"/>
    </row>
    <row r="55" spans="2:47"/>
    <row r="56" spans="2:47"/>
    <row r="57" spans="2:47" ht="20.399999999999999">
      <c r="B57" s="647" t="s">
        <v>1037</v>
      </c>
      <c r="C57" s="648"/>
      <c r="D57" s="648"/>
      <c r="E57" s="648"/>
      <c r="F57" s="648"/>
      <c r="G57" s="648"/>
      <c r="H57" s="648"/>
      <c r="I57" s="648"/>
      <c r="J57" s="648"/>
      <c r="K57" s="648"/>
      <c r="L57" s="648"/>
      <c r="M57" s="648"/>
      <c r="N57" s="648"/>
      <c r="O57" s="648"/>
      <c r="P57" s="648"/>
      <c r="Q57" s="648"/>
      <c r="R57" s="648"/>
      <c r="S57" s="648"/>
      <c r="T57" s="648"/>
      <c r="U57" s="648"/>
      <c r="V57" s="648"/>
      <c r="W57" s="648"/>
      <c r="X57" s="648"/>
      <c r="Y57" s="648"/>
      <c r="Z57" s="648"/>
      <c r="AA57" s="648"/>
      <c r="AB57" s="648"/>
      <c r="AC57" s="648"/>
      <c r="AD57" s="648"/>
      <c r="AE57" s="648"/>
      <c r="AF57" s="648"/>
      <c r="AG57" s="648"/>
      <c r="AH57" s="648"/>
      <c r="AI57" s="648"/>
      <c r="AJ57" s="648"/>
      <c r="AK57" s="648"/>
      <c r="AL57" s="648"/>
      <c r="AM57" s="648"/>
      <c r="AN57" s="648"/>
      <c r="AO57" s="648"/>
      <c r="AP57" s="648"/>
      <c r="AQ57" s="648"/>
      <c r="AR57" s="648"/>
      <c r="AS57" s="648"/>
      <c r="AT57" s="648"/>
      <c r="AU57" s="649"/>
    </row>
    <row r="58" spans="2:47" ht="15.6">
      <c r="B58" s="650" t="s">
        <v>1169</v>
      </c>
      <c r="C58" s="651"/>
      <c r="D58" s="651"/>
      <c r="E58" s="651"/>
      <c r="F58" s="651"/>
      <c r="G58" s="651"/>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c r="AE58" s="651"/>
      <c r="AF58" s="651"/>
      <c r="AG58" s="651"/>
      <c r="AH58" s="651"/>
      <c r="AI58" s="651"/>
      <c r="AJ58" s="651"/>
      <c r="AK58" s="651"/>
      <c r="AL58" s="651"/>
      <c r="AM58" s="651"/>
      <c r="AN58" s="651"/>
      <c r="AO58" s="651"/>
      <c r="AP58" s="651"/>
      <c r="AQ58" s="651"/>
      <c r="AR58" s="651"/>
      <c r="AS58" s="651"/>
      <c r="AT58" s="651"/>
      <c r="AU58" s="652"/>
    </row>
    <row r="59" spans="2:47" ht="49.5" customHeight="1">
      <c r="B59" s="656" t="s">
        <v>1170</v>
      </c>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7"/>
      <c r="AJ59" s="657"/>
      <c r="AK59" s="657"/>
      <c r="AL59" s="657"/>
      <c r="AM59" s="657"/>
      <c r="AN59" s="657"/>
      <c r="AO59" s="657"/>
      <c r="AP59" s="657"/>
      <c r="AQ59" s="657"/>
      <c r="AR59" s="657"/>
      <c r="AS59" s="657"/>
      <c r="AT59" s="657"/>
      <c r="AU59" s="658"/>
    </row>
    <row r="60" spans="2:47" ht="36" customHeight="1">
      <c r="B60" s="588"/>
      <c r="D60" s="587" t="s">
        <v>1059</v>
      </c>
      <c r="E60" s="654" t="s">
        <v>1089</v>
      </c>
      <c r="F60" s="654"/>
      <c r="G60" s="654"/>
      <c r="H60" s="654"/>
      <c r="I60" s="654"/>
      <c r="J60" s="654"/>
      <c r="K60" s="654"/>
      <c r="L60" s="654"/>
      <c r="M60" s="654"/>
      <c r="N60" s="654"/>
      <c r="O60" s="654"/>
      <c r="P60" s="654"/>
      <c r="Q60" s="654"/>
      <c r="R60" s="654"/>
      <c r="S60" s="654"/>
      <c r="T60" s="654"/>
      <c r="U60" s="654"/>
      <c r="V60" s="654"/>
      <c r="W60" s="654"/>
      <c r="X60" s="654"/>
      <c r="Y60" s="654"/>
      <c r="Z60" s="654"/>
      <c r="AA60" s="654"/>
      <c r="AB60" s="654"/>
      <c r="AC60" s="654"/>
      <c r="AD60" s="654"/>
      <c r="AE60" s="654"/>
      <c r="AF60" s="654"/>
      <c r="AG60" s="654"/>
      <c r="AH60" s="654"/>
      <c r="AI60" s="654"/>
      <c r="AJ60" s="654"/>
      <c r="AK60" s="654"/>
      <c r="AL60" s="654"/>
      <c r="AM60" s="654"/>
      <c r="AN60" s="654"/>
      <c r="AO60" s="654"/>
      <c r="AP60" s="654"/>
      <c r="AQ60" s="654"/>
      <c r="AR60" s="654"/>
      <c r="AS60" s="654"/>
      <c r="AT60" s="654"/>
      <c r="AU60" s="586"/>
    </row>
    <row r="61" spans="2:47" ht="61.5" customHeight="1">
      <c r="B61" s="588"/>
      <c r="D61" s="587" t="s">
        <v>1059</v>
      </c>
      <c r="E61" s="659" t="s">
        <v>1088</v>
      </c>
      <c r="F61" s="659"/>
      <c r="G61" s="659"/>
      <c r="H61" s="659"/>
      <c r="I61" s="659"/>
      <c r="J61" s="659"/>
      <c r="K61" s="659"/>
      <c r="L61" s="659"/>
      <c r="M61" s="659"/>
      <c r="N61" s="659"/>
      <c r="O61" s="659"/>
      <c r="P61" s="659"/>
      <c r="Q61" s="659"/>
      <c r="R61" s="659"/>
      <c r="S61" s="659"/>
      <c r="T61" s="659"/>
      <c r="U61" s="659"/>
      <c r="V61" s="659"/>
      <c r="W61" s="659"/>
      <c r="X61" s="659"/>
      <c r="Y61" s="659"/>
      <c r="Z61" s="659"/>
      <c r="AA61" s="659"/>
      <c r="AB61" s="659"/>
      <c r="AC61" s="659"/>
      <c r="AD61" s="659"/>
      <c r="AE61" s="659"/>
      <c r="AF61" s="659"/>
      <c r="AG61" s="659"/>
      <c r="AH61" s="659"/>
      <c r="AI61" s="659"/>
      <c r="AJ61" s="659"/>
      <c r="AK61" s="659"/>
      <c r="AL61" s="659"/>
      <c r="AM61" s="659"/>
      <c r="AN61" s="659"/>
      <c r="AO61" s="659"/>
      <c r="AP61" s="659"/>
      <c r="AQ61" s="659"/>
      <c r="AR61" s="659"/>
      <c r="AS61" s="659"/>
      <c r="AT61" s="659"/>
      <c r="AU61" s="586"/>
    </row>
    <row r="62" spans="2:47" ht="3.75" customHeight="1">
      <c r="B62" s="583"/>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2"/>
      <c r="AL62" s="582"/>
      <c r="AM62" s="582"/>
      <c r="AN62" s="582"/>
      <c r="AO62" s="582"/>
      <c r="AP62" s="582"/>
      <c r="AQ62" s="582"/>
      <c r="AR62" s="582"/>
      <c r="AS62" s="582"/>
      <c r="AT62" s="582"/>
      <c r="AU62" s="581"/>
    </row>
    <row r="63" spans="2:47" ht="15" customHeight="1"/>
    <row r="64" spans="2:47">
      <c r="B64" s="585" t="s">
        <v>1087</v>
      </c>
    </row>
    <row r="65" spans="2:47" ht="3.75" customHeight="1"/>
    <row r="66" spans="2:47" ht="20.399999999999999">
      <c r="B66" s="647" t="s">
        <v>1036</v>
      </c>
      <c r="C66" s="648"/>
      <c r="D66" s="648"/>
      <c r="E66" s="648"/>
      <c r="F66" s="648"/>
      <c r="G66" s="648"/>
      <c r="H66" s="648"/>
      <c r="I66" s="648"/>
      <c r="J66" s="648"/>
      <c r="K66" s="648"/>
      <c r="L66" s="648"/>
      <c r="M66" s="648"/>
      <c r="N66" s="648"/>
      <c r="O66" s="648"/>
      <c r="P66" s="648"/>
      <c r="Q66" s="648"/>
      <c r="R66" s="648"/>
      <c r="S66" s="648"/>
      <c r="T66" s="648"/>
      <c r="U66" s="648"/>
      <c r="V66" s="648"/>
      <c r="W66" s="648"/>
      <c r="X66" s="648"/>
      <c r="Y66" s="648"/>
      <c r="Z66" s="648"/>
      <c r="AA66" s="648"/>
      <c r="AB66" s="648"/>
      <c r="AC66" s="648"/>
      <c r="AD66" s="648"/>
      <c r="AE66" s="648"/>
      <c r="AF66" s="648"/>
      <c r="AG66" s="648"/>
      <c r="AH66" s="648"/>
      <c r="AI66" s="648"/>
      <c r="AJ66" s="648"/>
      <c r="AK66" s="648"/>
      <c r="AL66" s="648"/>
      <c r="AM66" s="648"/>
      <c r="AN66" s="648"/>
      <c r="AO66" s="648"/>
      <c r="AP66" s="648"/>
      <c r="AQ66" s="648"/>
      <c r="AR66" s="648"/>
      <c r="AS66" s="648"/>
      <c r="AT66" s="648"/>
      <c r="AU66" s="649"/>
    </row>
    <row r="67" spans="2:47" ht="15.6">
      <c r="B67" s="650" t="s">
        <v>1174</v>
      </c>
      <c r="C67" s="651"/>
      <c r="D67" s="651"/>
      <c r="E67" s="651"/>
      <c r="F67" s="651"/>
      <c r="G67" s="651"/>
      <c r="H67" s="651"/>
      <c r="I67" s="651"/>
      <c r="J67" s="651"/>
      <c r="K67" s="651"/>
      <c r="L67" s="651"/>
      <c r="M67" s="651"/>
      <c r="N67" s="651"/>
      <c r="O67" s="651"/>
      <c r="P67" s="651"/>
      <c r="Q67" s="651"/>
      <c r="R67" s="651"/>
      <c r="S67" s="651"/>
      <c r="T67" s="651"/>
      <c r="U67" s="651"/>
      <c r="V67" s="651"/>
      <c r="W67" s="651"/>
      <c r="X67" s="651"/>
      <c r="Y67" s="651"/>
      <c r="Z67" s="651"/>
      <c r="AA67" s="651"/>
      <c r="AB67" s="651"/>
      <c r="AC67" s="651"/>
      <c r="AD67" s="651"/>
      <c r="AE67" s="651"/>
      <c r="AF67" s="651"/>
      <c r="AG67" s="651"/>
      <c r="AH67" s="651"/>
      <c r="AI67" s="651"/>
      <c r="AJ67" s="651"/>
      <c r="AK67" s="651"/>
      <c r="AL67" s="651"/>
      <c r="AM67" s="651"/>
      <c r="AN67" s="651"/>
      <c r="AO67" s="651"/>
      <c r="AP67" s="651"/>
      <c r="AQ67" s="651"/>
      <c r="AR67" s="651"/>
      <c r="AS67" s="651"/>
      <c r="AT67" s="651"/>
      <c r="AU67" s="652"/>
    </row>
    <row r="68" spans="2:47" ht="89.25" customHeight="1">
      <c r="B68" s="656" t="s">
        <v>1086</v>
      </c>
      <c r="C68" s="657"/>
      <c r="D68" s="657"/>
      <c r="E68" s="657"/>
      <c r="F68" s="657"/>
      <c r="G68" s="657"/>
      <c r="H68" s="657"/>
      <c r="I68" s="657"/>
      <c r="J68" s="657"/>
      <c r="K68" s="657"/>
      <c r="L68" s="657"/>
      <c r="M68" s="657"/>
      <c r="N68" s="657"/>
      <c r="O68" s="657"/>
      <c r="P68" s="657"/>
      <c r="Q68" s="657"/>
      <c r="R68" s="657"/>
      <c r="S68" s="657"/>
      <c r="T68" s="657"/>
      <c r="U68" s="657"/>
      <c r="V68" s="657"/>
      <c r="W68" s="657"/>
      <c r="X68" s="657"/>
      <c r="Y68" s="657"/>
      <c r="Z68" s="657"/>
      <c r="AA68" s="657"/>
      <c r="AB68" s="657"/>
      <c r="AC68" s="657"/>
      <c r="AD68" s="657"/>
      <c r="AE68" s="657"/>
      <c r="AF68" s="657"/>
      <c r="AG68" s="657"/>
      <c r="AH68" s="657"/>
      <c r="AI68" s="657"/>
      <c r="AJ68" s="657"/>
      <c r="AK68" s="657"/>
      <c r="AL68" s="657"/>
      <c r="AM68" s="657"/>
      <c r="AN68" s="657"/>
      <c r="AO68" s="657"/>
      <c r="AP68" s="657"/>
      <c r="AQ68" s="657"/>
      <c r="AR68" s="657"/>
      <c r="AS68" s="657"/>
      <c r="AT68" s="657"/>
      <c r="AU68" s="658"/>
    </row>
    <row r="69" spans="2:47" ht="34.5" customHeight="1">
      <c r="B69" s="588"/>
      <c r="D69" s="587" t="s">
        <v>1059</v>
      </c>
      <c r="E69" s="654" t="s">
        <v>1171</v>
      </c>
      <c r="F69" s="654"/>
      <c r="G69" s="654"/>
      <c r="H69" s="654"/>
      <c r="I69" s="654"/>
      <c r="J69" s="654"/>
      <c r="K69" s="654"/>
      <c r="L69" s="654"/>
      <c r="M69" s="654"/>
      <c r="N69" s="654"/>
      <c r="O69" s="654"/>
      <c r="P69" s="654"/>
      <c r="Q69" s="654"/>
      <c r="R69" s="654"/>
      <c r="S69" s="654"/>
      <c r="T69" s="654"/>
      <c r="U69" s="654"/>
      <c r="V69" s="654"/>
      <c r="W69" s="654"/>
      <c r="X69" s="654"/>
      <c r="Y69" s="654"/>
      <c r="Z69" s="654"/>
      <c r="AA69" s="654"/>
      <c r="AB69" s="654"/>
      <c r="AC69" s="654"/>
      <c r="AD69" s="654"/>
      <c r="AE69" s="654"/>
      <c r="AF69" s="654"/>
      <c r="AG69" s="654"/>
      <c r="AH69" s="654"/>
      <c r="AI69" s="654"/>
      <c r="AJ69" s="654"/>
      <c r="AK69" s="654"/>
      <c r="AL69" s="654"/>
      <c r="AM69" s="654"/>
      <c r="AN69" s="654"/>
      <c r="AO69" s="654"/>
      <c r="AP69" s="654"/>
      <c r="AQ69" s="654"/>
      <c r="AR69" s="654"/>
      <c r="AS69" s="654"/>
      <c r="AT69" s="654"/>
      <c r="AU69" s="586"/>
    </row>
    <row r="70" spans="2:47" ht="59.4" customHeight="1">
      <c r="B70" s="588"/>
      <c r="D70" s="587" t="s">
        <v>1059</v>
      </c>
      <c r="E70" s="659" t="s">
        <v>1175</v>
      </c>
      <c r="F70" s="659"/>
      <c r="G70" s="659"/>
      <c r="H70" s="659"/>
      <c r="I70" s="659"/>
      <c r="J70" s="659"/>
      <c r="K70" s="659"/>
      <c r="L70" s="659"/>
      <c r="M70" s="659"/>
      <c r="N70" s="659"/>
      <c r="O70" s="659"/>
      <c r="P70" s="659"/>
      <c r="Q70" s="659"/>
      <c r="R70" s="659"/>
      <c r="S70" s="659"/>
      <c r="T70" s="659"/>
      <c r="U70" s="659"/>
      <c r="V70" s="659"/>
      <c r="W70" s="659"/>
      <c r="X70" s="659"/>
      <c r="Y70" s="659"/>
      <c r="Z70" s="659"/>
      <c r="AA70" s="659"/>
      <c r="AB70" s="659"/>
      <c r="AC70" s="659"/>
      <c r="AD70" s="659"/>
      <c r="AE70" s="659"/>
      <c r="AF70" s="659"/>
      <c r="AG70" s="659"/>
      <c r="AH70" s="659"/>
      <c r="AI70" s="659"/>
      <c r="AJ70" s="659"/>
      <c r="AK70" s="659"/>
      <c r="AL70" s="659"/>
      <c r="AM70" s="659"/>
      <c r="AN70" s="659"/>
      <c r="AO70" s="659"/>
      <c r="AP70" s="659"/>
      <c r="AQ70" s="659"/>
      <c r="AR70" s="659"/>
      <c r="AS70" s="659"/>
      <c r="AT70" s="659"/>
      <c r="AU70" s="586"/>
    </row>
    <row r="71" spans="2:47" ht="3.75" customHeight="1">
      <c r="B71" s="583"/>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2"/>
      <c r="AL71" s="582"/>
      <c r="AM71" s="582"/>
      <c r="AN71" s="582"/>
      <c r="AO71" s="582"/>
      <c r="AP71" s="582"/>
      <c r="AQ71" s="582"/>
      <c r="AR71" s="582"/>
      <c r="AS71" s="582"/>
      <c r="AT71" s="582"/>
      <c r="AU71" s="581"/>
    </row>
    <row r="72" spans="2:47">
      <c r="D72" s="590"/>
    </row>
    <row r="73" spans="2:47">
      <c r="D73" s="590"/>
    </row>
    <row r="74" spans="2:47" ht="27" customHeight="1">
      <c r="B74" s="662" t="s">
        <v>1085</v>
      </c>
      <c r="C74" s="662"/>
      <c r="D74" s="662"/>
      <c r="E74" s="662"/>
      <c r="F74" s="662"/>
      <c r="G74" s="662"/>
      <c r="H74" s="662"/>
      <c r="I74" s="662"/>
      <c r="J74" s="662"/>
      <c r="K74" s="662"/>
      <c r="L74" s="662"/>
      <c r="M74" s="662"/>
      <c r="N74" s="662"/>
      <c r="O74" s="662"/>
      <c r="P74" s="662"/>
      <c r="Q74" s="662"/>
      <c r="R74" s="662"/>
      <c r="S74" s="662"/>
      <c r="T74" s="662"/>
      <c r="U74" s="662"/>
      <c r="V74" s="662"/>
      <c r="W74" s="662"/>
      <c r="X74" s="662"/>
      <c r="Y74" s="662"/>
      <c r="Z74" s="662"/>
      <c r="AA74" s="662"/>
      <c r="AB74" s="662"/>
      <c r="AC74" s="662"/>
      <c r="AD74" s="662"/>
      <c r="AE74" s="662"/>
      <c r="AF74" s="662"/>
      <c r="AG74" s="662"/>
      <c r="AH74" s="662"/>
      <c r="AI74" s="662"/>
      <c r="AJ74" s="662"/>
      <c r="AK74" s="662"/>
      <c r="AL74" s="662"/>
      <c r="AM74" s="662"/>
      <c r="AN74" s="662"/>
      <c r="AO74" s="662"/>
      <c r="AP74" s="662"/>
      <c r="AQ74" s="662"/>
      <c r="AR74" s="662"/>
      <c r="AS74" s="662"/>
      <c r="AT74" s="662"/>
      <c r="AU74" s="662"/>
    </row>
    <row r="75" spans="2:47" ht="6" customHeight="1">
      <c r="D75" s="580"/>
    </row>
    <row r="76" spans="2:47" ht="20.399999999999999">
      <c r="B76" s="647" t="s">
        <v>1040</v>
      </c>
      <c r="C76" s="648"/>
      <c r="D76" s="648"/>
      <c r="E76" s="648"/>
      <c r="F76" s="648"/>
      <c r="G76" s="648"/>
      <c r="H76" s="648"/>
      <c r="I76" s="648"/>
      <c r="J76" s="648"/>
      <c r="K76" s="648"/>
      <c r="L76" s="648"/>
      <c r="M76" s="648"/>
      <c r="N76" s="648"/>
      <c r="O76" s="648"/>
      <c r="P76" s="648"/>
      <c r="Q76" s="648"/>
      <c r="R76" s="648"/>
      <c r="S76" s="648"/>
      <c r="T76" s="648"/>
      <c r="U76" s="648"/>
      <c r="V76" s="648"/>
      <c r="W76" s="648"/>
      <c r="X76" s="648"/>
      <c r="Y76" s="648"/>
      <c r="Z76" s="648"/>
      <c r="AA76" s="648"/>
      <c r="AB76" s="648"/>
      <c r="AC76" s="648"/>
      <c r="AD76" s="648"/>
      <c r="AE76" s="648"/>
      <c r="AF76" s="648"/>
      <c r="AG76" s="648"/>
      <c r="AH76" s="648"/>
      <c r="AI76" s="648"/>
      <c r="AJ76" s="648"/>
      <c r="AK76" s="648"/>
      <c r="AL76" s="648"/>
      <c r="AM76" s="648"/>
      <c r="AN76" s="648"/>
      <c r="AO76" s="648"/>
      <c r="AP76" s="648"/>
      <c r="AQ76" s="648"/>
      <c r="AR76" s="648"/>
      <c r="AS76" s="648"/>
      <c r="AT76" s="648"/>
      <c r="AU76" s="649"/>
    </row>
    <row r="77" spans="2:47" ht="15.6">
      <c r="B77" s="650" t="s">
        <v>1084</v>
      </c>
      <c r="C77" s="651"/>
      <c r="D77" s="651"/>
      <c r="E77" s="651"/>
      <c r="F77" s="651"/>
      <c r="G77" s="651"/>
      <c r="H77" s="651"/>
      <c r="I77" s="651"/>
      <c r="J77" s="651"/>
      <c r="K77" s="651"/>
      <c r="L77" s="651"/>
      <c r="M77" s="651"/>
      <c r="N77" s="651"/>
      <c r="O77" s="651"/>
      <c r="P77" s="651"/>
      <c r="Q77" s="651"/>
      <c r="R77" s="651"/>
      <c r="S77" s="651"/>
      <c r="T77" s="651"/>
      <c r="U77" s="651"/>
      <c r="V77" s="651"/>
      <c r="W77" s="651"/>
      <c r="X77" s="651"/>
      <c r="Y77" s="651"/>
      <c r="Z77" s="651"/>
      <c r="AA77" s="651"/>
      <c r="AB77" s="651"/>
      <c r="AC77" s="651"/>
      <c r="AD77" s="651"/>
      <c r="AE77" s="651"/>
      <c r="AF77" s="651"/>
      <c r="AG77" s="651"/>
      <c r="AH77" s="651"/>
      <c r="AI77" s="651"/>
      <c r="AJ77" s="651"/>
      <c r="AK77" s="651"/>
      <c r="AL77" s="651"/>
      <c r="AM77" s="651"/>
      <c r="AN77" s="651"/>
      <c r="AO77" s="651"/>
      <c r="AP77" s="651"/>
      <c r="AQ77" s="651"/>
      <c r="AR77" s="651"/>
      <c r="AS77" s="651"/>
      <c r="AT77" s="651"/>
      <c r="AU77" s="652"/>
    </row>
    <row r="78" spans="2:47" ht="78" customHeight="1">
      <c r="B78" s="656" t="s">
        <v>1083</v>
      </c>
      <c r="C78" s="657"/>
      <c r="D78" s="657"/>
      <c r="E78" s="657"/>
      <c r="F78" s="657"/>
      <c r="G78" s="657"/>
      <c r="H78" s="657"/>
      <c r="I78" s="657"/>
      <c r="J78" s="657"/>
      <c r="K78" s="657"/>
      <c r="L78" s="657"/>
      <c r="M78" s="657"/>
      <c r="N78" s="657"/>
      <c r="O78" s="657"/>
      <c r="P78" s="657"/>
      <c r="Q78" s="657"/>
      <c r="R78" s="657"/>
      <c r="S78" s="657"/>
      <c r="T78" s="657"/>
      <c r="U78" s="657"/>
      <c r="V78" s="657"/>
      <c r="W78" s="657"/>
      <c r="X78" s="657"/>
      <c r="Y78" s="657"/>
      <c r="Z78" s="657"/>
      <c r="AA78" s="657"/>
      <c r="AB78" s="657"/>
      <c r="AC78" s="657"/>
      <c r="AD78" s="657"/>
      <c r="AE78" s="657"/>
      <c r="AF78" s="657"/>
      <c r="AG78" s="657"/>
      <c r="AH78" s="657"/>
      <c r="AI78" s="657"/>
      <c r="AJ78" s="657"/>
      <c r="AK78" s="657"/>
      <c r="AL78" s="657"/>
      <c r="AM78" s="657"/>
      <c r="AN78" s="657"/>
      <c r="AO78" s="657"/>
      <c r="AP78" s="657"/>
      <c r="AQ78" s="657"/>
      <c r="AR78" s="657"/>
      <c r="AS78" s="657"/>
      <c r="AT78" s="657"/>
      <c r="AU78" s="658"/>
    </row>
    <row r="79" spans="2:47" ht="43.5" customHeight="1">
      <c r="B79" s="588"/>
      <c r="D79" s="587" t="s">
        <v>1059</v>
      </c>
      <c r="E79" s="654" t="s">
        <v>1082</v>
      </c>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654"/>
      <c r="AP79" s="654"/>
      <c r="AQ79" s="654"/>
      <c r="AR79" s="654"/>
      <c r="AS79" s="654"/>
      <c r="AT79" s="654"/>
      <c r="AU79" s="586"/>
    </row>
    <row r="80" spans="2:47" ht="47.25" customHeight="1">
      <c r="B80" s="588"/>
      <c r="D80" s="587" t="s">
        <v>1059</v>
      </c>
      <c r="E80" s="659" t="s">
        <v>1081</v>
      </c>
      <c r="F80" s="659"/>
      <c r="G80" s="659"/>
      <c r="H80" s="659"/>
      <c r="I80" s="659"/>
      <c r="J80" s="659"/>
      <c r="K80" s="659"/>
      <c r="L80" s="659"/>
      <c r="M80" s="659"/>
      <c r="N80" s="659"/>
      <c r="O80" s="659"/>
      <c r="P80" s="659"/>
      <c r="Q80" s="659"/>
      <c r="R80" s="659"/>
      <c r="S80" s="659"/>
      <c r="T80" s="659"/>
      <c r="U80" s="659"/>
      <c r="V80" s="659"/>
      <c r="W80" s="659"/>
      <c r="X80" s="659"/>
      <c r="Y80" s="659"/>
      <c r="Z80" s="659"/>
      <c r="AA80" s="659"/>
      <c r="AB80" s="659"/>
      <c r="AC80" s="659"/>
      <c r="AD80" s="659"/>
      <c r="AE80" s="659"/>
      <c r="AF80" s="659"/>
      <c r="AG80" s="659"/>
      <c r="AH80" s="659"/>
      <c r="AI80" s="659"/>
      <c r="AJ80" s="659"/>
      <c r="AK80" s="659"/>
      <c r="AL80" s="659"/>
      <c r="AM80" s="659"/>
      <c r="AN80" s="659"/>
      <c r="AO80" s="659"/>
      <c r="AP80" s="659"/>
      <c r="AQ80" s="659"/>
      <c r="AR80" s="659"/>
      <c r="AS80" s="659"/>
      <c r="AT80" s="659"/>
      <c r="AU80" s="586"/>
    </row>
    <row r="81" spans="1:47" ht="3.75" customHeight="1">
      <c r="B81" s="583"/>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2"/>
      <c r="AL81" s="582"/>
      <c r="AM81" s="582"/>
      <c r="AN81" s="582"/>
      <c r="AO81" s="582"/>
      <c r="AP81" s="582"/>
      <c r="AQ81" s="582"/>
      <c r="AR81" s="582"/>
      <c r="AS81" s="582"/>
      <c r="AT81" s="582"/>
      <c r="AU81" s="581"/>
    </row>
    <row r="82" spans="1:47" ht="15" customHeight="1">
      <c r="B82" s="579"/>
    </row>
    <row r="83" spans="1:47" ht="20.399999999999999">
      <c r="B83" s="647" t="s">
        <v>1080</v>
      </c>
      <c r="C83" s="648"/>
      <c r="D83" s="648"/>
      <c r="E83" s="648"/>
      <c r="F83" s="648"/>
      <c r="G83" s="648"/>
      <c r="H83" s="648"/>
      <c r="I83" s="648"/>
      <c r="J83" s="648"/>
      <c r="K83" s="648"/>
      <c r="L83" s="648"/>
      <c r="M83" s="648"/>
      <c r="N83" s="648"/>
      <c r="O83" s="648"/>
      <c r="P83" s="648"/>
      <c r="Q83" s="648"/>
      <c r="R83" s="648"/>
      <c r="S83" s="648"/>
      <c r="T83" s="648"/>
      <c r="U83" s="648"/>
      <c r="V83" s="648"/>
      <c r="W83" s="648"/>
      <c r="X83" s="648"/>
      <c r="Y83" s="648"/>
      <c r="Z83" s="648"/>
      <c r="AA83" s="648"/>
      <c r="AB83" s="648"/>
      <c r="AC83" s="648"/>
      <c r="AD83" s="648"/>
      <c r="AE83" s="648"/>
      <c r="AF83" s="648"/>
      <c r="AG83" s="648"/>
      <c r="AH83" s="648"/>
      <c r="AI83" s="648"/>
      <c r="AJ83" s="648"/>
      <c r="AK83" s="648"/>
      <c r="AL83" s="648"/>
      <c r="AM83" s="648"/>
      <c r="AN83" s="648"/>
      <c r="AO83" s="648"/>
      <c r="AP83" s="648"/>
      <c r="AQ83" s="648"/>
      <c r="AR83" s="648"/>
      <c r="AS83" s="648"/>
      <c r="AT83" s="648"/>
      <c r="AU83" s="649"/>
    </row>
    <row r="84" spans="1:47" ht="15.6">
      <c r="B84" s="650" t="s">
        <v>1079</v>
      </c>
      <c r="C84" s="651"/>
      <c r="D84" s="651"/>
      <c r="E84" s="651"/>
      <c r="F84" s="651"/>
      <c r="G84" s="651"/>
      <c r="H84" s="651"/>
      <c r="I84" s="651"/>
      <c r="J84" s="651"/>
      <c r="K84" s="651"/>
      <c r="L84" s="651"/>
      <c r="M84" s="651"/>
      <c r="N84" s="651"/>
      <c r="O84" s="651"/>
      <c r="P84" s="651"/>
      <c r="Q84" s="651"/>
      <c r="R84" s="651"/>
      <c r="S84" s="651"/>
      <c r="T84" s="651"/>
      <c r="U84" s="651"/>
      <c r="V84" s="651"/>
      <c r="W84" s="651"/>
      <c r="X84" s="651"/>
      <c r="Y84" s="651"/>
      <c r="Z84" s="651"/>
      <c r="AA84" s="651"/>
      <c r="AB84" s="651"/>
      <c r="AC84" s="651"/>
      <c r="AD84" s="651"/>
      <c r="AE84" s="651"/>
      <c r="AF84" s="651"/>
      <c r="AG84" s="651"/>
      <c r="AH84" s="651"/>
      <c r="AI84" s="651"/>
      <c r="AJ84" s="651"/>
      <c r="AK84" s="651"/>
      <c r="AL84" s="651"/>
      <c r="AM84" s="651"/>
      <c r="AN84" s="651"/>
      <c r="AO84" s="651"/>
      <c r="AP84" s="651"/>
      <c r="AQ84" s="651"/>
      <c r="AR84" s="651"/>
      <c r="AS84" s="651"/>
      <c r="AT84" s="651"/>
      <c r="AU84" s="652"/>
    </row>
    <row r="85" spans="1:47" ht="63" customHeight="1">
      <c r="B85" s="656" t="s">
        <v>1078</v>
      </c>
      <c r="C85" s="657"/>
      <c r="D85" s="657"/>
      <c r="E85" s="657"/>
      <c r="F85" s="657"/>
      <c r="G85" s="657"/>
      <c r="H85" s="657"/>
      <c r="I85" s="657"/>
      <c r="J85" s="657"/>
      <c r="K85" s="657"/>
      <c r="L85" s="657"/>
      <c r="M85" s="657"/>
      <c r="N85" s="657"/>
      <c r="O85" s="657"/>
      <c r="P85" s="657"/>
      <c r="Q85" s="657"/>
      <c r="R85" s="657"/>
      <c r="S85" s="657"/>
      <c r="T85" s="657"/>
      <c r="U85" s="657"/>
      <c r="V85" s="657"/>
      <c r="W85" s="657"/>
      <c r="X85" s="657"/>
      <c r="Y85" s="657"/>
      <c r="Z85" s="657"/>
      <c r="AA85" s="657"/>
      <c r="AB85" s="657"/>
      <c r="AC85" s="657"/>
      <c r="AD85" s="657"/>
      <c r="AE85" s="657"/>
      <c r="AF85" s="657"/>
      <c r="AG85" s="657"/>
      <c r="AH85" s="657"/>
      <c r="AI85" s="657"/>
      <c r="AJ85" s="657"/>
      <c r="AK85" s="657"/>
      <c r="AL85" s="657"/>
      <c r="AM85" s="657"/>
      <c r="AN85" s="657"/>
      <c r="AO85" s="657"/>
      <c r="AP85" s="657"/>
      <c r="AQ85" s="657"/>
      <c r="AR85" s="657"/>
      <c r="AS85" s="657"/>
      <c r="AT85" s="657"/>
      <c r="AU85" s="658"/>
    </row>
    <row r="86" spans="1:47" ht="33" customHeight="1">
      <c r="B86" s="588"/>
      <c r="D86" s="587" t="s">
        <v>1059</v>
      </c>
      <c r="E86" s="654" t="s">
        <v>1077</v>
      </c>
      <c r="F86" s="654"/>
      <c r="G86" s="654"/>
      <c r="H86" s="654"/>
      <c r="I86" s="654"/>
      <c r="J86" s="654"/>
      <c r="K86" s="654"/>
      <c r="L86" s="654"/>
      <c r="M86" s="654"/>
      <c r="N86" s="654"/>
      <c r="O86" s="654"/>
      <c r="P86" s="654"/>
      <c r="Q86" s="654"/>
      <c r="R86" s="654"/>
      <c r="S86" s="654"/>
      <c r="T86" s="654"/>
      <c r="U86" s="654"/>
      <c r="V86" s="654"/>
      <c r="W86" s="654"/>
      <c r="X86" s="654"/>
      <c r="Y86" s="654"/>
      <c r="Z86" s="654"/>
      <c r="AA86" s="654"/>
      <c r="AB86" s="654"/>
      <c r="AC86" s="654"/>
      <c r="AD86" s="654"/>
      <c r="AE86" s="654"/>
      <c r="AF86" s="654"/>
      <c r="AG86" s="654"/>
      <c r="AH86" s="654"/>
      <c r="AI86" s="654"/>
      <c r="AJ86" s="654"/>
      <c r="AK86" s="654"/>
      <c r="AL86" s="654"/>
      <c r="AM86" s="654"/>
      <c r="AN86" s="654"/>
      <c r="AO86" s="654"/>
      <c r="AP86" s="654"/>
      <c r="AQ86" s="654"/>
      <c r="AR86" s="654"/>
      <c r="AS86" s="654"/>
      <c r="AT86" s="654"/>
      <c r="AU86" s="586"/>
    </row>
    <row r="87" spans="1:47" ht="62.25" customHeight="1">
      <c r="B87" s="588"/>
      <c r="D87" s="587" t="s">
        <v>1059</v>
      </c>
      <c r="E87" s="659" t="s">
        <v>1076</v>
      </c>
      <c r="F87" s="659"/>
      <c r="G87" s="659"/>
      <c r="H87" s="659"/>
      <c r="I87" s="659"/>
      <c r="J87" s="659"/>
      <c r="K87" s="659"/>
      <c r="L87" s="659"/>
      <c r="M87" s="659"/>
      <c r="N87" s="659"/>
      <c r="O87" s="659"/>
      <c r="P87" s="659"/>
      <c r="Q87" s="659"/>
      <c r="R87" s="659"/>
      <c r="S87" s="659"/>
      <c r="T87" s="659"/>
      <c r="U87" s="659"/>
      <c r="V87" s="659"/>
      <c r="W87" s="659"/>
      <c r="X87" s="659"/>
      <c r="Y87" s="659"/>
      <c r="Z87" s="659"/>
      <c r="AA87" s="659"/>
      <c r="AB87" s="659"/>
      <c r="AC87" s="659"/>
      <c r="AD87" s="659"/>
      <c r="AE87" s="659"/>
      <c r="AF87" s="659"/>
      <c r="AG87" s="659"/>
      <c r="AH87" s="659"/>
      <c r="AI87" s="659"/>
      <c r="AJ87" s="659"/>
      <c r="AK87" s="659"/>
      <c r="AL87" s="659"/>
      <c r="AM87" s="659"/>
      <c r="AN87" s="659"/>
      <c r="AO87" s="659"/>
      <c r="AP87" s="659"/>
      <c r="AQ87" s="659"/>
      <c r="AR87" s="659"/>
      <c r="AS87" s="659"/>
      <c r="AT87" s="659"/>
      <c r="AU87" s="586"/>
    </row>
    <row r="88" spans="1:47" ht="3.75" customHeight="1">
      <c r="A88" s="579"/>
      <c r="B88" s="583"/>
      <c r="C88" s="582"/>
      <c r="D88" s="582"/>
      <c r="E88" s="582"/>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2"/>
      <c r="AL88" s="582"/>
      <c r="AM88" s="582"/>
      <c r="AN88" s="582"/>
      <c r="AO88" s="582"/>
      <c r="AP88" s="582"/>
      <c r="AQ88" s="582"/>
      <c r="AR88" s="582"/>
      <c r="AS88" s="582"/>
      <c r="AT88" s="582"/>
      <c r="AU88" s="581"/>
    </row>
    <row r="89" spans="1:47">
      <c r="B89" s="579"/>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row>
    <row r="90" spans="1:47">
      <c r="B90" s="579"/>
      <c r="C90" s="589"/>
      <c r="D90" s="589"/>
      <c r="E90" s="589"/>
      <c r="F90" s="589"/>
      <c r="G90" s="589"/>
      <c r="H90" s="589"/>
      <c r="I90" s="589"/>
      <c r="J90" s="589"/>
      <c r="K90" s="589"/>
      <c r="L90" s="589"/>
      <c r="M90" s="589"/>
      <c r="N90" s="589"/>
      <c r="O90" s="589"/>
      <c r="P90" s="589"/>
      <c r="Q90" s="589"/>
      <c r="R90" s="589"/>
      <c r="S90" s="589"/>
      <c r="T90" s="589"/>
      <c r="U90" s="589"/>
      <c r="V90" s="589"/>
      <c r="W90" s="589"/>
      <c r="X90" s="589"/>
      <c r="Y90" s="589"/>
      <c r="Z90" s="589"/>
      <c r="AA90" s="589"/>
      <c r="AB90" s="589"/>
    </row>
    <row r="91" spans="1:47" ht="24.75" customHeight="1">
      <c r="A91" s="661" t="s">
        <v>1075</v>
      </c>
      <c r="B91" s="661"/>
      <c r="C91" s="661"/>
      <c r="D91" s="661"/>
      <c r="E91" s="661"/>
      <c r="F91" s="661"/>
      <c r="G91" s="661"/>
      <c r="H91" s="661"/>
      <c r="I91" s="661"/>
      <c r="J91" s="661"/>
      <c r="K91" s="661"/>
      <c r="L91" s="661"/>
      <c r="M91" s="661"/>
      <c r="N91" s="661"/>
      <c r="O91" s="661"/>
      <c r="P91" s="661"/>
      <c r="Q91" s="661"/>
      <c r="R91" s="661"/>
      <c r="S91" s="661"/>
      <c r="T91" s="661"/>
      <c r="U91" s="661"/>
    </row>
    <row r="92" spans="1:47">
      <c r="J92" s="584"/>
      <c r="K92" s="584"/>
    </row>
    <row r="93" spans="1:47" ht="20.399999999999999">
      <c r="B93" s="647" t="s">
        <v>1043</v>
      </c>
      <c r="C93" s="648"/>
      <c r="D93" s="648"/>
      <c r="E93" s="648"/>
      <c r="F93" s="648"/>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48"/>
      <c r="AL93" s="648"/>
      <c r="AM93" s="648"/>
      <c r="AN93" s="648"/>
      <c r="AO93" s="648"/>
      <c r="AP93" s="648"/>
      <c r="AQ93" s="648"/>
      <c r="AR93" s="648"/>
      <c r="AS93" s="648"/>
      <c r="AT93" s="648"/>
      <c r="AU93" s="649"/>
    </row>
    <row r="94" spans="1:47" ht="15" customHeight="1">
      <c r="B94" s="650" t="s">
        <v>1074</v>
      </c>
      <c r="C94" s="651"/>
      <c r="D94" s="651"/>
      <c r="E94" s="651"/>
      <c r="F94" s="651"/>
      <c r="G94" s="651"/>
      <c r="H94" s="651"/>
      <c r="I94" s="651"/>
      <c r="J94" s="651"/>
      <c r="K94" s="651"/>
      <c r="L94" s="651"/>
      <c r="M94" s="651"/>
      <c r="N94" s="651"/>
      <c r="O94" s="651"/>
      <c r="P94" s="651"/>
      <c r="Q94" s="651"/>
      <c r="R94" s="651"/>
      <c r="S94" s="651"/>
      <c r="T94" s="651"/>
      <c r="U94" s="651"/>
      <c r="V94" s="651"/>
      <c r="W94" s="651"/>
      <c r="X94" s="651"/>
      <c r="Y94" s="651"/>
      <c r="Z94" s="651"/>
      <c r="AA94" s="651"/>
      <c r="AB94" s="651"/>
      <c r="AC94" s="651"/>
      <c r="AD94" s="651"/>
      <c r="AE94" s="651"/>
      <c r="AF94" s="651"/>
      <c r="AG94" s="651"/>
      <c r="AH94" s="651"/>
      <c r="AI94" s="651"/>
      <c r="AJ94" s="651"/>
      <c r="AK94" s="651"/>
      <c r="AL94" s="651"/>
      <c r="AM94" s="651"/>
      <c r="AN94" s="651"/>
      <c r="AO94" s="651"/>
      <c r="AP94" s="651"/>
      <c r="AQ94" s="651"/>
      <c r="AR94" s="651"/>
      <c r="AS94" s="651"/>
      <c r="AT94" s="651"/>
      <c r="AU94" s="652"/>
    </row>
    <row r="95" spans="1:47" ht="76.5" customHeight="1">
      <c r="B95" s="656" t="s">
        <v>1073</v>
      </c>
      <c r="C95" s="657"/>
      <c r="D95" s="657"/>
      <c r="E95" s="657"/>
      <c r="F95" s="657"/>
      <c r="G95" s="657"/>
      <c r="H95" s="657"/>
      <c r="I95" s="657"/>
      <c r="J95" s="657"/>
      <c r="K95" s="657"/>
      <c r="L95" s="657"/>
      <c r="M95" s="657"/>
      <c r="N95" s="657"/>
      <c r="O95" s="657"/>
      <c r="P95" s="657"/>
      <c r="Q95" s="657"/>
      <c r="R95" s="657"/>
      <c r="S95" s="657"/>
      <c r="T95" s="657"/>
      <c r="U95" s="657"/>
      <c r="V95" s="657"/>
      <c r="W95" s="657"/>
      <c r="X95" s="657"/>
      <c r="Y95" s="657"/>
      <c r="Z95" s="657"/>
      <c r="AA95" s="657"/>
      <c r="AB95" s="657"/>
      <c r="AC95" s="657"/>
      <c r="AD95" s="657"/>
      <c r="AE95" s="657"/>
      <c r="AF95" s="657"/>
      <c r="AG95" s="657"/>
      <c r="AH95" s="657"/>
      <c r="AI95" s="657"/>
      <c r="AJ95" s="657"/>
      <c r="AK95" s="657"/>
      <c r="AL95" s="657"/>
      <c r="AM95" s="657"/>
      <c r="AN95" s="657"/>
      <c r="AO95" s="657"/>
      <c r="AP95" s="657"/>
      <c r="AQ95" s="657"/>
      <c r="AR95" s="657"/>
      <c r="AS95" s="657"/>
      <c r="AT95" s="657"/>
      <c r="AU95" s="658"/>
    </row>
    <row r="96" spans="1:47" ht="32.25" customHeight="1">
      <c r="B96" s="588"/>
      <c r="D96" s="587" t="s">
        <v>1059</v>
      </c>
      <c r="E96" s="654" t="s">
        <v>1072</v>
      </c>
      <c r="F96" s="654"/>
      <c r="G96" s="654"/>
      <c r="H96" s="654"/>
      <c r="I96" s="654"/>
      <c r="J96" s="654"/>
      <c r="K96" s="654"/>
      <c r="L96" s="654"/>
      <c r="M96" s="654"/>
      <c r="N96" s="654"/>
      <c r="O96" s="654"/>
      <c r="P96" s="654"/>
      <c r="Q96" s="654"/>
      <c r="R96" s="654"/>
      <c r="S96" s="654"/>
      <c r="T96" s="654"/>
      <c r="U96" s="654"/>
      <c r="V96" s="654"/>
      <c r="W96" s="654"/>
      <c r="X96" s="654"/>
      <c r="Y96" s="654"/>
      <c r="Z96" s="654"/>
      <c r="AA96" s="654"/>
      <c r="AB96" s="654"/>
      <c r="AC96" s="654"/>
      <c r="AD96" s="654"/>
      <c r="AE96" s="654"/>
      <c r="AF96" s="654"/>
      <c r="AG96" s="654"/>
      <c r="AH96" s="654"/>
      <c r="AI96" s="654"/>
      <c r="AJ96" s="654"/>
      <c r="AK96" s="654"/>
      <c r="AL96" s="654"/>
      <c r="AM96" s="654"/>
      <c r="AN96" s="654"/>
      <c r="AO96" s="654"/>
      <c r="AP96" s="654"/>
      <c r="AQ96" s="654"/>
      <c r="AR96" s="654"/>
      <c r="AS96" s="654"/>
      <c r="AT96" s="654"/>
      <c r="AU96" s="586"/>
    </row>
    <row r="97" spans="1:47" ht="45" customHeight="1">
      <c r="B97" s="588"/>
      <c r="D97" s="587" t="s">
        <v>1059</v>
      </c>
      <c r="E97" s="659" t="s">
        <v>1071</v>
      </c>
      <c r="F97" s="659"/>
      <c r="G97" s="659"/>
      <c r="H97" s="659"/>
      <c r="I97" s="659"/>
      <c r="J97" s="659"/>
      <c r="K97" s="659"/>
      <c r="L97" s="659"/>
      <c r="M97" s="659"/>
      <c r="N97" s="659"/>
      <c r="O97" s="659"/>
      <c r="P97" s="659"/>
      <c r="Q97" s="659"/>
      <c r="R97" s="659"/>
      <c r="S97" s="659"/>
      <c r="T97" s="659"/>
      <c r="U97" s="659"/>
      <c r="V97" s="659"/>
      <c r="W97" s="659"/>
      <c r="X97" s="659"/>
      <c r="Y97" s="659"/>
      <c r="Z97" s="659"/>
      <c r="AA97" s="659"/>
      <c r="AB97" s="659"/>
      <c r="AC97" s="659"/>
      <c r="AD97" s="659"/>
      <c r="AE97" s="659"/>
      <c r="AF97" s="659"/>
      <c r="AG97" s="659"/>
      <c r="AH97" s="659"/>
      <c r="AI97" s="659"/>
      <c r="AJ97" s="659"/>
      <c r="AK97" s="659"/>
      <c r="AL97" s="659"/>
      <c r="AM97" s="659"/>
      <c r="AN97" s="659"/>
      <c r="AO97" s="659"/>
      <c r="AP97" s="659"/>
      <c r="AQ97" s="659"/>
      <c r="AR97" s="659"/>
      <c r="AS97" s="659"/>
      <c r="AT97" s="659"/>
      <c r="AU97" s="586"/>
    </row>
    <row r="98" spans="1:47" ht="3" customHeight="1">
      <c r="B98" s="583"/>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2"/>
      <c r="AL98" s="582"/>
      <c r="AM98" s="582"/>
      <c r="AN98" s="582"/>
      <c r="AO98" s="582"/>
      <c r="AP98" s="582"/>
      <c r="AQ98" s="582"/>
      <c r="AR98" s="582"/>
      <c r="AS98" s="582"/>
      <c r="AT98" s="582"/>
      <c r="AU98" s="581"/>
    </row>
    <row r="99" spans="1:47">
      <c r="A99" s="579"/>
      <c r="B99" s="579"/>
    </row>
    <row r="100" spans="1:47" ht="20.399999999999999">
      <c r="B100" s="647" t="s">
        <v>1042</v>
      </c>
      <c r="C100" s="648"/>
      <c r="D100" s="648"/>
      <c r="E100" s="648"/>
      <c r="F100" s="648"/>
      <c r="G100" s="648"/>
      <c r="H100" s="648"/>
      <c r="I100" s="648"/>
      <c r="J100" s="648"/>
      <c r="K100" s="648"/>
      <c r="L100" s="648"/>
      <c r="M100" s="648"/>
      <c r="N100" s="648"/>
      <c r="O100" s="648"/>
      <c r="P100" s="648"/>
      <c r="Q100" s="648"/>
      <c r="R100" s="648"/>
      <c r="S100" s="648"/>
      <c r="T100" s="648"/>
      <c r="U100" s="648"/>
      <c r="V100" s="648"/>
      <c r="W100" s="648"/>
      <c r="X100" s="648"/>
      <c r="Y100" s="648"/>
      <c r="Z100" s="648"/>
      <c r="AA100" s="648"/>
      <c r="AB100" s="648"/>
      <c r="AC100" s="648"/>
      <c r="AD100" s="648"/>
      <c r="AE100" s="648"/>
      <c r="AF100" s="648"/>
      <c r="AG100" s="648"/>
      <c r="AH100" s="648"/>
      <c r="AI100" s="648"/>
      <c r="AJ100" s="648"/>
      <c r="AK100" s="648"/>
      <c r="AL100" s="648"/>
      <c r="AM100" s="648"/>
      <c r="AN100" s="648"/>
      <c r="AO100" s="648"/>
      <c r="AP100" s="648"/>
      <c r="AQ100" s="648"/>
      <c r="AR100" s="648"/>
      <c r="AS100" s="648"/>
      <c r="AT100" s="648"/>
      <c r="AU100" s="649"/>
    </row>
    <row r="101" spans="1:47" ht="15.6">
      <c r="B101" s="650" t="s">
        <v>1070</v>
      </c>
      <c r="C101" s="651"/>
      <c r="D101" s="651"/>
      <c r="E101" s="651"/>
      <c r="F101" s="651"/>
      <c r="G101" s="651"/>
      <c r="H101" s="651"/>
      <c r="I101" s="651"/>
      <c r="J101" s="651"/>
      <c r="K101" s="651"/>
      <c r="L101" s="651"/>
      <c r="M101" s="651"/>
      <c r="N101" s="651"/>
      <c r="O101" s="651"/>
      <c r="P101" s="651"/>
      <c r="Q101" s="651"/>
      <c r="R101" s="651"/>
      <c r="S101" s="651"/>
      <c r="T101" s="651"/>
      <c r="U101" s="651"/>
      <c r="V101" s="651"/>
      <c r="W101" s="651"/>
      <c r="X101" s="651"/>
      <c r="Y101" s="651"/>
      <c r="Z101" s="651"/>
      <c r="AA101" s="651"/>
      <c r="AB101" s="651"/>
      <c r="AC101" s="651"/>
      <c r="AD101" s="651"/>
      <c r="AE101" s="651"/>
      <c r="AF101" s="651"/>
      <c r="AG101" s="651"/>
      <c r="AH101" s="651"/>
      <c r="AI101" s="651"/>
      <c r="AJ101" s="651"/>
      <c r="AK101" s="651"/>
      <c r="AL101" s="651"/>
      <c r="AM101" s="651"/>
      <c r="AN101" s="651"/>
      <c r="AO101" s="651"/>
      <c r="AP101" s="651"/>
      <c r="AQ101" s="651"/>
      <c r="AR101" s="651"/>
      <c r="AS101" s="651"/>
      <c r="AT101" s="651"/>
      <c r="AU101" s="652"/>
    </row>
    <row r="102" spans="1:47" ht="87.75" customHeight="1">
      <c r="B102" s="656" t="s">
        <v>1069</v>
      </c>
      <c r="C102" s="657"/>
      <c r="D102" s="657"/>
      <c r="E102" s="657"/>
      <c r="F102" s="657"/>
      <c r="G102" s="657"/>
      <c r="H102" s="657"/>
      <c r="I102" s="657"/>
      <c r="J102" s="657"/>
      <c r="K102" s="657"/>
      <c r="L102" s="657"/>
      <c r="M102" s="657"/>
      <c r="N102" s="657"/>
      <c r="O102" s="657"/>
      <c r="P102" s="657"/>
      <c r="Q102" s="657"/>
      <c r="R102" s="657"/>
      <c r="S102" s="657"/>
      <c r="T102" s="657"/>
      <c r="U102" s="657"/>
      <c r="V102" s="657"/>
      <c r="W102" s="657"/>
      <c r="X102" s="657"/>
      <c r="Y102" s="657"/>
      <c r="Z102" s="657"/>
      <c r="AA102" s="657"/>
      <c r="AB102" s="657"/>
      <c r="AC102" s="657"/>
      <c r="AD102" s="657"/>
      <c r="AE102" s="657"/>
      <c r="AF102" s="657"/>
      <c r="AG102" s="657"/>
      <c r="AH102" s="657"/>
      <c r="AI102" s="657"/>
      <c r="AJ102" s="657"/>
      <c r="AK102" s="657"/>
      <c r="AL102" s="657"/>
      <c r="AM102" s="657"/>
      <c r="AN102" s="657"/>
      <c r="AO102" s="657"/>
      <c r="AP102" s="657"/>
      <c r="AQ102" s="657"/>
      <c r="AR102" s="657"/>
      <c r="AS102" s="657"/>
      <c r="AT102" s="657"/>
      <c r="AU102" s="658"/>
    </row>
    <row r="103" spans="1:47" ht="31.5" customHeight="1">
      <c r="B103" s="588"/>
      <c r="D103" s="587" t="s">
        <v>1059</v>
      </c>
      <c r="E103" s="654" t="s">
        <v>1068</v>
      </c>
      <c r="F103" s="654"/>
      <c r="G103" s="654"/>
      <c r="H103" s="654"/>
      <c r="I103" s="654"/>
      <c r="J103" s="654"/>
      <c r="K103" s="654"/>
      <c r="L103" s="654"/>
      <c r="M103" s="654"/>
      <c r="N103" s="654"/>
      <c r="O103" s="654"/>
      <c r="P103" s="654"/>
      <c r="Q103" s="654"/>
      <c r="R103" s="654"/>
      <c r="S103" s="654"/>
      <c r="T103" s="654"/>
      <c r="U103" s="654"/>
      <c r="V103" s="654"/>
      <c r="W103" s="654"/>
      <c r="X103" s="654"/>
      <c r="Y103" s="654"/>
      <c r="Z103" s="654"/>
      <c r="AA103" s="654"/>
      <c r="AB103" s="654"/>
      <c r="AC103" s="654"/>
      <c r="AD103" s="654"/>
      <c r="AE103" s="654"/>
      <c r="AF103" s="654"/>
      <c r="AG103" s="654"/>
      <c r="AH103" s="654"/>
      <c r="AI103" s="654"/>
      <c r="AJ103" s="654"/>
      <c r="AK103" s="654"/>
      <c r="AL103" s="654"/>
      <c r="AM103" s="654"/>
      <c r="AN103" s="654"/>
      <c r="AO103" s="654"/>
      <c r="AP103" s="654"/>
      <c r="AQ103" s="654"/>
      <c r="AR103" s="654"/>
      <c r="AS103" s="654"/>
      <c r="AT103" s="654"/>
      <c r="AU103" s="586"/>
    </row>
    <row r="104" spans="1:47" ht="45" customHeight="1">
      <c r="B104" s="588"/>
      <c r="D104" s="587" t="s">
        <v>1059</v>
      </c>
      <c r="E104" s="659" t="s">
        <v>1067</v>
      </c>
      <c r="F104" s="659"/>
      <c r="G104" s="659"/>
      <c r="H104" s="659"/>
      <c r="I104" s="659"/>
      <c r="J104" s="659"/>
      <c r="K104" s="659"/>
      <c r="L104" s="659"/>
      <c r="M104" s="659"/>
      <c r="N104" s="659"/>
      <c r="O104" s="659"/>
      <c r="P104" s="659"/>
      <c r="Q104" s="659"/>
      <c r="R104" s="659"/>
      <c r="S104" s="659"/>
      <c r="T104" s="659"/>
      <c r="U104" s="659"/>
      <c r="V104" s="659"/>
      <c r="W104" s="659"/>
      <c r="X104" s="659"/>
      <c r="Y104" s="659"/>
      <c r="Z104" s="659"/>
      <c r="AA104" s="659"/>
      <c r="AB104" s="659"/>
      <c r="AC104" s="659"/>
      <c r="AD104" s="659"/>
      <c r="AE104" s="659"/>
      <c r="AF104" s="659"/>
      <c r="AG104" s="659"/>
      <c r="AH104" s="659"/>
      <c r="AI104" s="659"/>
      <c r="AJ104" s="659"/>
      <c r="AK104" s="659"/>
      <c r="AL104" s="659"/>
      <c r="AM104" s="659"/>
      <c r="AN104" s="659"/>
      <c r="AO104" s="659"/>
      <c r="AP104" s="659"/>
      <c r="AQ104" s="659"/>
      <c r="AR104" s="659"/>
      <c r="AS104" s="659"/>
      <c r="AT104" s="659"/>
      <c r="AU104" s="586"/>
    </row>
    <row r="105" spans="1:47" ht="3" customHeight="1">
      <c r="B105" s="583"/>
      <c r="C105" s="582"/>
      <c r="D105" s="582"/>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c r="AA105" s="582"/>
      <c r="AB105" s="582"/>
      <c r="AC105" s="582"/>
      <c r="AD105" s="582"/>
      <c r="AE105" s="582"/>
      <c r="AF105" s="582"/>
      <c r="AG105" s="582"/>
      <c r="AH105" s="582"/>
      <c r="AI105" s="582"/>
      <c r="AJ105" s="582"/>
      <c r="AK105" s="582"/>
      <c r="AL105" s="582"/>
      <c r="AM105" s="582"/>
      <c r="AN105" s="582"/>
      <c r="AO105" s="582"/>
      <c r="AP105" s="582"/>
      <c r="AQ105" s="582"/>
      <c r="AR105" s="582"/>
      <c r="AS105" s="582"/>
      <c r="AT105" s="582"/>
      <c r="AU105" s="581"/>
    </row>
    <row r="106" spans="1:47"/>
    <row r="107" spans="1:47"/>
    <row r="108" spans="1:47" ht="20.399999999999999">
      <c r="A108" s="579"/>
      <c r="B108" s="647" t="s">
        <v>1035</v>
      </c>
      <c r="C108" s="648"/>
      <c r="D108" s="648"/>
      <c r="E108" s="648"/>
      <c r="F108" s="648"/>
      <c r="G108" s="648"/>
      <c r="H108" s="648"/>
      <c r="I108" s="648"/>
      <c r="J108" s="648"/>
      <c r="K108" s="648"/>
      <c r="L108" s="648"/>
      <c r="M108" s="648"/>
      <c r="N108" s="648"/>
      <c r="O108" s="648"/>
      <c r="P108" s="648"/>
      <c r="Q108" s="648"/>
      <c r="R108" s="648"/>
      <c r="S108" s="648"/>
      <c r="T108" s="648"/>
      <c r="U108" s="648"/>
      <c r="V108" s="648"/>
      <c r="W108" s="648"/>
      <c r="X108" s="648"/>
      <c r="Y108" s="648"/>
      <c r="Z108" s="648"/>
      <c r="AA108" s="648"/>
      <c r="AB108" s="648"/>
      <c r="AC108" s="648"/>
      <c r="AD108" s="648"/>
      <c r="AE108" s="648"/>
      <c r="AF108" s="648"/>
      <c r="AG108" s="648"/>
      <c r="AH108" s="648"/>
      <c r="AI108" s="648"/>
      <c r="AJ108" s="648"/>
      <c r="AK108" s="648"/>
      <c r="AL108" s="648"/>
      <c r="AM108" s="648"/>
      <c r="AN108" s="648"/>
      <c r="AO108" s="648"/>
      <c r="AP108" s="648"/>
      <c r="AQ108" s="648"/>
      <c r="AR108" s="648"/>
      <c r="AS108" s="648"/>
      <c r="AT108" s="648"/>
      <c r="AU108" s="649"/>
    </row>
    <row r="109" spans="1:47" ht="15.6">
      <c r="B109" s="650" t="s">
        <v>1066</v>
      </c>
      <c r="C109" s="651"/>
      <c r="D109" s="651"/>
      <c r="E109" s="651"/>
      <c r="F109" s="651"/>
      <c r="G109" s="651"/>
      <c r="H109" s="651"/>
      <c r="I109" s="651"/>
      <c r="J109" s="651"/>
      <c r="K109" s="651"/>
      <c r="L109" s="651"/>
      <c r="M109" s="651"/>
      <c r="N109" s="651"/>
      <c r="O109" s="651"/>
      <c r="P109" s="651"/>
      <c r="Q109" s="651"/>
      <c r="R109" s="651"/>
      <c r="S109" s="651"/>
      <c r="T109" s="651"/>
      <c r="U109" s="651"/>
      <c r="V109" s="651"/>
      <c r="W109" s="651"/>
      <c r="X109" s="651"/>
      <c r="Y109" s="651"/>
      <c r="Z109" s="651"/>
      <c r="AA109" s="651"/>
      <c r="AB109" s="651"/>
      <c r="AC109" s="651"/>
      <c r="AD109" s="651"/>
      <c r="AE109" s="651"/>
      <c r="AF109" s="651"/>
      <c r="AG109" s="651"/>
      <c r="AH109" s="651"/>
      <c r="AI109" s="651"/>
      <c r="AJ109" s="651"/>
      <c r="AK109" s="651"/>
      <c r="AL109" s="651"/>
      <c r="AM109" s="651"/>
      <c r="AN109" s="651"/>
      <c r="AO109" s="651"/>
      <c r="AP109" s="651"/>
      <c r="AQ109" s="651"/>
      <c r="AR109" s="651"/>
      <c r="AS109" s="651"/>
      <c r="AT109" s="651"/>
      <c r="AU109" s="652"/>
    </row>
    <row r="110" spans="1:47" ht="49.5" customHeight="1">
      <c r="B110" s="656" t="s">
        <v>1065</v>
      </c>
      <c r="C110" s="657"/>
      <c r="D110" s="657"/>
      <c r="E110" s="657"/>
      <c r="F110" s="657"/>
      <c r="G110" s="657"/>
      <c r="H110" s="657"/>
      <c r="I110" s="657"/>
      <c r="J110" s="657"/>
      <c r="K110" s="657"/>
      <c r="L110" s="657"/>
      <c r="M110" s="657"/>
      <c r="N110" s="657"/>
      <c r="O110" s="657"/>
      <c r="P110" s="657"/>
      <c r="Q110" s="657"/>
      <c r="R110" s="657"/>
      <c r="S110" s="657"/>
      <c r="T110" s="657"/>
      <c r="U110" s="657"/>
      <c r="V110" s="657"/>
      <c r="W110" s="657"/>
      <c r="X110" s="657"/>
      <c r="Y110" s="657"/>
      <c r="Z110" s="657"/>
      <c r="AA110" s="657"/>
      <c r="AB110" s="657"/>
      <c r="AC110" s="657"/>
      <c r="AD110" s="657"/>
      <c r="AE110" s="657"/>
      <c r="AF110" s="657"/>
      <c r="AG110" s="657"/>
      <c r="AH110" s="657"/>
      <c r="AI110" s="657"/>
      <c r="AJ110" s="657"/>
      <c r="AK110" s="657"/>
      <c r="AL110" s="657"/>
      <c r="AM110" s="657"/>
      <c r="AN110" s="657"/>
      <c r="AO110" s="657"/>
      <c r="AP110" s="657"/>
      <c r="AQ110" s="657"/>
      <c r="AR110" s="657"/>
      <c r="AS110" s="657"/>
      <c r="AT110" s="657"/>
      <c r="AU110" s="658"/>
    </row>
    <row r="111" spans="1:47" ht="30.75" customHeight="1">
      <c r="B111" s="588"/>
      <c r="D111" s="587" t="s">
        <v>1059</v>
      </c>
      <c r="E111" s="654" t="s">
        <v>1064</v>
      </c>
      <c r="F111" s="654"/>
      <c r="G111" s="654"/>
      <c r="H111" s="654"/>
      <c r="I111" s="654"/>
      <c r="J111" s="654"/>
      <c r="K111" s="654"/>
      <c r="L111" s="654"/>
      <c r="M111" s="654"/>
      <c r="N111" s="654"/>
      <c r="O111" s="654"/>
      <c r="P111" s="654"/>
      <c r="Q111" s="654"/>
      <c r="R111" s="654"/>
      <c r="S111" s="654"/>
      <c r="T111" s="654"/>
      <c r="U111" s="654"/>
      <c r="V111" s="654"/>
      <c r="W111" s="654"/>
      <c r="X111" s="654"/>
      <c r="Y111" s="654"/>
      <c r="Z111" s="654"/>
      <c r="AA111" s="654"/>
      <c r="AB111" s="654"/>
      <c r="AC111" s="654"/>
      <c r="AD111" s="654"/>
      <c r="AE111" s="654"/>
      <c r="AF111" s="654"/>
      <c r="AG111" s="654"/>
      <c r="AH111" s="654"/>
      <c r="AI111" s="654"/>
      <c r="AJ111" s="654"/>
      <c r="AK111" s="654"/>
      <c r="AL111" s="654"/>
      <c r="AM111" s="654"/>
      <c r="AN111" s="654"/>
      <c r="AO111" s="654"/>
      <c r="AP111" s="654"/>
      <c r="AQ111" s="654"/>
      <c r="AR111" s="654"/>
      <c r="AS111" s="654"/>
      <c r="AT111" s="654"/>
      <c r="AU111" s="586"/>
    </row>
    <row r="112" spans="1:47" ht="60.75" customHeight="1">
      <c r="B112" s="588"/>
      <c r="D112" s="587" t="s">
        <v>1059</v>
      </c>
      <c r="E112" s="659" t="s">
        <v>1063</v>
      </c>
      <c r="F112" s="659"/>
      <c r="G112" s="659"/>
      <c r="H112" s="659"/>
      <c r="I112" s="659"/>
      <c r="J112" s="659"/>
      <c r="K112" s="659"/>
      <c r="L112" s="659"/>
      <c r="M112" s="659"/>
      <c r="N112" s="659"/>
      <c r="O112" s="659"/>
      <c r="P112" s="659"/>
      <c r="Q112" s="659"/>
      <c r="R112" s="659"/>
      <c r="S112" s="659"/>
      <c r="T112" s="659"/>
      <c r="U112" s="659"/>
      <c r="V112" s="659"/>
      <c r="W112" s="659"/>
      <c r="X112" s="659"/>
      <c r="Y112" s="659"/>
      <c r="Z112" s="659"/>
      <c r="AA112" s="659"/>
      <c r="AB112" s="659"/>
      <c r="AC112" s="659"/>
      <c r="AD112" s="659"/>
      <c r="AE112" s="659"/>
      <c r="AF112" s="659"/>
      <c r="AG112" s="659"/>
      <c r="AH112" s="659"/>
      <c r="AI112" s="659"/>
      <c r="AJ112" s="659"/>
      <c r="AK112" s="659"/>
      <c r="AL112" s="659"/>
      <c r="AM112" s="659"/>
      <c r="AN112" s="659"/>
      <c r="AO112" s="659"/>
      <c r="AP112" s="659"/>
      <c r="AQ112" s="659"/>
      <c r="AR112" s="659"/>
      <c r="AS112" s="659"/>
      <c r="AT112" s="659"/>
      <c r="AU112" s="586"/>
    </row>
    <row r="113" spans="1:47" ht="3.75" customHeight="1">
      <c r="B113" s="583"/>
      <c r="C113" s="582"/>
      <c r="D113" s="582"/>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2"/>
      <c r="AK113" s="582"/>
      <c r="AL113" s="582"/>
      <c r="AM113" s="582"/>
      <c r="AN113" s="582"/>
      <c r="AO113" s="582"/>
      <c r="AP113" s="582"/>
      <c r="AQ113" s="582"/>
      <c r="AR113" s="582"/>
      <c r="AS113" s="582"/>
      <c r="AT113" s="582"/>
      <c r="AU113" s="581"/>
    </row>
    <row r="114" spans="1:47" ht="15" customHeight="1">
      <c r="B114" s="579"/>
    </row>
    <row r="115" spans="1:47" ht="20.399999999999999">
      <c r="B115" s="647" t="s">
        <v>1041</v>
      </c>
      <c r="C115" s="648"/>
      <c r="D115" s="648"/>
      <c r="E115" s="648"/>
      <c r="F115" s="648"/>
      <c r="G115" s="648"/>
      <c r="H115" s="648"/>
      <c r="I115" s="648"/>
      <c r="J115" s="648"/>
      <c r="K115" s="648"/>
      <c r="L115" s="648"/>
      <c r="M115" s="648"/>
      <c r="N115" s="648"/>
      <c r="O115" s="648"/>
      <c r="P115" s="648"/>
      <c r="Q115" s="648"/>
      <c r="R115" s="648"/>
      <c r="S115" s="648"/>
      <c r="T115" s="648"/>
      <c r="U115" s="648"/>
      <c r="V115" s="648"/>
      <c r="W115" s="648"/>
      <c r="X115" s="648"/>
      <c r="Y115" s="648"/>
      <c r="Z115" s="648"/>
      <c r="AA115" s="648"/>
      <c r="AB115" s="648"/>
      <c r="AC115" s="648"/>
      <c r="AD115" s="648"/>
      <c r="AE115" s="648"/>
      <c r="AF115" s="648"/>
      <c r="AG115" s="648"/>
      <c r="AH115" s="648"/>
      <c r="AI115" s="648"/>
      <c r="AJ115" s="648"/>
      <c r="AK115" s="648"/>
      <c r="AL115" s="648"/>
      <c r="AM115" s="648"/>
      <c r="AN115" s="648"/>
      <c r="AO115" s="648"/>
      <c r="AP115" s="648"/>
      <c r="AQ115" s="648"/>
      <c r="AR115" s="648"/>
      <c r="AS115" s="648"/>
      <c r="AT115" s="648"/>
      <c r="AU115" s="649"/>
    </row>
    <row r="116" spans="1:47" ht="15" customHeight="1">
      <c r="B116" s="650" t="s">
        <v>1062</v>
      </c>
      <c r="C116" s="651"/>
      <c r="D116" s="651"/>
      <c r="E116" s="651"/>
      <c r="F116" s="651"/>
      <c r="G116" s="651"/>
      <c r="H116" s="651"/>
      <c r="I116" s="651"/>
      <c r="J116" s="651"/>
      <c r="K116" s="651"/>
      <c r="L116" s="651"/>
      <c r="M116" s="651"/>
      <c r="N116" s="651"/>
      <c r="O116" s="651"/>
      <c r="P116" s="651"/>
      <c r="Q116" s="651"/>
      <c r="R116" s="651"/>
      <c r="S116" s="651"/>
      <c r="T116" s="651"/>
      <c r="U116" s="651"/>
      <c r="V116" s="651"/>
      <c r="W116" s="651"/>
      <c r="X116" s="651"/>
      <c r="Y116" s="651"/>
      <c r="Z116" s="651"/>
      <c r="AA116" s="651"/>
      <c r="AB116" s="651"/>
      <c r="AC116" s="651"/>
      <c r="AD116" s="651"/>
      <c r="AE116" s="651"/>
      <c r="AF116" s="651"/>
      <c r="AG116" s="651"/>
      <c r="AH116" s="651"/>
      <c r="AI116" s="651"/>
      <c r="AJ116" s="651"/>
      <c r="AK116" s="651"/>
      <c r="AL116" s="651"/>
      <c r="AM116" s="651"/>
      <c r="AN116" s="651"/>
      <c r="AO116" s="651"/>
      <c r="AP116" s="651"/>
      <c r="AQ116" s="651"/>
      <c r="AR116" s="651"/>
      <c r="AS116" s="651"/>
      <c r="AT116" s="651"/>
      <c r="AU116" s="652"/>
    </row>
    <row r="117" spans="1:47" ht="51" customHeight="1">
      <c r="B117" s="656" t="s">
        <v>1061</v>
      </c>
      <c r="C117" s="657"/>
      <c r="D117" s="657"/>
      <c r="E117" s="657"/>
      <c r="F117" s="657"/>
      <c r="G117" s="657"/>
      <c r="H117" s="657"/>
      <c r="I117" s="657"/>
      <c r="J117" s="657"/>
      <c r="K117" s="657"/>
      <c r="L117" s="657"/>
      <c r="M117" s="657"/>
      <c r="N117" s="657"/>
      <c r="O117" s="657"/>
      <c r="P117" s="657"/>
      <c r="Q117" s="657"/>
      <c r="R117" s="657"/>
      <c r="S117" s="657"/>
      <c r="T117" s="657"/>
      <c r="U117" s="657"/>
      <c r="V117" s="657"/>
      <c r="W117" s="657"/>
      <c r="X117" s="657"/>
      <c r="Y117" s="657"/>
      <c r="Z117" s="657"/>
      <c r="AA117" s="657"/>
      <c r="AB117" s="657"/>
      <c r="AC117" s="657"/>
      <c r="AD117" s="657"/>
      <c r="AE117" s="657"/>
      <c r="AF117" s="657"/>
      <c r="AG117" s="657"/>
      <c r="AH117" s="657"/>
      <c r="AI117" s="657"/>
      <c r="AJ117" s="657"/>
      <c r="AK117" s="657"/>
      <c r="AL117" s="657"/>
      <c r="AM117" s="657"/>
      <c r="AN117" s="657"/>
      <c r="AO117" s="657"/>
      <c r="AP117" s="657"/>
      <c r="AQ117" s="657"/>
      <c r="AR117" s="657"/>
      <c r="AS117" s="657"/>
      <c r="AT117" s="657"/>
      <c r="AU117" s="658"/>
    </row>
    <row r="118" spans="1:47" ht="30.75" customHeight="1">
      <c r="B118" s="588"/>
      <c r="D118" s="587" t="s">
        <v>1059</v>
      </c>
      <c r="E118" s="654" t="s">
        <v>1060</v>
      </c>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4"/>
      <c r="AD118" s="654"/>
      <c r="AE118" s="654"/>
      <c r="AF118" s="654"/>
      <c r="AG118" s="654"/>
      <c r="AH118" s="654"/>
      <c r="AI118" s="654"/>
      <c r="AJ118" s="654"/>
      <c r="AK118" s="654"/>
      <c r="AL118" s="654"/>
      <c r="AM118" s="654"/>
      <c r="AN118" s="654"/>
      <c r="AO118" s="654"/>
      <c r="AP118" s="654"/>
      <c r="AQ118" s="654"/>
      <c r="AR118" s="654"/>
      <c r="AS118" s="654"/>
      <c r="AT118" s="654"/>
      <c r="AU118" s="586"/>
    </row>
    <row r="119" spans="1:47" ht="60" customHeight="1">
      <c r="B119" s="588"/>
      <c r="D119" s="587" t="s">
        <v>1059</v>
      </c>
      <c r="E119" s="659" t="s">
        <v>1058</v>
      </c>
      <c r="F119" s="659"/>
      <c r="G119" s="659"/>
      <c r="H119" s="659"/>
      <c r="I119" s="659"/>
      <c r="J119" s="659"/>
      <c r="K119" s="659"/>
      <c r="L119" s="659"/>
      <c r="M119" s="659"/>
      <c r="N119" s="659"/>
      <c r="O119" s="659"/>
      <c r="P119" s="659"/>
      <c r="Q119" s="659"/>
      <c r="R119" s="659"/>
      <c r="S119" s="659"/>
      <c r="T119" s="659"/>
      <c r="U119" s="659"/>
      <c r="V119" s="659"/>
      <c r="W119" s="659"/>
      <c r="X119" s="659"/>
      <c r="Y119" s="659"/>
      <c r="Z119" s="659"/>
      <c r="AA119" s="659"/>
      <c r="AB119" s="659"/>
      <c r="AC119" s="659"/>
      <c r="AD119" s="659"/>
      <c r="AE119" s="659"/>
      <c r="AF119" s="659"/>
      <c r="AG119" s="659"/>
      <c r="AH119" s="659"/>
      <c r="AI119" s="659"/>
      <c r="AJ119" s="659"/>
      <c r="AK119" s="659"/>
      <c r="AL119" s="659"/>
      <c r="AM119" s="659"/>
      <c r="AN119" s="659"/>
      <c r="AO119" s="659"/>
      <c r="AP119" s="659"/>
      <c r="AQ119" s="659"/>
      <c r="AR119" s="659"/>
      <c r="AS119" s="659"/>
      <c r="AT119" s="659"/>
      <c r="AU119" s="586"/>
    </row>
    <row r="120" spans="1:47" ht="3.75" customHeight="1">
      <c r="B120" s="583"/>
      <c r="C120" s="582"/>
      <c r="D120" s="582"/>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c r="AA120" s="582"/>
      <c r="AB120" s="582"/>
      <c r="AC120" s="582"/>
      <c r="AD120" s="582"/>
      <c r="AE120" s="582"/>
      <c r="AF120" s="582"/>
      <c r="AG120" s="582"/>
      <c r="AH120" s="582"/>
      <c r="AI120" s="582"/>
      <c r="AJ120" s="582"/>
      <c r="AK120" s="582"/>
      <c r="AL120" s="582"/>
      <c r="AM120" s="582"/>
      <c r="AN120" s="582"/>
      <c r="AO120" s="582"/>
      <c r="AP120" s="582"/>
      <c r="AQ120" s="582"/>
      <c r="AR120" s="582"/>
      <c r="AS120" s="582"/>
      <c r="AT120" s="582"/>
      <c r="AU120" s="581"/>
    </row>
    <row r="121" spans="1:47"/>
    <row r="122" spans="1:47"/>
    <row r="123" spans="1:47"/>
    <row r="124" spans="1:47" ht="24.75" customHeight="1">
      <c r="A124" s="661" t="s">
        <v>1057</v>
      </c>
      <c r="B124" s="661"/>
      <c r="C124" s="661"/>
      <c r="D124" s="661"/>
      <c r="E124" s="661"/>
      <c r="F124" s="661"/>
      <c r="G124" s="661"/>
      <c r="H124" s="661"/>
      <c r="I124" s="661"/>
      <c r="J124" s="661"/>
      <c r="K124" s="661"/>
      <c r="L124" s="661"/>
      <c r="M124" s="661"/>
      <c r="N124" s="661"/>
      <c r="O124" s="661"/>
      <c r="P124" s="661"/>
      <c r="Q124" s="661"/>
      <c r="R124" s="661"/>
      <c r="S124" s="661"/>
      <c r="T124" s="661"/>
      <c r="U124" s="661"/>
    </row>
    <row r="125" spans="1:47">
      <c r="J125" s="584"/>
      <c r="K125" s="584"/>
    </row>
    <row r="126" spans="1:47">
      <c r="B126" s="585" t="s">
        <v>1056</v>
      </c>
      <c r="J126" s="584"/>
      <c r="K126" s="584"/>
    </row>
    <row r="127" spans="1:47" ht="20.399999999999999">
      <c r="B127" s="647" t="s">
        <v>1031</v>
      </c>
      <c r="C127" s="648"/>
      <c r="D127" s="648"/>
      <c r="E127" s="648"/>
      <c r="F127" s="648"/>
      <c r="G127" s="648"/>
      <c r="H127" s="648"/>
      <c r="I127" s="648"/>
      <c r="J127" s="648"/>
      <c r="K127" s="648"/>
      <c r="L127" s="648"/>
      <c r="M127" s="648"/>
      <c r="N127" s="648"/>
      <c r="O127" s="648"/>
      <c r="P127" s="648"/>
      <c r="Q127" s="648"/>
      <c r="R127" s="648"/>
      <c r="S127" s="648"/>
      <c r="T127" s="648"/>
      <c r="U127" s="648"/>
      <c r="V127" s="648"/>
      <c r="W127" s="648"/>
      <c r="X127" s="648"/>
      <c r="Y127" s="648"/>
      <c r="Z127" s="648"/>
      <c r="AA127" s="648"/>
      <c r="AB127" s="648"/>
      <c r="AC127" s="648"/>
      <c r="AD127" s="648"/>
      <c r="AE127" s="648"/>
      <c r="AF127" s="648"/>
      <c r="AG127" s="648"/>
      <c r="AH127" s="648"/>
      <c r="AI127" s="648"/>
      <c r="AJ127" s="648"/>
      <c r="AK127" s="648"/>
      <c r="AL127" s="648"/>
      <c r="AM127" s="648"/>
      <c r="AN127" s="648"/>
      <c r="AO127" s="648"/>
      <c r="AP127" s="648"/>
      <c r="AQ127" s="648"/>
      <c r="AR127" s="648"/>
      <c r="AS127" s="648"/>
      <c r="AT127" s="648"/>
      <c r="AU127" s="649"/>
    </row>
    <row r="128" spans="1:47" ht="15" customHeight="1">
      <c r="B128" s="650" t="s">
        <v>1055</v>
      </c>
      <c r="C128" s="651"/>
      <c r="D128" s="651"/>
      <c r="E128" s="651"/>
      <c r="F128" s="651"/>
      <c r="G128" s="651"/>
      <c r="H128" s="651"/>
      <c r="I128" s="651"/>
      <c r="J128" s="651"/>
      <c r="K128" s="651"/>
      <c r="L128" s="651"/>
      <c r="M128" s="651"/>
      <c r="N128" s="651"/>
      <c r="O128" s="651"/>
      <c r="P128" s="651"/>
      <c r="Q128" s="651"/>
      <c r="R128" s="651"/>
      <c r="S128" s="651"/>
      <c r="T128" s="651"/>
      <c r="U128" s="651"/>
      <c r="V128" s="651"/>
      <c r="W128" s="651"/>
      <c r="X128" s="651"/>
      <c r="Y128" s="651"/>
      <c r="Z128" s="651"/>
      <c r="AA128" s="651"/>
      <c r="AB128" s="651"/>
      <c r="AC128" s="651"/>
      <c r="AD128" s="651"/>
      <c r="AE128" s="651"/>
      <c r="AF128" s="651"/>
      <c r="AG128" s="651"/>
      <c r="AH128" s="651"/>
      <c r="AI128" s="651"/>
      <c r="AJ128" s="651"/>
      <c r="AK128" s="651"/>
      <c r="AL128" s="651"/>
      <c r="AM128" s="651"/>
      <c r="AN128" s="651"/>
      <c r="AO128" s="651"/>
      <c r="AP128" s="651"/>
      <c r="AQ128" s="651"/>
      <c r="AR128" s="651"/>
      <c r="AS128" s="651"/>
      <c r="AT128" s="651"/>
      <c r="AU128" s="652"/>
    </row>
    <row r="129" spans="1:47" ht="76.5" customHeight="1">
      <c r="B129" s="656" t="s">
        <v>1054</v>
      </c>
      <c r="C129" s="657"/>
      <c r="D129" s="657"/>
      <c r="E129" s="657"/>
      <c r="F129" s="657"/>
      <c r="G129" s="657"/>
      <c r="H129" s="657"/>
      <c r="I129" s="657"/>
      <c r="J129" s="657"/>
      <c r="K129" s="657"/>
      <c r="L129" s="657"/>
      <c r="M129" s="657"/>
      <c r="N129" s="657"/>
      <c r="O129" s="657"/>
      <c r="P129" s="657"/>
      <c r="Q129" s="657"/>
      <c r="R129" s="657"/>
      <c r="S129" s="657"/>
      <c r="T129" s="657"/>
      <c r="U129" s="657"/>
      <c r="V129" s="657"/>
      <c r="W129" s="657"/>
      <c r="X129" s="657"/>
      <c r="Y129" s="657"/>
      <c r="Z129" s="657"/>
      <c r="AA129" s="657"/>
      <c r="AB129" s="657"/>
      <c r="AC129" s="657"/>
      <c r="AD129" s="657"/>
      <c r="AE129" s="657"/>
      <c r="AF129" s="657"/>
      <c r="AG129" s="657"/>
      <c r="AH129" s="657"/>
      <c r="AI129" s="657"/>
      <c r="AJ129" s="657"/>
      <c r="AK129" s="657"/>
      <c r="AL129" s="657"/>
      <c r="AM129" s="657"/>
      <c r="AN129" s="657"/>
      <c r="AO129" s="657"/>
      <c r="AP129" s="657"/>
      <c r="AQ129" s="657"/>
      <c r="AR129" s="657"/>
      <c r="AS129" s="657"/>
      <c r="AT129" s="657"/>
      <c r="AU129" s="658"/>
    </row>
    <row r="130" spans="1:47" ht="3" customHeight="1">
      <c r="B130" s="583"/>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1"/>
    </row>
    <row r="131" spans="1:47">
      <c r="A131" s="579"/>
      <c r="B131" s="579"/>
    </row>
    <row r="132" spans="1:47" ht="20.399999999999999">
      <c r="B132" s="647" t="s">
        <v>1032</v>
      </c>
      <c r="C132" s="648"/>
      <c r="D132" s="648"/>
      <c r="E132" s="648"/>
      <c r="F132" s="648"/>
      <c r="G132" s="648"/>
      <c r="H132" s="648"/>
      <c r="I132" s="648"/>
      <c r="J132" s="648"/>
      <c r="K132" s="648"/>
      <c r="L132" s="648"/>
      <c r="M132" s="648"/>
      <c r="N132" s="648"/>
      <c r="O132" s="648"/>
      <c r="P132" s="648"/>
      <c r="Q132" s="648"/>
      <c r="R132" s="648"/>
      <c r="S132" s="648"/>
      <c r="T132" s="648"/>
      <c r="U132" s="648"/>
      <c r="V132" s="648"/>
      <c r="W132" s="648"/>
      <c r="X132" s="648"/>
      <c r="Y132" s="648"/>
      <c r="Z132" s="648"/>
      <c r="AA132" s="648"/>
      <c r="AB132" s="648"/>
      <c r="AC132" s="648"/>
      <c r="AD132" s="648"/>
      <c r="AE132" s="648"/>
      <c r="AF132" s="648"/>
      <c r="AG132" s="648"/>
      <c r="AH132" s="648"/>
      <c r="AI132" s="648"/>
      <c r="AJ132" s="648"/>
      <c r="AK132" s="648"/>
      <c r="AL132" s="648"/>
      <c r="AM132" s="648"/>
      <c r="AN132" s="648"/>
      <c r="AO132" s="648"/>
      <c r="AP132" s="648"/>
      <c r="AQ132" s="648"/>
      <c r="AR132" s="648"/>
      <c r="AS132" s="648"/>
      <c r="AT132" s="648"/>
      <c r="AU132" s="649"/>
    </row>
    <row r="133" spans="1:47" ht="15.6">
      <c r="B133" s="650" t="s">
        <v>1053</v>
      </c>
      <c r="C133" s="651"/>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651"/>
      <c r="AM133" s="651"/>
      <c r="AN133" s="651"/>
      <c r="AO133" s="651"/>
      <c r="AP133" s="651"/>
      <c r="AQ133" s="651"/>
      <c r="AR133" s="651"/>
      <c r="AS133" s="651"/>
      <c r="AT133" s="651"/>
      <c r="AU133" s="652"/>
    </row>
    <row r="134" spans="1:47" ht="66.75" customHeight="1">
      <c r="B134" s="653" t="s">
        <v>1052</v>
      </c>
      <c r="C134" s="654"/>
      <c r="D134" s="654"/>
      <c r="E134" s="654"/>
      <c r="F134" s="654"/>
      <c r="G134" s="654"/>
      <c r="H134" s="654"/>
      <c r="I134" s="654"/>
      <c r="J134" s="654"/>
      <c r="K134" s="654"/>
      <c r="L134" s="654"/>
      <c r="M134" s="654"/>
      <c r="N134" s="654"/>
      <c r="O134" s="654"/>
      <c r="P134" s="654"/>
      <c r="Q134" s="654"/>
      <c r="R134" s="654"/>
      <c r="S134" s="654"/>
      <c r="T134" s="654"/>
      <c r="U134" s="654"/>
      <c r="V134" s="654"/>
      <c r="W134" s="654"/>
      <c r="X134" s="654"/>
      <c r="Y134" s="654"/>
      <c r="Z134" s="654"/>
      <c r="AA134" s="654"/>
      <c r="AB134" s="654"/>
      <c r="AC134" s="654"/>
      <c r="AD134" s="654"/>
      <c r="AE134" s="654"/>
      <c r="AF134" s="654"/>
      <c r="AG134" s="654"/>
      <c r="AH134" s="654"/>
      <c r="AI134" s="654"/>
      <c r="AJ134" s="654"/>
      <c r="AK134" s="654"/>
      <c r="AL134" s="654"/>
      <c r="AM134" s="654"/>
      <c r="AN134" s="654"/>
      <c r="AO134" s="654"/>
      <c r="AP134" s="654"/>
      <c r="AQ134" s="654"/>
      <c r="AR134" s="654"/>
      <c r="AS134" s="654"/>
      <c r="AT134" s="654"/>
      <c r="AU134" s="655"/>
    </row>
    <row r="135" spans="1:47" ht="4.5" customHeight="1">
      <c r="B135" s="583"/>
      <c r="C135" s="582"/>
      <c r="D135" s="582"/>
      <c r="E135" s="582"/>
      <c r="F135" s="582"/>
      <c r="G135" s="582"/>
      <c r="H135" s="582"/>
      <c r="I135" s="582"/>
      <c r="J135" s="582"/>
      <c r="K135" s="582"/>
      <c r="L135" s="582"/>
      <c r="M135" s="582"/>
      <c r="N135" s="582"/>
      <c r="O135" s="582"/>
      <c r="P135" s="582"/>
      <c r="Q135" s="582"/>
      <c r="R135" s="582"/>
      <c r="S135" s="582"/>
      <c r="T135" s="582"/>
      <c r="U135" s="582"/>
      <c r="V135" s="582"/>
      <c r="W135" s="582"/>
      <c r="X135" s="582"/>
      <c r="Y135" s="582"/>
      <c r="Z135" s="582"/>
      <c r="AA135" s="582"/>
      <c r="AB135" s="582"/>
      <c r="AC135" s="582"/>
      <c r="AD135" s="582"/>
      <c r="AE135" s="582"/>
      <c r="AF135" s="582"/>
      <c r="AG135" s="582"/>
      <c r="AH135" s="582"/>
      <c r="AI135" s="582"/>
      <c r="AJ135" s="582"/>
      <c r="AK135" s="582"/>
      <c r="AL135" s="582"/>
      <c r="AM135" s="582"/>
      <c r="AN135" s="582"/>
      <c r="AO135" s="582"/>
      <c r="AP135" s="582"/>
      <c r="AQ135" s="582"/>
      <c r="AR135" s="582"/>
      <c r="AS135" s="582"/>
      <c r="AT135" s="582"/>
      <c r="AU135" s="581"/>
    </row>
    <row r="136" spans="1:47"/>
    <row r="137" spans="1:47" ht="20.399999999999999">
      <c r="A137" s="579"/>
      <c r="B137" s="647" t="s">
        <v>1033</v>
      </c>
      <c r="C137" s="648"/>
      <c r="D137" s="648"/>
      <c r="E137" s="648"/>
      <c r="F137" s="648"/>
      <c r="G137" s="648"/>
      <c r="H137" s="648"/>
      <c r="I137" s="648"/>
      <c r="J137" s="648"/>
      <c r="K137" s="648"/>
      <c r="L137" s="648"/>
      <c r="M137" s="648"/>
      <c r="N137" s="648"/>
      <c r="O137" s="648"/>
      <c r="P137" s="648"/>
      <c r="Q137" s="648"/>
      <c r="R137" s="648"/>
      <c r="S137" s="648"/>
      <c r="T137" s="648"/>
      <c r="U137" s="648"/>
      <c r="V137" s="648"/>
      <c r="W137" s="648"/>
      <c r="X137" s="648"/>
      <c r="Y137" s="648"/>
      <c r="Z137" s="648"/>
      <c r="AA137" s="648"/>
      <c r="AB137" s="648"/>
      <c r="AC137" s="648"/>
      <c r="AD137" s="648"/>
      <c r="AE137" s="648"/>
      <c r="AF137" s="648"/>
      <c r="AG137" s="648"/>
      <c r="AH137" s="648"/>
      <c r="AI137" s="648"/>
      <c r="AJ137" s="648"/>
      <c r="AK137" s="648"/>
      <c r="AL137" s="648"/>
      <c r="AM137" s="648"/>
      <c r="AN137" s="648"/>
      <c r="AO137" s="648"/>
      <c r="AP137" s="648"/>
      <c r="AQ137" s="648"/>
      <c r="AR137" s="648"/>
      <c r="AS137" s="648"/>
      <c r="AT137" s="648"/>
      <c r="AU137" s="649"/>
    </row>
    <row r="138" spans="1:47" ht="15.6">
      <c r="B138" s="650" t="s">
        <v>1051</v>
      </c>
      <c r="C138" s="651"/>
      <c r="D138" s="651"/>
      <c r="E138" s="651"/>
      <c r="F138" s="651"/>
      <c r="G138" s="651"/>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651"/>
      <c r="AL138" s="651"/>
      <c r="AM138" s="651"/>
      <c r="AN138" s="651"/>
      <c r="AO138" s="651"/>
      <c r="AP138" s="651"/>
      <c r="AQ138" s="651"/>
      <c r="AR138" s="651"/>
      <c r="AS138" s="651"/>
      <c r="AT138" s="651"/>
      <c r="AU138" s="652"/>
    </row>
    <row r="139" spans="1:47" ht="61.5" customHeight="1">
      <c r="B139" s="656" t="s">
        <v>1050</v>
      </c>
      <c r="C139" s="657"/>
      <c r="D139" s="657"/>
      <c r="E139" s="657"/>
      <c r="F139" s="657"/>
      <c r="G139" s="657"/>
      <c r="H139" s="657"/>
      <c r="I139" s="657"/>
      <c r="J139" s="657"/>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I139" s="657"/>
      <c r="AJ139" s="657"/>
      <c r="AK139" s="657"/>
      <c r="AL139" s="657"/>
      <c r="AM139" s="657"/>
      <c r="AN139" s="657"/>
      <c r="AO139" s="657"/>
      <c r="AP139" s="657"/>
      <c r="AQ139" s="657"/>
      <c r="AR139" s="657"/>
      <c r="AS139" s="657"/>
      <c r="AT139" s="657"/>
      <c r="AU139" s="658"/>
    </row>
    <row r="140" spans="1:47" ht="3.75" customHeight="1">
      <c r="B140" s="583"/>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582"/>
      <c r="AL140" s="582"/>
      <c r="AM140" s="582"/>
      <c r="AN140" s="582"/>
      <c r="AO140" s="582"/>
      <c r="AP140" s="582"/>
      <c r="AQ140" s="582"/>
      <c r="AR140" s="582"/>
      <c r="AS140" s="582"/>
      <c r="AT140" s="582"/>
      <c r="AU140" s="581"/>
    </row>
    <row r="141" spans="1:47" ht="15" customHeight="1">
      <c r="B141" s="579"/>
    </row>
    <row r="142" spans="1:47" ht="20.399999999999999">
      <c r="B142" s="647" t="s">
        <v>1034</v>
      </c>
      <c r="C142" s="648"/>
      <c r="D142" s="648"/>
      <c r="E142" s="648"/>
      <c r="F142" s="648"/>
      <c r="G142" s="648"/>
      <c r="H142" s="648"/>
      <c r="I142" s="648"/>
      <c r="J142" s="648"/>
      <c r="K142" s="648"/>
      <c r="L142" s="648"/>
      <c r="M142" s="648"/>
      <c r="N142" s="648"/>
      <c r="O142" s="648"/>
      <c r="P142" s="648"/>
      <c r="Q142" s="648"/>
      <c r="R142" s="648"/>
      <c r="S142" s="648"/>
      <c r="T142" s="648"/>
      <c r="U142" s="648"/>
      <c r="V142" s="648"/>
      <c r="W142" s="648"/>
      <c r="X142" s="648"/>
      <c r="Y142" s="648"/>
      <c r="Z142" s="648"/>
      <c r="AA142" s="648"/>
      <c r="AB142" s="648"/>
      <c r="AC142" s="648"/>
      <c r="AD142" s="648"/>
      <c r="AE142" s="648"/>
      <c r="AF142" s="648"/>
      <c r="AG142" s="648"/>
      <c r="AH142" s="648"/>
      <c r="AI142" s="648"/>
      <c r="AJ142" s="648"/>
      <c r="AK142" s="648"/>
      <c r="AL142" s="648"/>
      <c r="AM142" s="648"/>
      <c r="AN142" s="648"/>
      <c r="AO142" s="648"/>
      <c r="AP142" s="648"/>
      <c r="AQ142" s="648"/>
      <c r="AR142" s="648"/>
      <c r="AS142" s="648"/>
      <c r="AT142" s="648"/>
      <c r="AU142" s="649"/>
    </row>
    <row r="143" spans="1:47" ht="15" customHeight="1">
      <c r="B143" s="650" t="s">
        <v>1049</v>
      </c>
      <c r="C143" s="651"/>
      <c r="D143" s="651"/>
      <c r="E143" s="651"/>
      <c r="F143" s="651"/>
      <c r="G143" s="651"/>
      <c r="H143" s="651"/>
      <c r="I143" s="651"/>
      <c r="J143" s="651"/>
      <c r="K143" s="651"/>
      <c r="L143" s="651"/>
      <c r="M143" s="651"/>
      <c r="N143" s="651"/>
      <c r="O143" s="651"/>
      <c r="P143" s="651"/>
      <c r="Q143" s="651"/>
      <c r="R143" s="651"/>
      <c r="S143" s="651"/>
      <c r="T143" s="651"/>
      <c r="U143" s="651"/>
      <c r="V143" s="651"/>
      <c r="W143" s="651"/>
      <c r="X143" s="651"/>
      <c r="Y143" s="651"/>
      <c r="Z143" s="651"/>
      <c r="AA143" s="651"/>
      <c r="AB143" s="651"/>
      <c r="AC143" s="651"/>
      <c r="AD143" s="651"/>
      <c r="AE143" s="651"/>
      <c r="AF143" s="651"/>
      <c r="AG143" s="651"/>
      <c r="AH143" s="651"/>
      <c r="AI143" s="651"/>
      <c r="AJ143" s="651"/>
      <c r="AK143" s="651"/>
      <c r="AL143" s="651"/>
      <c r="AM143" s="651"/>
      <c r="AN143" s="651"/>
      <c r="AO143" s="651"/>
      <c r="AP143" s="651"/>
      <c r="AQ143" s="651"/>
      <c r="AR143" s="651"/>
      <c r="AS143" s="651"/>
      <c r="AT143" s="651"/>
      <c r="AU143" s="652"/>
    </row>
    <row r="144" spans="1:47" ht="81" customHeight="1">
      <c r="B144" s="653" t="s">
        <v>1048</v>
      </c>
      <c r="C144" s="654"/>
      <c r="D144" s="654"/>
      <c r="E144" s="654"/>
      <c r="F144" s="654"/>
      <c r="G144" s="654"/>
      <c r="H144" s="654"/>
      <c r="I144" s="654"/>
      <c r="J144" s="654"/>
      <c r="K144" s="654"/>
      <c r="L144" s="654"/>
      <c r="M144" s="654"/>
      <c r="N144" s="654"/>
      <c r="O144" s="654"/>
      <c r="P144" s="654"/>
      <c r="Q144" s="654"/>
      <c r="R144" s="654"/>
      <c r="S144" s="654"/>
      <c r="T144" s="654"/>
      <c r="U144" s="654"/>
      <c r="V144" s="654"/>
      <c r="W144" s="654"/>
      <c r="X144" s="654"/>
      <c r="Y144" s="654"/>
      <c r="Z144" s="654"/>
      <c r="AA144" s="654"/>
      <c r="AB144" s="654"/>
      <c r="AC144" s="654"/>
      <c r="AD144" s="654"/>
      <c r="AE144" s="654"/>
      <c r="AF144" s="654"/>
      <c r="AG144" s="654"/>
      <c r="AH144" s="654"/>
      <c r="AI144" s="654"/>
      <c r="AJ144" s="654"/>
      <c r="AK144" s="654"/>
      <c r="AL144" s="654"/>
      <c r="AM144" s="654"/>
      <c r="AN144" s="654"/>
      <c r="AO144" s="654"/>
      <c r="AP144" s="654"/>
      <c r="AQ144" s="654"/>
      <c r="AR144" s="654"/>
      <c r="AS144" s="654"/>
      <c r="AT144" s="654"/>
      <c r="AU144" s="655"/>
    </row>
    <row r="145" spans="2:47" ht="3.75" customHeight="1">
      <c r="B145" s="583"/>
      <c r="C145" s="582"/>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82"/>
      <c r="AL145" s="582"/>
      <c r="AM145" s="582"/>
      <c r="AN145" s="582"/>
      <c r="AO145" s="582"/>
      <c r="AP145" s="582"/>
      <c r="AQ145" s="582"/>
      <c r="AR145" s="582"/>
      <c r="AS145" s="582"/>
      <c r="AT145" s="582"/>
      <c r="AU145" s="581"/>
    </row>
    <row r="146" spans="2:47"/>
  </sheetData>
  <mergeCells count="90">
    <mergeCell ref="A4:AV4"/>
    <mergeCell ref="A39:U39"/>
    <mergeCell ref="A12:U12"/>
    <mergeCell ref="B14:AU14"/>
    <mergeCell ref="B15:AU15"/>
    <mergeCell ref="B16:AU16"/>
    <mergeCell ref="E17:AT17"/>
    <mergeCell ref="B20:AU20"/>
    <mergeCell ref="B21:AU21"/>
    <mergeCell ref="B22:AU22"/>
    <mergeCell ref="A6:AV6"/>
    <mergeCell ref="B8:AU9"/>
    <mergeCell ref="B26:AU26"/>
    <mergeCell ref="B27:AU27"/>
    <mergeCell ref="B28:AU28"/>
    <mergeCell ref="E29:AT29"/>
    <mergeCell ref="E53:AT53"/>
    <mergeCell ref="B49:AU49"/>
    <mergeCell ref="B50:AU50"/>
    <mergeCell ref="B51:AU51"/>
    <mergeCell ref="B34:AU34"/>
    <mergeCell ref="E52:AT52"/>
    <mergeCell ref="B33:AU33"/>
    <mergeCell ref="E30:AT30"/>
    <mergeCell ref="B35:AU35"/>
    <mergeCell ref="E36:AT36"/>
    <mergeCell ref="E37:AT37"/>
    <mergeCell ref="A124:U124"/>
    <mergeCell ref="B127:AU127"/>
    <mergeCell ref="B74:AU74"/>
    <mergeCell ref="B77:AU77"/>
    <mergeCell ref="E87:AT87"/>
    <mergeCell ref="B93:AU93"/>
    <mergeCell ref="A91:U91"/>
    <mergeCell ref="B76:AU76"/>
    <mergeCell ref="E86:AT86"/>
    <mergeCell ref="E80:AT80"/>
    <mergeCell ref="B100:AU100"/>
    <mergeCell ref="B94:AU94"/>
    <mergeCell ref="B95:AU95"/>
    <mergeCell ref="E96:AT96"/>
    <mergeCell ref="E97:AT97"/>
    <mergeCell ref="B84:AU84"/>
    <mergeCell ref="B128:AU128"/>
    <mergeCell ref="B129:AU129"/>
    <mergeCell ref="B101:AU101"/>
    <mergeCell ref="E119:AT119"/>
    <mergeCell ref="B102:AU102"/>
    <mergeCell ref="E103:AT103"/>
    <mergeCell ref="B108:AU108"/>
    <mergeCell ref="B109:AU109"/>
    <mergeCell ref="E104:AT104"/>
    <mergeCell ref="B110:AU110"/>
    <mergeCell ref="E111:AT111"/>
    <mergeCell ref="E112:AT112"/>
    <mergeCell ref="B115:AU115"/>
    <mergeCell ref="B116:AU116"/>
    <mergeCell ref="B117:AU117"/>
    <mergeCell ref="E118:AT118"/>
    <mergeCell ref="AO1:AT1"/>
    <mergeCell ref="AF1:AL1"/>
    <mergeCell ref="B78:AU78"/>
    <mergeCell ref="E79:AT79"/>
    <mergeCell ref="B83:AU83"/>
    <mergeCell ref="B66:AU66"/>
    <mergeCell ref="B42:AU42"/>
    <mergeCell ref="B43:AU43"/>
    <mergeCell ref="B44:AU44"/>
    <mergeCell ref="E23:AT23"/>
    <mergeCell ref="E60:AT60"/>
    <mergeCell ref="E45:AT45"/>
    <mergeCell ref="E46:AT46"/>
    <mergeCell ref="B57:AU57"/>
    <mergeCell ref="B58:AU58"/>
    <mergeCell ref="B59:AU59"/>
    <mergeCell ref="B85:AU85"/>
    <mergeCell ref="E61:AT61"/>
    <mergeCell ref="B67:AU67"/>
    <mergeCell ref="B68:AU68"/>
    <mergeCell ref="E69:AT69"/>
    <mergeCell ref="E70:AT70"/>
    <mergeCell ref="B132:AU132"/>
    <mergeCell ref="B142:AU142"/>
    <mergeCell ref="B143:AU143"/>
    <mergeCell ref="B144:AU144"/>
    <mergeCell ref="B133:AU133"/>
    <mergeCell ref="B134:AU134"/>
    <mergeCell ref="B137:AU137"/>
    <mergeCell ref="B139:AU139"/>
    <mergeCell ref="B138:AU138"/>
  </mergeCells>
  <hyperlinks>
    <hyperlink ref="AO1:AT1" location="'Survey Job Listing'!A1" display="Next Page &gt;" xr:uid="{00000000-0004-0000-0300-000000000000}"/>
    <hyperlink ref="AF1:AL1" location="'General Information'!A1" display="&lt; Previous Page " xr:uid="{00000000-0004-0000-0300-000001000000}"/>
  </hyperlinks>
  <pageMargins left="0.2" right="0.2" top="0.75" bottom="0.5" header="0.3" footer="0.3"/>
  <pageSetup orientation="portrait" horizontalDpi="4294967293" r:id="rId1"/>
  <headerFooter>
    <oddFooter>&amp;L&amp;"Garamond,Regular"© Fitzgerald's Compensation Surveys&amp;R&amp;"Garamond,Regular"&amp;A - &amp;P</oddFooter>
  </headerFooter>
  <rowBreaks count="8" manualBreakCount="8">
    <brk id="24" max="47" man="1"/>
    <brk id="38" max="47" man="1"/>
    <brk id="55" max="47" man="1"/>
    <brk id="72" max="47" man="1"/>
    <brk id="89" max="47" man="1"/>
    <brk id="106" max="47" man="1"/>
    <brk id="122" max="47" man="1"/>
    <brk id="141" max="4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74"/>
  <sheetViews>
    <sheetView showGridLines="0" showRowColHeaders="0" zoomScaleNormal="100" zoomScaleSheetLayoutView="100" workbookViewId="0">
      <pane ySplit="6" topLeftCell="A7" activePane="bottomLeft" state="frozen"/>
      <selection pane="bottomLeft" activeCell="A4" sqref="A4:AX4"/>
    </sheetView>
  </sheetViews>
  <sheetFormatPr defaultColWidth="0" defaultRowHeight="0" customHeight="1" zeroHeight="1"/>
  <cols>
    <col min="1" max="1" width="3" customWidth="1"/>
    <col min="2" max="2" width="2.5546875" style="303" customWidth="1"/>
    <col min="3" max="3" width="2.6640625" style="304" customWidth="1"/>
    <col min="4" max="23" width="2.6640625" customWidth="1"/>
    <col min="24" max="24" width="4.109375" customWidth="1"/>
    <col min="25" max="25" width="4" customWidth="1"/>
    <col min="26" max="47" width="2.6640625" customWidth="1"/>
    <col min="48" max="50" width="0.6640625" customWidth="1"/>
    <col min="51" max="16384" width="5.88671875" hidden="1"/>
  </cols>
  <sheetData>
    <row r="1" spans="1:50" s="1" customFormat="1" ht="21" customHeight="1">
      <c r="B1" s="76"/>
      <c r="C1" s="298"/>
      <c r="AM1" s="758" t="s">
        <v>15</v>
      </c>
      <c r="AN1" s="758"/>
      <c r="AO1" s="758"/>
      <c r="AP1" s="758"/>
      <c r="AQ1" s="758"/>
      <c r="AR1" s="758"/>
      <c r="AS1" s="758"/>
      <c r="AT1" s="758"/>
      <c r="AU1" s="758"/>
    </row>
    <row r="2" spans="1:50" s="2" customFormat="1" ht="21" customHeight="1">
      <c r="B2" s="76"/>
      <c r="C2" s="298"/>
      <c r="AM2" s="758" t="s">
        <v>109</v>
      </c>
      <c r="AN2" s="758"/>
      <c r="AO2" s="758"/>
      <c r="AP2" s="758"/>
      <c r="AQ2" s="758"/>
      <c r="AR2" s="758"/>
      <c r="AS2" s="758"/>
      <c r="AT2" s="758"/>
      <c r="AU2" s="758"/>
    </row>
    <row r="3" spans="1:50" s="2" customFormat="1" ht="21" customHeight="1">
      <c r="B3" s="299"/>
      <c r="C3" s="300"/>
      <c r="AM3" s="759" t="s">
        <v>17</v>
      </c>
      <c r="AN3" s="759"/>
      <c r="AO3" s="759"/>
      <c r="AP3" s="759"/>
      <c r="AQ3" s="759"/>
      <c r="AR3" s="759"/>
      <c r="AS3" s="759"/>
      <c r="AT3" s="759"/>
      <c r="AU3" s="759"/>
    </row>
    <row r="4" spans="1:50" s="301" customFormat="1" ht="24" customHeight="1">
      <c r="A4" s="631" t="s">
        <v>1120</v>
      </c>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631"/>
      <c r="AU4" s="631"/>
      <c r="AV4" s="631"/>
      <c r="AW4" s="631"/>
      <c r="AX4" s="631"/>
    </row>
    <row r="5" spans="1:50" s="296" customFormat="1" ht="7.5" customHeight="1">
      <c r="A5" s="393"/>
      <c r="B5" s="393"/>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P5" s="393"/>
      <c r="AQ5" s="393"/>
      <c r="AR5" s="393"/>
      <c r="AS5" s="393"/>
      <c r="AT5" s="393"/>
      <c r="AU5" s="393"/>
    </row>
    <row r="6" spans="1:50" s="1" customFormat="1" ht="21" customHeight="1">
      <c r="B6" s="757" t="s">
        <v>804</v>
      </c>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row>
    <row r="7" spans="1:50" s="294" customFormat="1" ht="8.25" customHeight="1">
      <c r="B7" s="295"/>
      <c r="C7" s="35"/>
    </row>
    <row r="8" spans="1:50" s="294" customFormat="1" ht="21" customHeight="1">
      <c r="B8" s="295"/>
      <c r="C8" s="760" t="s">
        <v>1123</v>
      </c>
      <c r="D8" s="760"/>
      <c r="E8" s="760"/>
      <c r="F8" s="760"/>
      <c r="G8" s="760"/>
      <c r="H8" s="760"/>
      <c r="I8" s="760"/>
      <c r="J8" s="760"/>
      <c r="K8" s="760"/>
      <c r="L8" s="760"/>
      <c r="M8" s="760"/>
      <c r="N8" s="760"/>
      <c r="O8" s="760"/>
      <c r="P8" s="760"/>
      <c r="Q8" s="760"/>
      <c r="R8" s="760"/>
      <c r="S8" s="760"/>
      <c r="T8" s="760"/>
      <c r="U8" s="760"/>
      <c r="V8" s="760"/>
      <c r="W8" s="760"/>
      <c r="X8" s="760"/>
      <c r="Y8" s="760"/>
      <c r="Z8" s="760"/>
      <c r="AA8" s="760"/>
      <c r="AB8" s="760"/>
      <c r="AC8" s="760"/>
      <c r="AD8" s="760"/>
      <c r="AE8" s="760"/>
      <c r="AF8" s="760"/>
      <c r="AG8" s="760"/>
      <c r="AH8" s="760"/>
      <c r="AI8" s="760"/>
      <c r="AJ8" s="760"/>
      <c r="AK8" s="760"/>
      <c r="AL8" s="760"/>
      <c r="AM8" s="760"/>
      <c r="AN8" s="760"/>
      <c r="AO8" s="760"/>
      <c r="AP8" s="760"/>
      <c r="AQ8" s="760"/>
      <c r="AR8" s="760"/>
      <c r="AS8" s="760"/>
      <c r="AT8" s="760"/>
    </row>
    <row r="9" spans="1:50" s="294" customFormat="1" ht="5.25" customHeight="1">
      <c r="B9" s="295"/>
      <c r="C9" s="35"/>
    </row>
    <row r="10" spans="1:50" s="259" customFormat="1" ht="15" customHeight="1">
      <c r="B10" s="761" t="s">
        <v>425</v>
      </c>
      <c r="C10" s="762"/>
      <c r="D10" s="763"/>
      <c r="E10" s="761" t="s">
        <v>1112</v>
      </c>
      <c r="F10" s="762"/>
      <c r="G10" s="763"/>
      <c r="H10" s="761" t="s">
        <v>426</v>
      </c>
      <c r="I10" s="762"/>
      <c r="J10" s="762"/>
      <c r="K10" s="762"/>
      <c r="L10" s="762"/>
      <c r="M10" s="762"/>
      <c r="N10" s="762"/>
      <c r="O10" s="762"/>
      <c r="P10" s="762"/>
      <c r="Q10" s="762"/>
      <c r="R10" s="762"/>
      <c r="S10" s="762"/>
      <c r="T10" s="762"/>
      <c r="U10" s="762"/>
      <c r="V10" s="762"/>
      <c r="W10" s="762"/>
      <c r="X10" s="763"/>
      <c r="Y10" s="761" t="s">
        <v>425</v>
      </c>
      <c r="Z10" s="762"/>
      <c r="AA10" s="763"/>
      <c r="AB10" s="761" t="s">
        <v>1112</v>
      </c>
      <c r="AC10" s="762"/>
      <c r="AD10" s="763"/>
      <c r="AE10" s="761" t="s">
        <v>426</v>
      </c>
      <c r="AF10" s="762"/>
      <c r="AG10" s="762"/>
      <c r="AH10" s="762"/>
      <c r="AI10" s="762"/>
      <c r="AJ10" s="762"/>
      <c r="AK10" s="762"/>
      <c r="AL10" s="762"/>
      <c r="AM10" s="762"/>
      <c r="AN10" s="762"/>
      <c r="AO10" s="762"/>
      <c r="AP10" s="762"/>
      <c r="AQ10" s="762"/>
      <c r="AR10" s="762"/>
      <c r="AS10" s="762"/>
      <c r="AT10" s="762"/>
      <c r="AU10" s="763"/>
    </row>
    <row r="11" spans="1:50" s="259" customFormat="1" ht="15" customHeight="1">
      <c r="B11" s="764"/>
      <c r="C11" s="765"/>
      <c r="D11" s="766"/>
      <c r="E11" s="764"/>
      <c r="F11" s="765"/>
      <c r="G11" s="766"/>
      <c r="H11" s="764"/>
      <c r="I11" s="765"/>
      <c r="J11" s="765"/>
      <c r="K11" s="765"/>
      <c r="L11" s="765"/>
      <c r="M11" s="765"/>
      <c r="N11" s="765"/>
      <c r="O11" s="765"/>
      <c r="P11" s="765"/>
      <c r="Q11" s="765"/>
      <c r="R11" s="765"/>
      <c r="S11" s="765"/>
      <c r="T11" s="765"/>
      <c r="U11" s="765"/>
      <c r="V11" s="765"/>
      <c r="W11" s="765"/>
      <c r="X11" s="766"/>
      <c r="Y11" s="764"/>
      <c r="Z11" s="765"/>
      <c r="AA11" s="766"/>
      <c r="AB11" s="764"/>
      <c r="AC11" s="765"/>
      <c r="AD11" s="766"/>
      <c r="AE11" s="764"/>
      <c r="AF11" s="765"/>
      <c r="AG11" s="765"/>
      <c r="AH11" s="765"/>
      <c r="AI11" s="765"/>
      <c r="AJ11" s="765"/>
      <c r="AK11" s="765"/>
      <c r="AL11" s="765"/>
      <c r="AM11" s="765"/>
      <c r="AN11" s="765"/>
      <c r="AO11" s="765"/>
      <c r="AP11" s="765"/>
      <c r="AQ11" s="765"/>
      <c r="AR11" s="765"/>
      <c r="AS11" s="765"/>
      <c r="AT11" s="765"/>
      <c r="AU11" s="766"/>
    </row>
    <row r="12" spans="1:50" s="285" customFormat="1" ht="15" customHeight="1">
      <c r="B12" s="767"/>
      <c r="C12" s="768"/>
      <c r="D12" s="769"/>
      <c r="E12" s="767"/>
      <c r="F12" s="768"/>
      <c r="G12" s="769"/>
      <c r="H12" s="767"/>
      <c r="I12" s="768"/>
      <c r="J12" s="768"/>
      <c r="K12" s="768"/>
      <c r="L12" s="768"/>
      <c r="M12" s="768"/>
      <c r="N12" s="768"/>
      <c r="O12" s="768"/>
      <c r="P12" s="768"/>
      <c r="Q12" s="768"/>
      <c r="R12" s="768"/>
      <c r="S12" s="768"/>
      <c r="T12" s="768"/>
      <c r="U12" s="768"/>
      <c r="V12" s="768"/>
      <c r="W12" s="768"/>
      <c r="X12" s="769"/>
      <c r="Y12" s="767"/>
      <c r="Z12" s="768"/>
      <c r="AA12" s="769"/>
      <c r="AB12" s="767"/>
      <c r="AC12" s="768"/>
      <c r="AD12" s="769"/>
      <c r="AE12" s="767"/>
      <c r="AF12" s="768"/>
      <c r="AG12" s="768"/>
      <c r="AH12" s="768"/>
      <c r="AI12" s="768"/>
      <c r="AJ12" s="768"/>
      <c r="AK12" s="768"/>
      <c r="AL12" s="768"/>
      <c r="AM12" s="768"/>
      <c r="AN12" s="768"/>
      <c r="AO12" s="768"/>
      <c r="AP12" s="768"/>
      <c r="AQ12" s="768"/>
      <c r="AR12" s="768"/>
      <c r="AS12" s="768"/>
      <c r="AT12" s="768"/>
      <c r="AU12" s="769"/>
    </row>
    <row r="13" spans="1:50" s="285" customFormat="1" ht="7.5" customHeight="1"/>
    <row r="14" spans="1:50" s="285" customFormat="1" ht="15" customHeight="1">
      <c r="B14" s="697" t="s">
        <v>427</v>
      </c>
      <c r="C14" s="734"/>
      <c r="D14" s="734"/>
      <c r="E14" s="734"/>
      <c r="F14" s="734"/>
      <c r="G14" s="734"/>
      <c r="H14" s="734"/>
      <c r="I14" s="734"/>
      <c r="J14" s="734"/>
      <c r="K14" s="734"/>
      <c r="L14" s="734"/>
      <c r="M14" s="734"/>
      <c r="N14" s="734"/>
      <c r="O14" s="734"/>
      <c r="P14" s="734"/>
      <c r="Q14" s="734"/>
      <c r="R14" s="734"/>
      <c r="S14" s="734"/>
      <c r="T14" s="734"/>
      <c r="U14" s="734"/>
      <c r="V14" s="734"/>
      <c r="W14" s="734"/>
      <c r="X14" s="735"/>
      <c r="Y14" s="697" t="s">
        <v>394</v>
      </c>
      <c r="Z14" s="734"/>
      <c r="AA14" s="734"/>
      <c r="AB14" s="734"/>
      <c r="AC14" s="734"/>
      <c r="AD14" s="734"/>
      <c r="AE14" s="734"/>
      <c r="AF14" s="734"/>
      <c r="AG14" s="734"/>
      <c r="AH14" s="734"/>
      <c r="AI14" s="734"/>
      <c r="AJ14" s="734"/>
      <c r="AK14" s="734"/>
      <c r="AL14" s="734"/>
      <c r="AM14" s="734"/>
      <c r="AN14" s="734"/>
      <c r="AO14" s="734"/>
      <c r="AP14" s="734"/>
      <c r="AQ14" s="734"/>
      <c r="AR14" s="734"/>
      <c r="AS14" s="734"/>
      <c r="AT14" s="734"/>
      <c r="AU14" s="735"/>
    </row>
    <row r="15" spans="1:50" s="285" customFormat="1" ht="15" customHeight="1">
      <c r="B15" s="708">
        <v>107</v>
      </c>
      <c r="C15" s="736"/>
      <c r="D15" s="737"/>
      <c r="E15" s="752" t="s">
        <v>1031</v>
      </c>
      <c r="F15" s="755"/>
      <c r="G15" s="756"/>
      <c r="H15" s="679" t="s">
        <v>802</v>
      </c>
      <c r="I15" s="680"/>
      <c r="J15" s="680"/>
      <c r="K15" s="680"/>
      <c r="L15" s="680"/>
      <c r="M15" s="680"/>
      <c r="N15" s="680"/>
      <c r="O15" s="680"/>
      <c r="P15" s="680"/>
      <c r="Q15" s="680"/>
      <c r="R15" s="680"/>
      <c r="S15" s="680"/>
      <c r="T15" s="680"/>
      <c r="U15" s="680"/>
      <c r="V15" s="680"/>
      <c r="W15" s="680"/>
      <c r="X15" s="681"/>
      <c r="Y15" s="711">
        <v>395</v>
      </c>
      <c r="Z15" s="712"/>
      <c r="AA15" s="713"/>
      <c r="AB15" s="717" t="s">
        <v>1044</v>
      </c>
      <c r="AC15" s="718"/>
      <c r="AD15" s="719"/>
      <c r="AE15" s="679" t="s">
        <v>436</v>
      </c>
      <c r="AF15" s="680"/>
      <c r="AG15" s="680"/>
      <c r="AH15" s="680"/>
      <c r="AI15" s="680"/>
      <c r="AJ15" s="680"/>
      <c r="AK15" s="680"/>
      <c r="AL15" s="680"/>
      <c r="AM15" s="680"/>
      <c r="AN15" s="680"/>
      <c r="AO15" s="680"/>
      <c r="AP15" s="680"/>
      <c r="AQ15" s="680"/>
      <c r="AR15" s="680"/>
      <c r="AS15" s="680"/>
      <c r="AT15" s="680"/>
      <c r="AU15" s="681"/>
    </row>
    <row r="16" spans="1:50" s="285" customFormat="1" ht="15" customHeight="1">
      <c r="B16" s="666">
        <v>112</v>
      </c>
      <c r="C16" s="674"/>
      <c r="D16" s="675"/>
      <c r="E16" s="714" t="s">
        <v>1032</v>
      </c>
      <c r="F16" s="715"/>
      <c r="G16" s="716"/>
      <c r="H16" s="691" t="s">
        <v>767</v>
      </c>
      <c r="I16" s="692"/>
      <c r="J16" s="692"/>
      <c r="K16" s="692"/>
      <c r="L16" s="692"/>
      <c r="M16" s="692"/>
      <c r="N16" s="692"/>
      <c r="O16" s="692"/>
      <c r="P16" s="692"/>
      <c r="Q16" s="692"/>
      <c r="R16" s="692"/>
      <c r="S16" s="692"/>
      <c r="T16" s="692"/>
      <c r="U16" s="692"/>
      <c r="V16" s="692"/>
      <c r="W16" s="692"/>
      <c r="X16" s="693"/>
      <c r="Y16" s="700">
        <v>396</v>
      </c>
      <c r="Z16" s="726"/>
      <c r="AA16" s="727"/>
      <c r="AB16" s="669" t="s">
        <v>1045</v>
      </c>
      <c r="AC16" s="728"/>
      <c r="AD16" s="729"/>
      <c r="AE16" s="685" t="s">
        <v>438</v>
      </c>
      <c r="AF16" s="686"/>
      <c r="AG16" s="686"/>
      <c r="AH16" s="686"/>
      <c r="AI16" s="686"/>
      <c r="AJ16" s="686"/>
      <c r="AK16" s="686"/>
      <c r="AL16" s="686"/>
      <c r="AM16" s="686"/>
      <c r="AN16" s="686"/>
      <c r="AO16" s="686"/>
      <c r="AP16" s="686"/>
      <c r="AQ16" s="686"/>
      <c r="AR16" s="686"/>
      <c r="AS16" s="686"/>
      <c r="AT16" s="686"/>
      <c r="AU16" s="687"/>
    </row>
    <row r="17" spans="2:50" s="285" customFormat="1" ht="15" customHeight="1">
      <c r="B17" s="666">
        <v>120</v>
      </c>
      <c r="C17" s="674"/>
      <c r="D17" s="675"/>
      <c r="E17" s="714" t="s">
        <v>1032</v>
      </c>
      <c r="F17" s="715"/>
      <c r="G17" s="716"/>
      <c r="H17" s="691" t="s">
        <v>1017</v>
      </c>
      <c r="I17" s="692"/>
      <c r="J17" s="692"/>
      <c r="K17" s="692"/>
      <c r="L17" s="692"/>
      <c r="M17" s="692"/>
      <c r="N17" s="692"/>
      <c r="O17" s="692"/>
      <c r="P17" s="692"/>
      <c r="Q17" s="692"/>
      <c r="R17" s="692"/>
      <c r="S17" s="692"/>
      <c r="T17" s="692"/>
      <c r="U17" s="692"/>
      <c r="V17" s="692"/>
      <c r="W17" s="692"/>
      <c r="X17" s="693"/>
      <c r="Y17" s="697" t="s">
        <v>439</v>
      </c>
      <c r="Z17" s="734"/>
      <c r="AA17" s="734"/>
      <c r="AB17" s="734"/>
      <c r="AC17" s="734"/>
      <c r="AD17" s="734"/>
      <c r="AE17" s="734"/>
      <c r="AF17" s="734"/>
      <c r="AG17" s="734"/>
      <c r="AH17" s="734"/>
      <c r="AI17" s="734"/>
      <c r="AJ17" s="734"/>
      <c r="AK17" s="734"/>
      <c r="AL17" s="734"/>
      <c r="AM17" s="734"/>
      <c r="AN17" s="734"/>
      <c r="AO17" s="734"/>
      <c r="AP17" s="734"/>
      <c r="AQ17" s="734"/>
      <c r="AR17" s="734"/>
      <c r="AS17" s="734"/>
      <c r="AT17" s="734"/>
      <c r="AU17" s="735"/>
    </row>
    <row r="18" spans="2:50" s="285" customFormat="1" ht="15.6" customHeight="1">
      <c r="B18" s="666">
        <v>140</v>
      </c>
      <c r="C18" s="674"/>
      <c r="D18" s="675"/>
      <c r="E18" s="714" t="s">
        <v>1033</v>
      </c>
      <c r="F18" s="715"/>
      <c r="G18" s="716"/>
      <c r="H18" s="691" t="s">
        <v>431</v>
      </c>
      <c r="I18" s="692"/>
      <c r="J18" s="692"/>
      <c r="K18" s="692"/>
      <c r="L18" s="692"/>
      <c r="M18" s="692"/>
      <c r="N18" s="692"/>
      <c r="O18" s="692"/>
      <c r="P18" s="692"/>
      <c r="Q18" s="692"/>
      <c r="R18" s="692"/>
      <c r="S18" s="692"/>
      <c r="T18" s="692"/>
      <c r="U18" s="692"/>
      <c r="V18" s="692"/>
      <c r="W18" s="692"/>
      <c r="X18" s="693"/>
      <c r="Y18" s="708">
        <v>410</v>
      </c>
      <c r="Z18" s="736"/>
      <c r="AA18" s="737"/>
      <c r="AB18" s="752" t="s">
        <v>1042</v>
      </c>
      <c r="AC18" s="755"/>
      <c r="AD18" s="756"/>
      <c r="AE18" s="109" t="s">
        <v>772</v>
      </c>
      <c r="AF18" s="109"/>
      <c r="AG18" s="109"/>
      <c r="AH18" s="109"/>
      <c r="AI18" s="109"/>
      <c r="AJ18" s="109"/>
      <c r="AK18" s="109"/>
      <c r="AL18" s="109"/>
      <c r="AM18" s="109"/>
      <c r="AN18" s="109"/>
      <c r="AO18" s="109"/>
      <c r="AP18" s="109"/>
      <c r="AQ18" s="109"/>
      <c r="AR18" s="109"/>
      <c r="AS18" s="109"/>
      <c r="AT18" s="109"/>
      <c r="AU18" s="530"/>
    </row>
    <row r="19" spans="2:50" s="285" customFormat="1" ht="15.6">
      <c r="B19" s="666">
        <v>160</v>
      </c>
      <c r="C19" s="674"/>
      <c r="D19" s="675"/>
      <c r="E19" s="714" t="s">
        <v>1033</v>
      </c>
      <c r="F19" s="715"/>
      <c r="G19" s="716"/>
      <c r="H19" s="691" t="s">
        <v>432</v>
      </c>
      <c r="I19" s="692"/>
      <c r="J19" s="692"/>
      <c r="K19" s="692"/>
      <c r="L19" s="692"/>
      <c r="M19" s="692"/>
      <c r="N19" s="692"/>
      <c r="O19" s="692"/>
      <c r="P19" s="692"/>
      <c r="Q19" s="692"/>
      <c r="R19" s="692"/>
      <c r="S19" s="692"/>
      <c r="T19" s="692"/>
      <c r="U19" s="692"/>
      <c r="V19" s="692"/>
      <c r="W19" s="692"/>
      <c r="X19" s="693"/>
      <c r="Y19" s="666">
        <v>415</v>
      </c>
      <c r="Z19" s="674"/>
      <c r="AA19" s="675"/>
      <c r="AB19" s="714" t="s">
        <v>1046</v>
      </c>
      <c r="AC19" s="715"/>
      <c r="AD19" s="716"/>
      <c r="AE19" s="527" t="s">
        <v>775</v>
      </c>
      <c r="AF19" s="528"/>
      <c r="AG19" s="528"/>
      <c r="AH19" s="528"/>
      <c r="AI19" s="528"/>
      <c r="AJ19" s="528"/>
      <c r="AK19" s="528"/>
      <c r="AL19" s="528"/>
      <c r="AM19" s="528"/>
      <c r="AN19" s="528"/>
      <c r="AO19" s="528"/>
      <c r="AP19" s="528"/>
      <c r="AQ19" s="528"/>
      <c r="AR19" s="528"/>
      <c r="AS19" s="528"/>
      <c r="AT19" s="528"/>
      <c r="AU19" s="529"/>
    </row>
    <row r="20" spans="2:50" s="285" customFormat="1" ht="15.6">
      <c r="B20" s="666">
        <v>165</v>
      </c>
      <c r="C20" s="674"/>
      <c r="D20" s="675"/>
      <c r="E20" s="714" t="s">
        <v>1033</v>
      </c>
      <c r="F20" s="715"/>
      <c r="G20" s="716"/>
      <c r="H20" s="691" t="s">
        <v>433</v>
      </c>
      <c r="I20" s="692"/>
      <c r="J20" s="692"/>
      <c r="K20" s="692"/>
      <c r="L20" s="692"/>
      <c r="M20" s="692"/>
      <c r="N20" s="692"/>
      <c r="O20" s="692"/>
      <c r="P20" s="692"/>
      <c r="Q20" s="692"/>
      <c r="R20" s="692"/>
      <c r="S20" s="692"/>
      <c r="T20" s="692"/>
      <c r="U20" s="692"/>
      <c r="V20" s="692"/>
      <c r="W20" s="692"/>
      <c r="X20" s="693"/>
      <c r="Y20" s="666">
        <v>416</v>
      </c>
      <c r="Z20" s="674"/>
      <c r="AA20" s="675"/>
      <c r="AB20" s="714" t="s">
        <v>1045</v>
      </c>
      <c r="AC20" s="715"/>
      <c r="AD20" s="716"/>
      <c r="AE20" s="527" t="s">
        <v>776</v>
      </c>
      <c r="AF20" s="528"/>
      <c r="AG20" s="528"/>
      <c r="AH20" s="528"/>
      <c r="AI20" s="528"/>
      <c r="AJ20" s="528"/>
      <c r="AK20" s="528"/>
      <c r="AL20" s="528"/>
      <c r="AM20" s="528"/>
      <c r="AN20" s="528"/>
      <c r="AO20" s="528"/>
      <c r="AP20" s="528"/>
      <c r="AQ20" s="528"/>
      <c r="AR20" s="528"/>
      <c r="AS20" s="528"/>
      <c r="AT20" s="528"/>
      <c r="AU20" s="529"/>
    </row>
    <row r="21" spans="2:50" s="285" customFormat="1" ht="15" customHeight="1">
      <c r="B21" s="666">
        <v>170</v>
      </c>
      <c r="C21" s="674"/>
      <c r="D21" s="675"/>
      <c r="E21" s="714" t="s">
        <v>1033</v>
      </c>
      <c r="F21" s="715"/>
      <c r="G21" s="716"/>
      <c r="H21" s="691" t="s">
        <v>434</v>
      </c>
      <c r="I21" s="692"/>
      <c r="J21" s="692"/>
      <c r="K21" s="692"/>
      <c r="L21" s="692"/>
      <c r="M21" s="692"/>
      <c r="N21" s="692"/>
      <c r="O21" s="692"/>
      <c r="P21" s="692"/>
      <c r="Q21" s="692"/>
      <c r="R21" s="692"/>
      <c r="S21" s="692"/>
      <c r="T21" s="692"/>
      <c r="U21" s="692"/>
      <c r="V21" s="692"/>
      <c r="W21" s="692"/>
      <c r="X21" s="693"/>
      <c r="Y21" s="666">
        <v>425</v>
      </c>
      <c r="Z21" s="674"/>
      <c r="AA21" s="675"/>
      <c r="AB21" s="714" t="s">
        <v>1044</v>
      </c>
      <c r="AC21" s="715"/>
      <c r="AD21" s="716"/>
      <c r="AE21" s="527" t="s">
        <v>443</v>
      </c>
      <c r="AF21" s="528"/>
      <c r="AG21" s="528"/>
      <c r="AH21" s="528"/>
      <c r="AI21" s="528"/>
      <c r="AJ21" s="528"/>
      <c r="AK21" s="528"/>
      <c r="AL21" s="528"/>
      <c r="AM21" s="528"/>
      <c r="AN21" s="528"/>
      <c r="AO21" s="528"/>
      <c r="AP21" s="528"/>
      <c r="AQ21" s="528"/>
      <c r="AR21" s="528"/>
      <c r="AS21" s="528"/>
      <c r="AT21" s="528"/>
      <c r="AU21" s="529"/>
    </row>
    <row r="22" spans="2:50" s="285" customFormat="1" ht="15" customHeight="1">
      <c r="B22" s="666">
        <v>180</v>
      </c>
      <c r="C22" s="674"/>
      <c r="D22" s="675"/>
      <c r="E22" s="714" t="s">
        <v>1033</v>
      </c>
      <c r="F22" s="715"/>
      <c r="G22" s="716"/>
      <c r="H22" s="691" t="s">
        <v>944</v>
      </c>
      <c r="I22" s="692"/>
      <c r="J22" s="692"/>
      <c r="K22" s="692"/>
      <c r="L22" s="692"/>
      <c r="M22" s="692"/>
      <c r="N22" s="692"/>
      <c r="O22" s="692"/>
      <c r="P22" s="692"/>
      <c r="Q22" s="692"/>
      <c r="R22" s="692"/>
      <c r="S22" s="692"/>
      <c r="T22" s="692"/>
      <c r="U22" s="692"/>
      <c r="V22" s="692"/>
      <c r="W22" s="692"/>
      <c r="X22" s="693"/>
      <c r="Y22" s="666">
        <v>426</v>
      </c>
      <c r="Z22" s="674"/>
      <c r="AA22" s="675"/>
      <c r="AB22" s="714" t="s">
        <v>1045</v>
      </c>
      <c r="AC22" s="715"/>
      <c r="AD22" s="716"/>
      <c r="AE22" s="527" t="s">
        <v>445</v>
      </c>
      <c r="AF22" s="528"/>
      <c r="AG22" s="528"/>
      <c r="AH22" s="528"/>
      <c r="AI22" s="528"/>
      <c r="AJ22" s="528"/>
      <c r="AK22" s="528"/>
      <c r="AL22" s="528"/>
      <c r="AM22" s="528"/>
      <c r="AN22" s="528"/>
      <c r="AO22" s="528"/>
      <c r="AP22" s="528"/>
      <c r="AQ22" s="528"/>
      <c r="AR22" s="528"/>
      <c r="AS22" s="528"/>
      <c r="AT22" s="528"/>
      <c r="AU22" s="529"/>
    </row>
    <row r="23" spans="2:50" s="285" customFormat="1" ht="15" customHeight="1">
      <c r="B23" s="697" t="s">
        <v>435</v>
      </c>
      <c r="C23" s="734"/>
      <c r="D23" s="734"/>
      <c r="E23" s="734"/>
      <c r="F23" s="734"/>
      <c r="G23" s="734"/>
      <c r="H23" s="734"/>
      <c r="I23" s="734"/>
      <c r="J23" s="734"/>
      <c r="K23" s="734"/>
      <c r="L23" s="734"/>
      <c r="M23" s="734"/>
      <c r="N23" s="734"/>
      <c r="O23" s="734"/>
      <c r="P23" s="734"/>
      <c r="Q23" s="734"/>
      <c r="R23" s="734"/>
      <c r="S23" s="734"/>
      <c r="T23" s="734"/>
      <c r="U23" s="734"/>
      <c r="V23" s="734"/>
      <c r="W23" s="734"/>
      <c r="X23" s="735"/>
      <c r="Y23" s="666">
        <v>427</v>
      </c>
      <c r="Z23" s="674"/>
      <c r="AA23" s="675"/>
      <c r="AB23" s="714" t="s">
        <v>1047</v>
      </c>
      <c r="AC23" s="715"/>
      <c r="AD23" s="716"/>
      <c r="AE23" s="691" t="s">
        <v>447</v>
      </c>
      <c r="AF23" s="692"/>
      <c r="AG23" s="692"/>
      <c r="AH23" s="692"/>
      <c r="AI23" s="692"/>
      <c r="AJ23" s="692"/>
      <c r="AK23" s="692"/>
      <c r="AL23" s="692"/>
      <c r="AM23" s="692"/>
      <c r="AN23" s="692"/>
      <c r="AO23" s="692"/>
      <c r="AP23" s="692"/>
      <c r="AQ23" s="692"/>
      <c r="AR23" s="692"/>
      <c r="AS23" s="692"/>
      <c r="AT23" s="692"/>
      <c r="AU23" s="693"/>
    </row>
    <row r="24" spans="2:50" s="285" customFormat="1" ht="15" customHeight="1">
      <c r="B24" s="711">
        <v>200</v>
      </c>
      <c r="C24" s="712"/>
      <c r="D24" s="713"/>
      <c r="E24" s="717" t="s">
        <v>1033</v>
      </c>
      <c r="F24" s="718"/>
      <c r="G24" s="719"/>
      <c r="H24" s="679" t="s">
        <v>437</v>
      </c>
      <c r="I24" s="680"/>
      <c r="J24" s="680"/>
      <c r="K24" s="680"/>
      <c r="L24" s="680"/>
      <c r="M24" s="680"/>
      <c r="N24" s="680"/>
      <c r="O24" s="680"/>
      <c r="P24" s="680"/>
      <c r="Q24" s="680"/>
      <c r="R24" s="680"/>
      <c r="S24" s="680"/>
      <c r="T24" s="680"/>
      <c r="U24" s="680"/>
      <c r="V24" s="680"/>
      <c r="W24" s="680"/>
      <c r="X24" s="681"/>
      <c r="Y24" s="666">
        <v>430</v>
      </c>
      <c r="Z24" s="674"/>
      <c r="AA24" s="675"/>
      <c r="AB24" s="714" t="s">
        <v>1042</v>
      </c>
      <c r="AC24" s="715"/>
      <c r="AD24" s="716"/>
      <c r="AE24" s="691" t="s">
        <v>785</v>
      </c>
      <c r="AF24" s="692"/>
      <c r="AG24" s="692"/>
      <c r="AH24" s="692"/>
      <c r="AI24" s="692"/>
      <c r="AJ24" s="692"/>
      <c r="AK24" s="692"/>
      <c r="AL24" s="692"/>
      <c r="AM24" s="692"/>
      <c r="AN24" s="692"/>
      <c r="AO24" s="692"/>
      <c r="AP24" s="692"/>
      <c r="AQ24" s="692"/>
      <c r="AR24" s="692"/>
      <c r="AS24" s="692"/>
      <c r="AT24" s="692"/>
      <c r="AU24" s="693"/>
    </row>
    <row r="25" spans="2:50" s="285" customFormat="1" ht="15" customHeight="1">
      <c r="B25" s="770">
        <v>210</v>
      </c>
      <c r="C25" s="771"/>
      <c r="D25" s="772"/>
      <c r="E25" s="720" t="s">
        <v>1034</v>
      </c>
      <c r="F25" s="721"/>
      <c r="G25" s="722"/>
      <c r="H25" s="691" t="s">
        <v>826</v>
      </c>
      <c r="I25" s="692"/>
      <c r="J25" s="692"/>
      <c r="K25" s="692"/>
      <c r="L25" s="692"/>
      <c r="M25" s="692"/>
      <c r="N25" s="692"/>
      <c r="O25" s="692"/>
      <c r="P25" s="692"/>
      <c r="Q25" s="692"/>
      <c r="R25" s="692"/>
      <c r="S25" s="692"/>
      <c r="T25" s="692"/>
      <c r="U25" s="692"/>
      <c r="V25" s="692"/>
      <c r="W25" s="692"/>
      <c r="X25" s="693"/>
      <c r="Y25" s="666">
        <v>431</v>
      </c>
      <c r="Z25" s="674"/>
      <c r="AA25" s="675"/>
      <c r="AB25" s="714" t="s">
        <v>1037</v>
      </c>
      <c r="AC25" s="715"/>
      <c r="AD25" s="716"/>
      <c r="AE25" s="691" t="s">
        <v>786</v>
      </c>
      <c r="AF25" s="692"/>
      <c r="AG25" s="692"/>
      <c r="AH25" s="692"/>
      <c r="AI25" s="692"/>
      <c r="AJ25" s="692"/>
      <c r="AK25" s="692"/>
      <c r="AL25" s="692"/>
      <c r="AM25" s="692"/>
      <c r="AN25" s="692"/>
      <c r="AO25" s="692"/>
      <c r="AP25" s="692"/>
      <c r="AQ25" s="692"/>
      <c r="AR25" s="692"/>
      <c r="AS25" s="692"/>
      <c r="AT25" s="692"/>
      <c r="AU25" s="693"/>
    </row>
    <row r="26" spans="2:50" s="285" customFormat="1" ht="15" customHeight="1">
      <c r="B26" s="666">
        <v>300</v>
      </c>
      <c r="C26" s="674"/>
      <c r="D26" s="675"/>
      <c r="E26" s="714" t="s">
        <v>1033</v>
      </c>
      <c r="F26" s="715"/>
      <c r="G26" s="716"/>
      <c r="H26" s="691" t="s">
        <v>440</v>
      </c>
      <c r="I26" s="692"/>
      <c r="J26" s="692"/>
      <c r="K26" s="692"/>
      <c r="L26" s="692"/>
      <c r="M26" s="692"/>
      <c r="N26" s="692"/>
      <c r="O26" s="692"/>
      <c r="P26" s="692"/>
      <c r="Q26" s="692"/>
      <c r="R26" s="692"/>
      <c r="S26" s="692"/>
      <c r="T26" s="692"/>
      <c r="U26" s="692"/>
      <c r="V26" s="692"/>
      <c r="W26" s="692"/>
      <c r="X26" s="693"/>
      <c r="Y26" s="666">
        <v>432</v>
      </c>
      <c r="Z26" s="674"/>
      <c r="AA26" s="675"/>
      <c r="AB26" s="714" t="s">
        <v>1038</v>
      </c>
      <c r="AC26" s="715"/>
      <c r="AD26" s="716"/>
      <c r="AE26" s="691" t="s">
        <v>787</v>
      </c>
      <c r="AF26" s="692"/>
      <c r="AG26" s="692"/>
      <c r="AH26" s="692"/>
      <c r="AI26" s="692"/>
      <c r="AJ26" s="692"/>
      <c r="AK26" s="692"/>
      <c r="AL26" s="692"/>
      <c r="AM26" s="692"/>
      <c r="AN26" s="692"/>
      <c r="AO26" s="692"/>
      <c r="AP26" s="692"/>
      <c r="AQ26" s="692"/>
      <c r="AR26" s="692"/>
      <c r="AS26" s="692"/>
      <c r="AT26" s="692"/>
      <c r="AU26" s="693"/>
    </row>
    <row r="27" spans="2:50" s="285" customFormat="1" ht="15.6">
      <c r="B27" s="700">
        <v>310</v>
      </c>
      <c r="C27" s="726"/>
      <c r="D27" s="727"/>
      <c r="E27" s="669" t="s">
        <v>1033</v>
      </c>
      <c r="F27" s="728"/>
      <c r="G27" s="729"/>
      <c r="H27" s="685" t="s">
        <v>441</v>
      </c>
      <c r="I27" s="686"/>
      <c r="J27" s="686"/>
      <c r="K27" s="686"/>
      <c r="L27" s="686"/>
      <c r="M27" s="686"/>
      <c r="N27" s="686"/>
      <c r="O27" s="686"/>
      <c r="P27" s="686"/>
      <c r="Q27" s="686"/>
      <c r="R27" s="686"/>
      <c r="S27" s="686"/>
      <c r="T27" s="686"/>
      <c r="U27" s="686"/>
      <c r="V27" s="686"/>
      <c r="W27" s="686"/>
      <c r="X27" s="687"/>
      <c r="Y27" s="697" t="s">
        <v>100</v>
      </c>
      <c r="Z27" s="734"/>
      <c r="AA27" s="734"/>
      <c r="AB27" s="734"/>
      <c r="AC27" s="734"/>
      <c r="AD27" s="734"/>
      <c r="AE27" s="734"/>
      <c r="AF27" s="734"/>
      <c r="AG27" s="734"/>
      <c r="AH27" s="734"/>
      <c r="AI27" s="734"/>
      <c r="AJ27" s="734"/>
      <c r="AK27" s="734"/>
      <c r="AL27" s="734"/>
      <c r="AM27" s="734"/>
      <c r="AN27" s="734"/>
      <c r="AO27" s="734"/>
      <c r="AP27" s="734"/>
      <c r="AQ27" s="734"/>
      <c r="AR27" s="734"/>
      <c r="AS27" s="734"/>
      <c r="AT27" s="734"/>
      <c r="AU27" s="735"/>
      <c r="AX27" s="355"/>
    </row>
    <row r="28" spans="2:50" s="285" customFormat="1" ht="15" customHeight="1">
      <c r="B28" s="697" t="s">
        <v>442</v>
      </c>
      <c r="C28" s="734"/>
      <c r="D28" s="734"/>
      <c r="E28" s="734"/>
      <c r="F28" s="734"/>
      <c r="G28" s="734"/>
      <c r="H28" s="734"/>
      <c r="I28" s="734"/>
      <c r="J28" s="734"/>
      <c r="K28" s="734"/>
      <c r="L28" s="734"/>
      <c r="M28" s="734"/>
      <c r="N28" s="734"/>
      <c r="O28" s="734"/>
      <c r="P28" s="734"/>
      <c r="Q28" s="734"/>
      <c r="R28" s="734"/>
      <c r="S28" s="734"/>
      <c r="T28" s="734"/>
      <c r="U28" s="734"/>
      <c r="V28" s="734"/>
      <c r="W28" s="734"/>
      <c r="X28" s="735"/>
      <c r="Y28" s="666">
        <v>513</v>
      </c>
      <c r="Z28" s="674"/>
      <c r="AA28" s="675"/>
      <c r="AB28" s="714" t="s">
        <v>1042</v>
      </c>
      <c r="AC28" s="715"/>
      <c r="AD28" s="716"/>
      <c r="AE28" s="527" t="s">
        <v>784</v>
      </c>
      <c r="AF28" s="528"/>
      <c r="AG28" s="528"/>
      <c r="AH28" s="528"/>
      <c r="AI28" s="528"/>
      <c r="AJ28" s="528"/>
      <c r="AK28" s="528"/>
      <c r="AL28" s="528"/>
      <c r="AM28" s="528"/>
      <c r="AN28" s="528"/>
      <c r="AO28" s="528"/>
      <c r="AP28" s="528"/>
      <c r="AQ28" s="528"/>
      <c r="AR28" s="528"/>
      <c r="AS28" s="528"/>
      <c r="AT28" s="528"/>
      <c r="AU28" s="529"/>
    </row>
    <row r="29" spans="2:50" s="285" customFormat="1" ht="15" customHeight="1">
      <c r="B29" s="708">
        <v>320</v>
      </c>
      <c r="C29" s="736"/>
      <c r="D29" s="737"/>
      <c r="E29" s="752" t="s">
        <v>1042</v>
      </c>
      <c r="F29" s="755"/>
      <c r="G29" s="756"/>
      <c r="H29" s="679" t="s">
        <v>444</v>
      </c>
      <c r="I29" s="680"/>
      <c r="J29" s="680"/>
      <c r="K29" s="680"/>
      <c r="L29" s="680"/>
      <c r="M29" s="680"/>
      <c r="N29" s="680"/>
      <c r="O29" s="680"/>
      <c r="P29" s="680"/>
      <c r="Q29" s="680"/>
      <c r="R29" s="680"/>
      <c r="S29" s="680"/>
      <c r="T29" s="680"/>
      <c r="U29" s="680"/>
      <c r="V29" s="680"/>
      <c r="W29" s="680"/>
      <c r="X29" s="681"/>
      <c r="Y29" s="666">
        <v>511</v>
      </c>
      <c r="Z29" s="674"/>
      <c r="AA29" s="675"/>
      <c r="AB29" s="714" t="s">
        <v>1037</v>
      </c>
      <c r="AC29" s="715"/>
      <c r="AD29" s="716"/>
      <c r="AE29" s="691" t="s">
        <v>451</v>
      </c>
      <c r="AF29" s="692"/>
      <c r="AG29" s="692"/>
      <c r="AH29" s="692"/>
      <c r="AI29" s="692"/>
      <c r="AJ29" s="692"/>
      <c r="AK29" s="692"/>
      <c r="AL29" s="692"/>
      <c r="AM29" s="692"/>
      <c r="AN29" s="692"/>
      <c r="AO29" s="692"/>
      <c r="AP29" s="692"/>
      <c r="AQ29" s="692"/>
      <c r="AR29" s="692"/>
      <c r="AS29" s="692"/>
      <c r="AT29" s="692"/>
      <c r="AU29" s="693"/>
    </row>
    <row r="30" spans="2:50" s="285" customFormat="1" ht="15" customHeight="1">
      <c r="B30" s="666">
        <v>325</v>
      </c>
      <c r="C30" s="674"/>
      <c r="D30" s="675"/>
      <c r="E30" s="714" t="s">
        <v>1036</v>
      </c>
      <c r="F30" s="715"/>
      <c r="G30" s="716"/>
      <c r="H30" s="691" t="s">
        <v>446</v>
      </c>
      <c r="I30" s="692"/>
      <c r="J30" s="692"/>
      <c r="K30" s="692"/>
      <c r="L30" s="692"/>
      <c r="M30" s="692"/>
      <c r="N30" s="692"/>
      <c r="O30" s="692"/>
      <c r="P30" s="692"/>
      <c r="Q30" s="692"/>
      <c r="R30" s="692"/>
      <c r="S30" s="692"/>
      <c r="T30" s="692"/>
      <c r="U30" s="692"/>
      <c r="V30" s="692"/>
      <c r="W30" s="692"/>
      <c r="X30" s="693"/>
      <c r="Y30" s="666">
        <v>512</v>
      </c>
      <c r="Z30" s="674"/>
      <c r="AA30" s="675"/>
      <c r="AB30" s="714" t="s">
        <v>1038</v>
      </c>
      <c r="AC30" s="715"/>
      <c r="AD30" s="716"/>
      <c r="AE30" s="534" t="s">
        <v>453</v>
      </c>
      <c r="AF30" s="535"/>
      <c r="AG30" s="535"/>
      <c r="AH30" s="535"/>
      <c r="AI30" s="535"/>
      <c r="AJ30" s="535"/>
      <c r="AK30" s="535"/>
      <c r="AL30" s="535"/>
      <c r="AM30" s="535"/>
      <c r="AN30" s="535"/>
      <c r="AO30" s="535"/>
      <c r="AP30" s="535"/>
      <c r="AQ30" s="535"/>
      <c r="AR30" s="535"/>
      <c r="AS30" s="535"/>
      <c r="AT30" s="535"/>
      <c r="AU30" s="536"/>
    </row>
    <row r="31" spans="2:50" s="285" customFormat="1" ht="15" customHeight="1">
      <c r="B31" s="666">
        <v>326</v>
      </c>
      <c r="C31" s="674"/>
      <c r="D31" s="675"/>
      <c r="E31" s="714" t="s">
        <v>1037</v>
      </c>
      <c r="F31" s="715"/>
      <c r="G31" s="716"/>
      <c r="H31" s="691" t="s">
        <v>448</v>
      </c>
      <c r="I31" s="692"/>
      <c r="J31" s="692"/>
      <c r="K31" s="692"/>
      <c r="L31" s="692"/>
      <c r="M31" s="692"/>
      <c r="N31" s="692"/>
      <c r="O31" s="692"/>
      <c r="P31" s="692"/>
      <c r="Q31" s="692"/>
      <c r="R31" s="692"/>
      <c r="S31" s="692"/>
      <c r="T31" s="692"/>
      <c r="U31" s="692"/>
      <c r="V31" s="692"/>
      <c r="W31" s="692"/>
      <c r="X31" s="693"/>
      <c r="Y31" s="666">
        <v>514</v>
      </c>
      <c r="Z31" s="674"/>
      <c r="AA31" s="675"/>
      <c r="AB31" s="714" t="s">
        <v>1039</v>
      </c>
      <c r="AC31" s="715"/>
      <c r="AD31" s="716"/>
      <c r="AE31" s="691" t="s">
        <v>941</v>
      </c>
      <c r="AF31" s="692"/>
      <c r="AG31" s="692"/>
      <c r="AH31" s="692"/>
      <c r="AI31" s="692"/>
      <c r="AJ31" s="692"/>
      <c r="AK31" s="692"/>
      <c r="AL31" s="692"/>
      <c r="AM31" s="692"/>
      <c r="AN31" s="692"/>
      <c r="AO31" s="692"/>
      <c r="AP31" s="692"/>
      <c r="AQ31" s="692"/>
      <c r="AR31" s="692"/>
      <c r="AS31" s="692"/>
      <c r="AT31" s="692"/>
      <c r="AU31" s="693"/>
    </row>
    <row r="32" spans="2:50" s="285" customFormat="1" ht="15" customHeight="1">
      <c r="B32" s="666">
        <v>327</v>
      </c>
      <c r="C32" s="674"/>
      <c r="D32" s="675"/>
      <c r="E32" s="714" t="s">
        <v>1038</v>
      </c>
      <c r="F32" s="715"/>
      <c r="G32" s="716"/>
      <c r="H32" s="691" t="s">
        <v>449</v>
      </c>
      <c r="I32" s="692"/>
      <c r="J32" s="692"/>
      <c r="K32" s="692"/>
      <c r="L32" s="692"/>
      <c r="M32" s="692"/>
      <c r="N32" s="692"/>
      <c r="O32" s="692"/>
      <c r="P32" s="692"/>
      <c r="Q32" s="692"/>
      <c r="R32" s="692"/>
      <c r="S32" s="692"/>
      <c r="T32" s="692"/>
      <c r="U32" s="692"/>
      <c r="V32" s="692"/>
      <c r="W32" s="692"/>
      <c r="X32" s="693"/>
      <c r="Y32" s="666">
        <v>520</v>
      </c>
      <c r="Z32" s="674"/>
      <c r="AA32" s="675"/>
      <c r="AB32" s="714" t="s">
        <v>1035</v>
      </c>
      <c r="AC32" s="715"/>
      <c r="AD32" s="716"/>
      <c r="AE32" s="723" t="s">
        <v>942</v>
      </c>
      <c r="AF32" s="724"/>
      <c r="AG32" s="724"/>
      <c r="AH32" s="724"/>
      <c r="AI32" s="724"/>
      <c r="AJ32" s="724"/>
      <c r="AK32" s="724"/>
      <c r="AL32" s="724"/>
      <c r="AM32" s="724"/>
      <c r="AN32" s="724"/>
      <c r="AO32" s="724"/>
      <c r="AP32" s="724"/>
      <c r="AQ32" s="724"/>
      <c r="AR32" s="724"/>
      <c r="AS32" s="724"/>
      <c r="AT32" s="724"/>
      <c r="AU32" s="725"/>
    </row>
    <row r="33" spans="2:47" s="285" customFormat="1" ht="15" customHeight="1">
      <c r="B33" s="666">
        <v>328</v>
      </c>
      <c r="C33" s="674"/>
      <c r="D33" s="675"/>
      <c r="E33" s="714" t="s">
        <v>1039</v>
      </c>
      <c r="F33" s="715"/>
      <c r="G33" s="716"/>
      <c r="H33" s="694" t="s">
        <v>780</v>
      </c>
      <c r="I33" s="695"/>
      <c r="J33" s="695"/>
      <c r="K33" s="695"/>
      <c r="L33" s="695"/>
      <c r="M33" s="695"/>
      <c r="N33" s="695"/>
      <c r="O33" s="695"/>
      <c r="P33" s="695"/>
      <c r="Q33" s="695"/>
      <c r="R33" s="695"/>
      <c r="S33" s="695"/>
      <c r="T33" s="695"/>
      <c r="U33" s="695"/>
      <c r="V33" s="695"/>
      <c r="W33" s="695"/>
      <c r="X33" s="696"/>
      <c r="Y33" s="666">
        <v>523</v>
      </c>
      <c r="Z33" s="674"/>
      <c r="AA33" s="675"/>
      <c r="AB33" s="714" t="s">
        <v>1041</v>
      </c>
      <c r="AC33" s="715"/>
      <c r="AD33" s="716"/>
      <c r="AE33" s="523" t="s">
        <v>943</v>
      </c>
      <c r="AF33" s="524"/>
      <c r="AG33" s="524"/>
      <c r="AH33" s="524"/>
      <c r="AI33" s="524"/>
      <c r="AJ33" s="524"/>
      <c r="AK33" s="524"/>
      <c r="AL33" s="524"/>
      <c r="AM33" s="524"/>
      <c r="AN33" s="524"/>
      <c r="AO33" s="524"/>
      <c r="AP33" s="524"/>
      <c r="AQ33" s="524"/>
      <c r="AR33" s="524"/>
      <c r="AS33" s="524"/>
      <c r="AT33" s="524"/>
      <c r="AU33" s="525"/>
    </row>
    <row r="34" spans="2:47" s="285" customFormat="1" ht="15" customHeight="1">
      <c r="B34" s="700">
        <v>340</v>
      </c>
      <c r="C34" s="726"/>
      <c r="D34" s="727"/>
      <c r="E34" s="669" t="s">
        <v>1038</v>
      </c>
      <c r="F34" s="728"/>
      <c r="G34" s="729"/>
      <c r="H34" s="685" t="s">
        <v>452</v>
      </c>
      <c r="I34" s="686"/>
      <c r="J34" s="686"/>
      <c r="K34" s="686"/>
      <c r="L34" s="686"/>
      <c r="M34" s="686"/>
      <c r="N34" s="686"/>
      <c r="O34" s="686"/>
      <c r="P34" s="686"/>
      <c r="Q34" s="686"/>
      <c r="R34" s="686"/>
      <c r="S34" s="686"/>
      <c r="T34" s="686"/>
      <c r="U34" s="686"/>
      <c r="V34" s="686"/>
      <c r="W34" s="686"/>
      <c r="X34" s="687"/>
      <c r="Y34" s="666">
        <v>510</v>
      </c>
      <c r="Z34" s="674"/>
      <c r="AA34" s="675"/>
      <c r="AB34" s="714" t="s">
        <v>1035</v>
      </c>
      <c r="AC34" s="715"/>
      <c r="AD34" s="716"/>
      <c r="AE34" s="691" t="s">
        <v>450</v>
      </c>
      <c r="AF34" s="692"/>
      <c r="AG34" s="692"/>
      <c r="AH34" s="692"/>
      <c r="AI34" s="692"/>
      <c r="AJ34" s="692"/>
      <c r="AK34" s="692"/>
      <c r="AL34" s="692"/>
      <c r="AM34" s="692"/>
      <c r="AN34" s="692"/>
      <c r="AO34" s="692"/>
      <c r="AP34" s="692"/>
      <c r="AQ34" s="692"/>
      <c r="AR34" s="692"/>
      <c r="AS34" s="692"/>
      <c r="AT34" s="692"/>
      <c r="AU34" s="693"/>
    </row>
    <row r="35" spans="2:47" s="285" customFormat="1" ht="15" customHeight="1">
      <c r="B35" s="697" t="s">
        <v>162</v>
      </c>
      <c r="C35" s="734"/>
      <c r="D35" s="734"/>
      <c r="E35" s="734"/>
      <c r="F35" s="734"/>
      <c r="G35" s="734"/>
      <c r="H35" s="734"/>
      <c r="I35" s="734"/>
      <c r="J35" s="734"/>
      <c r="K35" s="734"/>
      <c r="L35" s="734"/>
      <c r="M35" s="734"/>
      <c r="N35" s="734"/>
      <c r="O35" s="734"/>
      <c r="P35" s="734"/>
      <c r="Q35" s="734"/>
      <c r="R35" s="734"/>
      <c r="S35" s="734"/>
      <c r="T35" s="734"/>
      <c r="U35" s="734"/>
      <c r="V35" s="734"/>
      <c r="W35" s="734"/>
      <c r="X35" s="735"/>
      <c r="Y35" s="666">
        <v>515</v>
      </c>
      <c r="Z35" s="674"/>
      <c r="AA35" s="675"/>
      <c r="AB35" s="714" t="s">
        <v>1044</v>
      </c>
      <c r="AC35" s="715"/>
      <c r="AD35" s="716"/>
      <c r="AE35" s="571" t="s">
        <v>454</v>
      </c>
      <c r="AF35" s="572"/>
      <c r="AG35" s="572"/>
      <c r="AH35" s="572"/>
      <c r="AI35" s="572"/>
      <c r="AJ35" s="572"/>
      <c r="AK35" s="572"/>
      <c r="AL35" s="572"/>
      <c r="AM35" s="572"/>
      <c r="AN35" s="572"/>
      <c r="AO35" s="572"/>
      <c r="AP35" s="572"/>
      <c r="AQ35" s="572"/>
      <c r="AR35" s="572"/>
      <c r="AS35" s="572"/>
      <c r="AT35" s="572"/>
      <c r="AU35" s="573"/>
    </row>
    <row r="36" spans="2:47" s="285" customFormat="1" ht="15" customHeight="1">
      <c r="B36" s="708">
        <v>350</v>
      </c>
      <c r="C36" s="736"/>
      <c r="D36" s="737"/>
      <c r="E36" s="752" t="s">
        <v>1042</v>
      </c>
      <c r="F36" s="755"/>
      <c r="G36" s="756"/>
      <c r="H36" s="676" t="s">
        <v>456</v>
      </c>
      <c r="I36" s="677"/>
      <c r="J36" s="677"/>
      <c r="K36" s="677"/>
      <c r="L36" s="677"/>
      <c r="M36" s="677"/>
      <c r="N36" s="677"/>
      <c r="O36" s="677"/>
      <c r="P36" s="677"/>
      <c r="Q36" s="677"/>
      <c r="R36" s="677"/>
      <c r="S36" s="677"/>
      <c r="T36" s="677"/>
      <c r="U36" s="677"/>
      <c r="V36" s="677"/>
      <c r="W36" s="677"/>
      <c r="X36" s="678"/>
      <c r="Y36" s="666">
        <v>516</v>
      </c>
      <c r="Z36" s="674"/>
      <c r="AA36" s="675"/>
      <c r="AB36" s="714" t="s">
        <v>1045</v>
      </c>
      <c r="AC36" s="715"/>
      <c r="AD36" s="716"/>
      <c r="AE36" s="527" t="s">
        <v>455</v>
      </c>
      <c r="AF36" s="528"/>
      <c r="AG36" s="528"/>
      <c r="AH36" s="528"/>
      <c r="AI36" s="528"/>
      <c r="AJ36" s="528"/>
      <c r="AK36" s="528"/>
      <c r="AL36" s="528"/>
      <c r="AM36" s="528"/>
      <c r="AN36" s="528"/>
      <c r="AO36" s="528"/>
      <c r="AP36" s="528"/>
      <c r="AQ36" s="528"/>
      <c r="AR36" s="528"/>
      <c r="AS36" s="528"/>
      <c r="AT36" s="528"/>
      <c r="AU36" s="529"/>
    </row>
    <row r="37" spans="2:47" s="285" customFormat="1" ht="15" customHeight="1">
      <c r="B37" s="666">
        <v>352</v>
      </c>
      <c r="C37" s="674"/>
      <c r="D37" s="675"/>
      <c r="E37" s="714" t="s">
        <v>1035</v>
      </c>
      <c r="F37" s="715"/>
      <c r="G37" s="716"/>
      <c r="H37" s="789" t="s">
        <v>945</v>
      </c>
      <c r="I37" s="790"/>
      <c r="J37" s="790"/>
      <c r="K37" s="790"/>
      <c r="L37" s="790"/>
      <c r="M37" s="790"/>
      <c r="N37" s="790"/>
      <c r="O37" s="790"/>
      <c r="P37" s="790"/>
      <c r="Q37" s="790"/>
      <c r="R37" s="790"/>
      <c r="S37" s="790"/>
      <c r="T37" s="790"/>
      <c r="U37" s="790"/>
      <c r="V37" s="790"/>
      <c r="W37" s="790"/>
      <c r="X37" s="791"/>
      <c r="Y37" s="666">
        <v>517</v>
      </c>
      <c r="Z37" s="674"/>
      <c r="AA37" s="675"/>
      <c r="AB37" s="714" t="s">
        <v>1047</v>
      </c>
      <c r="AC37" s="715"/>
      <c r="AD37" s="716"/>
      <c r="AE37" s="691" t="s">
        <v>457</v>
      </c>
      <c r="AF37" s="692"/>
      <c r="AG37" s="692"/>
      <c r="AH37" s="692"/>
      <c r="AI37" s="692"/>
      <c r="AJ37" s="692"/>
      <c r="AK37" s="692"/>
      <c r="AL37" s="692"/>
      <c r="AM37" s="692"/>
      <c r="AN37" s="692"/>
      <c r="AO37" s="692"/>
      <c r="AP37" s="692"/>
      <c r="AQ37" s="692"/>
      <c r="AR37" s="692"/>
      <c r="AS37" s="692"/>
      <c r="AT37" s="692"/>
      <c r="AU37" s="693"/>
    </row>
    <row r="38" spans="2:47" s="285" customFormat="1" ht="15" customHeight="1">
      <c r="B38" s="666">
        <v>355</v>
      </c>
      <c r="C38" s="674"/>
      <c r="D38" s="675"/>
      <c r="E38" s="714" t="s">
        <v>1036</v>
      </c>
      <c r="F38" s="715"/>
      <c r="G38" s="716"/>
      <c r="H38" s="691" t="s">
        <v>458</v>
      </c>
      <c r="I38" s="692"/>
      <c r="J38" s="692"/>
      <c r="K38" s="692"/>
      <c r="L38" s="692"/>
      <c r="M38" s="692"/>
      <c r="N38" s="692"/>
      <c r="O38" s="692"/>
      <c r="P38" s="692"/>
      <c r="Q38" s="692"/>
      <c r="R38" s="692"/>
      <c r="S38" s="692"/>
      <c r="T38" s="692"/>
      <c r="U38" s="692"/>
      <c r="V38" s="692"/>
      <c r="W38" s="692"/>
      <c r="X38" s="693"/>
      <c r="Y38" s="697" t="s">
        <v>460</v>
      </c>
      <c r="Z38" s="734"/>
      <c r="AA38" s="734"/>
      <c r="AB38" s="734"/>
      <c r="AC38" s="734"/>
      <c r="AD38" s="734"/>
      <c r="AE38" s="734"/>
      <c r="AF38" s="734"/>
      <c r="AG38" s="734"/>
      <c r="AH38" s="734"/>
      <c r="AI38" s="734"/>
      <c r="AJ38" s="734"/>
      <c r="AK38" s="734"/>
      <c r="AL38" s="734"/>
      <c r="AM38" s="734"/>
      <c r="AN38" s="734"/>
      <c r="AO38" s="734"/>
      <c r="AP38" s="734"/>
      <c r="AQ38" s="734"/>
      <c r="AR38" s="734"/>
      <c r="AS38" s="734"/>
      <c r="AT38" s="734"/>
      <c r="AU38" s="735"/>
    </row>
    <row r="39" spans="2:47" s="285" customFormat="1" ht="15" customHeight="1">
      <c r="B39" s="666">
        <v>356</v>
      </c>
      <c r="C39" s="674"/>
      <c r="D39" s="675"/>
      <c r="E39" s="714" t="s">
        <v>1037</v>
      </c>
      <c r="F39" s="715"/>
      <c r="G39" s="716"/>
      <c r="H39" s="691" t="s">
        <v>459</v>
      </c>
      <c r="I39" s="692"/>
      <c r="J39" s="692"/>
      <c r="K39" s="692"/>
      <c r="L39" s="692"/>
      <c r="M39" s="692"/>
      <c r="N39" s="692"/>
      <c r="O39" s="692"/>
      <c r="P39" s="692"/>
      <c r="Q39" s="692"/>
      <c r="R39" s="692"/>
      <c r="S39" s="692"/>
      <c r="T39" s="692"/>
      <c r="U39" s="692"/>
      <c r="V39" s="692"/>
      <c r="W39" s="692"/>
      <c r="X39" s="693"/>
      <c r="Y39" s="666">
        <v>528</v>
      </c>
      <c r="Z39" s="674"/>
      <c r="AA39" s="675"/>
      <c r="AB39" s="714" t="s">
        <v>1042</v>
      </c>
      <c r="AC39" s="715"/>
      <c r="AD39" s="716"/>
      <c r="AE39" s="396" t="s">
        <v>466</v>
      </c>
      <c r="AF39" s="384"/>
      <c r="AG39" s="384"/>
      <c r="AH39" s="384"/>
      <c r="AI39" s="384"/>
      <c r="AJ39" s="384"/>
      <c r="AK39" s="384"/>
      <c r="AL39" s="384"/>
      <c r="AM39" s="384"/>
      <c r="AN39" s="384"/>
      <c r="AO39" s="384"/>
      <c r="AP39" s="384"/>
      <c r="AQ39" s="384"/>
      <c r="AR39" s="384"/>
      <c r="AS39" s="384"/>
      <c r="AT39" s="384"/>
      <c r="AU39" s="385"/>
    </row>
    <row r="40" spans="2:47" s="285" customFormat="1" ht="15" customHeight="1">
      <c r="B40" s="666">
        <v>357</v>
      </c>
      <c r="C40" s="674"/>
      <c r="D40" s="675"/>
      <c r="E40" s="714" t="s">
        <v>1038</v>
      </c>
      <c r="F40" s="715"/>
      <c r="G40" s="716"/>
      <c r="H40" s="691" t="s">
        <v>461</v>
      </c>
      <c r="I40" s="692"/>
      <c r="J40" s="692"/>
      <c r="K40" s="692"/>
      <c r="L40" s="692"/>
      <c r="M40" s="692"/>
      <c r="N40" s="692"/>
      <c r="O40" s="692"/>
      <c r="P40" s="692"/>
      <c r="Q40" s="692"/>
      <c r="R40" s="692"/>
      <c r="S40" s="692"/>
      <c r="T40" s="692"/>
      <c r="U40" s="692"/>
      <c r="V40" s="692"/>
      <c r="W40" s="692"/>
      <c r="X40" s="693"/>
      <c r="Y40" s="666">
        <v>525</v>
      </c>
      <c r="Z40" s="674"/>
      <c r="AA40" s="675"/>
      <c r="AB40" s="714" t="s">
        <v>1037</v>
      </c>
      <c r="AC40" s="715"/>
      <c r="AD40" s="716"/>
      <c r="AE40" s="527" t="s">
        <v>462</v>
      </c>
      <c r="AF40" s="528"/>
      <c r="AG40" s="528"/>
      <c r="AH40" s="528"/>
      <c r="AI40" s="528"/>
      <c r="AJ40" s="528"/>
      <c r="AK40" s="528"/>
      <c r="AL40" s="528"/>
      <c r="AM40" s="528"/>
      <c r="AN40" s="528"/>
      <c r="AO40" s="528"/>
      <c r="AP40" s="528"/>
      <c r="AQ40" s="528"/>
      <c r="AR40" s="528"/>
      <c r="AS40" s="528"/>
      <c r="AT40" s="528"/>
      <c r="AU40" s="529"/>
    </row>
    <row r="41" spans="2:47" s="285" customFormat="1" ht="15" customHeight="1">
      <c r="B41" s="666">
        <v>358</v>
      </c>
      <c r="C41" s="674"/>
      <c r="D41" s="675"/>
      <c r="E41" s="714" t="s">
        <v>1039</v>
      </c>
      <c r="F41" s="715"/>
      <c r="G41" s="716"/>
      <c r="H41" s="691" t="s">
        <v>781</v>
      </c>
      <c r="I41" s="692"/>
      <c r="J41" s="692"/>
      <c r="K41" s="692"/>
      <c r="L41" s="692"/>
      <c r="M41" s="692"/>
      <c r="N41" s="692"/>
      <c r="O41" s="692"/>
      <c r="P41" s="692"/>
      <c r="Q41" s="692"/>
      <c r="R41" s="692"/>
      <c r="S41" s="692"/>
      <c r="T41" s="692"/>
      <c r="U41" s="692"/>
      <c r="V41" s="692"/>
      <c r="W41" s="692"/>
      <c r="X41" s="693"/>
      <c r="Y41" s="666">
        <v>526</v>
      </c>
      <c r="Z41" s="674"/>
      <c r="AA41" s="675"/>
      <c r="AB41" s="714" t="s">
        <v>1038</v>
      </c>
      <c r="AC41" s="715"/>
      <c r="AD41" s="716"/>
      <c r="AE41" s="527" t="s">
        <v>463</v>
      </c>
      <c r="AF41" s="528"/>
      <c r="AG41" s="528"/>
      <c r="AH41" s="528"/>
      <c r="AI41" s="528"/>
      <c r="AJ41" s="528"/>
      <c r="AK41" s="528"/>
      <c r="AL41" s="528"/>
      <c r="AM41" s="528"/>
      <c r="AN41" s="528"/>
      <c r="AO41" s="528"/>
      <c r="AP41" s="528"/>
      <c r="AQ41" s="528"/>
      <c r="AR41" s="528"/>
      <c r="AS41" s="528"/>
      <c r="AT41" s="528"/>
      <c r="AU41" s="529"/>
    </row>
    <row r="42" spans="2:47" s="285" customFormat="1" ht="15" customHeight="1">
      <c r="B42" s="666">
        <v>360</v>
      </c>
      <c r="C42" s="674"/>
      <c r="D42" s="675"/>
      <c r="E42" s="714" t="s">
        <v>1045</v>
      </c>
      <c r="F42" s="715"/>
      <c r="G42" s="716"/>
      <c r="H42" s="688" t="s">
        <v>761</v>
      </c>
      <c r="I42" s="689"/>
      <c r="J42" s="689"/>
      <c r="K42" s="689"/>
      <c r="L42" s="689"/>
      <c r="M42" s="689"/>
      <c r="N42" s="689"/>
      <c r="O42" s="689"/>
      <c r="P42" s="689"/>
      <c r="Q42" s="689"/>
      <c r="R42" s="689"/>
      <c r="S42" s="689"/>
      <c r="T42" s="689"/>
      <c r="U42" s="689"/>
      <c r="V42" s="689"/>
      <c r="W42" s="689"/>
      <c r="X42" s="690"/>
      <c r="Y42" s="666">
        <v>527</v>
      </c>
      <c r="Z42" s="674"/>
      <c r="AA42" s="675"/>
      <c r="AB42" s="714" t="s">
        <v>1039</v>
      </c>
      <c r="AC42" s="715"/>
      <c r="AD42" s="716"/>
      <c r="AE42" s="397" t="s">
        <v>465</v>
      </c>
      <c r="AF42" s="394"/>
      <c r="AG42" s="394"/>
      <c r="AH42" s="394"/>
      <c r="AI42" s="394"/>
      <c r="AJ42" s="394"/>
      <c r="AK42" s="394"/>
      <c r="AL42" s="394"/>
      <c r="AM42" s="394"/>
      <c r="AN42" s="394"/>
      <c r="AO42" s="394"/>
      <c r="AP42" s="394"/>
      <c r="AQ42" s="394"/>
      <c r="AR42" s="394"/>
      <c r="AS42" s="394"/>
      <c r="AT42" s="394"/>
      <c r="AU42" s="395"/>
    </row>
    <row r="43" spans="2:47" s="285" customFormat="1" ht="15" customHeight="1">
      <c r="B43" s="666">
        <v>365</v>
      </c>
      <c r="C43" s="674"/>
      <c r="D43" s="675"/>
      <c r="E43" s="714" t="s">
        <v>1042</v>
      </c>
      <c r="F43" s="715"/>
      <c r="G43" s="716"/>
      <c r="H43" s="780" t="s">
        <v>853</v>
      </c>
      <c r="I43" s="781"/>
      <c r="J43" s="781"/>
      <c r="K43" s="781"/>
      <c r="L43" s="781"/>
      <c r="M43" s="781"/>
      <c r="N43" s="781"/>
      <c r="O43" s="781"/>
      <c r="P43" s="781"/>
      <c r="Q43" s="781"/>
      <c r="R43" s="781"/>
      <c r="S43" s="781"/>
      <c r="T43" s="781"/>
      <c r="U43" s="781"/>
      <c r="V43" s="781"/>
      <c r="W43" s="781"/>
      <c r="X43" s="782"/>
      <c r="Y43" s="697" t="s">
        <v>619</v>
      </c>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5"/>
    </row>
    <row r="44" spans="2:47" s="285" customFormat="1" ht="15" customHeight="1">
      <c r="B44" s="666">
        <v>367</v>
      </c>
      <c r="C44" s="674"/>
      <c r="D44" s="675"/>
      <c r="E44" s="714" t="s">
        <v>1038</v>
      </c>
      <c r="F44" s="715"/>
      <c r="G44" s="716"/>
      <c r="H44" s="783" t="s">
        <v>846</v>
      </c>
      <c r="I44" s="784"/>
      <c r="J44" s="784"/>
      <c r="K44" s="784"/>
      <c r="L44" s="784"/>
      <c r="M44" s="784"/>
      <c r="N44" s="784"/>
      <c r="O44" s="784"/>
      <c r="P44" s="784"/>
      <c r="Q44" s="784"/>
      <c r="R44" s="784"/>
      <c r="S44" s="784"/>
      <c r="T44" s="784"/>
      <c r="U44" s="784"/>
      <c r="V44" s="784"/>
      <c r="W44" s="784"/>
      <c r="X44" s="785"/>
      <c r="Y44" s="708">
        <v>565</v>
      </c>
      <c r="Z44" s="736"/>
      <c r="AA44" s="737"/>
      <c r="AB44" s="752" t="s">
        <v>1042</v>
      </c>
      <c r="AC44" s="755"/>
      <c r="AD44" s="756"/>
      <c r="AE44" s="679" t="s">
        <v>620</v>
      </c>
      <c r="AF44" s="680"/>
      <c r="AG44" s="680"/>
      <c r="AH44" s="680"/>
      <c r="AI44" s="680"/>
      <c r="AJ44" s="680"/>
      <c r="AK44" s="680"/>
      <c r="AL44" s="680"/>
      <c r="AM44" s="680"/>
      <c r="AN44" s="680"/>
      <c r="AO44" s="680"/>
      <c r="AP44" s="680"/>
      <c r="AQ44" s="680"/>
      <c r="AR44" s="680"/>
      <c r="AS44" s="680"/>
      <c r="AT44" s="680"/>
      <c r="AU44" s="681"/>
    </row>
    <row r="45" spans="2:47" s="285" customFormat="1" ht="15" customHeight="1">
      <c r="B45" s="666">
        <v>368</v>
      </c>
      <c r="C45" s="674"/>
      <c r="D45" s="675"/>
      <c r="E45" s="714" t="s">
        <v>1037</v>
      </c>
      <c r="F45" s="715"/>
      <c r="G45" s="716"/>
      <c r="H45" s="691" t="s">
        <v>948</v>
      </c>
      <c r="I45" s="692"/>
      <c r="J45" s="692"/>
      <c r="K45" s="692"/>
      <c r="L45" s="692"/>
      <c r="M45" s="692"/>
      <c r="N45" s="692"/>
      <c r="O45" s="692"/>
      <c r="P45" s="692"/>
      <c r="Q45" s="692"/>
      <c r="R45" s="692"/>
      <c r="S45" s="692"/>
      <c r="T45" s="692"/>
      <c r="U45" s="692"/>
      <c r="V45" s="692"/>
      <c r="W45" s="692"/>
      <c r="X45" s="693"/>
      <c r="Y45" s="666">
        <v>560</v>
      </c>
      <c r="Z45" s="674"/>
      <c r="AA45" s="675"/>
      <c r="AB45" s="714" t="s">
        <v>1036</v>
      </c>
      <c r="AC45" s="715"/>
      <c r="AD45" s="716"/>
      <c r="AE45" s="705" t="s">
        <v>623</v>
      </c>
      <c r="AF45" s="706"/>
      <c r="AG45" s="706"/>
      <c r="AH45" s="706"/>
      <c r="AI45" s="706"/>
      <c r="AJ45" s="706"/>
      <c r="AK45" s="706"/>
      <c r="AL45" s="706"/>
      <c r="AM45" s="706"/>
      <c r="AN45" s="706"/>
      <c r="AO45" s="706"/>
      <c r="AP45" s="706"/>
      <c r="AQ45" s="706"/>
      <c r="AR45" s="706"/>
      <c r="AS45" s="706"/>
      <c r="AT45" s="706"/>
      <c r="AU45" s="707"/>
    </row>
    <row r="46" spans="2:47" s="285" customFormat="1" ht="15" customHeight="1">
      <c r="B46" s="666">
        <v>369</v>
      </c>
      <c r="C46" s="674"/>
      <c r="D46" s="675"/>
      <c r="E46" s="714" t="s">
        <v>1047</v>
      </c>
      <c r="F46" s="715"/>
      <c r="G46" s="716"/>
      <c r="H46" s="688" t="s">
        <v>953</v>
      </c>
      <c r="I46" s="689"/>
      <c r="J46" s="689"/>
      <c r="K46" s="689"/>
      <c r="L46" s="689"/>
      <c r="M46" s="689"/>
      <c r="N46" s="689"/>
      <c r="O46" s="689"/>
      <c r="P46" s="689"/>
      <c r="Q46" s="689"/>
      <c r="R46" s="689"/>
      <c r="S46" s="689"/>
      <c r="T46" s="689"/>
      <c r="U46" s="689"/>
      <c r="V46" s="689"/>
      <c r="W46" s="689"/>
      <c r="X46" s="690"/>
      <c r="Y46" s="666">
        <v>555</v>
      </c>
      <c r="Z46" s="674"/>
      <c r="AA46" s="675"/>
      <c r="AB46" s="714" t="s">
        <v>1037</v>
      </c>
      <c r="AC46" s="715"/>
      <c r="AD46" s="716"/>
      <c r="AE46" s="682" t="s">
        <v>622</v>
      </c>
      <c r="AF46" s="683"/>
      <c r="AG46" s="683"/>
      <c r="AH46" s="683"/>
      <c r="AI46" s="683"/>
      <c r="AJ46" s="683"/>
      <c r="AK46" s="683"/>
      <c r="AL46" s="683"/>
      <c r="AM46" s="683"/>
      <c r="AN46" s="683"/>
      <c r="AO46" s="683"/>
      <c r="AP46" s="683"/>
      <c r="AQ46" s="683"/>
      <c r="AR46" s="683"/>
      <c r="AS46" s="683"/>
      <c r="AT46" s="683"/>
      <c r="AU46" s="684"/>
    </row>
    <row r="47" spans="2:47" s="285" customFormat="1" ht="15" customHeight="1">
      <c r="B47" s="697" t="s">
        <v>428</v>
      </c>
      <c r="C47" s="734"/>
      <c r="D47" s="734"/>
      <c r="E47" s="734"/>
      <c r="F47" s="734"/>
      <c r="G47" s="734"/>
      <c r="H47" s="734"/>
      <c r="I47" s="734"/>
      <c r="J47" s="734"/>
      <c r="K47" s="734"/>
      <c r="L47" s="734"/>
      <c r="M47" s="734"/>
      <c r="N47" s="734"/>
      <c r="O47" s="734"/>
      <c r="P47" s="734"/>
      <c r="Q47" s="734"/>
      <c r="R47" s="734"/>
      <c r="S47" s="734"/>
      <c r="T47" s="734"/>
      <c r="U47" s="734"/>
      <c r="V47" s="734"/>
      <c r="W47" s="734"/>
      <c r="X47" s="735"/>
      <c r="Y47" s="700">
        <v>550</v>
      </c>
      <c r="Z47" s="726"/>
      <c r="AA47" s="727"/>
      <c r="AB47" s="669" t="s">
        <v>1038</v>
      </c>
      <c r="AC47" s="728"/>
      <c r="AD47" s="729"/>
      <c r="AE47" s="685" t="s">
        <v>621</v>
      </c>
      <c r="AF47" s="686"/>
      <c r="AG47" s="686"/>
      <c r="AH47" s="686"/>
      <c r="AI47" s="686"/>
      <c r="AJ47" s="686"/>
      <c r="AK47" s="686"/>
      <c r="AL47" s="686"/>
      <c r="AM47" s="686"/>
      <c r="AN47" s="686"/>
      <c r="AO47" s="686"/>
      <c r="AP47" s="686"/>
      <c r="AQ47" s="686"/>
      <c r="AR47" s="686"/>
      <c r="AS47" s="686"/>
      <c r="AT47" s="686"/>
      <c r="AU47" s="687"/>
    </row>
    <row r="48" spans="2:47" s="285" customFormat="1" ht="15" customHeight="1">
      <c r="B48" s="711">
        <v>375</v>
      </c>
      <c r="C48" s="792"/>
      <c r="D48" s="793"/>
      <c r="E48" s="717" t="s">
        <v>1036</v>
      </c>
      <c r="F48" s="753"/>
      <c r="G48" s="754"/>
      <c r="H48" s="527" t="s">
        <v>779</v>
      </c>
      <c r="I48" s="528"/>
      <c r="J48" s="528"/>
      <c r="K48" s="528"/>
      <c r="L48" s="528"/>
      <c r="M48" s="528"/>
      <c r="N48" s="528"/>
      <c r="O48" s="528"/>
      <c r="P48" s="528"/>
      <c r="Q48" s="528"/>
      <c r="R48" s="528"/>
      <c r="S48" s="528"/>
      <c r="T48" s="528"/>
      <c r="U48" s="528"/>
      <c r="V48" s="528"/>
      <c r="W48" s="528"/>
      <c r="X48" s="529"/>
      <c r="Y48" s="697" t="s">
        <v>843</v>
      </c>
      <c r="Z48" s="734"/>
      <c r="AA48" s="734"/>
      <c r="AB48" s="734"/>
      <c r="AC48" s="734"/>
      <c r="AD48" s="734"/>
      <c r="AE48" s="734"/>
      <c r="AF48" s="734"/>
      <c r="AG48" s="734"/>
      <c r="AH48" s="734"/>
      <c r="AI48" s="734"/>
      <c r="AJ48" s="734"/>
      <c r="AK48" s="734"/>
      <c r="AL48" s="734"/>
      <c r="AM48" s="734"/>
      <c r="AN48" s="734"/>
      <c r="AO48" s="734"/>
      <c r="AP48" s="734"/>
      <c r="AQ48" s="734"/>
      <c r="AR48" s="734"/>
      <c r="AS48" s="734"/>
      <c r="AT48" s="734"/>
      <c r="AU48" s="735"/>
    </row>
    <row r="49" spans="2:47" s="285" customFormat="1" ht="15" customHeight="1">
      <c r="B49" s="666">
        <v>376</v>
      </c>
      <c r="C49" s="703"/>
      <c r="D49" s="704"/>
      <c r="E49" s="714" t="s">
        <v>1037</v>
      </c>
      <c r="F49" s="667"/>
      <c r="G49" s="668"/>
      <c r="H49" s="527" t="s">
        <v>429</v>
      </c>
      <c r="I49" s="528"/>
      <c r="J49" s="528"/>
      <c r="K49" s="528"/>
      <c r="L49" s="528"/>
      <c r="M49" s="528"/>
      <c r="N49" s="528"/>
      <c r="O49" s="528"/>
      <c r="P49" s="528"/>
      <c r="Q49" s="528"/>
      <c r="R49" s="528"/>
      <c r="S49" s="528"/>
      <c r="T49" s="528"/>
      <c r="U49" s="528"/>
      <c r="V49" s="528"/>
      <c r="W49" s="528"/>
      <c r="X49" s="529"/>
      <c r="Y49" s="708">
        <v>575</v>
      </c>
      <c r="Z49" s="736"/>
      <c r="AA49" s="737"/>
      <c r="AB49" s="752" t="s">
        <v>1035</v>
      </c>
      <c r="AC49" s="755"/>
      <c r="AD49" s="756"/>
      <c r="AE49" s="679" t="s">
        <v>844</v>
      </c>
      <c r="AF49" s="680"/>
      <c r="AG49" s="680"/>
      <c r="AH49" s="680"/>
      <c r="AI49" s="680"/>
      <c r="AJ49" s="680"/>
      <c r="AK49" s="680"/>
      <c r="AL49" s="680"/>
      <c r="AM49" s="680"/>
      <c r="AN49" s="680"/>
      <c r="AO49" s="680"/>
      <c r="AP49" s="680"/>
      <c r="AQ49" s="680"/>
      <c r="AR49" s="680"/>
      <c r="AS49" s="680"/>
      <c r="AT49" s="680"/>
      <c r="AU49" s="681"/>
    </row>
    <row r="50" spans="2:47" s="285" customFormat="1" ht="15.6">
      <c r="B50" s="700">
        <v>377</v>
      </c>
      <c r="C50" s="701"/>
      <c r="D50" s="702"/>
      <c r="E50" s="669" t="s">
        <v>1038</v>
      </c>
      <c r="F50" s="670"/>
      <c r="G50" s="671"/>
      <c r="H50" s="537" t="s">
        <v>430</v>
      </c>
      <c r="I50" s="538"/>
      <c r="J50" s="538"/>
      <c r="K50" s="538"/>
      <c r="L50" s="538"/>
      <c r="M50" s="538"/>
      <c r="N50" s="538"/>
      <c r="O50" s="538"/>
      <c r="P50" s="538"/>
      <c r="Q50" s="538"/>
      <c r="R50" s="538"/>
      <c r="S50" s="538"/>
      <c r="T50" s="538"/>
      <c r="U50" s="538"/>
      <c r="V50" s="538"/>
      <c r="W50" s="538"/>
      <c r="X50" s="539"/>
      <c r="Y50" s="700">
        <v>580</v>
      </c>
      <c r="Z50" s="726"/>
      <c r="AA50" s="727"/>
      <c r="AB50" s="669" t="s">
        <v>1042</v>
      </c>
      <c r="AC50" s="728"/>
      <c r="AD50" s="729"/>
      <c r="AE50" s="738" t="s">
        <v>845</v>
      </c>
      <c r="AF50" s="739"/>
      <c r="AG50" s="739"/>
      <c r="AH50" s="739"/>
      <c r="AI50" s="739"/>
      <c r="AJ50" s="739"/>
      <c r="AK50" s="739"/>
      <c r="AL50" s="739"/>
      <c r="AM50" s="739"/>
      <c r="AN50" s="739"/>
      <c r="AO50" s="739"/>
      <c r="AP50" s="739"/>
      <c r="AQ50" s="739"/>
      <c r="AR50" s="739"/>
      <c r="AS50" s="739"/>
      <c r="AT50" s="739"/>
      <c r="AU50" s="740"/>
    </row>
    <row r="51" spans="2:47" s="285" customFormat="1" ht="15" customHeight="1">
      <c r="B51" s="697" t="s">
        <v>729</v>
      </c>
      <c r="C51" s="698"/>
      <c r="D51" s="698"/>
      <c r="E51" s="698"/>
      <c r="F51" s="698"/>
      <c r="G51" s="698"/>
      <c r="H51" s="698"/>
      <c r="I51" s="698"/>
      <c r="J51" s="698"/>
      <c r="K51" s="698"/>
      <c r="L51" s="698"/>
      <c r="M51" s="698"/>
      <c r="N51" s="698"/>
      <c r="O51" s="698"/>
      <c r="P51" s="698"/>
      <c r="Q51" s="698"/>
      <c r="R51" s="698"/>
      <c r="S51" s="698"/>
      <c r="T51" s="698"/>
      <c r="U51" s="698"/>
      <c r="V51" s="698"/>
      <c r="W51" s="698"/>
      <c r="X51" s="699"/>
      <c r="Y51" s="697" t="s">
        <v>850</v>
      </c>
      <c r="Z51" s="741"/>
      <c r="AA51" s="741"/>
      <c r="AB51" s="741"/>
      <c r="AC51" s="741"/>
      <c r="AD51" s="741"/>
      <c r="AE51" s="741"/>
      <c r="AF51" s="741"/>
      <c r="AG51" s="741"/>
      <c r="AH51" s="741"/>
      <c r="AI51" s="741"/>
      <c r="AJ51" s="741"/>
      <c r="AK51" s="741"/>
      <c r="AL51" s="741"/>
      <c r="AM51" s="741"/>
      <c r="AN51" s="741"/>
      <c r="AO51" s="741"/>
      <c r="AP51" s="741"/>
      <c r="AQ51" s="741"/>
      <c r="AR51" s="741"/>
      <c r="AS51" s="741"/>
      <c r="AT51" s="741"/>
      <c r="AU51" s="742"/>
    </row>
    <row r="52" spans="2:47" s="285" customFormat="1" ht="15" customHeight="1">
      <c r="B52" s="778">
        <v>379</v>
      </c>
      <c r="C52" s="779"/>
      <c r="D52" s="779"/>
      <c r="E52" s="672" t="s">
        <v>1042</v>
      </c>
      <c r="F52" s="673"/>
      <c r="G52" s="673"/>
      <c r="H52" s="397" t="s">
        <v>730</v>
      </c>
      <c r="I52" s="394"/>
      <c r="J52" s="394"/>
      <c r="K52" s="394"/>
      <c r="L52" s="394"/>
      <c r="M52" s="394"/>
      <c r="N52" s="394"/>
      <c r="O52" s="394"/>
      <c r="P52" s="394"/>
      <c r="Q52" s="394"/>
      <c r="R52" s="394"/>
      <c r="S52" s="394"/>
      <c r="T52" s="394"/>
      <c r="U52" s="394"/>
      <c r="V52" s="394"/>
      <c r="W52" s="394"/>
      <c r="X52" s="395"/>
      <c r="Y52" s="745">
        <v>590</v>
      </c>
      <c r="Z52" s="746"/>
      <c r="AA52" s="747"/>
      <c r="AB52" s="786" t="s">
        <v>1042</v>
      </c>
      <c r="AC52" s="787"/>
      <c r="AD52" s="788"/>
      <c r="AE52" s="743" t="s">
        <v>851</v>
      </c>
      <c r="AF52" s="744"/>
      <c r="AG52" s="744"/>
      <c r="AH52" s="744"/>
      <c r="AI52" s="744"/>
      <c r="AJ52" s="744"/>
      <c r="AK52" s="744"/>
      <c r="AL52" s="744"/>
      <c r="AM52" s="744"/>
      <c r="AN52" s="744"/>
      <c r="AO52" s="744"/>
      <c r="AP52" s="744"/>
      <c r="AQ52" s="744"/>
      <c r="AR52" s="744"/>
      <c r="AS52" s="744"/>
      <c r="AT52" s="744"/>
      <c r="AU52" s="744"/>
    </row>
    <row r="53" spans="2:47" s="285" customFormat="1" ht="15" customHeight="1">
      <c r="B53" s="776">
        <v>384</v>
      </c>
      <c r="C53" s="777"/>
      <c r="D53" s="777"/>
      <c r="E53" s="748" t="s">
        <v>1043</v>
      </c>
      <c r="F53" s="749"/>
      <c r="G53" s="749"/>
      <c r="H53" s="397" t="s">
        <v>836</v>
      </c>
      <c r="I53" s="394"/>
      <c r="J53" s="394"/>
      <c r="K53" s="394"/>
      <c r="L53" s="394"/>
      <c r="M53" s="394"/>
      <c r="N53" s="394"/>
      <c r="O53" s="394"/>
      <c r="P53" s="394"/>
      <c r="Q53" s="394"/>
      <c r="R53" s="394"/>
      <c r="S53" s="394"/>
      <c r="T53" s="394"/>
      <c r="U53" s="394"/>
      <c r="V53" s="394"/>
      <c r="W53" s="394"/>
      <c r="X53" s="395"/>
      <c r="Y53" s="697" t="s">
        <v>467</v>
      </c>
      <c r="Z53" s="698"/>
      <c r="AA53" s="698"/>
      <c r="AB53" s="698"/>
      <c r="AC53" s="698"/>
      <c r="AD53" s="698"/>
      <c r="AE53" s="698"/>
      <c r="AF53" s="698"/>
      <c r="AG53" s="698"/>
      <c r="AH53" s="698"/>
      <c r="AI53" s="698"/>
      <c r="AJ53" s="698"/>
      <c r="AK53" s="698"/>
      <c r="AL53" s="698"/>
      <c r="AM53" s="698"/>
      <c r="AN53" s="698"/>
      <c r="AO53" s="698"/>
      <c r="AP53" s="698"/>
      <c r="AQ53" s="698"/>
      <c r="AR53" s="698"/>
      <c r="AS53" s="698"/>
      <c r="AT53" s="698"/>
      <c r="AU53" s="699"/>
    </row>
    <row r="54" spans="2:47" s="285" customFormat="1" ht="15" customHeight="1">
      <c r="B54" s="776">
        <v>388</v>
      </c>
      <c r="C54" s="777"/>
      <c r="D54" s="777"/>
      <c r="E54" s="748" t="s">
        <v>1037</v>
      </c>
      <c r="F54" s="749"/>
      <c r="G54" s="749"/>
      <c r="H54" s="397" t="s">
        <v>732</v>
      </c>
      <c r="I54" s="394"/>
      <c r="J54" s="394"/>
      <c r="K54" s="394"/>
      <c r="L54" s="394"/>
      <c r="M54" s="394"/>
      <c r="N54" s="394"/>
      <c r="O54" s="394"/>
      <c r="P54" s="394"/>
      <c r="Q54" s="394"/>
      <c r="R54" s="394"/>
      <c r="S54" s="394"/>
      <c r="T54" s="394"/>
      <c r="U54" s="394"/>
      <c r="V54" s="394"/>
      <c r="W54" s="394"/>
      <c r="X54" s="395"/>
      <c r="Y54" s="708">
        <v>600</v>
      </c>
      <c r="Z54" s="774"/>
      <c r="AA54" s="775"/>
      <c r="AB54" s="752" t="s">
        <v>1041</v>
      </c>
      <c r="AC54" s="709"/>
      <c r="AD54" s="710"/>
      <c r="AE54" s="397" t="s">
        <v>468</v>
      </c>
      <c r="AF54" s="394"/>
      <c r="AG54" s="394"/>
      <c r="AH54" s="394"/>
      <c r="AI54" s="394"/>
      <c r="AJ54" s="394"/>
      <c r="AK54" s="394"/>
      <c r="AL54" s="394"/>
      <c r="AM54" s="394"/>
      <c r="AN54" s="394"/>
      <c r="AO54" s="394"/>
      <c r="AP54" s="394"/>
      <c r="AQ54" s="394"/>
      <c r="AR54" s="394"/>
      <c r="AS54" s="394"/>
      <c r="AT54" s="394"/>
      <c r="AU54" s="395"/>
    </row>
    <row r="55" spans="2:47" s="285" customFormat="1" ht="15" customHeight="1">
      <c r="B55" s="776">
        <v>389</v>
      </c>
      <c r="C55" s="777"/>
      <c r="D55" s="777"/>
      <c r="E55" s="748" t="s">
        <v>1038</v>
      </c>
      <c r="F55" s="749"/>
      <c r="G55" s="749"/>
      <c r="H55" s="397" t="s">
        <v>733</v>
      </c>
      <c r="I55" s="394"/>
      <c r="J55" s="394"/>
      <c r="K55" s="394"/>
      <c r="L55" s="394"/>
      <c r="M55" s="394"/>
      <c r="N55" s="394"/>
      <c r="O55" s="394"/>
      <c r="P55" s="394"/>
      <c r="Q55" s="394"/>
      <c r="R55" s="394"/>
      <c r="S55" s="394"/>
      <c r="T55" s="394"/>
      <c r="U55" s="394"/>
      <c r="V55" s="394"/>
      <c r="W55" s="394"/>
      <c r="X55" s="395"/>
      <c r="Y55" s="666">
        <v>605</v>
      </c>
      <c r="Z55" s="703"/>
      <c r="AA55" s="704"/>
      <c r="AB55" s="714" t="s">
        <v>1041</v>
      </c>
      <c r="AC55" s="667"/>
      <c r="AD55" s="668"/>
      <c r="AE55" s="397" t="s">
        <v>469</v>
      </c>
      <c r="AF55" s="394"/>
      <c r="AG55" s="394"/>
      <c r="AH55" s="394"/>
      <c r="AI55" s="394"/>
      <c r="AJ55" s="394"/>
      <c r="AK55" s="394"/>
      <c r="AL55" s="394"/>
      <c r="AM55" s="394"/>
      <c r="AN55" s="394"/>
      <c r="AO55" s="394"/>
      <c r="AP55" s="394"/>
      <c r="AQ55" s="394"/>
      <c r="AR55" s="394"/>
      <c r="AS55" s="394"/>
      <c r="AT55" s="394"/>
      <c r="AU55" s="395"/>
    </row>
    <row r="56" spans="2:47" s="285" customFormat="1" ht="15" customHeight="1">
      <c r="B56" s="730">
        <v>390</v>
      </c>
      <c r="C56" s="731"/>
      <c r="D56" s="731"/>
      <c r="E56" s="750" t="s">
        <v>1039</v>
      </c>
      <c r="F56" s="751"/>
      <c r="G56" s="751"/>
      <c r="H56" s="397" t="s">
        <v>940</v>
      </c>
      <c r="I56" s="394"/>
      <c r="J56" s="394"/>
      <c r="K56" s="394"/>
      <c r="L56" s="394"/>
      <c r="M56" s="394"/>
      <c r="N56" s="394"/>
      <c r="O56" s="394"/>
      <c r="P56" s="394"/>
      <c r="Q56" s="394"/>
      <c r="R56" s="394"/>
      <c r="S56" s="394"/>
      <c r="T56" s="555"/>
      <c r="U56" s="394"/>
      <c r="V56" s="394"/>
      <c r="W56" s="394"/>
      <c r="X56" s="395"/>
      <c r="Y56" s="666">
        <v>615</v>
      </c>
      <c r="Z56" s="703"/>
      <c r="AA56" s="704"/>
      <c r="AB56" s="714" t="s">
        <v>1042</v>
      </c>
      <c r="AC56" s="667"/>
      <c r="AD56" s="668"/>
      <c r="AE56" s="397" t="s">
        <v>470</v>
      </c>
      <c r="AF56" s="394"/>
      <c r="AG56" s="394"/>
      <c r="AH56" s="394"/>
      <c r="AI56" s="394"/>
      <c r="AJ56" s="394"/>
      <c r="AK56" s="394"/>
      <c r="AL56" s="394"/>
      <c r="AM56" s="394"/>
      <c r="AN56" s="394"/>
      <c r="AO56" s="394"/>
      <c r="AP56" s="394"/>
      <c r="AQ56" s="394"/>
      <c r="AR56" s="394"/>
      <c r="AS56" s="394"/>
      <c r="AT56" s="394"/>
      <c r="AU56" s="395"/>
    </row>
    <row r="57" spans="2:47" s="285" customFormat="1" ht="15.6">
      <c r="B57" s="697" t="s">
        <v>939</v>
      </c>
      <c r="C57" s="698"/>
      <c r="D57" s="698"/>
      <c r="E57" s="698"/>
      <c r="F57" s="698"/>
      <c r="G57" s="698"/>
      <c r="H57" s="698"/>
      <c r="I57" s="698"/>
      <c r="J57" s="698"/>
      <c r="K57" s="698"/>
      <c r="L57" s="698"/>
      <c r="M57" s="698"/>
      <c r="N57" s="698"/>
      <c r="O57" s="698"/>
      <c r="P57" s="698"/>
      <c r="Q57" s="698"/>
      <c r="R57" s="698"/>
      <c r="S57" s="698"/>
      <c r="T57" s="698"/>
      <c r="U57" s="698"/>
      <c r="V57" s="698"/>
      <c r="W57" s="698"/>
      <c r="X57" s="699"/>
      <c r="Y57" s="666">
        <v>620</v>
      </c>
      <c r="Z57" s="703"/>
      <c r="AA57" s="704"/>
      <c r="AB57" s="714" t="s">
        <v>1038</v>
      </c>
      <c r="AC57" s="667"/>
      <c r="AD57" s="668"/>
      <c r="AE57" s="397" t="s">
        <v>471</v>
      </c>
      <c r="AF57" s="394"/>
      <c r="AG57" s="394"/>
      <c r="AH57" s="394"/>
      <c r="AI57" s="394"/>
      <c r="AJ57" s="394"/>
      <c r="AK57" s="394"/>
      <c r="AL57" s="394"/>
      <c r="AM57" s="394"/>
      <c r="AN57" s="394"/>
      <c r="AO57" s="394"/>
      <c r="AP57" s="394"/>
      <c r="AQ57" s="394"/>
      <c r="AR57" s="394"/>
      <c r="AS57" s="394"/>
      <c r="AT57" s="394"/>
      <c r="AU57" s="395"/>
    </row>
    <row r="58" spans="2:47" s="285" customFormat="1" ht="15.6">
      <c r="B58" s="708">
        <v>805</v>
      </c>
      <c r="C58" s="709"/>
      <c r="D58" s="710"/>
      <c r="E58" s="752" t="s">
        <v>1035</v>
      </c>
      <c r="F58" s="709"/>
      <c r="G58" s="710"/>
      <c r="H58" s="397" t="s">
        <v>954</v>
      </c>
      <c r="I58" s="394"/>
      <c r="J58" s="394"/>
      <c r="K58" s="394"/>
      <c r="L58" s="394"/>
      <c r="M58" s="394"/>
      <c r="N58" s="394"/>
      <c r="O58" s="394"/>
      <c r="P58" s="394"/>
      <c r="Q58" s="555"/>
      <c r="R58" s="555"/>
      <c r="S58" s="555"/>
      <c r="T58" s="555"/>
      <c r="U58" s="555"/>
      <c r="V58" s="555"/>
      <c r="W58" s="555"/>
      <c r="X58" s="556"/>
      <c r="Y58" s="666">
        <v>625</v>
      </c>
      <c r="Z58" s="703"/>
      <c r="AA58" s="704"/>
      <c r="AB58" s="714" t="s">
        <v>1039</v>
      </c>
      <c r="AC58" s="667"/>
      <c r="AD58" s="668"/>
      <c r="AE58" s="550" t="s">
        <v>782</v>
      </c>
      <c r="AF58" s="109"/>
      <c r="AG58" s="109"/>
      <c r="AH58" s="109"/>
      <c r="AI58" s="109"/>
      <c r="AJ58" s="109"/>
      <c r="AK58" s="109"/>
      <c r="AL58" s="109"/>
      <c r="AM58" s="109"/>
      <c r="AN58" s="109"/>
      <c r="AO58" s="109"/>
      <c r="AP58" s="109"/>
      <c r="AQ58" s="109"/>
      <c r="AR58" s="109"/>
      <c r="AS58" s="109"/>
      <c r="AT58" s="109"/>
      <c r="AU58" s="530"/>
    </row>
    <row r="59" spans="2:47" s="285" customFormat="1" ht="15.6">
      <c r="B59" s="666">
        <v>810</v>
      </c>
      <c r="C59" s="667"/>
      <c r="D59" s="668"/>
      <c r="E59" s="714" t="s">
        <v>1035</v>
      </c>
      <c r="F59" s="667"/>
      <c r="G59" s="668"/>
      <c r="H59" s="397" t="s">
        <v>955</v>
      </c>
      <c r="I59" s="394"/>
      <c r="J59" s="394"/>
      <c r="K59" s="394"/>
      <c r="L59" s="394"/>
      <c r="M59" s="394"/>
      <c r="N59" s="394"/>
      <c r="O59" s="394"/>
      <c r="P59" s="394"/>
      <c r="Q59" s="555"/>
      <c r="R59" s="555"/>
      <c r="S59" s="555"/>
      <c r="T59" s="555"/>
      <c r="U59" s="555"/>
      <c r="V59" s="555"/>
      <c r="W59" s="555"/>
      <c r="X59" s="556"/>
      <c r="Y59" s="666">
        <v>630</v>
      </c>
      <c r="Z59" s="674"/>
      <c r="AA59" s="675"/>
      <c r="AB59" s="714" t="s">
        <v>1035</v>
      </c>
      <c r="AC59" s="715"/>
      <c r="AD59" s="716"/>
      <c r="AE59" s="691" t="s">
        <v>946</v>
      </c>
      <c r="AF59" s="692"/>
      <c r="AG59" s="692"/>
      <c r="AH59" s="692"/>
      <c r="AI59" s="692"/>
      <c r="AJ59" s="692"/>
      <c r="AK59" s="692"/>
      <c r="AL59" s="692"/>
      <c r="AM59" s="692"/>
      <c r="AN59" s="692"/>
      <c r="AO59" s="692"/>
      <c r="AP59" s="692"/>
      <c r="AQ59" s="692"/>
      <c r="AR59" s="692"/>
      <c r="AS59" s="692"/>
      <c r="AT59" s="692"/>
      <c r="AU59" s="693"/>
    </row>
    <row r="60" spans="2:47" s="285" customFormat="1" ht="15" customHeight="1">
      <c r="B60" s="666">
        <v>815</v>
      </c>
      <c r="C60" s="667"/>
      <c r="D60" s="668"/>
      <c r="E60" s="714" t="s">
        <v>1041</v>
      </c>
      <c r="F60" s="667"/>
      <c r="G60" s="668"/>
      <c r="H60" s="397" t="s">
        <v>956</v>
      </c>
      <c r="I60" s="394"/>
      <c r="J60" s="394"/>
      <c r="K60" s="394"/>
      <c r="L60" s="394"/>
      <c r="M60" s="394"/>
      <c r="N60" s="394"/>
      <c r="O60" s="394"/>
      <c r="P60" s="394"/>
      <c r="Q60" s="555"/>
      <c r="R60" s="555"/>
      <c r="S60" s="555"/>
      <c r="T60" s="555"/>
      <c r="U60" s="555"/>
      <c r="V60" s="555"/>
      <c r="W60" s="555"/>
      <c r="X60" s="556"/>
      <c r="Y60" s="666">
        <v>635</v>
      </c>
      <c r="Z60" s="674"/>
      <c r="AA60" s="675"/>
      <c r="AB60" s="714" t="s">
        <v>1035</v>
      </c>
      <c r="AC60" s="715"/>
      <c r="AD60" s="716"/>
      <c r="AE60" s="705" t="s">
        <v>947</v>
      </c>
      <c r="AF60" s="706"/>
      <c r="AG60" s="706"/>
      <c r="AH60" s="706"/>
      <c r="AI60" s="706"/>
      <c r="AJ60" s="706"/>
      <c r="AK60" s="706"/>
      <c r="AL60" s="706"/>
      <c r="AM60" s="706"/>
      <c r="AN60" s="706"/>
      <c r="AO60" s="706"/>
      <c r="AP60" s="706"/>
      <c r="AQ60" s="706"/>
      <c r="AR60" s="706"/>
      <c r="AS60" s="706"/>
      <c r="AT60" s="706"/>
      <c r="AU60" s="707"/>
    </row>
    <row r="61" spans="2:47" s="285" customFormat="1" ht="14.25" customHeight="1">
      <c r="B61" s="666">
        <v>820</v>
      </c>
      <c r="C61" s="667"/>
      <c r="D61" s="668"/>
      <c r="E61" s="714" t="s">
        <v>1042</v>
      </c>
      <c r="F61" s="667"/>
      <c r="G61" s="668"/>
      <c r="H61" s="397" t="s">
        <v>957</v>
      </c>
      <c r="I61" s="394"/>
      <c r="J61" s="394"/>
      <c r="K61" s="394"/>
      <c r="L61" s="394"/>
      <c r="M61" s="394"/>
      <c r="N61" s="394"/>
      <c r="O61" s="394"/>
      <c r="P61" s="394"/>
      <c r="Q61" s="555"/>
      <c r="R61" s="555"/>
      <c r="S61" s="555"/>
      <c r="T61" s="555"/>
      <c r="U61" s="555"/>
      <c r="V61" s="555"/>
      <c r="W61" s="555"/>
      <c r="X61" s="556"/>
      <c r="Y61" s="697" t="s">
        <v>949</v>
      </c>
      <c r="Z61" s="698"/>
      <c r="AA61" s="698"/>
      <c r="AB61" s="698"/>
      <c r="AC61" s="698"/>
      <c r="AD61" s="698"/>
      <c r="AE61" s="698"/>
      <c r="AF61" s="698"/>
      <c r="AG61" s="698"/>
      <c r="AH61" s="698"/>
      <c r="AI61" s="698"/>
      <c r="AJ61" s="698"/>
      <c r="AK61" s="698"/>
      <c r="AL61" s="698"/>
      <c r="AM61" s="698"/>
      <c r="AN61" s="698"/>
      <c r="AO61" s="698"/>
      <c r="AP61" s="698"/>
      <c r="AQ61" s="698"/>
      <c r="AR61" s="698"/>
      <c r="AS61" s="698"/>
      <c r="AT61" s="698"/>
      <c r="AU61" s="699"/>
    </row>
    <row r="62" spans="2:47" s="285" customFormat="1" ht="15" customHeight="1">
      <c r="B62" s="700">
        <v>825</v>
      </c>
      <c r="C62" s="670"/>
      <c r="D62" s="671"/>
      <c r="E62" s="669" t="s">
        <v>1039</v>
      </c>
      <c r="F62" s="670"/>
      <c r="G62" s="671"/>
      <c r="H62" s="523" t="s">
        <v>958</v>
      </c>
      <c r="I62" s="524"/>
      <c r="J62" s="524"/>
      <c r="K62" s="524"/>
      <c r="L62" s="524"/>
      <c r="M62" s="524"/>
      <c r="N62" s="524"/>
      <c r="O62" s="524"/>
      <c r="P62" s="524"/>
      <c r="Q62" s="557"/>
      <c r="R62" s="557"/>
      <c r="S62" s="557"/>
      <c r="T62" s="557"/>
      <c r="U62" s="557"/>
      <c r="V62" s="557"/>
      <c r="W62" s="557"/>
      <c r="X62" s="558"/>
      <c r="Y62" s="708">
        <v>850</v>
      </c>
      <c r="Z62" s="709"/>
      <c r="AA62" s="710"/>
      <c r="AB62" s="752" t="s">
        <v>1038</v>
      </c>
      <c r="AC62" s="709"/>
      <c r="AD62" s="710"/>
      <c r="AE62" s="397" t="s">
        <v>950</v>
      </c>
      <c r="AF62" s="394"/>
      <c r="AG62" s="394"/>
      <c r="AH62" s="394"/>
      <c r="AI62" s="555"/>
      <c r="AJ62" s="555"/>
      <c r="AK62" s="555"/>
      <c r="AL62" s="555"/>
      <c r="AM62" s="555"/>
      <c r="AN62" s="555"/>
      <c r="AO62" s="555"/>
      <c r="AP62" s="555"/>
      <c r="AQ62" s="555"/>
      <c r="AR62" s="555"/>
      <c r="AS62" s="555"/>
      <c r="AT62" s="555"/>
      <c r="AU62" s="556"/>
    </row>
    <row r="63" spans="2:47" s="285" customFormat="1" ht="15" customHeight="1">
      <c r="B63" s="732"/>
      <c r="C63" s="733"/>
      <c r="D63" s="733"/>
      <c r="E63" s="574"/>
      <c r="F63" s="574"/>
      <c r="G63" s="574"/>
      <c r="H63" s="230"/>
      <c r="I63" s="546"/>
      <c r="J63" s="546"/>
      <c r="K63" s="546"/>
      <c r="L63" s="546"/>
      <c r="M63" s="546"/>
      <c r="N63" s="546"/>
      <c r="O63" s="546"/>
      <c r="P63" s="546"/>
      <c r="Q63" s="546"/>
      <c r="R63" s="546"/>
      <c r="S63" s="546"/>
      <c r="T63" s="546"/>
      <c r="U63" s="546"/>
      <c r="V63" s="546"/>
      <c r="W63" s="546"/>
      <c r="X63" s="546"/>
      <c r="Y63" s="666">
        <v>855</v>
      </c>
      <c r="Z63" s="667"/>
      <c r="AA63" s="668"/>
      <c r="AB63" s="714" t="s">
        <v>1043</v>
      </c>
      <c r="AC63" s="667"/>
      <c r="AD63" s="668"/>
      <c r="AE63" s="397" t="s">
        <v>951</v>
      </c>
      <c r="AF63" s="394"/>
      <c r="AG63" s="394"/>
      <c r="AH63" s="394"/>
      <c r="AI63" s="555"/>
      <c r="AJ63" s="555"/>
      <c r="AK63" s="555"/>
      <c r="AL63" s="555"/>
      <c r="AM63" s="555"/>
      <c r="AN63" s="555"/>
      <c r="AO63" s="555"/>
      <c r="AP63" s="555"/>
      <c r="AQ63" s="555"/>
      <c r="AR63" s="555"/>
      <c r="AS63" s="555"/>
      <c r="AT63" s="555"/>
      <c r="AU63" s="556"/>
    </row>
    <row r="64" spans="2:47" s="285" customFormat="1" ht="15" customHeight="1">
      <c r="Y64" s="700">
        <v>860</v>
      </c>
      <c r="Z64" s="670"/>
      <c r="AA64" s="671"/>
      <c r="AB64" s="669" t="s">
        <v>1037</v>
      </c>
      <c r="AC64" s="670"/>
      <c r="AD64" s="671"/>
      <c r="AE64" s="576" t="s">
        <v>952</v>
      </c>
      <c r="AF64" s="577"/>
      <c r="AG64" s="577"/>
      <c r="AH64" s="577"/>
      <c r="AI64" s="559"/>
      <c r="AJ64" s="559"/>
      <c r="AK64" s="559"/>
      <c r="AL64" s="559"/>
      <c r="AM64" s="559"/>
      <c r="AN64" s="559"/>
      <c r="AO64" s="559"/>
      <c r="AP64" s="559"/>
      <c r="AQ64" s="559"/>
      <c r="AR64" s="559"/>
      <c r="AS64" s="559"/>
      <c r="AT64" s="559"/>
      <c r="AU64" s="560"/>
    </row>
    <row r="65" spans="2:46" s="285" customFormat="1" ht="15" customHeight="1">
      <c r="Y65" s="445"/>
      <c r="Z65" s="445"/>
      <c r="AA65" s="773"/>
      <c r="AB65" s="773"/>
      <c r="AC65" s="773"/>
      <c r="AD65" s="773"/>
      <c r="AE65" s="773"/>
      <c r="AF65" s="773"/>
      <c r="AG65" s="773"/>
      <c r="AH65" s="773"/>
      <c r="AI65" s="773"/>
      <c r="AJ65" s="773"/>
      <c r="AK65" s="773"/>
      <c r="AL65" s="773"/>
      <c r="AM65" s="773"/>
      <c r="AN65" s="773"/>
      <c r="AO65" s="773"/>
      <c r="AP65" s="773"/>
      <c r="AQ65" s="773"/>
      <c r="AR65" s="773"/>
      <c r="AS65" s="773"/>
      <c r="AT65" s="773"/>
    </row>
    <row r="66" spans="2:46" s="285" customFormat="1" ht="15" customHeight="1">
      <c r="Y66" s="445"/>
      <c r="Z66" s="445"/>
      <c r="AA66" s="773"/>
      <c r="AB66" s="773"/>
      <c r="AC66" s="773"/>
      <c r="AD66" s="773"/>
      <c r="AE66" s="773"/>
      <c r="AF66" s="773"/>
      <c r="AG66" s="773"/>
      <c r="AH66" s="773"/>
      <c r="AI66" s="773"/>
      <c r="AJ66" s="773"/>
      <c r="AK66" s="773"/>
      <c r="AL66" s="773"/>
      <c r="AM66" s="773"/>
      <c r="AN66" s="773"/>
      <c r="AO66" s="773"/>
      <c r="AP66" s="773"/>
      <c r="AQ66" s="773"/>
      <c r="AR66" s="773"/>
      <c r="AS66" s="773"/>
      <c r="AT66" s="773"/>
    </row>
    <row r="67" spans="2:46" s="285" customFormat="1" ht="15" customHeight="1">
      <c r="Y67" s="445"/>
      <c r="Z67" s="445"/>
      <c r="AA67" s="773"/>
      <c r="AB67" s="773"/>
      <c r="AC67" s="773"/>
      <c r="AD67" s="773"/>
      <c r="AE67" s="773"/>
      <c r="AF67" s="773"/>
      <c r="AG67" s="773"/>
      <c r="AH67" s="773"/>
      <c r="AI67" s="773"/>
      <c r="AJ67" s="773"/>
      <c r="AK67" s="773"/>
      <c r="AL67" s="773"/>
      <c r="AM67" s="773"/>
      <c r="AN67" s="773"/>
      <c r="AO67" s="773"/>
      <c r="AP67" s="773"/>
      <c r="AQ67" s="773"/>
      <c r="AR67" s="773"/>
      <c r="AS67" s="773"/>
      <c r="AT67" s="773"/>
    </row>
    <row r="68" spans="2:46" s="285" customFormat="1" ht="15" customHeight="1">
      <c r="Y68" s="445"/>
      <c r="Z68" s="445"/>
      <c r="AA68" s="773"/>
      <c r="AB68" s="773"/>
      <c r="AC68" s="773"/>
      <c r="AD68" s="773"/>
      <c r="AE68" s="773"/>
      <c r="AF68" s="773"/>
      <c r="AG68" s="773"/>
      <c r="AH68" s="773"/>
      <c r="AI68" s="773"/>
      <c r="AJ68" s="773"/>
      <c r="AK68" s="773"/>
      <c r="AL68" s="773"/>
      <c r="AM68" s="773"/>
      <c r="AN68" s="773"/>
      <c r="AO68" s="773"/>
      <c r="AP68" s="773"/>
      <c r="AQ68" s="773"/>
      <c r="AR68" s="773"/>
      <c r="AS68" s="773"/>
      <c r="AT68" s="773"/>
    </row>
    <row r="69" spans="2:46" s="285" customFormat="1" ht="15" customHeight="1">
      <c r="Y69" s="445"/>
      <c r="Z69" s="445"/>
      <c r="AA69" s="773"/>
      <c r="AB69" s="773"/>
      <c r="AC69" s="773"/>
      <c r="AD69" s="773"/>
      <c r="AE69" s="773"/>
      <c r="AF69" s="773"/>
      <c r="AG69" s="773"/>
      <c r="AH69" s="773"/>
      <c r="AI69" s="773"/>
      <c r="AJ69" s="773"/>
      <c r="AK69" s="773"/>
      <c r="AL69" s="773"/>
      <c r="AM69" s="773"/>
      <c r="AN69" s="773"/>
      <c r="AO69" s="773"/>
      <c r="AP69" s="773"/>
      <c r="AQ69" s="773"/>
      <c r="AR69" s="773"/>
      <c r="AS69" s="773"/>
      <c r="AT69" s="773"/>
    </row>
    <row r="70" spans="2:46" s="285" customFormat="1" ht="15" customHeight="1">
      <c r="Y70" s="445"/>
      <c r="Z70" s="445"/>
      <c r="AA70" s="773"/>
      <c r="AB70" s="773"/>
      <c r="AC70" s="773"/>
      <c r="AD70" s="773"/>
      <c r="AE70" s="773"/>
      <c r="AF70" s="773"/>
      <c r="AG70" s="773"/>
      <c r="AH70" s="773"/>
      <c r="AI70" s="773"/>
      <c r="AJ70" s="773"/>
      <c r="AK70" s="773"/>
      <c r="AL70" s="773"/>
      <c r="AM70" s="773"/>
      <c r="AN70" s="773"/>
      <c r="AO70" s="773"/>
      <c r="AP70" s="773"/>
      <c r="AQ70" s="773"/>
      <c r="AR70" s="773"/>
      <c r="AS70" s="773"/>
      <c r="AT70" s="773"/>
    </row>
    <row r="71" spans="2:46" s="285" customFormat="1" ht="15" customHeight="1">
      <c r="Y71" s="445"/>
      <c r="Z71" s="445"/>
      <c r="AA71" s="773"/>
      <c r="AB71" s="773"/>
      <c r="AC71" s="773"/>
      <c r="AD71" s="773"/>
      <c r="AE71" s="773"/>
      <c r="AF71" s="773"/>
      <c r="AG71" s="773"/>
      <c r="AH71" s="773"/>
      <c r="AI71" s="773"/>
      <c r="AJ71" s="773"/>
      <c r="AK71" s="773"/>
      <c r="AL71" s="773"/>
      <c r="AM71" s="773"/>
      <c r="AN71" s="773"/>
      <c r="AO71" s="773"/>
      <c r="AP71" s="773"/>
      <c r="AQ71" s="773"/>
      <c r="AR71" s="773"/>
      <c r="AS71" s="773"/>
      <c r="AT71" s="773"/>
    </row>
    <row r="72" spans="2:46" s="285" customFormat="1" ht="15" customHeight="1">
      <c r="B72" s="302"/>
      <c r="X72" s="445"/>
      <c r="Y72" s="445"/>
      <c r="Z72" s="445"/>
      <c r="AA72" s="773"/>
      <c r="AB72" s="773"/>
      <c r="AC72" s="773"/>
      <c r="AD72" s="773"/>
      <c r="AE72" s="773"/>
      <c r="AF72" s="773"/>
      <c r="AG72" s="773"/>
      <c r="AH72" s="773"/>
      <c r="AI72" s="773"/>
      <c r="AJ72" s="773"/>
      <c r="AK72" s="773"/>
      <c r="AL72" s="773"/>
      <c r="AM72" s="773"/>
      <c r="AN72" s="773"/>
      <c r="AO72" s="773"/>
      <c r="AP72" s="773"/>
      <c r="AQ72" s="773"/>
      <c r="AR72" s="773"/>
      <c r="AS72" s="773"/>
      <c r="AT72" s="773"/>
    </row>
    <row r="73" spans="2:46" s="285" customFormat="1" ht="15" customHeight="1">
      <c r="B73" s="293"/>
      <c r="X73" s="445"/>
    </row>
    <row r="74" spans="2:46" s="285" customFormat="1" ht="15" customHeight="1">
      <c r="B74" s="293"/>
      <c r="X74" s="445"/>
    </row>
  </sheetData>
  <mergeCells count="254">
    <mergeCell ref="E61:G61"/>
    <mergeCell ref="E62:G62"/>
    <mergeCell ref="AB15:AD15"/>
    <mergeCell ref="AB31:AD31"/>
    <mergeCell ref="AB35:AD35"/>
    <mergeCell ref="AB36:AD36"/>
    <mergeCell ref="AB63:AD63"/>
    <mergeCell ref="AB64:AD64"/>
    <mergeCell ref="E10:G12"/>
    <mergeCell ref="AB10:AD12"/>
    <mergeCell ref="AB47:AD47"/>
    <mergeCell ref="AB49:AD49"/>
    <mergeCell ref="AB50:AD50"/>
    <mergeCell ref="AB54:AD54"/>
    <mergeCell ref="AB55:AD55"/>
    <mergeCell ref="AB56:AD56"/>
    <mergeCell ref="AB57:AD57"/>
    <mergeCell ref="AB58:AD58"/>
    <mergeCell ref="AB59:AD59"/>
    <mergeCell ref="AB32:AD32"/>
    <mergeCell ref="AB33:AD33"/>
    <mergeCell ref="AB39:AD39"/>
    <mergeCell ref="AB40:AD40"/>
    <mergeCell ref="AB41:AD41"/>
    <mergeCell ref="AB26:AD26"/>
    <mergeCell ref="AB28:AD28"/>
    <mergeCell ref="AB29:AD29"/>
    <mergeCell ref="AB30:AD30"/>
    <mergeCell ref="AB34:AD34"/>
    <mergeCell ref="E26:G26"/>
    <mergeCell ref="E27:G27"/>
    <mergeCell ref="H32:X32"/>
    <mergeCell ref="H34:X34"/>
    <mergeCell ref="Y36:AA36"/>
    <mergeCell ref="AB16:AD16"/>
    <mergeCell ref="AB18:AD18"/>
    <mergeCell ref="AB19:AD19"/>
    <mergeCell ref="AB20:AD20"/>
    <mergeCell ref="AB21:AD21"/>
    <mergeCell ref="AB22:AD22"/>
    <mergeCell ref="AB23:AD23"/>
    <mergeCell ref="AB24:AD24"/>
    <mergeCell ref="AB25:AD25"/>
    <mergeCell ref="AB60:AD60"/>
    <mergeCell ref="AB52:AD52"/>
    <mergeCell ref="AB62:AD62"/>
    <mergeCell ref="E29:G29"/>
    <mergeCell ref="E30:G30"/>
    <mergeCell ref="E31:G31"/>
    <mergeCell ref="E32:G32"/>
    <mergeCell ref="E40:G40"/>
    <mergeCell ref="E41:G41"/>
    <mergeCell ref="E42:G42"/>
    <mergeCell ref="E43:G43"/>
    <mergeCell ref="E44:G44"/>
    <mergeCell ref="Y59:AA59"/>
    <mergeCell ref="B35:X35"/>
    <mergeCell ref="B36:D36"/>
    <mergeCell ref="B34:D34"/>
    <mergeCell ref="B37:D37"/>
    <mergeCell ref="H37:X37"/>
    <mergeCell ref="Y37:AA37"/>
    <mergeCell ref="B32:D32"/>
    <mergeCell ref="Y31:AA31"/>
    <mergeCell ref="B48:D48"/>
    <mergeCell ref="E53:G53"/>
    <mergeCell ref="E54:G54"/>
    <mergeCell ref="B38:D38"/>
    <mergeCell ref="Y38:AU38"/>
    <mergeCell ref="AB46:AD46"/>
    <mergeCell ref="B47:X47"/>
    <mergeCell ref="H38:X38"/>
    <mergeCell ref="H41:X41"/>
    <mergeCell ref="B43:D43"/>
    <mergeCell ref="H43:X43"/>
    <mergeCell ref="E45:G45"/>
    <mergeCell ref="E46:G46"/>
    <mergeCell ref="Y46:AA46"/>
    <mergeCell ref="H40:X40"/>
    <mergeCell ref="B39:D39"/>
    <mergeCell ref="H39:X39"/>
    <mergeCell ref="H44:X44"/>
    <mergeCell ref="B44:D44"/>
    <mergeCell ref="E39:G39"/>
    <mergeCell ref="AB42:AD42"/>
    <mergeCell ref="AB44:AD44"/>
    <mergeCell ref="AB45:AD45"/>
    <mergeCell ref="AA72:AT72"/>
    <mergeCell ref="AA68:AT68"/>
    <mergeCell ref="AA69:AT69"/>
    <mergeCell ref="AA70:AT70"/>
    <mergeCell ref="AA65:AT65"/>
    <mergeCell ref="B57:X57"/>
    <mergeCell ref="Y54:AA54"/>
    <mergeCell ref="Y40:AA40"/>
    <mergeCell ref="Y42:AA42"/>
    <mergeCell ref="Y41:AA41"/>
    <mergeCell ref="B55:D55"/>
    <mergeCell ref="B59:D59"/>
    <mergeCell ref="B60:D60"/>
    <mergeCell ref="AA71:AT71"/>
    <mergeCell ref="AA66:AT66"/>
    <mergeCell ref="AA67:AT67"/>
    <mergeCell ref="Y47:AA47"/>
    <mergeCell ref="Y45:AA45"/>
    <mergeCell ref="Y43:AU43"/>
    <mergeCell ref="B54:D54"/>
    <mergeCell ref="B42:D42"/>
    <mergeCell ref="B52:D52"/>
    <mergeCell ref="B49:D49"/>
    <mergeCell ref="B53:D53"/>
    <mergeCell ref="H10:X12"/>
    <mergeCell ref="Y10:AA12"/>
    <mergeCell ref="AE10:AU12"/>
    <mergeCell ref="B14:X14"/>
    <mergeCell ref="H31:X31"/>
    <mergeCell ref="AE15:AU15"/>
    <mergeCell ref="Y16:AA16"/>
    <mergeCell ref="AE16:AU16"/>
    <mergeCell ref="B25:D25"/>
    <mergeCell ref="AE34:AU34"/>
    <mergeCell ref="Y17:AU17"/>
    <mergeCell ref="B22:D22"/>
    <mergeCell ref="H22:X22"/>
    <mergeCell ref="B27:D27"/>
    <mergeCell ref="Y34:AA34"/>
    <mergeCell ref="Y15:AA15"/>
    <mergeCell ref="B23:X23"/>
    <mergeCell ref="H26:X26"/>
    <mergeCell ref="H27:X27"/>
    <mergeCell ref="B26:D26"/>
    <mergeCell ref="H15:X15"/>
    <mergeCell ref="E18:G18"/>
    <mergeCell ref="B30:D30"/>
    <mergeCell ref="B31:D31"/>
    <mergeCell ref="B6:AU6"/>
    <mergeCell ref="AM1:AU1"/>
    <mergeCell ref="AM2:AU2"/>
    <mergeCell ref="AM3:AU3"/>
    <mergeCell ref="A4:AX4"/>
    <mergeCell ref="C8:AT8"/>
    <mergeCell ref="Y23:AA23"/>
    <mergeCell ref="Y29:AA29"/>
    <mergeCell ref="AE23:AU23"/>
    <mergeCell ref="H29:X29"/>
    <mergeCell ref="AE29:AU29"/>
    <mergeCell ref="Y27:AU27"/>
    <mergeCell ref="H17:X17"/>
    <mergeCell ref="B17:D17"/>
    <mergeCell ref="E15:G15"/>
    <mergeCell ref="E16:G16"/>
    <mergeCell ref="E17:G17"/>
    <mergeCell ref="B29:D29"/>
    <mergeCell ref="B28:X28"/>
    <mergeCell ref="B18:D18"/>
    <mergeCell ref="H18:X18"/>
    <mergeCell ref="H25:X25"/>
    <mergeCell ref="Y14:AU14"/>
    <mergeCell ref="B10:D12"/>
    <mergeCell ref="E36:G36"/>
    <mergeCell ref="E37:G37"/>
    <mergeCell ref="E38:G38"/>
    <mergeCell ref="Y35:AA35"/>
    <mergeCell ref="AE45:AU45"/>
    <mergeCell ref="Y44:AA44"/>
    <mergeCell ref="H42:X42"/>
    <mergeCell ref="AE37:AU37"/>
    <mergeCell ref="Y30:AA30"/>
    <mergeCell ref="AB37:AD37"/>
    <mergeCell ref="B16:D16"/>
    <mergeCell ref="H16:X16"/>
    <mergeCell ref="B15:D15"/>
    <mergeCell ref="Y18:AA18"/>
    <mergeCell ref="Y19:AA19"/>
    <mergeCell ref="Y20:AA20"/>
    <mergeCell ref="Y21:AA21"/>
    <mergeCell ref="Y22:AA22"/>
    <mergeCell ref="H20:X20"/>
    <mergeCell ref="B19:D19"/>
    <mergeCell ref="H19:X19"/>
    <mergeCell ref="B21:D21"/>
    <mergeCell ref="H21:X21"/>
    <mergeCell ref="Y64:AA64"/>
    <mergeCell ref="B56:D56"/>
    <mergeCell ref="B62:D62"/>
    <mergeCell ref="B63:D63"/>
    <mergeCell ref="B61:D61"/>
    <mergeCell ref="B58:D58"/>
    <mergeCell ref="Y48:AU48"/>
    <mergeCell ref="Y49:AA49"/>
    <mergeCell ref="AE49:AU49"/>
    <mergeCell ref="Y50:AA50"/>
    <mergeCell ref="AE50:AU50"/>
    <mergeCell ref="B51:X51"/>
    <mergeCell ref="Y51:AU51"/>
    <mergeCell ref="AE52:AU52"/>
    <mergeCell ref="Y52:AA52"/>
    <mergeCell ref="Y56:AA56"/>
    <mergeCell ref="Y55:AA55"/>
    <mergeCell ref="E55:G55"/>
    <mergeCell ref="E56:G56"/>
    <mergeCell ref="E58:G58"/>
    <mergeCell ref="E59:G59"/>
    <mergeCell ref="E60:G60"/>
    <mergeCell ref="E48:G48"/>
    <mergeCell ref="E49:G49"/>
    <mergeCell ref="Y57:AA57"/>
    <mergeCell ref="Y58:AA58"/>
    <mergeCell ref="AE59:AU59"/>
    <mergeCell ref="Y60:AA60"/>
    <mergeCell ref="AE60:AU60"/>
    <mergeCell ref="Y61:AU61"/>
    <mergeCell ref="Y62:AA62"/>
    <mergeCell ref="B24:D24"/>
    <mergeCell ref="E19:G19"/>
    <mergeCell ref="E20:G20"/>
    <mergeCell ref="E21:G21"/>
    <mergeCell ref="E22:G22"/>
    <mergeCell ref="E24:G24"/>
    <mergeCell ref="E25:G25"/>
    <mergeCell ref="B20:D20"/>
    <mergeCell ref="B40:D40"/>
    <mergeCell ref="B41:D41"/>
    <mergeCell ref="B45:D45"/>
    <mergeCell ref="H45:X45"/>
    <mergeCell ref="B46:D46"/>
    <mergeCell ref="AE32:AU32"/>
    <mergeCell ref="Y33:AA33"/>
    <mergeCell ref="E33:G33"/>
    <mergeCell ref="E34:G34"/>
    <mergeCell ref="Y63:AA63"/>
    <mergeCell ref="E50:G50"/>
    <mergeCell ref="E52:G52"/>
    <mergeCell ref="B33:D33"/>
    <mergeCell ref="H36:X36"/>
    <mergeCell ref="H24:X24"/>
    <mergeCell ref="Y39:AA39"/>
    <mergeCell ref="AE46:AU46"/>
    <mergeCell ref="AE47:AU47"/>
    <mergeCell ref="H46:X46"/>
    <mergeCell ref="Y28:AA28"/>
    <mergeCell ref="Y24:AA24"/>
    <mergeCell ref="AE24:AU24"/>
    <mergeCell ref="Y25:AA25"/>
    <mergeCell ref="AE25:AU25"/>
    <mergeCell ref="Y26:AA26"/>
    <mergeCell ref="AE26:AU26"/>
    <mergeCell ref="AE44:AU44"/>
    <mergeCell ref="H30:X30"/>
    <mergeCell ref="H33:X33"/>
    <mergeCell ref="AE31:AU31"/>
    <mergeCell ref="Y32:AA32"/>
    <mergeCell ref="Y53:AU53"/>
    <mergeCell ref="B50:D50"/>
  </mergeCells>
  <hyperlinks>
    <hyperlink ref="AM1" location="Main!A9" display="Return to Main Page" xr:uid="{00000000-0004-0000-0400-000000000000}"/>
    <hyperlink ref="AM2" location="Instructions!A1" display="Previous Page" xr:uid="{00000000-0004-0000-0400-000001000000}"/>
    <hyperlink ref="AM3" location="'Incumbent Input Data'!B11" display="Incumbent Input Page" xr:uid="{00000000-0004-0000-0400-000002000000}"/>
    <hyperlink ref="AM2:AU2" location="'Survey Job Descriptions'!A1" display="Job Descriptions" xr:uid="{00000000-0004-0000-0400-000003000000}"/>
    <hyperlink ref="B15:D15" location="job107.5" display="job107.5" xr:uid="{00000000-0004-0000-0400-000004000000}"/>
    <hyperlink ref="B16:D16" location="job110.5" display="job110.5" xr:uid="{00000000-0004-0000-0400-000005000000}"/>
    <hyperlink ref="B18:D18" location="job140.5" display="job140.5" xr:uid="{00000000-0004-0000-0400-000006000000}"/>
    <hyperlink ref="B19:D19" location="job160.5" display="job160.5" xr:uid="{00000000-0004-0000-0400-000007000000}"/>
    <hyperlink ref="B20:D20" location="job165.5" display="job165.5" xr:uid="{00000000-0004-0000-0400-000008000000}"/>
    <hyperlink ref="B24:D24" location="job200.5" display="job200.5" xr:uid="{00000000-0004-0000-0400-000009000000}"/>
    <hyperlink ref="B25:D25" location="job210.5" display="job210.5" xr:uid="{00000000-0004-0000-0400-00000A000000}"/>
    <hyperlink ref="B26:D26" location="job300.5" display="job300.5" xr:uid="{00000000-0004-0000-0400-00000B000000}"/>
    <hyperlink ref="B27:D27" location="job310.5" display="job310.5" xr:uid="{00000000-0004-0000-0400-00000C000000}"/>
    <hyperlink ref="B36:D36" location="job350.5" display="job350.5" xr:uid="{00000000-0004-0000-0400-00000D000000}"/>
    <hyperlink ref="B38:D38" location="job355.5" display="job355.5" xr:uid="{00000000-0004-0000-0400-00000E000000}"/>
    <hyperlink ref="B39:D39" location="job356.5" display="job356.5" xr:uid="{00000000-0004-0000-0400-00000F000000}"/>
    <hyperlink ref="B40:D40" location="job357.5" display="job357.5" xr:uid="{00000000-0004-0000-0400-000010000000}"/>
    <hyperlink ref="B41:D41" location="job358.5" display="job358.5" xr:uid="{00000000-0004-0000-0400-000011000000}"/>
    <hyperlink ref="B42:D42" location="job360.5" display="job360.5" xr:uid="{00000000-0004-0000-0400-000012000000}"/>
    <hyperlink ref="Y15:AA15" location="job395.5" display="job395.5" xr:uid="{00000000-0004-0000-0400-000013000000}"/>
    <hyperlink ref="Y16:AA16" location="job396.5" display="job396.5" xr:uid="{00000000-0004-0000-0400-000014000000}"/>
    <hyperlink ref="Y18:AA18" location="job410.5" display="job410.5" xr:uid="{00000000-0004-0000-0400-000015000000}"/>
    <hyperlink ref="Y19:AA19" location="job415.5" display="job415.5" xr:uid="{00000000-0004-0000-0400-000016000000}"/>
    <hyperlink ref="Y20:AA20" location="job416.5" display="job416.5" xr:uid="{00000000-0004-0000-0400-000017000000}"/>
    <hyperlink ref="Y21:AA21" location="job425.5" display="job425.5" xr:uid="{00000000-0004-0000-0400-000018000000}"/>
    <hyperlink ref="Y22:AA22" location="job426.5" display="job426.5" xr:uid="{00000000-0004-0000-0400-000019000000}"/>
    <hyperlink ref="Y23:AA23" location="job427.5" display="job427.5" xr:uid="{00000000-0004-0000-0400-00001A000000}"/>
    <hyperlink ref="Y34:AA34" location="job510.5" display="job510.5" xr:uid="{00000000-0004-0000-0400-00001B000000}"/>
    <hyperlink ref="Y29:AA29" location="job511.5" display="job511.5" xr:uid="{00000000-0004-0000-0400-00001C000000}"/>
    <hyperlink ref="Y35:AA35" location="job515.5" display="job515.5" xr:uid="{00000000-0004-0000-0400-00001D000000}"/>
    <hyperlink ref="Y36:AA36" location="job516.5" display="job516.5" xr:uid="{00000000-0004-0000-0400-00001E000000}"/>
    <hyperlink ref="Y37:AA37" location="job517.5" display="job517.5" xr:uid="{00000000-0004-0000-0400-00001F000000}"/>
    <hyperlink ref="Y39:AA39" location="job528.5" display="job528.5" xr:uid="{00000000-0004-0000-0400-000020000000}"/>
    <hyperlink ref="Y42:AA42" location="job527.5" display="job527.5" xr:uid="{00000000-0004-0000-0400-000021000000}"/>
    <hyperlink ref="Y41:AA41" location="job526.5" display="job526.5" xr:uid="{00000000-0004-0000-0400-000022000000}"/>
    <hyperlink ref="Y40:AA40" location="job525.5" display="job525.5" xr:uid="{00000000-0004-0000-0400-000023000000}"/>
    <hyperlink ref="Y47:AA47" location="job550.5" display="job550.5" xr:uid="{00000000-0004-0000-0400-000024000000}"/>
    <hyperlink ref="Y46:AA46" location="job555.5" display="job555.5" xr:uid="{00000000-0004-0000-0400-000025000000}"/>
    <hyperlink ref="Y45:AA45" location="job560.5" display="job560.5" xr:uid="{00000000-0004-0000-0400-000026000000}"/>
    <hyperlink ref="Y44:AA44" location="job560.5" display="job560.5" xr:uid="{00000000-0004-0000-0400-000027000000}"/>
    <hyperlink ref="B21:D21" location="job170.5" display="job170.5" xr:uid="{00000000-0004-0000-0400-000028000000}"/>
    <hyperlink ref="AM1:AU1" location="'General Information'!A1" display="Return to Main Page" xr:uid="{00000000-0004-0000-0400-000029000000}"/>
    <hyperlink ref="AM3:AU3" location="'Incumbent Data Input'!A1" display="Incumbent Input Page" xr:uid="{00000000-0004-0000-0400-00002A000000}"/>
    <hyperlink ref="Y24:AA24" location="job430.5" display="job430.5" xr:uid="{00000000-0004-0000-0400-00002B000000}"/>
    <hyperlink ref="Y25:AA25" location="job431.5" display="job431.5" xr:uid="{00000000-0004-0000-0400-00002C000000}"/>
    <hyperlink ref="Y26:AA26" location="job432.5" display="job432.5" xr:uid="{00000000-0004-0000-0400-00002D000000}"/>
    <hyperlink ref="Y28:AA28" location="job513.5" display="job513.5" xr:uid="{00000000-0004-0000-0400-00002E000000}"/>
  </hyperlinks>
  <pageMargins left="0" right="0" top="0.75" bottom="0.5" header="0.3" footer="0.05"/>
  <pageSetup scale="99" orientation="landscape" horizontalDpi="4294967295" verticalDpi="4294967295" r:id="rId1"/>
  <headerFooter>
    <oddFooter>&amp;L&amp;"+,Regular"© Fitzgerald's Compensation Surveys, LLC&amp;R&amp;"+,Regular"&amp;A - &amp;P</oddFooter>
  </headerFooter>
  <rowBreaks count="2" manualBreakCount="2">
    <brk id="34" max="49" man="1"/>
    <brk id="56" max="4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53"/>
  <sheetViews>
    <sheetView topLeftCell="A4" workbookViewId="0"/>
  </sheetViews>
  <sheetFormatPr defaultRowHeight="15.6"/>
  <cols>
    <col min="1" max="1" width="9" style="128" customWidth="1"/>
    <col min="2" max="2" width="43.6640625" bestFit="1" customWidth="1"/>
  </cols>
  <sheetData>
    <row r="1" spans="1:2">
      <c r="A1">
        <v>107</v>
      </c>
      <c r="B1" s="109" t="s">
        <v>802</v>
      </c>
    </row>
    <row r="2" spans="1:2">
      <c r="A2">
        <v>112</v>
      </c>
      <c r="B2" s="109" t="s">
        <v>767</v>
      </c>
    </row>
    <row r="3" spans="1:2">
      <c r="A3">
        <v>120</v>
      </c>
      <c r="B3" s="109" t="s">
        <v>827</v>
      </c>
    </row>
    <row r="4" spans="1:2">
      <c r="A4" s="531">
        <v>130</v>
      </c>
      <c r="B4" s="532" t="s">
        <v>610</v>
      </c>
    </row>
    <row r="5" spans="1:2">
      <c r="A5">
        <v>140</v>
      </c>
      <c r="B5" s="109" t="s">
        <v>611</v>
      </c>
    </row>
    <row r="6" spans="1:2">
      <c r="A6">
        <v>160</v>
      </c>
      <c r="B6" s="109" t="s">
        <v>432</v>
      </c>
    </row>
    <row r="7" spans="1:2">
      <c r="A7">
        <v>165</v>
      </c>
      <c r="B7" s="109" t="s">
        <v>433</v>
      </c>
    </row>
    <row r="8" spans="1:2">
      <c r="A8">
        <v>170</v>
      </c>
      <c r="B8" s="109" t="s">
        <v>434</v>
      </c>
    </row>
    <row r="9" spans="1:2">
      <c r="A9">
        <v>180</v>
      </c>
      <c r="B9" s="109" t="s">
        <v>944</v>
      </c>
    </row>
    <row r="10" spans="1:2">
      <c r="A10">
        <v>200</v>
      </c>
      <c r="B10" s="109" t="s">
        <v>437</v>
      </c>
    </row>
    <row r="11" spans="1:2">
      <c r="A11">
        <v>210</v>
      </c>
      <c r="B11" s="109" t="s">
        <v>826</v>
      </c>
    </row>
    <row r="12" spans="1:2">
      <c r="A12">
        <v>300</v>
      </c>
      <c r="B12" s="109" t="s">
        <v>440</v>
      </c>
    </row>
    <row r="13" spans="1:2">
      <c r="A13">
        <v>310</v>
      </c>
      <c r="B13" s="109" t="s">
        <v>441</v>
      </c>
    </row>
    <row r="14" spans="1:2">
      <c r="A14">
        <v>320</v>
      </c>
      <c r="B14" s="109" t="s">
        <v>444</v>
      </c>
    </row>
    <row r="15" spans="1:2">
      <c r="A15">
        <v>325</v>
      </c>
      <c r="B15" s="109" t="s">
        <v>446</v>
      </c>
    </row>
    <row r="16" spans="1:2">
      <c r="A16">
        <v>326</v>
      </c>
      <c r="B16" s="109" t="s">
        <v>448</v>
      </c>
    </row>
    <row r="17" spans="1:2">
      <c r="A17">
        <v>327</v>
      </c>
      <c r="B17" s="109" t="s">
        <v>449</v>
      </c>
    </row>
    <row r="18" spans="1:2">
      <c r="A18">
        <v>328</v>
      </c>
      <c r="B18" s="109" t="s">
        <v>797</v>
      </c>
    </row>
    <row r="19" spans="1:2">
      <c r="A19">
        <v>340</v>
      </c>
      <c r="B19" s="109" t="s">
        <v>452</v>
      </c>
    </row>
    <row r="20" spans="1:2">
      <c r="A20">
        <v>350</v>
      </c>
      <c r="B20" s="109" t="s">
        <v>456</v>
      </c>
    </row>
    <row r="21" spans="1:2">
      <c r="A21">
        <v>352</v>
      </c>
      <c r="B21" s="109" t="s">
        <v>945</v>
      </c>
    </row>
    <row r="22" spans="1:2">
      <c r="A22">
        <v>355</v>
      </c>
      <c r="B22" s="109" t="s">
        <v>458</v>
      </c>
    </row>
    <row r="23" spans="1:2">
      <c r="A23">
        <v>356</v>
      </c>
      <c r="B23" s="265" t="s">
        <v>459</v>
      </c>
    </row>
    <row r="24" spans="1:2">
      <c r="A24">
        <v>357</v>
      </c>
      <c r="B24" s="109" t="s">
        <v>461</v>
      </c>
    </row>
    <row r="25" spans="1:2">
      <c r="A25">
        <v>358</v>
      </c>
      <c r="B25" s="109" t="s">
        <v>781</v>
      </c>
    </row>
    <row r="26" spans="1:2">
      <c r="A26" s="531">
        <v>359</v>
      </c>
      <c r="B26" s="532" t="s">
        <v>783</v>
      </c>
    </row>
    <row r="27" spans="1:2">
      <c r="A27">
        <v>360</v>
      </c>
      <c r="B27" s="109" t="s">
        <v>464</v>
      </c>
    </row>
    <row r="28" spans="1:2">
      <c r="A28" s="531">
        <v>361</v>
      </c>
      <c r="B28" s="532" t="s">
        <v>612</v>
      </c>
    </row>
    <row r="29" spans="1:2">
      <c r="A29" s="547">
        <v>365</v>
      </c>
      <c r="B29" s="548" t="s">
        <v>853</v>
      </c>
    </row>
    <row r="30" spans="1:2">
      <c r="A30" s="547">
        <v>367</v>
      </c>
      <c r="B30" s="548" t="s">
        <v>853</v>
      </c>
    </row>
    <row r="31" spans="1:2">
      <c r="A31" s="547">
        <v>368</v>
      </c>
      <c r="B31" s="548" t="s">
        <v>948</v>
      </c>
    </row>
    <row r="32" spans="1:2">
      <c r="A32" s="547">
        <v>369</v>
      </c>
      <c r="B32" s="548" t="s">
        <v>953</v>
      </c>
    </row>
    <row r="33" spans="1:2">
      <c r="A33">
        <v>370</v>
      </c>
      <c r="B33" s="109" t="s">
        <v>798</v>
      </c>
    </row>
    <row r="34" spans="1:2">
      <c r="A34">
        <v>375</v>
      </c>
      <c r="B34" s="109" t="s">
        <v>779</v>
      </c>
    </row>
    <row r="35" spans="1:2">
      <c r="A35">
        <v>376</v>
      </c>
      <c r="B35" s="109" t="s">
        <v>429</v>
      </c>
    </row>
    <row r="36" spans="1:2">
      <c r="A36">
        <v>377</v>
      </c>
      <c r="B36" s="109" t="s">
        <v>430</v>
      </c>
    </row>
    <row r="37" spans="1:2">
      <c r="A37">
        <v>379</v>
      </c>
      <c r="B37" s="265" t="s">
        <v>730</v>
      </c>
    </row>
    <row r="38" spans="1:2">
      <c r="A38">
        <v>384</v>
      </c>
      <c r="B38" s="265" t="s">
        <v>731</v>
      </c>
    </row>
    <row r="39" spans="1:2">
      <c r="A39">
        <v>388</v>
      </c>
      <c r="B39" s="265" t="s">
        <v>732</v>
      </c>
    </row>
    <row r="40" spans="1:2">
      <c r="A40">
        <v>389</v>
      </c>
      <c r="B40" s="265" t="s">
        <v>733</v>
      </c>
    </row>
    <row r="41" spans="1:2">
      <c r="A41">
        <v>390</v>
      </c>
      <c r="B41" s="265" t="s">
        <v>940</v>
      </c>
    </row>
    <row r="42" spans="1:2">
      <c r="A42">
        <v>395</v>
      </c>
      <c r="B42" s="109" t="s">
        <v>436</v>
      </c>
    </row>
    <row r="43" spans="1:2">
      <c r="A43">
        <v>396</v>
      </c>
      <c r="B43" s="109" t="s">
        <v>438</v>
      </c>
    </row>
    <row r="44" spans="1:2">
      <c r="A44">
        <v>410</v>
      </c>
      <c r="B44" s="109" t="s">
        <v>799</v>
      </c>
    </row>
    <row r="45" spans="1:2">
      <c r="A45">
        <v>415</v>
      </c>
      <c r="B45" s="109" t="s">
        <v>775</v>
      </c>
    </row>
    <row r="46" spans="1:2">
      <c r="A46">
        <v>416</v>
      </c>
      <c r="B46" s="109" t="s">
        <v>776</v>
      </c>
    </row>
    <row r="47" spans="1:2">
      <c r="A47">
        <v>425</v>
      </c>
      <c r="B47" s="109" t="s">
        <v>443</v>
      </c>
    </row>
    <row r="48" spans="1:2">
      <c r="A48">
        <v>426</v>
      </c>
      <c r="B48" s="109" t="s">
        <v>445</v>
      </c>
    </row>
    <row r="49" spans="1:2">
      <c r="A49">
        <v>427</v>
      </c>
      <c r="B49" s="109" t="s">
        <v>447</v>
      </c>
    </row>
    <row r="50" spans="1:2">
      <c r="A50" s="304">
        <v>430</v>
      </c>
      <c r="B50" s="109" t="s">
        <v>785</v>
      </c>
    </row>
    <row r="51" spans="1:2">
      <c r="A51" s="304">
        <v>431</v>
      </c>
      <c r="B51" s="109" t="s">
        <v>786</v>
      </c>
    </row>
    <row r="52" spans="1:2">
      <c r="A52" s="304">
        <v>432</v>
      </c>
      <c r="B52" s="109" t="s">
        <v>787</v>
      </c>
    </row>
    <row r="53" spans="1:2">
      <c r="A53">
        <v>510</v>
      </c>
      <c r="B53" s="109" t="s">
        <v>450</v>
      </c>
    </row>
    <row r="54" spans="1:2">
      <c r="A54">
        <v>511</v>
      </c>
      <c r="B54" s="109" t="s">
        <v>451</v>
      </c>
    </row>
    <row r="55" spans="1:2">
      <c r="A55">
        <v>512</v>
      </c>
      <c r="B55" s="109" t="s">
        <v>453</v>
      </c>
    </row>
    <row r="56" spans="1:2">
      <c r="A56" s="304">
        <v>513</v>
      </c>
      <c r="B56" s="109" t="s">
        <v>784</v>
      </c>
    </row>
    <row r="57" spans="1:2">
      <c r="A57" s="304">
        <v>514</v>
      </c>
      <c r="B57" s="109" t="s">
        <v>941</v>
      </c>
    </row>
    <row r="58" spans="1:2">
      <c r="A58">
        <v>515</v>
      </c>
      <c r="B58" s="109" t="s">
        <v>454</v>
      </c>
    </row>
    <row r="59" spans="1:2">
      <c r="A59">
        <v>516</v>
      </c>
      <c r="B59" s="109" t="s">
        <v>455</v>
      </c>
    </row>
    <row r="60" spans="1:2">
      <c r="A60">
        <v>517</v>
      </c>
      <c r="B60" s="109" t="s">
        <v>457</v>
      </c>
    </row>
    <row r="61" spans="1:2">
      <c r="A61">
        <v>520</v>
      </c>
      <c r="B61" s="109" t="s">
        <v>942</v>
      </c>
    </row>
    <row r="62" spans="1:2">
      <c r="A62">
        <v>523</v>
      </c>
      <c r="B62" s="109" t="s">
        <v>943</v>
      </c>
    </row>
    <row r="63" spans="1:2">
      <c r="A63">
        <v>525</v>
      </c>
      <c r="B63" s="109" t="s">
        <v>462</v>
      </c>
    </row>
    <row r="64" spans="1:2">
      <c r="A64">
        <v>526</v>
      </c>
      <c r="B64" s="109" t="s">
        <v>463</v>
      </c>
    </row>
    <row r="65" spans="1:13">
      <c r="A65">
        <v>527</v>
      </c>
      <c r="B65" s="109" t="s">
        <v>465</v>
      </c>
    </row>
    <row r="66" spans="1:13">
      <c r="A66">
        <v>528</v>
      </c>
      <c r="B66" s="109" t="s">
        <v>466</v>
      </c>
      <c r="M66" t="s">
        <v>998</v>
      </c>
    </row>
    <row r="67" spans="1:13">
      <c r="A67">
        <v>550</v>
      </c>
      <c r="B67" s="109" t="s">
        <v>621</v>
      </c>
      <c r="M67" t="s">
        <v>999</v>
      </c>
    </row>
    <row r="68" spans="1:13">
      <c r="A68">
        <v>555</v>
      </c>
      <c r="B68" s="109" t="s">
        <v>622</v>
      </c>
      <c r="M68" t="s">
        <v>1000</v>
      </c>
    </row>
    <row r="69" spans="1:13">
      <c r="A69">
        <v>560</v>
      </c>
      <c r="B69" s="109" t="s">
        <v>623</v>
      </c>
      <c r="M69" t="s">
        <v>1001</v>
      </c>
    </row>
    <row r="70" spans="1:13">
      <c r="A70">
        <v>565</v>
      </c>
      <c r="B70" s="109" t="s">
        <v>620</v>
      </c>
      <c r="M70" t="s">
        <v>1002</v>
      </c>
    </row>
    <row r="71" spans="1:13">
      <c r="A71">
        <v>575</v>
      </c>
      <c r="B71" s="109" t="s">
        <v>844</v>
      </c>
      <c r="M71" t="s">
        <v>1003</v>
      </c>
    </row>
    <row r="72" spans="1:13">
      <c r="A72">
        <v>580</v>
      </c>
      <c r="B72" s="109" t="s">
        <v>845</v>
      </c>
      <c r="M72" t="s">
        <v>1004</v>
      </c>
    </row>
    <row r="73" spans="1:13">
      <c r="A73">
        <v>590</v>
      </c>
      <c r="B73" s="109" t="s">
        <v>851</v>
      </c>
    </row>
    <row r="74" spans="1:13">
      <c r="A74">
        <v>600</v>
      </c>
      <c r="B74" s="109" t="s">
        <v>468</v>
      </c>
    </row>
    <row r="75" spans="1:13">
      <c r="A75">
        <v>605</v>
      </c>
      <c r="B75" s="109" t="s">
        <v>469</v>
      </c>
    </row>
    <row r="76" spans="1:13">
      <c r="A76">
        <v>615</v>
      </c>
      <c r="B76" s="109" t="s">
        <v>470</v>
      </c>
    </row>
    <row r="77" spans="1:13">
      <c r="A77">
        <v>620</v>
      </c>
      <c r="B77" s="109" t="s">
        <v>613</v>
      </c>
    </row>
    <row r="78" spans="1:13">
      <c r="A78" s="549">
        <v>625</v>
      </c>
      <c r="B78" s="109" t="s">
        <v>782</v>
      </c>
    </row>
    <row r="79" spans="1:13">
      <c r="A79">
        <v>630</v>
      </c>
      <c r="B79" s="109" t="s">
        <v>946</v>
      </c>
    </row>
    <row r="80" spans="1:13">
      <c r="A80">
        <v>630</v>
      </c>
      <c r="B80" s="109" t="s">
        <v>947</v>
      </c>
    </row>
    <row r="81" spans="1:2">
      <c r="A81">
        <v>805</v>
      </c>
      <c r="B81" s="109" t="s">
        <v>954</v>
      </c>
    </row>
    <row r="82" spans="1:2">
      <c r="A82">
        <v>810</v>
      </c>
      <c r="B82" s="109" t="s">
        <v>955</v>
      </c>
    </row>
    <row r="83" spans="1:2">
      <c r="A83">
        <v>815</v>
      </c>
      <c r="B83" s="109" t="s">
        <v>956</v>
      </c>
    </row>
    <row r="84" spans="1:2">
      <c r="A84">
        <v>820</v>
      </c>
      <c r="B84" s="109" t="s">
        <v>957</v>
      </c>
    </row>
    <row r="85" spans="1:2">
      <c r="A85">
        <v>825</v>
      </c>
      <c r="B85" s="109" t="s">
        <v>958</v>
      </c>
    </row>
    <row r="86" spans="1:2">
      <c r="A86">
        <v>850</v>
      </c>
      <c r="B86" s="109" t="s">
        <v>950</v>
      </c>
    </row>
    <row r="87" spans="1:2">
      <c r="A87">
        <v>855</v>
      </c>
      <c r="B87" s="109" t="s">
        <v>951</v>
      </c>
    </row>
    <row r="88" spans="1:2">
      <c r="A88">
        <v>860</v>
      </c>
      <c r="B88" s="109" t="s">
        <v>952</v>
      </c>
    </row>
    <row r="89" spans="1:2">
      <c r="A89"/>
      <c r="B89" s="109"/>
    </row>
    <row r="90" spans="1:2">
      <c r="A90"/>
      <c r="B90" s="109"/>
    </row>
    <row r="91" spans="1:2">
      <c r="A91"/>
      <c r="B91" s="109"/>
    </row>
    <row r="92" spans="1:2">
      <c r="A92"/>
      <c r="B92" s="109"/>
    </row>
    <row r="93" spans="1:2">
      <c r="A93"/>
      <c r="B93" s="109"/>
    </row>
    <row r="94" spans="1:2">
      <c r="A94"/>
      <c r="B94" s="109"/>
    </row>
    <row r="95" spans="1:2">
      <c r="A95"/>
      <c r="B95" s="109"/>
    </row>
    <row r="96" spans="1:2">
      <c r="A96"/>
      <c r="B96" s="109"/>
    </row>
    <row r="97" spans="1:2">
      <c r="A97"/>
      <c r="B97" s="109"/>
    </row>
    <row r="98" spans="1:2">
      <c r="A98"/>
      <c r="B98" s="109"/>
    </row>
    <row r="99" spans="1:2">
      <c r="A99"/>
      <c r="B99" s="109"/>
    </row>
    <row r="100" spans="1:2">
      <c r="A100"/>
      <c r="B100" s="109"/>
    </row>
    <row r="101" spans="1:2">
      <c r="A101"/>
      <c r="B101" s="109"/>
    </row>
    <row r="102" spans="1:2">
      <c r="A102"/>
      <c r="B102" s="109"/>
    </row>
    <row r="103" spans="1:2">
      <c r="A103"/>
      <c r="B103" s="109"/>
    </row>
    <row r="104" spans="1:2">
      <c r="A104"/>
      <c r="B104" s="109"/>
    </row>
    <row r="105" spans="1:2">
      <c r="A105"/>
      <c r="B105" s="109"/>
    </row>
    <row r="106" spans="1:2">
      <c r="A106"/>
      <c r="B106" s="109"/>
    </row>
    <row r="107" spans="1:2">
      <c r="A107"/>
      <c r="B107" s="109"/>
    </row>
    <row r="108" spans="1:2">
      <c r="A108"/>
      <c r="B108" s="109"/>
    </row>
    <row r="109" spans="1:2">
      <c r="A109"/>
      <c r="B109" s="109"/>
    </row>
    <row r="110" spans="1:2">
      <c r="A110"/>
      <c r="B110" s="109"/>
    </row>
    <row r="111" spans="1:2">
      <c r="A111"/>
      <c r="B111" s="109"/>
    </row>
    <row r="112" spans="1:2">
      <c r="A112"/>
      <c r="B112" s="109"/>
    </row>
    <row r="113" spans="1:2">
      <c r="A113"/>
      <c r="B113" s="109"/>
    </row>
    <row r="114" spans="1:2">
      <c r="A114"/>
      <c r="B114" s="109"/>
    </row>
    <row r="115" spans="1:2">
      <c r="A115"/>
      <c r="B115" s="109"/>
    </row>
    <row r="116" spans="1:2">
      <c r="A116"/>
      <c r="B116" s="109"/>
    </row>
    <row r="117" spans="1:2">
      <c r="A117"/>
      <c r="B117" s="109"/>
    </row>
    <row r="118" spans="1:2">
      <c r="A118"/>
      <c r="B118" s="109"/>
    </row>
    <row r="119" spans="1:2">
      <c r="A119"/>
      <c r="B119" s="109"/>
    </row>
    <row r="120" spans="1:2">
      <c r="A120"/>
      <c r="B120" s="109"/>
    </row>
    <row r="121" spans="1:2">
      <c r="A121"/>
      <c r="B121" s="109"/>
    </row>
    <row r="122" spans="1:2">
      <c r="A122"/>
      <c r="B122" s="109"/>
    </row>
    <row r="123" spans="1:2">
      <c r="A123"/>
      <c r="B123" s="109"/>
    </row>
    <row r="124" spans="1:2">
      <c r="A124"/>
      <c r="B124" s="109"/>
    </row>
    <row r="125" spans="1:2">
      <c r="A125"/>
      <c r="B125" s="109"/>
    </row>
    <row r="126" spans="1:2">
      <c r="A126"/>
      <c r="B126" s="109"/>
    </row>
    <row r="127" spans="1:2">
      <c r="A127"/>
      <c r="B127" s="109"/>
    </row>
    <row r="128" spans="1:2">
      <c r="A128"/>
      <c r="B128" s="109"/>
    </row>
    <row r="129" spans="1:2">
      <c r="A129"/>
      <c r="B129" s="109"/>
    </row>
    <row r="130" spans="1:2">
      <c r="A130"/>
      <c r="B130" s="109"/>
    </row>
    <row r="131" spans="1:2">
      <c r="A131"/>
      <c r="B131" s="109"/>
    </row>
    <row r="132" spans="1:2">
      <c r="A132"/>
      <c r="B132" s="109"/>
    </row>
    <row r="133" spans="1:2">
      <c r="A133"/>
      <c r="B133" s="109"/>
    </row>
    <row r="134" spans="1:2">
      <c r="A134"/>
      <c r="B134" s="109"/>
    </row>
    <row r="135" spans="1:2">
      <c r="A135"/>
      <c r="B135" s="109"/>
    </row>
    <row r="136" spans="1:2">
      <c r="A136"/>
      <c r="B136" s="109"/>
    </row>
    <row r="137" spans="1:2">
      <c r="A137"/>
      <c r="B137" s="109"/>
    </row>
    <row r="138" spans="1:2">
      <c r="A138"/>
      <c r="B138" s="109"/>
    </row>
    <row r="139" spans="1:2">
      <c r="A139"/>
      <c r="B139" s="109"/>
    </row>
    <row r="140" spans="1:2">
      <c r="A140"/>
      <c r="B140" s="109"/>
    </row>
    <row r="141" spans="1:2">
      <c r="A141"/>
      <c r="B141" s="109"/>
    </row>
    <row r="142" spans="1:2">
      <c r="A142"/>
      <c r="B142" s="109"/>
    </row>
    <row r="143" spans="1:2">
      <c r="A143"/>
      <c r="B143" s="109"/>
    </row>
    <row r="144" spans="1:2">
      <c r="A144"/>
      <c r="B144" s="109"/>
    </row>
    <row r="145" spans="1:2">
      <c r="A145"/>
      <c r="B145" s="109"/>
    </row>
    <row r="146" spans="1:2">
      <c r="A146"/>
      <c r="B146" s="109"/>
    </row>
    <row r="147" spans="1:2">
      <c r="A147"/>
      <c r="B147" s="109"/>
    </row>
    <row r="148" spans="1:2" ht="15.75" customHeight="1">
      <c r="A148"/>
      <c r="B148" s="109"/>
    </row>
    <row r="149" spans="1:2">
      <c r="A149"/>
      <c r="B149" s="109"/>
    </row>
    <row r="150" spans="1:2">
      <c r="A150"/>
      <c r="B150" s="109"/>
    </row>
    <row r="153" spans="1:2" ht="12.75" customHeight="1"/>
  </sheetData>
  <sortState xmlns:xlrd2="http://schemas.microsoft.com/office/spreadsheetml/2017/richdata2" ref="A1:B152">
    <sortCondition ref="A55"/>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19"/>
  <sheetViews>
    <sheetView showGridLines="0" showRowColHeaders="0" zoomScaleNormal="100" zoomScaleSheetLayoutView="100" workbookViewId="0">
      <pane ySplit="6" topLeftCell="A7" activePane="bottomLeft" state="frozen"/>
      <selection activeCell="A4" sqref="A4:AX4"/>
      <selection pane="bottomLeft" activeCell="A4" sqref="A4:AX4"/>
    </sheetView>
  </sheetViews>
  <sheetFormatPr defaultColWidth="0" defaultRowHeight="13.2" zeroHeight="1"/>
  <cols>
    <col min="1" max="1" width="2.33203125" style="35" customWidth="1"/>
    <col min="2" max="2" width="5.109375" style="9" customWidth="1"/>
    <col min="3" max="7" width="9.6640625" style="2" customWidth="1"/>
    <col min="8" max="8" width="9.109375" style="2" customWidth="1"/>
    <col min="9" max="9" width="9.6640625" style="2" customWidth="1"/>
    <col min="10" max="10" width="11.6640625" style="2" customWidth="1"/>
    <col min="11" max="11" width="13.21875" style="2" customWidth="1"/>
    <col min="12" max="12" width="2.33203125" style="2" customWidth="1"/>
    <col min="13" max="13" width="1.5546875" style="304" customWidth="1"/>
    <col min="14" max="17" width="0" style="304" hidden="1" customWidth="1"/>
    <col min="18" max="16384" width="9.109375" style="304" hidden="1"/>
  </cols>
  <sheetData>
    <row r="1" spans="1:17">
      <c r="B1" s="418"/>
      <c r="G1" s="818" t="s">
        <v>19</v>
      </c>
      <c r="H1" s="818"/>
      <c r="I1" s="818"/>
      <c r="J1" s="419"/>
      <c r="K1" s="420" t="s">
        <v>20</v>
      </c>
    </row>
    <row r="2" spans="1:17" ht="41.25" customHeight="1">
      <c r="B2" s="418"/>
      <c r="H2" s="77"/>
      <c r="I2" s="819" t="s">
        <v>17</v>
      </c>
      <c r="J2" s="819"/>
      <c r="K2" s="819"/>
    </row>
    <row r="3" spans="1:17" ht="6" customHeight="1">
      <c r="B3" s="418"/>
      <c r="H3" s="77"/>
      <c r="I3" s="421"/>
      <c r="J3" s="421"/>
      <c r="K3" s="421"/>
    </row>
    <row r="4" spans="1:17" ht="32.4" customHeight="1">
      <c r="A4" s="631" t="s">
        <v>1120</v>
      </c>
      <c r="B4" s="631"/>
      <c r="C4" s="631"/>
      <c r="D4" s="631"/>
      <c r="E4" s="631"/>
      <c r="F4" s="631"/>
      <c r="G4" s="631"/>
      <c r="H4" s="631"/>
      <c r="I4" s="631"/>
      <c r="J4" s="631"/>
      <c r="K4" s="631"/>
      <c r="L4" s="631"/>
      <c r="M4" s="631"/>
      <c r="N4" s="526"/>
      <c r="O4" s="526"/>
      <c r="P4" s="526"/>
      <c r="Q4" s="526"/>
    </row>
    <row r="5" spans="1:17" ht="8.4" customHeight="1">
      <c r="A5" s="393"/>
      <c r="B5" s="393"/>
      <c r="C5" s="393"/>
      <c r="D5" s="393"/>
      <c r="E5" s="393"/>
      <c r="F5" s="393"/>
      <c r="G5" s="393"/>
      <c r="H5" s="393"/>
      <c r="I5" s="393"/>
      <c r="J5" s="393"/>
      <c r="K5" s="393"/>
      <c r="L5" s="393"/>
      <c r="M5" s="393"/>
      <c r="N5" s="393"/>
      <c r="O5" s="393"/>
      <c r="P5" s="393"/>
      <c r="Q5" s="393"/>
    </row>
    <row r="6" spans="1:17" ht="23.4" customHeight="1">
      <c r="A6" s="820" t="s">
        <v>364</v>
      </c>
      <c r="B6" s="798"/>
      <c r="C6" s="798"/>
      <c r="D6" s="798"/>
      <c r="E6" s="798"/>
      <c r="F6" s="798"/>
      <c r="G6" s="798"/>
      <c r="H6" s="798"/>
      <c r="I6" s="798"/>
      <c r="J6" s="798"/>
      <c r="K6" s="798"/>
      <c r="L6" s="798"/>
    </row>
    <row r="7" spans="1:17" s="277" customFormat="1" ht="13.95" customHeight="1">
      <c r="A7" s="2"/>
    </row>
    <row r="8" spans="1:17" ht="17.399999999999999">
      <c r="A8" s="78"/>
      <c r="B8" s="817" t="s">
        <v>599</v>
      </c>
      <c r="C8" s="798"/>
      <c r="D8" s="798"/>
      <c r="E8" s="798"/>
      <c r="F8" s="798"/>
      <c r="G8" s="798"/>
      <c r="H8" s="798"/>
      <c r="I8" s="798"/>
      <c r="J8" s="798"/>
      <c r="K8" s="54"/>
    </row>
    <row r="9" spans="1:17" ht="15.6">
      <c r="A9" s="422"/>
      <c r="B9" s="351"/>
      <c r="C9" s="285"/>
      <c r="D9" s="422"/>
      <c r="E9" s="422"/>
      <c r="F9" s="422"/>
      <c r="G9" s="422"/>
      <c r="H9" s="422"/>
      <c r="I9" s="422"/>
      <c r="J9" s="422"/>
      <c r="K9" s="422"/>
    </row>
    <row r="10" spans="1:17" ht="15.6">
      <c r="A10" s="422"/>
      <c r="B10" s="814" t="s">
        <v>801</v>
      </c>
      <c r="C10" s="815"/>
      <c r="D10" s="815"/>
      <c r="E10" s="815"/>
      <c r="F10" s="815"/>
      <c r="G10" s="815"/>
      <c r="H10" s="815"/>
      <c r="I10" s="815"/>
      <c r="J10" s="816"/>
      <c r="K10" s="578" t="s">
        <v>1031</v>
      </c>
    </row>
    <row r="11" spans="1:17" ht="115.5" customHeight="1">
      <c r="A11" s="230"/>
      <c r="B11" s="821" t="s">
        <v>818</v>
      </c>
      <c r="C11" s="822"/>
      <c r="D11" s="822"/>
      <c r="E11" s="822"/>
      <c r="F11" s="822"/>
      <c r="G11" s="822"/>
      <c r="H11" s="822"/>
      <c r="I11" s="822"/>
      <c r="J11" s="822"/>
      <c r="K11" s="801"/>
    </row>
    <row r="12" spans="1:17" ht="10.5" customHeight="1">
      <c r="A12" s="78"/>
      <c r="B12" s="351"/>
      <c r="C12" s="285"/>
      <c r="D12" s="54"/>
      <c r="E12" s="54"/>
      <c r="F12" s="54"/>
      <c r="G12" s="54"/>
      <c r="H12" s="54"/>
      <c r="I12" s="54"/>
      <c r="J12" s="54"/>
      <c r="K12" s="54"/>
    </row>
    <row r="13" spans="1:17" ht="15.6">
      <c r="A13" s="78"/>
      <c r="B13" s="814" t="s">
        <v>768</v>
      </c>
      <c r="C13" s="815"/>
      <c r="D13" s="815"/>
      <c r="E13" s="815"/>
      <c r="F13" s="815"/>
      <c r="G13" s="815"/>
      <c r="H13" s="815"/>
      <c r="I13" s="815"/>
      <c r="J13" s="816"/>
      <c r="K13" s="578" t="s">
        <v>1032</v>
      </c>
    </row>
    <row r="14" spans="1:17" ht="127.2" customHeight="1">
      <c r="A14" s="78"/>
      <c r="B14" s="802" t="s">
        <v>718</v>
      </c>
      <c r="C14" s="806"/>
      <c r="D14" s="806"/>
      <c r="E14" s="806"/>
      <c r="F14" s="806"/>
      <c r="G14" s="806"/>
      <c r="H14" s="806"/>
      <c r="I14" s="806"/>
      <c r="J14" s="806"/>
      <c r="K14" s="807"/>
    </row>
    <row r="15" spans="1:17" ht="15.6">
      <c r="A15" s="78"/>
      <c r="B15" s="293"/>
      <c r="C15" s="304"/>
      <c r="D15" s="304"/>
      <c r="E15" s="304"/>
      <c r="F15" s="304"/>
      <c r="G15" s="304"/>
      <c r="H15" s="304"/>
      <c r="I15" s="304"/>
      <c r="J15" s="304"/>
      <c r="K15" s="304"/>
    </row>
    <row r="16" spans="1:17" ht="15.6" hidden="1">
      <c r="A16" s="78"/>
      <c r="B16" s="823" t="s">
        <v>366</v>
      </c>
      <c r="C16" s="824"/>
      <c r="D16" s="824"/>
      <c r="E16" s="824"/>
      <c r="F16" s="824"/>
      <c r="G16" s="824"/>
      <c r="H16" s="824"/>
      <c r="I16" s="824"/>
      <c r="J16" s="824"/>
      <c r="K16" s="825"/>
    </row>
    <row r="17" spans="1:11" ht="105" hidden="1" customHeight="1">
      <c r="A17" s="78"/>
      <c r="B17" s="802" t="s">
        <v>600</v>
      </c>
      <c r="C17" s="800"/>
      <c r="D17" s="800"/>
      <c r="E17" s="800"/>
      <c r="F17" s="800"/>
      <c r="G17" s="800"/>
      <c r="H17" s="800"/>
      <c r="I17" s="800"/>
      <c r="J17" s="800"/>
      <c r="K17" s="801"/>
    </row>
    <row r="18" spans="1:11" ht="15.6" hidden="1">
      <c r="A18" s="78"/>
      <c r="B18" s="351"/>
      <c r="C18" s="257"/>
      <c r="D18" s="257"/>
      <c r="E18" s="257"/>
      <c r="F18" s="257"/>
      <c r="G18" s="257"/>
      <c r="H18" s="257"/>
      <c r="I18" s="257"/>
      <c r="J18" s="257"/>
      <c r="K18" s="257"/>
    </row>
    <row r="19" spans="1:11" ht="15.6">
      <c r="A19" s="78"/>
      <c r="B19" s="814" t="s">
        <v>828</v>
      </c>
      <c r="C19" s="815"/>
      <c r="D19" s="815"/>
      <c r="E19" s="815"/>
      <c r="F19" s="815"/>
      <c r="G19" s="815"/>
      <c r="H19" s="815"/>
      <c r="I19" s="815"/>
      <c r="J19" s="816"/>
      <c r="K19" s="578" t="s">
        <v>1032</v>
      </c>
    </row>
    <row r="20" spans="1:11" ht="63.75" customHeight="1">
      <c r="A20" s="78"/>
      <c r="B20" s="802" t="s">
        <v>829</v>
      </c>
      <c r="C20" s="806"/>
      <c r="D20" s="806"/>
      <c r="E20" s="806"/>
      <c r="F20" s="806"/>
      <c r="G20" s="806"/>
      <c r="H20" s="806"/>
      <c r="I20" s="806"/>
      <c r="J20" s="806"/>
      <c r="K20" s="807"/>
    </row>
    <row r="21" spans="1:11" ht="16.2" thickBot="1">
      <c r="A21" s="78"/>
      <c r="B21" s="351"/>
      <c r="C21" s="285"/>
      <c r="D21" s="279"/>
      <c r="E21" s="279"/>
      <c r="F21" s="279"/>
      <c r="G21" s="279"/>
      <c r="H21" s="279"/>
      <c r="I21" s="279"/>
      <c r="J21" s="279"/>
      <c r="K21" s="279"/>
    </row>
    <row r="22" spans="1:11" ht="70.5" customHeight="1" thickBot="1">
      <c r="A22" s="78"/>
      <c r="B22" s="794" t="s">
        <v>753</v>
      </c>
      <c r="C22" s="795"/>
      <c r="D22" s="795"/>
      <c r="E22" s="795"/>
      <c r="F22" s="795"/>
      <c r="G22" s="795"/>
      <c r="H22" s="795"/>
      <c r="I22" s="795"/>
      <c r="J22" s="795"/>
      <c r="K22" s="796"/>
    </row>
    <row r="23" spans="1:11">
      <c r="A23" s="78"/>
      <c r="B23" s="286"/>
      <c r="C23" s="286"/>
      <c r="D23" s="78"/>
      <c r="E23" s="78"/>
      <c r="F23" s="78"/>
      <c r="G23" s="78"/>
      <c r="H23" s="78"/>
      <c r="I23" s="78"/>
      <c r="J23" s="78"/>
      <c r="K23" s="78"/>
    </row>
    <row r="24" spans="1:11" ht="17.399999999999999">
      <c r="A24" s="78"/>
      <c r="B24" s="817" t="s">
        <v>365</v>
      </c>
      <c r="C24" s="798"/>
      <c r="D24" s="798"/>
      <c r="E24" s="798"/>
      <c r="F24" s="798"/>
      <c r="G24" s="798"/>
      <c r="H24" s="798"/>
      <c r="I24" s="798"/>
      <c r="J24" s="798"/>
      <c r="K24" s="279"/>
    </row>
    <row r="25" spans="1:11">
      <c r="A25" s="78"/>
      <c r="B25" s="304"/>
      <c r="C25" s="304"/>
      <c r="D25" s="304"/>
      <c r="E25" s="304"/>
      <c r="F25" s="304"/>
      <c r="G25" s="304"/>
      <c r="H25" s="304"/>
      <c r="I25" s="304"/>
      <c r="J25" s="304"/>
      <c r="K25" s="54"/>
    </row>
    <row r="26" spans="1:11" ht="15.6">
      <c r="A26" s="78"/>
      <c r="B26" s="814" t="s">
        <v>367</v>
      </c>
      <c r="C26" s="815"/>
      <c r="D26" s="815"/>
      <c r="E26" s="815"/>
      <c r="F26" s="815"/>
      <c r="G26" s="815"/>
      <c r="H26" s="815"/>
      <c r="I26" s="815"/>
      <c r="J26" s="816"/>
      <c r="K26" s="578" t="s">
        <v>1033</v>
      </c>
    </row>
    <row r="27" spans="1:11" ht="72" customHeight="1">
      <c r="A27" s="78"/>
      <c r="B27" s="802" t="s">
        <v>368</v>
      </c>
      <c r="C27" s="806"/>
      <c r="D27" s="806"/>
      <c r="E27" s="806"/>
      <c r="F27" s="806"/>
      <c r="G27" s="806"/>
      <c r="H27" s="806"/>
      <c r="I27" s="806"/>
      <c r="J27" s="806"/>
      <c r="K27" s="807"/>
    </row>
    <row r="28" spans="1:11" ht="15.6">
      <c r="A28" s="78"/>
      <c r="B28" s="293"/>
      <c r="C28" s="304"/>
      <c r="D28" s="304"/>
      <c r="E28" s="304"/>
      <c r="F28" s="304"/>
      <c r="G28" s="304"/>
      <c r="H28" s="304"/>
      <c r="I28" s="304"/>
      <c r="J28" s="304"/>
      <c r="K28" s="304"/>
    </row>
    <row r="29" spans="1:11" ht="15.6">
      <c r="A29" s="78"/>
      <c r="B29" s="814" t="s">
        <v>369</v>
      </c>
      <c r="C29" s="815"/>
      <c r="D29" s="815"/>
      <c r="E29" s="815"/>
      <c r="F29" s="815"/>
      <c r="G29" s="815"/>
      <c r="H29" s="815"/>
      <c r="I29" s="815"/>
      <c r="J29" s="816"/>
      <c r="K29" s="578" t="s">
        <v>1033</v>
      </c>
    </row>
    <row r="30" spans="1:11" ht="84.75" customHeight="1">
      <c r="A30" s="78"/>
      <c r="B30" s="802" t="s">
        <v>1134</v>
      </c>
      <c r="C30" s="826"/>
      <c r="D30" s="826"/>
      <c r="E30" s="826"/>
      <c r="F30" s="826"/>
      <c r="G30" s="826"/>
      <c r="H30" s="826"/>
      <c r="I30" s="826"/>
      <c r="J30" s="826"/>
      <c r="K30" s="827"/>
    </row>
    <row r="31" spans="1:11" ht="15.6">
      <c r="A31" s="78"/>
      <c r="B31" s="351"/>
      <c r="C31" s="285"/>
      <c r="D31" s="78"/>
      <c r="E31" s="78"/>
      <c r="F31" s="78"/>
      <c r="G31" s="78"/>
      <c r="H31" s="78"/>
      <c r="I31" s="278"/>
      <c r="J31" s="278"/>
      <c r="K31" s="274"/>
    </row>
    <row r="32" spans="1:11" ht="15.6">
      <c r="A32" s="78"/>
      <c r="B32" s="814" t="s">
        <v>370</v>
      </c>
      <c r="C32" s="815"/>
      <c r="D32" s="815"/>
      <c r="E32" s="815"/>
      <c r="F32" s="815"/>
      <c r="G32" s="815"/>
      <c r="H32" s="815"/>
      <c r="I32" s="815"/>
      <c r="J32" s="816"/>
      <c r="K32" s="578" t="s">
        <v>1033</v>
      </c>
    </row>
    <row r="33" spans="1:11" ht="67.5" customHeight="1">
      <c r="A33" s="78"/>
      <c r="B33" s="802" t="s">
        <v>1135</v>
      </c>
      <c r="C33" s="800"/>
      <c r="D33" s="800"/>
      <c r="E33" s="800"/>
      <c r="F33" s="800"/>
      <c r="G33" s="800"/>
      <c r="H33" s="800"/>
      <c r="I33" s="800"/>
      <c r="J33" s="800"/>
      <c r="K33" s="801"/>
    </row>
    <row r="34" spans="1:11" ht="15.6">
      <c r="A34" s="78"/>
      <c r="B34" s="351"/>
      <c r="C34" s="285"/>
      <c r="D34" s="279"/>
      <c r="E34" s="279"/>
      <c r="F34" s="279"/>
      <c r="G34" s="279"/>
      <c r="H34" s="279"/>
      <c r="I34" s="279"/>
      <c r="J34" s="279"/>
      <c r="K34" s="279"/>
    </row>
    <row r="35" spans="1:11" ht="8.25" customHeight="1">
      <c r="A35" s="78"/>
      <c r="B35" s="351"/>
      <c r="C35" s="304"/>
      <c r="D35" s="304"/>
      <c r="E35" s="304"/>
      <c r="F35" s="304"/>
      <c r="G35" s="304"/>
      <c r="H35" s="304"/>
      <c r="I35" s="304"/>
      <c r="J35" s="304"/>
      <c r="K35" s="304"/>
    </row>
    <row r="36" spans="1:11" ht="17.399999999999999">
      <c r="A36" s="78"/>
      <c r="B36" s="817" t="s">
        <v>365</v>
      </c>
      <c r="C36" s="817"/>
      <c r="D36" s="817"/>
      <c r="E36" s="817"/>
      <c r="F36" s="817"/>
      <c r="G36" s="817"/>
      <c r="H36" s="817"/>
      <c r="I36" s="817"/>
      <c r="J36" s="817"/>
      <c r="K36" s="54"/>
    </row>
    <row r="37" spans="1:11" ht="15.6">
      <c r="A37" s="78"/>
      <c r="B37" s="351"/>
      <c r="C37" s="285"/>
      <c r="D37" s="279"/>
      <c r="E37" s="279"/>
      <c r="F37" s="279"/>
      <c r="G37" s="279"/>
      <c r="H37" s="279"/>
      <c r="I37" s="279"/>
      <c r="J37" s="279"/>
      <c r="K37" s="279"/>
    </row>
    <row r="38" spans="1:11" ht="15.6">
      <c r="A38" s="78"/>
      <c r="B38" s="814" t="s">
        <v>727</v>
      </c>
      <c r="C38" s="815"/>
      <c r="D38" s="815"/>
      <c r="E38" s="815"/>
      <c r="F38" s="815"/>
      <c r="G38" s="815"/>
      <c r="H38" s="815"/>
      <c r="I38" s="815"/>
      <c r="J38" s="816"/>
      <c r="K38" s="578" t="s">
        <v>1033</v>
      </c>
    </row>
    <row r="39" spans="1:11" ht="136.5" customHeight="1">
      <c r="A39" s="78"/>
      <c r="B39" s="802" t="s">
        <v>728</v>
      </c>
      <c r="C39" s="800"/>
      <c r="D39" s="800"/>
      <c r="E39" s="800"/>
      <c r="F39" s="800"/>
      <c r="G39" s="800"/>
      <c r="H39" s="800"/>
      <c r="I39" s="800"/>
      <c r="J39" s="800"/>
      <c r="K39" s="801"/>
    </row>
    <row r="40" spans="1:11" ht="15.6">
      <c r="A40" s="78"/>
      <c r="B40" s="351"/>
      <c r="C40" s="285"/>
      <c r="D40" s="279"/>
      <c r="E40" s="279"/>
      <c r="F40" s="279"/>
      <c r="G40" s="279"/>
      <c r="H40" s="279"/>
      <c r="I40" s="279"/>
      <c r="J40" s="279"/>
      <c r="K40" s="279"/>
    </row>
    <row r="41" spans="1:11" ht="15.6">
      <c r="A41" s="78"/>
      <c r="B41" s="814" t="s">
        <v>959</v>
      </c>
      <c r="C41" s="815"/>
      <c r="D41" s="815"/>
      <c r="E41" s="815"/>
      <c r="F41" s="815"/>
      <c r="G41" s="815"/>
      <c r="H41" s="815"/>
      <c r="I41" s="815"/>
      <c r="J41" s="816"/>
      <c r="K41" s="578" t="s">
        <v>1033</v>
      </c>
    </row>
    <row r="42" spans="1:11" ht="249.75" customHeight="1">
      <c r="A42" s="78"/>
      <c r="B42" s="802" t="s">
        <v>960</v>
      </c>
      <c r="C42" s="800"/>
      <c r="D42" s="800"/>
      <c r="E42" s="800"/>
      <c r="F42" s="800"/>
      <c r="G42" s="800"/>
      <c r="H42" s="800"/>
      <c r="I42" s="800"/>
      <c r="J42" s="800"/>
      <c r="K42" s="801"/>
    </row>
    <row r="43" spans="1:11" ht="15.6">
      <c r="A43" s="78"/>
      <c r="B43" s="561"/>
      <c r="C43" s="257"/>
      <c r="D43" s="257"/>
      <c r="E43" s="257"/>
      <c r="F43" s="257"/>
      <c r="G43" s="257"/>
      <c r="H43" s="257"/>
      <c r="I43" s="257"/>
      <c r="J43" s="257"/>
      <c r="K43" s="257"/>
    </row>
    <row r="44" spans="1:11" ht="17.399999999999999">
      <c r="A44" s="78"/>
      <c r="B44" s="797" t="s">
        <v>371</v>
      </c>
      <c r="C44" s="813"/>
      <c r="D44" s="813"/>
      <c r="E44" s="813"/>
      <c r="F44" s="813"/>
      <c r="G44" s="813"/>
      <c r="H44" s="813"/>
      <c r="I44" s="813"/>
      <c r="J44" s="813"/>
      <c r="K44" s="78"/>
    </row>
    <row r="45" spans="1:11" ht="15.6">
      <c r="A45" s="78"/>
      <c r="B45" s="351"/>
      <c r="C45" s="287"/>
      <c r="D45" s="279"/>
      <c r="E45" s="279"/>
      <c r="F45" s="279"/>
      <c r="G45" s="279"/>
      <c r="H45" s="279"/>
      <c r="I45" s="279"/>
      <c r="J45" s="279"/>
      <c r="K45" s="279"/>
    </row>
    <row r="46" spans="1:11" ht="15.6">
      <c r="A46" s="78"/>
      <c r="B46" s="814" t="s">
        <v>372</v>
      </c>
      <c r="C46" s="815"/>
      <c r="D46" s="815"/>
      <c r="E46" s="815"/>
      <c r="F46" s="815"/>
      <c r="G46" s="815"/>
      <c r="H46" s="815"/>
      <c r="I46" s="815"/>
      <c r="J46" s="816"/>
      <c r="K46" s="578" t="s">
        <v>1033</v>
      </c>
    </row>
    <row r="47" spans="1:11" ht="69" customHeight="1">
      <c r="A47" s="78"/>
      <c r="B47" s="808" t="s">
        <v>1136</v>
      </c>
      <c r="C47" s="811"/>
      <c r="D47" s="811"/>
      <c r="E47" s="811"/>
      <c r="F47" s="811"/>
      <c r="G47" s="811"/>
      <c r="H47" s="811"/>
      <c r="I47" s="811"/>
      <c r="J47" s="811"/>
      <c r="K47" s="812"/>
    </row>
    <row r="48" spans="1:11" ht="15.6">
      <c r="A48" s="276"/>
      <c r="B48" s="351"/>
      <c r="C48" s="285"/>
      <c r="D48" s="276"/>
      <c r="E48" s="276"/>
      <c r="F48" s="276"/>
      <c r="G48" s="279"/>
      <c r="H48" s="279"/>
      <c r="I48" s="279"/>
      <c r="J48" s="279"/>
      <c r="K48" s="279"/>
    </row>
    <row r="49" spans="1:12" ht="15.6">
      <c r="A49" s="78"/>
      <c r="B49" s="814" t="s">
        <v>825</v>
      </c>
      <c r="C49" s="815"/>
      <c r="D49" s="815"/>
      <c r="E49" s="815"/>
      <c r="F49" s="815"/>
      <c r="G49" s="815"/>
      <c r="H49" s="815"/>
      <c r="I49" s="815"/>
      <c r="J49" s="816"/>
      <c r="K49" s="578" t="s">
        <v>1034</v>
      </c>
      <c r="L49" s="304"/>
    </row>
    <row r="50" spans="1:12" ht="70.5" customHeight="1">
      <c r="A50" s="78"/>
      <c r="B50" s="802" t="s">
        <v>1137</v>
      </c>
      <c r="C50" s="800"/>
      <c r="D50" s="800"/>
      <c r="E50" s="800"/>
      <c r="F50" s="800"/>
      <c r="G50" s="800"/>
      <c r="H50" s="800"/>
      <c r="I50" s="800"/>
      <c r="J50" s="800"/>
      <c r="K50" s="801"/>
    </row>
    <row r="51" spans="1:12" ht="15.6">
      <c r="A51" s="78"/>
      <c r="B51" s="351"/>
      <c r="C51" s="285"/>
      <c r="D51" s="78"/>
      <c r="E51" s="78"/>
      <c r="F51" s="78"/>
      <c r="G51" s="78"/>
      <c r="H51" s="78"/>
      <c r="I51" s="78"/>
      <c r="J51" s="78"/>
      <c r="K51" s="78"/>
    </row>
    <row r="52" spans="1:12" ht="15.6">
      <c r="A52" s="78"/>
      <c r="B52" s="814" t="s">
        <v>373</v>
      </c>
      <c r="C52" s="815"/>
      <c r="D52" s="815"/>
      <c r="E52" s="815"/>
      <c r="F52" s="815"/>
      <c r="G52" s="815"/>
      <c r="H52" s="815"/>
      <c r="I52" s="815"/>
      <c r="J52" s="816"/>
      <c r="K52" s="578" t="s">
        <v>1033</v>
      </c>
    </row>
    <row r="53" spans="1:12" ht="86.25" customHeight="1">
      <c r="A53" s="78"/>
      <c r="B53" s="802" t="s">
        <v>1138</v>
      </c>
      <c r="C53" s="800"/>
      <c r="D53" s="800"/>
      <c r="E53" s="800"/>
      <c r="F53" s="800"/>
      <c r="G53" s="800"/>
      <c r="H53" s="800"/>
      <c r="I53" s="800"/>
      <c r="J53" s="800"/>
      <c r="K53" s="801"/>
    </row>
    <row r="54" spans="1:12" ht="15.6">
      <c r="A54" s="78"/>
      <c r="B54" s="351"/>
      <c r="C54" s="287"/>
      <c r="D54" s="78"/>
      <c r="E54" s="78"/>
      <c r="F54" s="78"/>
      <c r="G54" s="78"/>
      <c r="H54" s="78"/>
      <c r="I54" s="78"/>
      <c r="J54" s="78"/>
      <c r="K54" s="78"/>
    </row>
    <row r="55" spans="1:12" ht="15.6">
      <c r="A55" s="78"/>
      <c r="B55" s="814" t="s">
        <v>374</v>
      </c>
      <c r="C55" s="815"/>
      <c r="D55" s="815"/>
      <c r="E55" s="815"/>
      <c r="F55" s="815"/>
      <c r="G55" s="815"/>
      <c r="H55" s="815"/>
      <c r="I55" s="815"/>
      <c r="J55" s="816"/>
      <c r="K55" s="578" t="s">
        <v>1033</v>
      </c>
      <c r="L55" s="304"/>
    </row>
    <row r="56" spans="1:12" ht="81.75" customHeight="1">
      <c r="A56" s="78"/>
      <c r="B56" s="802" t="s">
        <v>1139</v>
      </c>
      <c r="C56" s="806"/>
      <c r="D56" s="806"/>
      <c r="E56" s="806"/>
      <c r="F56" s="806"/>
      <c r="G56" s="806"/>
      <c r="H56" s="806"/>
      <c r="I56" s="806"/>
      <c r="J56" s="806"/>
      <c r="K56" s="807"/>
    </row>
    <row r="57" spans="1:12" ht="15.6">
      <c r="A57" s="78"/>
      <c r="B57" s="351"/>
      <c r="C57" s="257"/>
      <c r="D57" s="78"/>
      <c r="E57" s="78"/>
      <c r="F57" s="78"/>
      <c r="G57" s="78"/>
      <c r="H57" s="78"/>
      <c r="I57" s="278"/>
      <c r="J57" s="278"/>
      <c r="K57" s="274"/>
    </row>
    <row r="58" spans="1:12" ht="17.399999999999999">
      <c r="A58" s="78"/>
      <c r="B58" s="797" t="s">
        <v>375</v>
      </c>
      <c r="C58" s="813"/>
      <c r="D58" s="813"/>
      <c r="E58" s="813"/>
      <c r="F58" s="813"/>
      <c r="G58" s="813"/>
      <c r="H58" s="813"/>
      <c r="I58" s="813"/>
      <c r="J58" s="813"/>
      <c r="K58" s="78"/>
    </row>
    <row r="59" spans="1:12" ht="15.6">
      <c r="A59" s="78"/>
      <c r="B59" s="352"/>
      <c r="C59" s="288"/>
      <c r="D59" s="279"/>
      <c r="E59" s="279"/>
      <c r="F59" s="279"/>
      <c r="G59" s="279"/>
      <c r="H59" s="279"/>
      <c r="I59" s="279"/>
      <c r="J59" s="279"/>
      <c r="K59" s="279"/>
    </row>
    <row r="60" spans="1:12" ht="15.6">
      <c r="A60" s="280"/>
      <c r="B60" s="814" t="s">
        <v>376</v>
      </c>
      <c r="C60" s="815"/>
      <c r="D60" s="815"/>
      <c r="E60" s="815"/>
      <c r="F60" s="815"/>
      <c r="G60" s="815"/>
      <c r="H60" s="815"/>
      <c r="I60" s="815"/>
      <c r="J60" s="816"/>
      <c r="K60" s="578" t="s">
        <v>1042</v>
      </c>
      <c r="L60" s="304"/>
    </row>
    <row r="61" spans="1:12" ht="149.25" customHeight="1">
      <c r="A61" s="276"/>
      <c r="B61" s="802" t="s">
        <v>1140</v>
      </c>
      <c r="C61" s="806"/>
      <c r="D61" s="806"/>
      <c r="E61" s="806"/>
      <c r="F61" s="806"/>
      <c r="G61" s="806"/>
      <c r="H61" s="806"/>
      <c r="I61" s="806"/>
      <c r="J61" s="806"/>
      <c r="K61" s="807"/>
    </row>
    <row r="62" spans="1:12" ht="15.6">
      <c r="A62" s="78"/>
      <c r="B62" s="351"/>
      <c r="C62" s="285"/>
      <c r="D62" s="54"/>
      <c r="E62" s="54"/>
      <c r="F62" s="54"/>
      <c r="G62" s="54"/>
      <c r="H62" s="54"/>
      <c r="I62" s="54"/>
      <c r="J62" s="54"/>
      <c r="K62" s="54"/>
    </row>
    <row r="63" spans="1:12" ht="15.6">
      <c r="A63" s="78"/>
      <c r="B63" s="814" t="s">
        <v>378</v>
      </c>
      <c r="C63" s="815"/>
      <c r="D63" s="815"/>
      <c r="E63" s="815"/>
      <c r="F63" s="815"/>
      <c r="G63" s="815"/>
      <c r="H63" s="815"/>
      <c r="I63" s="815"/>
      <c r="J63" s="816"/>
      <c r="K63" s="578" t="s">
        <v>1036</v>
      </c>
    </row>
    <row r="64" spans="1:12" ht="168" customHeight="1">
      <c r="A64" s="78"/>
      <c r="B64" s="802" t="s">
        <v>1141</v>
      </c>
      <c r="C64" s="800"/>
      <c r="D64" s="800"/>
      <c r="E64" s="800"/>
      <c r="F64" s="800"/>
      <c r="G64" s="800"/>
      <c r="H64" s="800"/>
      <c r="I64" s="800"/>
      <c r="J64" s="800"/>
      <c r="K64" s="801"/>
    </row>
    <row r="65" spans="1:12" ht="15.6">
      <c r="A65" s="276"/>
      <c r="B65" s="351"/>
      <c r="C65" s="285"/>
      <c r="D65" s="276"/>
      <c r="E65" s="276"/>
      <c r="F65" s="276"/>
      <c r="G65" s="279"/>
      <c r="H65" s="279"/>
      <c r="I65" s="279"/>
      <c r="J65" s="279"/>
      <c r="K65" s="279"/>
    </row>
    <row r="66" spans="1:12" ht="17.399999999999999">
      <c r="A66" s="78"/>
      <c r="B66" s="797" t="s">
        <v>377</v>
      </c>
      <c r="C66" s="817"/>
      <c r="D66" s="817"/>
      <c r="E66" s="817"/>
      <c r="F66" s="817"/>
      <c r="G66" s="817"/>
      <c r="H66" s="817"/>
      <c r="I66" s="817"/>
      <c r="J66" s="817"/>
      <c r="K66" s="274"/>
    </row>
    <row r="67" spans="1:12" ht="15.6">
      <c r="A67" s="78"/>
      <c r="B67" s="352"/>
      <c r="C67" s="288"/>
      <c r="D67" s="78"/>
      <c r="E67" s="78"/>
      <c r="F67" s="78"/>
      <c r="G67" s="78"/>
      <c r="H67" s="78"/>
      <c r="I67" s="78"/>
      <c r="J67" s="78"/>
      <c r="K67" s="78"/>
    </row>
    <row r="68" spans="1:12" ht="15.6">
      <c r="A68" s="78"/>
      <c r="B68" s="814" t="s">
        <v>379</v>
      </c>
      <c r="C68" s="815"/>
      <c r="D68" s="815"/>
      <c r="E68" s="815"/>
      <c r="F68" s="815"/>
      <c r="G68" s="815"/>
      <c r="H68" s="815"/>
      <c r="I68" s="815"/>
      <c r="J68" s="816"/>
      <c r="K68" s="578" t="s">
        <v>1037</v>
      </c>
      <c r="L68" s="304"/>
    </row>
    <row r="69" spans="1:12" ht="135.75" customHeight="1">
      <c r="A69" s="78"/>
      <c r="B69" s="802" t="s">
        <v>1142</v>
      </c>
      <c r="C69" s="800"/>
      <c r="D69" s="800"/>
      <c r="E69" s="800"/>
      <c r="F69" s="800"/>
      <c r="G69" s="800"/>
      <c r="H69" s="800"/>
      <c r="I69" s="800"/>
      <c r="J69" s="800"/>
      <c r="K69" s="801"/>
    </row>
    <row r="70" spans="1:12" ht="15.6">
      <c r="A70" s="78"/>
      <c r="B70" s="351"/>
      <c r="C70" s="289"/>
      <c r="D70" s="78"/>
      <c r="E70" s="78"/>
      <c r="F70" s="78"/>
      <c r="G70" s="78"/>
      <c r="H70" s="78"/>
      <c r="I70" s="78"/>
      <c r="J70" s="78"/>
      <c r="K70" s="78"/>
    </row>
    <row r="71" spans="1:12" ht="15.6">
      <c r="A71" s="78"/>
      <c r="B71" s="814" t="s">
        <v>380</v>
      </c>
      <c r="C71" s="815"/>
      <c r="D71" s="815"/>
      <c r="E71" s="815"/>
      <c r="F71" s="815"/>
      <c r="G71" s="815"/>
      <c r="H71" s="815"/>
      <c r="I71" s="815"/>
      <c r="J71" s="816"/>
      <c r="K71" s="578" t="s">
        <v>1038</v>
      </c>
    </row>
    <row r="72" spans="1:12" ht="116.25" customHeight="1">
      <c r="A72" s="78"/>
      <c r="B72" s="802" t="s">
        <v>1143</v>
      </c>
      <c r="C72" s="806"/>
      <c r="D72" s="806"/>
      <c r="E72" s="806"/>
      <c r="F72" s="806"/>
      <c r="G72" s="806"/>
      <c r="H72" s="806"/>
      <c r="I72" s="806"/>
      <c r="J72" s="806"/>
      <c r="K72" s="807"/>
    </row>
    <row r="73" spans="1:12" ht="15.6">
      <c r="A73" s="78"/>
      <c r="B73" s="351"/>
      <c r="C73" s="289"/>
      <c r="D73" s="78"/>
      <c r="E73" s="78"/>
      <c r="F73" s="78"/>
      <c r="G73" s="78"/>
      <c r="H73" s="78"/>
      <c r="I73" s="78"/>
      <c r="J73" s="78"/>
      <c r="K73" s="78"/>
    </row>
    <row r="74" spans="1:12" ht="17.399999999999999">
      <c r="A74" s="78"/>
      <c r="B74" s="797" t="s">
        <v>377</v>
      </c>
      <c r="C74" s="813"/>
      <c r="D74" s="813"/>
      <c r="E74" s="813"/>
      <c r="F74" s="813"/>
      <c r="G74" s="813"/>
      <c r="H74" s="813"/>
      <c r="I74" s="813"/>
      <c r="J74" s="813"/>
      <c r="K74" s="78"/>
    </row>
    <row r="75" spans="1:12">
      <c r="A75" s="54"/>
      <c r="B75" s="304"/>
      <c r="C75" s="304"/>
      <c r="D75" s="304"/>
      <c r="E75" s="304"/>
      <c r="F75" s="304"/>
      <c r="G75" s="304"/>
      <c r="H75" s="304"/>
      <c r="I75" s="304"/>
      <c r="J75" s="304"/>
      <c r="K75" s="304"/>
      <c r="L75" s="304"/>
    </row>
    <row r="76" spans="1:12" ht="15.6">
      <c r="A76" s="78"/>
      <c r="B76" s="814" t="s">
        <v>814</v>
      </c>
      <c r="C76" s="815"/>
      <c r="D76" s="815"/>
      <c r="E76" s="815"/>
      <c r="F76" s="815"/>
      <c r="G76" s="815"/>
      <c r="H76" s="815"/>
      <c r="I76" s="815"/>
      <c r="J76" s="816"/>
      <c r="K76" s="578" t="s">
        <v>1039</v>
      </c>
    </row>
    <row r="77" spans="1:12" ht="116.25" customHeight="1">
      <c r="A77" s="78"/>
      <c r="B77" s="802" t="s">
        <v>1143</v>
      </c>
      <c r="C77" s="806"/>
      <c r="D77" s="806"/>
      <c r="E77" s="806"/>
      <c r="F77" s="806"/>
      <c r="G77" s="806"/>
      <c r="H77" s="806"/>
      <c r="I77" s="806"/>
      <c r="J77" s="806"/>
      <c r="K77" s="807"/>
    </row>
    <row r="78" spans="1:12" ht="15.6">
      <c r="A78" s="78"/>
      <c r="B78" s="351"/>
      <c r="C78" s="289"/>
      <c r="D78" s="78"/>
      <c r="E78" s="78"/>
      <c r="F78" s="78"/>
      <c r="G78" s="78"/>
      <c r="H78" s="78"/>
      <c r="I78" s="78"/>
      <c r="J78" s="78"/>
      <c r="K78" s="78"/>
    </row>
    <row r="79" spans="1:12" ht="15.6">
      <c r="A79" s="78"/>
      <c r="B79" s="814" t="s">
        <v>381</v>
      </c>
      <c r="C79" s="815"/>
      <c r="D79" s="815"/>
      <c r="E79" s="815"/>
      <c r="F79" s="815"/>
      <c r="G79" s="815"/>
      <c r="H79" s="815"/>
      <c r="I79" s="815"/>
      <c r="J79" s="816"/>
      <c r="K79" s="578" t="s">
        <v>1038</v>
      </c>
    </row>
    <row r="80" spans="1:12" ht="102" customHeight="1">
      <c r="A80" s="78"/>
      <c r="B80" s="802" t="s">
        <v>601</v>
      </c>
      <c r="C80" s="800"/>
      <c r="D80" s="800"/>
      <c r="E80" s="800"/>
      <c r="F80" s="800"/>
      <c r="G80" s="800"/>
      <c r="H80" s="800"/>
      <c r="I80" s="800"/>
      <c r="J80" s="800"/>
      <c r="K80" s="801"/>
    </row>
    <row r="81" spans="1:11" ht="15.6">
      <c r="A81" s="78"/>
      <c r="B81" s="351"/>
      <c r="C81" s="285"/>
      <c r="D81" s="281"/>
      <c r="E81" s="281"/>
      <c r="F81" s="281"/>
      <c r="G81" s="281"/>
      <c r="H81" s="281"/>
      <c r="I81" s="281"/>
      <c r="J81" s="281"/>
      <c r="K81" s="281"/>
    </row>
    <row r="82" spans="1:11" ht="17.399999999999999">
      <c r="A82" s="78"/>
      <c r="B82" s="797" t="s">
        <v>382</v>
      </c>
      <c r="C82" s="798"/>
      <c r="D82" s="798"/>
      <c r="E82" s="798"/>
      <c r="F82" s="798"/>
      <c r="G82" s="798"/>
      <c r="H82" s="798"/>
      <c r="I82" s="798"/>
      <c r="J82" s="798"/>
      <c r="K82" s="423"/>
    </row>
    <row r="83" spans="1:11" ht="17.399999999999999">
      <c r="A83" s="78"/>
      <c r="B83" s="353"/>
      <c r="C83" s="287"/>
      <c r="D83" s="78"/>
      <c r="E83" s="78"/>
      <c r="F83" s="78"/>
      <c r="G83" s="78"/>
      <c r="H83" s="78"/>
      <c r="I83" s="278"/>
      <c r="J83" s="278"/>
      <c r="K83" s="274"/>
    </row>
    <row r="84" spans="1:11" ht="15.6">
      <c r="A84" s="78"/>
      <c r="B84" s="814" t="s">
        <v>383</v>
      </c>
      <c r="C84" s="815"/>
      <c r="D84" s="815"/>
      <c r="E84" s="815"/>
      <c r="F84" s="815"/>
      <c r="G84" s="815"/>
      <c r="H84" s="815"/>
      <c r="I84" s="815"/>
      <c r="J84" s="816"/>
      <c r="K84" s="578" t="s">
        <v>1042</v>
      </c>
    </row>
    <row r="85" spans="1:11" ht="103.5" customHeight="1">
      <c r="A85" s="78"/>
      <c r="B85" s="802" t="s">
        <v>384</v>
      </c>
      <c r="C85" s="800"/>
      <c r="D85" s="800"/>
      <c r="E85" s="800"/>
      <c r="F85" s="800"/>
      <c r="G85" s="800"/>
      <c r="H85" s="800"/>
      <c r="I85" s="800"/>
      <c r="J85" s="800"/>
      <c r="K85" s="801"/>
    </row>
    <row r="86" spans="1:11" ht="15.6">
      <c r="A86" s="78"/>
      <c r="B86" s="371"/>
      <c r="C86" s="257"/>
      <c r="D86" s="257"/>
      <c r="E86" s="257"/>
      <c r="F86" s="257"/>
      <c r="G86" s="257"/>
      <c r="H86" s="257"/>
      <c r="I86" s="257"/>
      <c r="J86" s="257"/>
      <c r="K86" s="257"/>
    </row>
    <row r="87" spans="1:11" ht="17.399999999999999">
      <c r="A87" s="78"/>
      <c r="B87" s="797" t="s">
        <v>385</v>
      </c>
      <c r="C87" s="798"/>
      <c r="D87" s="798"/>
      <c r="E87" s="798"/>
      <c r="F87" s="798"/>
      <c r="G87" s="798"/>
      <c r="H87" s="798"/>
      <c r="I87" s="798"/>
      <c r="J87" s="798"/>
      <c r="K87" s="78"/>
    </row>
    <row r="88" spans="1:11" ht="12.75" customHeight="1">
      <c r="A88" s="78"/>
      <c r="B88" s="353"/>
      <c r="C88" s="287"/>
      <c r="D88" s="78"/>
      <c r="E88" s="78"/>
      <c r="F88" s="78"/>
      <c r="G88" s="78"/>
      <c r="H88" s="78"/>
      <c r="I88" s="278"/>
      <c r="J88" s="278"/>
      <c r="K88" s="274"/>
    </row>
    <row r="89" spans="1:11" ht="15.6">
      <c r="A89" s="78"/>
      <c r="B89" s="814" t="s">
        <v>961</v>
      </c>
      <c r="C89" s="815"/>
      <c r="D89" s="815"/>
      <c r="E89" s="815"/>
      <c r="F89" s="815"/>
      <c r="G89" s="815"/>
      <c r="H89" s="815"/>
      <c r="I89" s="815"/>
      <c r="J89" s="816"/>
      <c r="K89" s="578" t="s">
        <v>1035</v>
      </c>
    </row>
    <row r="90" spans="1:11" ht="290.25" customHeight="1">
      <c r="A90" s="78"/>
      <c r="B90" s="802" t="s">
        <v>962</v>
      </c>
      <c r="C90" s="800"/>
      <c r="D90" s="800"/>
      <c r="E90" s="800"/>
      <c r="F90" s="800"/>
      <c r="G90" s="800"/>
      <c r="H90" s="800"/>
      <c r="I90" s="800"/>
      <c r="J90" s="800"/>
      <c r="K90" s="801"/>
    </row>
    <row r="91" spans="1:11" ht="15.6">
      <c r="A91" s="78"/>
      <c r="B91" s="371"/>
      <c r="C91" s="257"/>
      <c r="D91" s="257"/>
      <c r="E91" s="257"/>
      <c r="F91" s="257"/>
      <c r="G91" s="257"/>
      <c r="H91" s="257"/>
      <c r="I91" s="257"/>
      <c r="J91" s="257"/>
      <c r="K91" s="257"/>
    </row>
    <row r="92" spans="1:11" ht="15.6">
      <c r="A92" s="78"/>
      <c r="B92" s="814" t="s">
        <v>386</v>
      </c>
      <c r="C92" s="815"/>
      <c r="D92" s="815"/>
      <c r="E92" s="815"/>
      <c r="F92" s="815"/>
      <c r="G92" s="815"/>
      <c r="H92" s="815"/>
      <c r="I92" s="815"/>
      <c r="J92" s="816"/>
      <c r="K92" s="578" t="s">
        <v>1036</v>
      </c>
    </row>
    <row r="93" spans="1:11" ht="168.75" customHeight="1">
      <c r="A93" s="78"/>
      <c r="B93" s="802" t="s">
        <v>1144</v>
      </c>
      <c r="C93" s="800"/>
      <c r="D93" s="800"/>
      <c r="E93" s="800"/>
      <c r="F93" s="800"/>
      <c r="G93" s="800"/>
      <c r="H93" s="800"/>
      <c r="I93" s="800"/>
      <c r="J93" s="800"/>
      <c r="K93" s="801"/>
    </row>
    <row r="94" spans="1:11" ht="15.6">
      <c r="A94" s="78"/>
      <c r="B94" s="354"/>
      <c r="C94" s="287"/>
      <c r="D94" s="54"/>
      <c r="E94" s="54"/>
      <c r="F94" s="54"/>
      <c r="G94" s="279"/>
      <c r="H94" s="279"/>
      <c r="I94" s="279"/>
      <c r="J94" s="279"/>
      <c r="K94" s="279"/>
    </row>
    <row r="95" spans="1:11" ht="17.399999999999999">
      <c r="A95" s="78"/>
      <c r="B95" s="797" t="s">
        <v>385</v>
      </c>
      <c r="C95" s="817"/>
      <c r="D95" s="817"/>
      <c r="E95" s="817"/>
      <c r="F95" s="817"/>
      <c r="G95" s="817"/>
      <c r="H95" s="817"/>
      <c r="I95" s="817"/>
      <c r="J95" s="817"/>
      <c r="K95" s="279"/>
    </row>
    <row r="96" spans="1:11">
      <c r="A96" s="78"/>
      <c r="B96" s="304"/>
      <c r="C96" s="304"/>
      <c r="D96" s="304"/>
      <c r="E96" s="304"/>
      <c r="F96" s="304"/>
      <c r="G96" s="304"/>
      <c r="H96" s="304"/>
      <c r="I96" s="304"/>
      <c r="J96" s="304"/>
      <c r="K96" s="78"/>
    </row>
    <row r="97" spans="1:12" ht="15.6">
      <c r="A97" s="276"/>
      <c r="B97" s="814" t="s">
        <v>387</v>
      </c>
      <c r="C97" s="815"/>
      <c r="D97" s="815"/>
      <c r="E97" s="815"/>
      <c r="F97" s="815"/>
      <c r="G97" s="815"/>
      <c r="H97" s="815"/>
      <c r="I97" s="815"/>
      <c r="J97" s="816"/>
      <c r="K97" s="578" t="s">
        <v>1037</v>
      </c>
      <c r="L97" s="304"/>
    </row>
    <row r="98" spans="1:12" ht="133.5" customHeight="1">
      <c r="A98" s="78"/>
      <c r="B98" s="802" t="s">
        <v>1145</v>
      </c>
      <c r="C98" s="806"/>
      <c r="D98" s="806"/>
      <c r="E98" s="806"/>
      <c r="F98" s="806"/>
      <c r="G98" s="806"/>
      <c r="H98" s="806"/>
      <c r="I98" s="806"/>
      <c r="J98" s="806"/>
      <c r="K98" s="807"/>
    </row>
    <row r="99" spans="1:12" ht="15.6">
      <c r="A99" s="78"/>
      <c r="B99" s="351"/>
      <c r="C99" s="285"/>
      <c r="D99" s="54"/>
      <c r="E99" s="54"/>
      <c r="F99" s="54"/>
      <c r="G99" s="54"/>
      <c r="H99" s="54"/>
      <c r="I99" s="278"/>
      <c r="J99" s="278"/>
      <c r="K99" s="274"/>
    </row>
    <row r="100" spans="1:12" ht="15.6">
      <c r="A100" s="78"/>
      <c r="B100" s="814" t="s">
        <v>388</v>
      </c>
      <c r="C100" s="815"/>
      <c r="D100" s="815"/>
      <c r="E100" s="815"/>
      <c r="F100" s="815"/>
      <c r="G100" s="815"/>
      <c r="H100" s="815"/>
      <c r="I100" s="815"/>
      <c r="J100" s="816"/>
      <c r="K100" s="578" t="s">
        <v>1038</v>
      </c>
    </row>
    <row r="101" spans="1:12" ht="135.75" customHeight="1">
      <c r="A101" s="276"/>
      <c r="B101" s="802" t="s">
        <v>1146</v>
      </c>
      <c r="C101" s="806"/>
      <c r="D101" s="806"/>
      <c r="E101" s="806"/>
      <c r="F101" s="806"/>
      <c r="G101" s="806"/>
      <c r="H101" s="806"/>
      <c r="I101" s="806"/>
      <c r="J101" s="806"/>
      <c r="K101" s="807"/>
    </row>
    <row r="102" spans="1:12" ht="15.6">
      <c r="A102" s="78"/>
      <c r="B102" s="351"/>
      <c r="C102" s="285"/>
      <c r="D102" s="78"/>
      <c r="E102" s="78"/>
      <c r="F102" s="78"/>
      <c r="G102" s="78"/>
      <c r="H102" s="78"/>
      <c r="I102" s="78"/>
      <c r="J102" s="78"/>
      <c r="K102" s="78"/>
    </row>
    <row r="103" spans="1:12" ht="15.6">
      <c r="A103" s="78"/>
      <c r="B103" s="814" t="s">
        <v>815</v>
      </c>
      <c r="C103" s="815"/>
      <c r="D103" s="815"/>
      <c r="E103" s="815"/>
      <c r="F103" s="815"/>
      <c r="G103" s="815"/>
      <c r="H103" s="815"/>
      <c r="I103" s="815"/>
      <c r="J103" s="816"/>
      <c r="K103" s="578" t="s">
        <v>1039</v>
      </c>
    </row>
    <row r="104" spans="1:12" ht="89.25" customHeight="1">
      <c r="A104" s="78"/>
      <c r="B104" s="802" t="s">
        <v>389</v>
      </c>
      <c r="C104" s="800"/>
      <c r="D104" s="800"/>
      <c r="E104" s="800"/>
      <c r="F104" s="800"/>
      <c r="G104" s="800"/>
      <c r="H104" s="800"/>
      <c r="I104" s="800"/>
      <c r="J104" s="800"/>
      <c r="K104" s="801"/>
    </row>
    <row r="105" spans="1:12" ht="15.6">
      <c r="A105" s="78"/>
      <c r="B105" s="293"/>
      <c r="C105" s="257"/>
      <c r="D105" s="257"/>
      <c r="E105" s="257"/>
      <c r="F105" s="257"/>
      <c r="G105" s="257"/>
      <c r="H105" s="257"/>
      <c r="I105" s="257"/>
      <c r="J105" s="257"/>
      <c r="K105" s="257"/>
    </row>
    <row r="106" spans="1:12" ht="17.399999999999999">
      <c r="A106" s="78"/>
      <c r="B106" s="797" t="s">
        <v>385</v>
      </c>
      <c r="C106" s="817"/>
      <c r="D106" s="817"/>
      <c r="E106" s="817"/>
      <c r="F106" s="817"/>
      <c r="G106" s="817"/>
      <c r="H106" s="817"/>
      <c r="I106" s="817"/>
      <c r="J106" s="817"/>
      <c r="K106" s="279"/>
    </row>
    <row r="107" spans="1:12">
      <c r="A107" s="78"/>
      <c r="B107" s="304"/>
      <c r="C107" s="304"/>
      <c r="D107" s="304"/>
      <c r="E107" s="304"/>
      <c r="F107" s="304"/>
      <c r="G107" s="304"/>
      <c r="H107" s="304"/>
      <c r="I107" s="304"/>
      <c r="J107" s="304"/>
      <c r="K107" s="78"/>
    </row>
    <row r="108" spans="1:12" ht="15.75" customHeight="1">
      <c r="A108" s="78"/>
      <c r="B108" s="814" t="s">
        <v>760</v>
      </c>
      <c r="C108" s="815"/>
      <c r="D108" s="815"/>
      <c r="E108" s="815"/>
      <c r="F108" s="815"/>
      <c r="G108" s="815"/>
      <c r="H108" s="815"/>
      <c r="I108" s="815"/>
      <c r="J108" s="816"/>
      <c r="K108" s="578" t="s">
        <v>1038</v>
      </c>
    </row>
    <row r="109" spans="1:12" ht="119.25" customHeight="1">
      <c r="A109" s="276"/>
      <c r="B109" s="802" t="s">
        <v>739</v>
      </c>
      <c r="C109" s="826"/>
      <c r="D109" s="826"/>
      <c r="E109" s="826"/>
      <c r="F109" s="826"/>
      <c r="G109" s="826"/>
      <c r="H109" s="826"/>
      <c r="I109" s="826"/>
      <c r="J109" s="826"/>
      <c r="K109" s="827"/>
    </row>
    <row r="110" spans="1:12" ht="15.6">
      <c r="A110" s="78"/>
      <c r="B110" s="351"/>
      <c r="C110" s="285"/>
      <c r="D110" s="78"/>
      <c r="E110" s="78"/>
      <c r="F110" s="78"/>
      <c r="G110" s="78"/>
      <c r="H110" s="78"/>
      <c r="I110" s="54"/>
      <c r="J110" s="54"/>
      <c r="K110" s="54"/>
    </row>
    <row r="111" spans="1:12" ht="15.75" customHeight="1">
      <c r="A111" s="78"/>
      <c r="B111" s="814" t="s">
        <v>963</v>
      </c>
      <c r="C111" s="815"/>
      <c r="D111" s="815"/>
      <c r="E111" s="815"/>
      <c r="F111" s="815"/>
      <c r="G111" s="815"/>
      <c r="H111" s="815"/>
      <c r="I111" s="815"/>
      <c r="J111" s="816"/>
      <c r="K111" s="578" t="s">
        <v>1037</v>
      </c>
    </row>
    <row r="112" spans="1:12" ht="171" customHeight="1">
      <c r="A112" s="276"/>
      <c r="B112" s="802" t="s">
        <v>965</v>
      </c>
      <c r="C112" s="826"/>
      <c r="D112" s="826"/>
      <c r="E112" s="826"/>
      <c r="F112" s="826"/>
      <c r="G112" s="826"/>
      <c r="H112" s="826"/>
      <c r="I112" s="826"/>
      <c r="J112" s="826"/>
      <c r="K112" s="827"/>
    </row>
    <row r="113" spans="1:12" ht="15.6">
      <c r="A113" s="78"/>
      <c r="B113" s="351"/>
      <c r="C113" s="285"/>
      <c r="D113" s="78"/>
      <c r="E113" s="78"/>
      <c r="F113" s="78"/>
      <c r="G113" s="78"/>
      <c r="H113" s="78"/>
      <c r="I113" s="54"/>
      <c r="J113" s="54"/>
      <c r="K113" s="54"/>
    </row>
    <row r="114" spans="1:12" ht="17.399999999999999">
      <c r="A114" s="78"/>
      <c r="B114" s="797" t="s">
        <v>385</v>
      </c>
      <c r="C114" s="817"/>
      <c r="D114" s="817"/>
      <c r="E114" s="817"/>
      <c r="F114" s="817"/>
      <c r="G114" s="817"/>
      <c r="H114" s="817"/>
      <c r="I114" s="817"/>
      <c r="J114" s="817"/>
      <c r="K114" s="279"/>
    </row>
    <row r="115" spans="1:12">
      <c r="A115" s="78"/>
      <c r="B115" s="304"/>
      <c r="C115" s="304"/>
      <c r="D115" s="304"/>
      <c r="E115" s="304"/>
      <c r="F115" s="304"/>
      <c r="G115" s="304"/>
      <c r="H115" s="304"/>
      <c r="I115" s="304"/>
      <c r="J115" s="304"/>
      <c r="K115" s="78"/>
    </row>
    <row r="116" spans="1:12" ht="15.75" customHeight="1">
      <c r="A116" s="78"/>
      <c r="B116" s="814" t="s">
        <v>964</v>
      </c>
      <c r="C116" s="815"/>
      <c r="D116" s="815"/>
      <c r="E116" s="815"/>
      <c r="F116" s="815"/>
      <c r="G116" s="815"/>
      <c r="H116" s="815"/>
      <c r="I116" s="815"/>
      <c r="J116" s="816"/>
      <c r="K116" s="578" t="s">
        <v>1047</v>
      </c>
    </row>
    <row r="117" spans="1:12" ht="206.25" customHeight="1">
      <c r="A117" s="276"/>
      <c r="B117" s="828" t="s">
        <v>1030</v>
      </c>
      <c r="C117" s="829"/>
      <c r="D117" s="829"/>
      <c r="E117" s="829"/>
      <c r="F117" s="829"/>
      <c r="G117" s="829"/>
      <c r="H117" s="829"/>
      <c r="I117" s="829"/>
      <c r="J117" s="829"/>
      <c r="K117" s="830"/>
    </row>
    <row r="118" spans="1:12" ht="197.25" customHeight="1">
      <c r="A118" s="276"/>
      <c r="B118" s="831"/>
      <c r="C118" s="832"/>
      <c r="D118" s="832"/>
      <c r="E118" s="832"/>
      <c r="F118" s="832"/>
      <c r="G118" s="832"/>
      <c r="H118" s="832"/>
      <c r="I118" s="832"/>
      <c r="J118" s="832"/>
      <c r="K118" s="833"/>
    </row>
    <row r="119" spans="1:12" ht="15.6">
      <c r="A119" s="78"/>
      <c r="B119" s="351" t="s">
        <v>168</v>
      </c>
      <c r="C119" s="285"/>
      <c r="D119" s="78"/>
      <c r="E119" s="78"/>
      <c r="F119" s="78"/>
      <c r="G119" s="78"/>
      <c r="H119" s="78"/>
      <c r="I119" s="54"/>
      <c r="J119" s="54"/>
      <c r="K119" s="54"/>
    </row>
    <row r="120" spans="1:12" ht="17.399999999999999">
      <c r="A120" s="78"/>
      <c r="B120" s="797" t="s">
        <v>390</v>
      </c>
      <c r="C120" s="813"/>
      <c r="D120" s="813"/>
      <c r="E120" s="813"/>
      <c r="F120" s="813"/>
      <c r="G120" s="813"/>
      <c r="H120" s="813"/>
      <c r="I120" s="813"/>
      <c r="J120" s="813"/>
      <c r="K120" s="78"/>
    </row>
    <row r="121" spans="1:12" ht="15.6">
      <c r="A121" s="78"/>
      <c r="B121" s="293"/>
      <c r="C121" s="257"/>
      <c r="D121" s="257"/>
      <c r="E121" s="257"/>
      <c r="F121" s="257"/>
      <c r="G121" s="257"/>
      <c r="H121" s="257"/>
      <c r="I121" s="257"/>
      <c r="J121" s="257"/>
      <c r="K121" s="257"/>
    </row>
    <row r="122" spans="1:12" ht="15.6">
      <c r="A122" s="276"/>
      <c r="B122" s="814" t="s">
        <v>778</v>
      </c>
      <c r="C122" s="815"/>
      <c r="D122" s="815"/>
      <c r="E122" s="815"/>
      <c r="F122" s="815"/>
      <c r="G122" s="815"/>
      <c r="H122" s="815"/>
      <c r="I122" s="815"/>
      <c r="J122" s="816"/>
      <c r="K122" s="578" t="s">
        <v>1036</v>
      </c>
    </row>
    <row r="123" spans="1:12" ht="169.5" customHeight="1">
      <c r="A123" s="276"/>
      <c r="B123" s="802" t="s">
        <v>1147</v>
      </c>
      <c r="C123" s="800"/>
      <c r="D123" s="800"/>
      <c r="E123" s="800"/>
      <c r="F123" s="800"/>
      <c r="G123" s="800"/>
      <c r="H123" s="800"/>
      <c r="I123" s="800"/>
      <c r="J123" s="800"/>
      <c r="K123" s="801"/>
      <c r="L123" s="46"/>
    </row>
    <row r="124" spans="1:12" s="424" customFormat="1" ht="15.6">
      <c r="A124" s="78"/>
      <c r="B124" s="31"/>
      <c r="C124" s="287"/>
      <c r="D124" s="78"/>
      <c r="E124" s="78"/>
      <c r="F124" s="78"/>
      <c r="G124" s="78"/>
      <c r="H124" s="78"/>
      <c r="I124" s="278"/>
      <c r="J124" s="278"/>
      <c r="K124" s="274"/>
      <c r="L124" s="2"/>
    </row>
    <row r="125" spans="1:12" ht="15.6">
      <c r="A125" s="78"/>
      <c r="B125" s="814" t="s">
        <v>392</v>
      </c>
      <c r="C125" s="815"/>
      <c r="D125" s="815"/>
      <c r="E125" s="815"/>
      <c r="F125" s="815"/>
      <c r="G125" s="815"/>
      <c r="H125" s="815"/>
      <c r="I125" s="815"/>
      <c r="J125" s="816"/>
      <c r="K125" s="578" t="s">
        <v>1037</v>
      </c>
    </row>
    <row r="126" spans="1:12" ht="180" customHeight="1">
      <c r="A126" s="78"/>
      <c r="B126" s="802" t="s">
        <v>1148</v>
      </c>
      <c r="C126" s="800"/>
      <c r="D126" s="800"/>
      <c r="E126" s="800"/>
      <c r="F126" s="800"/>
      <c r="G126" s="800"/>
      <c r="H126" s="800"/>
      <c r="I126" s="800"/>
      <c r="J126" s="800"/>
      <c r="K126" s="801"/>
    </row>
    <row r="127" spans="1:12" ht="15">
      <c r="A127" s="78"/>
      <c r="B127" s="355"/>
      <c r="C127" s="285"/>
      <c r="D127" s="78"/>
      <c r="E127" s="78"/>
      <c r="F127" s="78"/>
      <c r="G127" s="78"/>
      <c r="H127" s="78"/>
      <c r="I127" s="78"/>
      <c r="J127" s="78"/>
      <c r="K127" s="78"/>
    </row>
    <row r="128" spans="1:12" ht="17.399999999999999">
      <c r="A128" s="78"/>
      <c r="B128" s="797" t="s">
        <v>391</v>
      </c>
      <c r="C128" s="817"/>
      <c r="D128" s="817"/>
      <c r="E128" s="817"/>
      <c r="F128" s="817"/>
      <c r="G128" s="817"/>
      <c r="H128" s="817"/>
      <c r="I128" s="817"/>
      <c r="J128" s="817"/>
      <c r="K128" s="78"/>
    </row>
    <row r="129" spans="1:12" ht="17.399999999999999">
      <c r="A129" s="78"/>
      <c r="B129" s="353"/>
      <c r="C129" s="290"/>
      <c r="D129" s="279"/>
      <c r="E129" s="279"/>
      <c r="F129" s="279"/>
      <c r="G129" s="279"/>
      <c r="H129" s="279"/>
      <c r="I129" s="279"/>
      <c r="J129" s="279"/>
      <c r="K129" s="279"/>
    </row>
    <row r="130" spans="1:12" ht="15.6">
      <c r="A130" s="78"/>
      <c r="B130" s="814" t="s">
        <v>393</v>
      </c>
      <c r="C130" s="815"/>
      <c r="D130" s="815"/>
      <c r="E130" s="815"/>
      <c r="F130" s="815"/>
      <c r="G130" s="815"/>
      <c r="H130" s="815"/>
      <c r="I130" s="815"/>
      <c r="J130" s="816"/>
      <c r="K130" s="578" t="s">
        <v>1038</v>
      </c>
    </row>
    <row r="131" spans="1:12" ht="167.25" customHeight="1">
      <c r="A131" s="78"/>
      <c r="B131" s="802" t="s">
        <v>1149</v>
      </c>
      <c r="C131" s="806"/>
      <c r="D131" s="806"/>
      <c r="E131" s="806"/>
      <c r="F131" s="806"/>
      <c r="G131" s="806"/>
      <c r="H131" s="806"/>
      <c r="I131" s="806"/>
      <c r="J131" s="806"/>
      <c r="K131" s="807"/>
    </row>
    <row r="132" spans="1:12" ht="15.6">
      <c r="A132" s="78"/>
      <c r="B132" s="351"/>
      <c r="C132" s="257"/>
      <c r="D132" s="78"/>
      <c r="E132" s="78"/>
      <c r="F132" s="78"/>
      <c r="G132" s="78"/>
      <c r="H132" s="78"/>
      <c r="I132" s="278"/>
      <c r="J132" s="278"/>
      <c r="K132" s="274"/>
    </row>
    <row r="133" spans="1:12" ht="17.399999999999999">
      <c r="A133" s="78"/>
      <c r="B133" s="797" t="s">
        <v>737</v>
      </c>
      <c r="C133" s="817"/>
      <c r="D133" s="817"/>
      <c r="E133" s="817"/>
      <c r="F133" s="817"/>
      <c r="G133" s="817"/>
      <c r="H133" s="817"/>
      <c r="I133" s="817"/>
      <c r="J133" s="817"/>
      <c r="K133" s="78"/>
    </row>
    <row r="134" spans="1:12" ht="17.399999999999999">
      <c r="A134" s="78"/>
      <c r="B134" s="353"/>
      <c r="C134" s="290"/>
      <c r="D134" s="279"/>
      <c r="E134" s="279"/>
      <c r="F134" s="279"/>
      <c r="G134" s="279"/>
      <c r="H134" s="279"/>
      <c r="I134" s="279"/>
      <c r="J134" s="279"/>
      <c r="K134" s="279"/>
    </row>
    <row r="135" spans="1:12" ht="15.6">
      <c r="A135" s="78"/>
      <c r="B135" s="814" t="s">
        <v>734</v>
      </c>
      <c r="C135" s="815"/>
      <c r="D135" s="815"/>
      <c r="E135" s="815"/>
      <c r="F135" s="815"/>
      <c r="G135" s="815"/>
      <c r="H135" s="815"/>
      <c r="I135" s="815"/>
      <c r="J135" s="816"/>
      <c r="K135" s="578" t="s">
        <v>1042</v>
      </c>
    </row>
    <row r="136" spans="1:12" ht="150.75" customHeight="1">
      <c r="A136" s="78"/>
      <c r="B136" s="808" t="s">
        <v>749</v>
      </c>
      <c r="C136" s="811"/>
      <c r="D136" s="811"/>
      <c r="E136" s="811"/>
      <c r="F136" s="811"/>
      <c r="G136" s="811"/>
      <c r="H136" s="811"/>
      <c r="I136" s="811"/>
      <c r="J136" s="811"/>
      <c r="K136" s="812"/>
    </row>
    <row r="137" spans="1:12" ht="15.6">
      <c r="A137" s="78"/>
      <c r="B137" s="31"/>
      <c r="C137" s="287"/>
      <c r="D137" s="279"/>
      <c r="E137" s="279"/>
      <c r="F137" s="279"/>
      <c r="G137" s="279"/>
      <c r="H137" s="279"/>
      <c r="I137" s="279"/>
      <c r="J137" s="279"/>
      <c r="K137" s="279"/>
      <c r="L137" s="54"/>
    </row>
    <row r="138" spans="1:12" ht="15.6">
      <c r="A138" s="78"/>
      <c r="B138" s="814" t="s">
        <v>837</v>
      </c>
      <c r="C138" s="815"/>
      <c r="D138" s="815"/>
      <c r="E138" s="815"/>
      <c r="F138" s="815"/>
      <c r="G138" s="815"/>
      <c r="H138" s="815"/>
      <c r="I138" s="815"/>
      <c r="J138" s="816"/>
      <c r="K138" s="578" t="s">
        <v>1043</v>
      </c>
    </row>
    <row r="139" spans="1:12" ht="146.25" customHeight="1">
      <c r="A139" s="78"/>
      <c r="B139" s="802" t="s">
        <v>750</v>
      </c>
      <c r="C139" s="800"/>
      <c r="D139" s="800"/>
      <c r="E139" s="800"/>
      <c r="F139" s="800"/>
      <c r="G139" s="800"/>
      <c r="H139" s="800"/>
      <c r="I139" s="800"/>
      <c r="J139" s="800"/>
      <c r="K139" s="801"/>
    </row>
    <row r="140" spans="1:12" ht="15.6">
      <c r="A140" s="78"/>
      <c r="B140" s="31"/>
      <c r="C140" s="287"/>
      <c r="D140" s="279"/>
      <c r="E140" s="279"/>
      <c r="F140" s="279"/>
      <c r="G140" s="279"/>
      <c r="H140" s="279"/>
      <c r="I140" s="279"/>
      <c r="J140" s="279"/>
      <c r="K140" s="279"/>
      <c r="L140" s="54"/>
    </row>
    <row r="141" spans="1:12" ht="15.6">
      <c r="A141" s="78"/>
      <c r="B141" s="814" t="s">
        <v>735</v>
      </c>
      <c r="C141" s="815"/>
      <c r="D141" s="815"/>
      <c r="E141" s="815"/>
      <c r="F141" s="815"/>
      <c r="G141" s="815"/>
      <c r="H141" s="815"/>
      <c r="I141" s="815"/>
      <c r="J141" s="816"/>
      <c r="K141" s="578" t="s">
        <v>1037</v>
      </c>
    </row>
    <row r="142" spans="1:12" ht="171.75" customHeight="1">
      <c r="A142" s="78"/>
      <c r="B142" s="802" t="s">
        <v>751</v>
      </c>
      <c r="C142" s="800"/>
      <c r="D142" s="800"/>
      <c r="E142" s="800"/>
      <c r="F142" s="800"/>
      <c r="G142" s="800"/>
      <c r="H142" s="800"/>
      <c r="I142" s="800"/>
      <c r="J142" s="800"/>
      <c r="K142" s="801"/>
    </row>
    <row r="143" spans="1:12" ht="15.6">
      <c r="A143" s="78"/>
      <c r="B143" s="31"/>
      <c r="C143" s="287"/>
      <c r="D143" s="279"/>
      <c r="E143" s="279"/>
      <c r="F143" s="279"/>
      <c r="G143" s="279"/>
      <c r="H143" s="279"/>
      <c r="I143" s="279"/>
      <c r="J143" s="279"/>
      <c r="K143" s="279"/>
      <c r="L143" s="54"/>
    </row>
    <row r="144" spans="1:12" ht="17.399999999999999">
      <c r="A144" s="78"/>
      <c r="B144" s="797" t="s">
        <v>738</v>
      </c>
      <c r="C144" s="817"/>
      <c r="D144" s="817"/>
      <c r="E144" s="817"/>
      <c r="F144" s="817"/>
      <c r="G144" s="817"/>
      <c r="H144" s="817"/>
      <c r="I144" s="817"/>
      <c r="J144" s="817"/>
      <c r="K144" s="78"/>
    </row>
    <row r="145" spans="1:12" ht="17.399999999999999">
      <c r="A145" s="78"/>
      <c r="B145" s="353"/>
      <c r="C145" s="290"/>
      <c r="D145" s="279"/>
      <c r="E145" s="279"/>
      <c r="F145" s="279"/>
      <c r="G145" s="279"/>
      <c r="H145" s="279"/>
      <c r="I145" s="279"/>
      <c r="J145" s="279"/>
      <c r="K145" s="279"/>
    </row>
    <row r="146" spans="1:12" ht="15.6">
      <c r="A146" s="78"/>
      <c r="B146" s="814" t="s">
        <v>736</v>
      </c>
      <c r="C146" s="815"/>
      <c r="D146" s="815"/>
      <c r="E146" s="815"/>
      <c r="F146" s="815"/>
      <c r="G146" s="815"/>
      <c r="H146" s="815"/>
      <c r="I146" s="815"/>
      <c r="J146" s="816"/>
      <c r="K146" s="578" t="s">
        <v>1038</v>
      </c>
    </row>
    <row r="147" spans="1:12" ht="180.75" customHeight="1">
      <c r="A147" s="78"/>
      <c r="B147" s="802" t="s">
        <v>838</v>
      </c>
      <c r="C147" s="800"/>
      <c r="D147" s="800"/>
      <c r="E147" s="800"/>
      <c r="F147" s="800"/>
      <c r="G147" s="800"/>
      <c r="H147" s="800"/>
      <c r="I147" s="800"/>
      <c r="J147" s="800"/>
      <c r="K147" s="801"/>
    </row>
    <row r="148" spans="1:12" ht="15.6">
      <c r="A148" s="78"/>
      <c r="B148" s="31"/>
      <c r="C148" s="287"/>
      <c r="D148" s="279"/>
      <c r="E148" s="279"/>
      <c r="F148" s="279"/>
      <c r="G148" s="279"/>
      <c r="H148" s="279"/>
      <c r="I148" s="279"/>
      <c r="J148" s="279"/>
      <c r="K148" s="279"/>
      <c r="L148" s="54"/>
    </row>
    <row r="149" spans="1:12" ht="15.6">
      <c r="A149" s="78"/>
      <c r="B149" s="814" t="s">
        <v>966</v>
      </c>
      <c r="C149" s="815"/>
      <c r="D149" s="815"/>
      <c r="E149" s="815"/>
      <c r="F149" s="815"/>
      <c r="G149" s="815"/>
      <c r="H149" s="815"/>
      <c r="I149" s="815"/>
      <c r="J149" s="816"/>
      <c r="K149" s="578" t="s">
        <v>1039</v>
      </c>
    </row>
    <row r="150" spans="1:12" ht="93" customHeight="1">
      <c r="A150" s="78"/>
      <c r="B150" s="802" t="s">
        <v>1018</v>
      </c>
      <c r="C150" s="800"/>
      <c r="D150" s="800"/>
      <c r="E150" s="800"/>
      <c r="F150" s="800"/>
      <c r="G150" s="800"/>
      <c r="H150" s="800"/>
      <c r="I150" s="800"/>
      <c r="J150" s="800"/>
      <c r="K150" s="801"/>
    </row>
    <row r="151" spans="1:12" ht="15.6">
      <c r="A151" s="78"/>
      <c r="B151" s="31"/>
      <c r="C151" s="287"/>
      <c r="D151" s="279"/>
      <c r="E151" s="279"/>
      <c r="F151" s="279"/>
      <c r="G151" s="279"/>
      <c r="H151" s="279"/>
      <c r="I151" s="279"/>
      <c r="J151" s="279"/>
      <c r="K151" s="279"/>
      <c r="L151" s="54"/>
    </row>
    <row r="152" spans="1:12" ht="17.399999999999999">
      <c r="A152" s="78"/>
      <c r="B152" s="797" t="s">
        <v>394</v>
      </c>
      <c r="C152" s="813"/>
      <c r="D152" s="813"/>
      <c r="E152" s="813"/>
      <c r="F152" s="813"/>
      <c r="G152" s="813"/>
      <c r="H152" s="813"/>
      <c r="I152" s="813"/>
      <c r="J152" s="813"/>
      <c r="K152" s="274"/>
    </row>
    <row r="153" spans="1:12" ht="15.75" customHeight="1">
      <c r="A153" s="78"/>
      <c r="B153" s="304"/>
      <c r="C153" s="304"/>
      <c r="D153" s="304"/>
      <c r="E153" s="304"/>
      <c r="F153" s="304"/>
      <c r="G153" s="304"/>
      <c r="H153" s="304"/>
      <c r="I153" s="304"/>
      <c r="J153" s="304"/>
      <c r="K153" s="304"/>
      <c r="L153" s="304"/>
    </row>
    <row r="154" spans="1:12" ht="15.6">
      <c r="A154" s="78"/>
      <c r="B154" s="814" t="s">
        <v>395</v>
      </c>
      <c r="C154" s="815"/>
      <c r="D154" s="815"/>
      <c r="E154" s="815"/>
      <c r="F154" s="815"/>
      <c r="G154" s="815"/>
      <c r="H154" s="815"/>
      <c r="I154" s="815"/>
      <c r="J154" s="816"/>
      <c r="K154" s="578" t="s">
        <v>1044</v>
      </c>
    </row>
    <row r="155" spans="1:12" ht="87.75" customHeight="1">
      <c r="A155" s="78"/>
      <c r="B155" s="802" t="s">
        <v>748</v>
      </c>
      <c r="C155" s="800"/>
      <c r="D155" s="800"/>
      <c r="E155" s="800"/>
      <c r="F155" s="800"/>
      <c r="G155" s="800"/>
      <c r="H155" s="800"/>
      <c r="I155" s="800"/>
      <c r="J155" s="800"/>
      <c r="K155" s="801"/>
    </row>
    <row r="156" spans="1:12" ht="15.6">
      <c r="A156" s="78"/>
      <c r="B156" s="351"/>
      <c r="C156" s="285"/>
      <c r="D156" s="78"/>
      <c r="E156" s="78"/>
      <c r="F156" s="78"/>
      <c r="G156" s="78"/>
      <c r="H156" s="78"/>
      <c r="I156" s="278"/>
      <c r="J156" s="278"/>
      <c r="K156" s="274"/>
    </row>
    <row r="157" spans="1:12" ht="17.399999999999999">
      <c r="A157" s="78"/>
      <c r="B157" s="797" t="s">
        <v>993</v>
      </c>
      <c r="C157" s="813"/>
      <c r="D157" s="813"/>
      <c r="E157" s="813"/>
      <c r="F157" s="813"/>
      <c r="G157" s="813"/>
      <c r="H157" s="813"/>
      <c r="I157" s="813"/>
      <c r="J157" s="813"/>
      <c r="K157" s="274"/>
    </row>
    <row r="158" spans="1:12" ht="15.75" customHeight="1">
      <c r="A158" s="78"/>
      <c r="B158" s="304"/>
      <c r="C158" s="304"/>
      <c r="D158" s="304"/>
      <c r="E158" s="304"/>
      <c r="F158" s="304"/>
      <c r="G158" s="304"/>
      <c r="H158" s="304"/>
      <c r="I158" s="304"/>
      <c r="J158" s="304"/>
      <c r="K158" s="304"/>
      <c r="L158" s="304"/>
    </row>
    <row r="159" spans="1:12" ht="15.6">
      <c r="A159" s="78"/>
      <c r="B159" s="814" t="s">
        <v>396</v>
      </c>
      <c r="C159" s="815"/>
      <c r="D159" s="815"/>
      <c r="E159" s="815"/>
      <c r="F159" s="815"/>
      <c r="G159" s="815"/>
      <c r="H159" s="815"/>
      <c r="I159" s="815"/>
      <c r="J159" s="816"/>
      <c r="K159" s="578" t="s">
        <v>1045</v>
      </c>
    </row>
    <row r="160" spans="1:12" ht="87" customHeight="1">
      <c r="A160" s="78"/>
      <c r="B160" s="802" t="s">
        <v>805</v>
      </c>
      <c r="C160" s="800"/>
      <c r="D160" s="800"/>
      <c r="E160" s="800"/>
      <c r="F160" s="800"/>
      <c r="G160" s="800"/>
      <c r="H160" s="800"/>
      <c r="I160" s="800"/>
      <c r="J160" s="800"/>
      <c r="K160" s="801"/>
    </row>
    <row r="161" spans="1:12" ht="15.6">
      <c r="A161" s="78"/>
      <c r="B161" s="351"/>
      <c r="C161" s="285"/>
      <c r="D161" s="78"/>
      <c r="E161" s="78"/>
      <c r="F161" s="78"/>
      <c r="G161" s="78"/>
      <c r="H161" s="78"/>
      <c r="I161" s="78"/>
      <c r="J161" s="78"/>
      <c r="K161" s="78"/>
    </row>
    <row r="162" spans="1:12" ht="17.399999999999999">
      <c r="A162" s="78"/>
      <c r="B162" s="797" t="s">
        <v>397</v>
      </c>
      <c r="C162" s="813"/>
      <c r="D162" s="813"/>
      <c r="E162" s="813"/>
      <c r="F162" s="813"/>
      <c r="G162" s="813"/>
      <c r="H162" s="813"/>
      <c r="I162" s="813"/>
      <c r="J162" s="798"/>
      <c r="K162" s="274"/>
    </row>
    <row r="163" spans="1:12" ht="17.399999999999999">
      <c r="A163" s="78"/>
      <c r="B163" s="353"/>
      <c r="C163" s="290"/>
      <c r="D163" s="78"/>
      <c r="E163" s="78"/>
      <c r="F163" s="78"/>
      <c r="G163" s="78"/>
      <c r="H163" s="78"/>
      <c r="I163" s="78"/>
      <c r="J163" s="78"/>
      <c r="K163" s="78"/>
    </row>
    <row r="164" spans="1:12" ht="15.6">
      <c r="A164" s="78"/>
      <c r="B164" s="814" t="s">
        <v>773</v>
      </c>
      <c r="C164" s="815"/>
      <c r="D164" s="815"/>
      <c r="E164" s="815"/>
      <c r="F164" s="815"/>
      <c r="G164" s="815"/>
      <c r="H164" s="815"/>
      <c r="I164" s="815"/>
      <c r="J164" s="816"/>
      <c r="K164" s="578" t="s">
        <v>1042</v>
      </c>
    </row>
    <row r="165" spans="1:12" ht="124.5" customHeight="1">
      <c r="A165" s="78"/>
      <c r="B165" s="802" t="s">
        <v>398</v>
      </c>
      <c r="C165" s="806"/>
      <c r="D165" s="806"/>
      <c r="E165" s="806"/>
      <c r="F165" s="806"/>
      <c r="G165" s="806"/>
      <c r="H165" s="806"/>
      <c r="I165" s="806"/>
      <c r="J165" s="806"/>
      <c r="K165" s="807"/>
    </row>
    <row r="166" spans="1:12" ht="15.6">
      <c r="A166" s="276"/>
      <c r="B166" s="351"/>
      <c r="C166" s="257"/>
      <c r="D166" s="276"/>
      <c r="E166" s="276"/>
      <c r="F166" s="276"/>
      <c r="G166" s="54"/>
      <c r="H166" s="54"/>
      <c r="I166" s="54"/>
      <c r="J166" s="54"/>
      <c r="K166" s="54"/>
    </row>
    <row r="167" spans="1:12" ht="17.399999999999999">
      <c r="A167" s="78"/>
      <c r="B167" s="797" t="s">
        <v>399</v>
      </c>
      <c r="C167" s="798"/>
      <c r="D167" s="798"/>
      <c r="E167" s="798"/>
      <c r="F167" s="798"/>
      <c r="G167" s="798"/>
      <c r="H167" s="798"/>
      <c r="I167" s="798"/>
      <c r="J167" s="798"/>
      <c r="K167" s="54"/>
    </row>
    <row r="168" spans="1:12" ht="17.399999999999999">
      <c r="A168" s="78"/>
      <c r="B168" s="353"/>
      <c r="C168" s="290"/>
      <c r="D168" s="78"/>
      <c r="E168" s="78"/>
      <c r="F168" s="78"/>
      <c r="G168" s="78"/>
      <c r="H168" s="78"/>
      <c r="I168" s="278"/>
      <c r="J168" s="278"/>
      <c r="K168" s="274"/>
    </row>
    <row r="169" spans="1:12" ht="15.6">
      <c r="A169" s="78"/>
      <c r="B169" s="814" t="s">
        <v>774</v>
      </c>
      <c r="C169" s="815"/>
      <c r="D169" s="815"/>
      <c r="E169" s="815"/>
      <c r="F169" s="815"/>
      <c r="G169" s="815"/>
      <c r="H169" s="815"/>
      <c r="I169" s="815"/>
      <c r="J169" s="816"/>
      <c r="K169" s="578" t="s">
        <v>1046</v>
      </c>
    </row>
    <row r="170" spans="1:12" ht="163.5" customHeight="1">
      <c r="A170" s="78"/>
      <c r="B170" s="802" t="s">
        <v>839</v>
      </c>
      <c r="C170" s="800"/>
      <c r="D170" s="800"/>
      <c r="E170" s="800"/>
      <c r="F170" s="800"/>
      <c r="G170" s="800"/>
      <c r="H170" s="800"/>
      <c r="I170" s="800"/>
      <c r="J170" s="800"/>
      <c r="K170" s="801"/>
    </row>
    <row r="171" spans="1:12" ht="15.6">
      <c r="A171" s="78"/>
      <c r="B171" s="31"/>
      <c r="C171" s="285"/>
      <c r="D171" s="78"/>
      <c r="E171" s="78"/>
      <c r="F171" s="54"/>
      <c r="G171" s="304"/>
      <c r="H171" s="304"/>
      <c r="I171" s="304"/>
      <c r="J171" s="304"/>
      <c r="K171" s="304"/>
      <c r="L171" s="304"/>
    </row>
    <row r="172" spans="1:12" ht="15.6">
      <c r="A172" s="78"/>
      <c r="B172" s="814" t="s">
        <v>777</v>
      </c>
      <c r="C172" s="815"/>
      <c r="D172" s="815"/>
      <c r="E172" s="815"/>
      <c r="F172" s="815"/>
      <c r="G172" s="815"/>
      <c r="H172" s="815"/>
      <c r="I172" s="815"/>
      <c r="J172" s="816"/>
      <c r="K172" s="578" t="s">
        <v>1045</v>
      </c>
    </row>
    <row r="173" spans="1:12" ht="111.75" customHeight="1">
      <c r="A173" s="78"/>
      <c r="B173" s="802" t="s">
        <v>840</v>
      </c>
      <c r="C173" s="800"/>
      <c r="D173" s="800"/>
      <c r="E173" s="800"/>
      <c r="F173" s="800"/>
      <c r="G173" s="800"/>
      <c r="H173" s="800"/>
      <c r="I173" s="800"/>
      <c r="J173" s="800"/>
      <c r="K173" s="801"/>
    </row>
    <row r="174" spans="1:12" ht="15.6">
      <c r="A174" s="78"/>
      <c r="B174" s="31"/>
      <c r="C174" s="287"/>
      <c r="D174" s="279"/>
      <c r="E174" s="279"/>
      <c r="F174" s="279"/>
      <c r="G174" s="279"/>
      <c r="H174" s="279"/>
      <c r="I174" s="279"/>
      <c r="J174" s="279"/>
      <c r="K174" s="279"/>
    </row>
    <row r="175" spans="1:12" ht="15.6">
      <c r="A175" s="78"/>
      <c r="B175" s="814" t="s">
        <v>400</v>
      </c>
      <c r="C175" s="815"/>
      <c r="D175" s="815"/>
      <c r="E175" s="815"/>
      <c r="F175" s="815"/>
      <c r="G175" s="815"/>
      <c r="H175" s="815"/>
      <c r="I175" s="815"/>
      <c r="J175" s="816"/>
      <c r="K175" s="578" t="s">
        <v>1044</v>
      </c>
    </row>
    <row r="176" spans="1:12" ht="102" customHeight="1">
      <c r="A176" s="78"/>
      <c r="B176" s="802" t="s">
        <v>841</v>
      </c>
      <c r="C176" s="800"/>
      <c r="D176" s="800"/>
      <c r="E176" s="800"/>
      <c r="F176" s="800"/>
      <c r="G176" s="800"/>
      <c r="H176" s="800"/>
      <c r="I176" s="800"/>
      <c r="J176" s="800"/>
      <c r="K176" s="801"/>
    </row>
    <row r="177" spans="1:11" ht="15.6">
      <c r="A177" s="78"/>
      <c r="B177" s="371"/>
      <c r="C177" s="257"/>
      <c r="D177" s="257"/>
      <c r="E177" s="257"/>
      <c r="F177" s="257"/>
      <c r="G177" s="257"/>
      <c r="H177" s="257"/>
      <c r="I177" s="257"/>
      <c r="J177" s="257"/>
      <c r="K177" s="257"/>
    </row>
    <row r="178" spans="1:11" ht="17.399999999999999">
      <c r="A178" s="78"/>
      <c r="B178" s="797" t="s">
        <v>399</v>
      </c>
      <c r="C178" s="798"/>
      <c r="D178" s="798"/>
      <c r="E178" s="798"/>
      <c r="F178" s="798"/>
      <c r="G178" s="798"/>
      <c r="H178" s="798"/>
      <c r="I178" s="798"/>
      <c r="J178" s="798"/>
      <c r="K178" s="54"/>
    </row>
    <row r="179" spans="1:11" ht="17.399999999999999">
      <c r="A179" s="78"/>
      <c r="B179" s="353"/>
      <c r="C179" s="290"/>
      <c r="D179" s="78"/>
      <c r="E179" s="78"/>
      <c r="F179" s="78"/>
      <c r="G179" s="78"/>
      <c r="H179" s="78"/>
      <c r="I179" s="278"/>
      <c r="J179" s="278"/>
      <c r="K179" s="274"/>
    </row>
    <row r="180" spans="1:11" ht="15.6">
      <c r="A180" s="78"/>
      <c r="B180" s="814" t="s">
        <v>401</v>
      </c>
      <c r="C180" s="815"/>
      <c r="D180" s="815"/>
      <c r="E180" s="815"/>
      <c r="F180" s="815"/>
      <c r="G180" s="815"/>
      <c r="H180" s="815"/>
      <c r="I180" s="815"/>
      <c r="J180" s="816"/>
      <c r="K180" s="578" t="s">
        <v>1045</v>
      </c>
    </row>
    <row r="181" spans="1:11" ht="84" customHeight="1">
      <c r="A181" s="78"/>
      <c r="B181" s="802" t="s">
        <v>602</v>
      </c>
      <c r="C181" s="800"/>
      <c r="D181" s="800"/>
      <c r="E181" s="800"/>
      <c r="F181" s="800"/>
      <c r="G181" s="800"/>
      <c r="H181" s="800"/>
      <c r="I181" s="800"/>
      <c r="J181" s="800"/>
      <c r="K181" s="801"/>
    </row>
    <row r="182" spans="1:11" ht="15.6">
      <c r="A182" s="78"/>
      <c r="B182" s="351"/>
      <c r="C182" s="285"/>
      <c r="D182" s="78"/>
      <c r="E182" s="78"/>
      <c r="F182" s="78"/>
      <c r="G182" s="78"/>
      <c r="H182" s="78"/>
      <c r="I182" s="78"/>
      <c r="J182" s="78"/>
      <c r="K182" s="78"/>
    </row>
    <row r="183" spans="1:11" ht="15.6">
      <c r="A183" s="78"/>
      <c r="B183" s="814" t="s">
        <v>402</v>
      </c>
      <c r="C183" s="815"/>
      <c r="D183" s="815"/>
      <c r="E183" s="815"/>
      <c r="F183" s="815"/>
      <c r="G183" s="815"/>
      <c r="H183" s="815"/>
      <c r="I183" s="815"/>
      <c r="J183" s="816"/>
      <c r="K183" s="578" t="s">
        <v>1047</v>
      </c>
    </row>
    <row r="184" spans="1:11" ht="82.5" customHeight="1">
      <c r="A184" s="78"/>
      <c r="B184" s="802" t="s">
        <v>842</v>
      </c>
      <c r="C184" s="800"/>
      <c r="D184" s="800"/>
      <c r="E184" s="800"/>
      <c r="F184" s="800"/>
      <c r="G184" s="800"/>
      <c r="H184" s="800"/>
      <c r="I184" s="800"/>
      <c r="J184" s="800"/>
      <c r="K184" s="801"/>
    </row>
    <row r="185" spans="1:11" ht="15.6">
      <c r="A185" s="78"/>
      <c r="B185" s="351"/>
      <c r="C185" s="285"/>
      <c r="D185" s="78"/>
      <c r="E185" s="78"/>
      <c r="F185" s="78"/>
      <c r="G185" s="78"/>
      <c r="H185" s="78"/>
      <c r="I185" s="78"/>
      <c r="J185" s="78"/>
      <c r="K185" s="78"/>
    </row>
    <row r="186" spans="1:11" ht="15.6">
      <c r="A186" s="78"/>
      <c r="B186" s="814" t="s">
        <v>790</v>
      </c>
      <c r="C186" s="815"/>
      <c r="D186" s="815"/>
      <c r="E186" s="815"/>
      <c r="F186" s="815"/>
      <c r="G186" s="815"/>
      <c r="H186" s="815"/>
      <c r="I186" s="815"/>
      <c r="J186" s="816"/>
      <c r="K186" s="578" t="s">
        <v>1042</v>
      </c>
    </row>
    <row r="187" spans="1:11" ht="99.75" customHeight="1">
      <c r="A187" s="78"/>
      <c r="B187" s="802" t="s">
        <v>793</v>
      </c>
      <c r="C187" s="800"/>
      <c r="D187" s="800"/>
      <c r="E187" s="800"/>
      <c r="F187" s="800"/>
      <c r="G187" s="800"/>
      <c r="H187" s="800"/>
      <c r="I187" s="800"/>
      <c r="J187" s="800"/>
      <c r="K187" s="801"/>
    </row>
    <row r="188" spans="1:11" ht="15.6">
      <c r="A188" s="78"/>
      <c r="B188" s="351"/>
      <c r="C188" s="285"/>
      <c r="D188" s="78"/>
      <c r="E188" s="78"/>
      <c r="F188" s="78"/>
      <c r="G188" s="78"/>
      <c r="H188" s="78"/>
      <c r="I188" s="78"/>
      <c r="J188" s="78"/>
      <c r="K188" s="78"/>
    </row>
    <row r="189" spans="1:11" ht="15.6">
      <c r="A189" s="78"/>
      <c r="B189" s="814" t="s">
        <v>791</v>
      </c>
      <c r="C189" s="815"/>
      <c r="D189" s="815"/>
      <c r="E189" s="815"/>
      <c r="F189" s="815"/>
      <c r="G189" s="815"/>
      <c r="H189" s="815"/>
      <c r="I189" s="815"/>
      <c r="J189" s="816"/>
      <c r="K189" s="578" t="s">
        <v>1037</v>
      </c>
    </row>
    <row r="190" spans="1:11" ht="87.75" customHeight="1">
      <c r="A190" s="78"/>
      <c r="B190" s="802" t="s">
        <v>794</v>
      </c>
      <c r="C190" s="800"/>
      <c r="D190" s="800"/>
      <c r="E190" s="800"/>
      <c r="F190" s="800"/>
      <c r="G190" s="800"/>
      <c r="H190" s="800"/>
      <c r="I190" s="800"/>
      <c r="J190" s="800"/>
      <c r="K190" s="801"/>
    </row>
    <row r="191" spans="1:11" ht="15.6">
      <c r="A191" s="78"/>
      <c r="B191" s="351"/>
      <c r="C191" s="285"/>
      <c r="D191" s="78"/>
      <c r="E191" s="78"/>
      <c r="F191" s="78"/>
      <c r="G191" s="78"/>
      <c r="H191" s="78"/>
      <c r="I191" s="78"/>
      <c r="J191" s="78"/>
      <c r="K191" s="78"/>
    </row>
    <row r="192" spans="1:11" ht="17.399999999999999">
      <c r="A192" s="78"/>
      <c r="B192" s="797" t="s">
        <v>399</v>
      </c>
      <c r="C192" s="798"/>
      <c r="D192" s="798"/>
      <c r="E192" s="798"/>
      <c r="F192" s="798"/>
      <c r="G192" s="798"/>
      <c r="H192" s="798"/>
      <c r="I192" s="798"/>
      <c r="J192" s="798"/>
      <c r="K192" s="54"/>
    </row>
    <row r="193" spans="1:12" ht="17.399999999999999">
      <c r="A193" s="78"/>
      <c r="B193" s="353"/>
      <c r="C193" s="290"/>
      <c r="D193" s="78"/>
      <c r="E193" s="78"/>
      <c r="F193" s="78"/>
      <c r="G193" s="78"/>
      <c r="H193" s="78"/>
      <c r="I193" s="278"/>
      <c r="J193" s="278"/>
      <c r="K193" s="274"/>
    </row>
    <row r="194" spans="1:12" ht="15.6">
      <c r="A194" s="78"/>
      <c r="B194" s="814" t="s">
        <v>792</v>
      </c>
      <c r="C194" s="815"/>
      <c r="D194" s="815"/>
      <c r="E194" s="815"/>
      <c r="F194" s="815"/>
      <c r="G194" s="815"/>
      <c r="H194" s="815"/>
      <c r="I194" s="815"/>
      <c r="J194" s="816"/>
      <c r="K194" s="578" t="s">
        <v>1038</v>
      </c>
    </row>
    <row r="195" spans="1:12" ht="116.25" customHeight="1">
      <c r="A195" s="78"/>
      <c r="B195" s="802" t="s">
        <v>795</v>
      </c>
      <c r="C195" s="800"/>
      <c r="D195" s="800"/>
      <c r="E195" s="800"/>
      <c r="F195" s="800"/>
      <c r="G195" s="800"/>
      <c r="H195" s="800"/>
      <c r="I195" s="800"/>
      <c r="J195" s="800"/>
      <c r="K195" s="801"/>
    </row>
    <row r="196" spans="1:12" ht="15.6">
      <c r="A196" s="78"/>
      <c r="B196" s="293"/>
      <c r="C196" s="257"/>
      <c r="D196" s="257"/>
      <c r="E196" s="257"/>
      <c r="F196" s="257"/>
      <c r="G196" s="257"/>
      <c r="H196" s="257"/>
      <c r="I196" s="257"/>
      <c r="J196" s="257"/>
      <c r="K196" s="257"/>
    </row>
    <row r="197" spans="1:12" ht="17.399999999999999">
      <c r="A197" s="78"/>
      <c r="B197" s="797" t="s">
        <v>403</v>
      </c>
      <c r="C197" s="813"/>
      <c r="D197" s="813"/>
      <c r="E197" s="813"/>
      <c r="F197" s="813"/>
      <c r="G197" s="813"/>
      <c r="H197" s="813"/>
      <c r="I197" s="813"/>
      <c r="J197" s="798"/>
      <c r="K197" s="304"/>
      <c r="L197" s="304"/>
    </row>
    <row r="198" spans="1:12" ht="17.399999999999999">
      <c r="A198" s="78"/>
      <c r="B198" s="353"/>
      <c r="C198" s="290"/>
      <c r="D198" s="283"/>
      <c r="E198" s="283"/>
      <c r="F198" s="283"/>
      <c r="G198" s="283"/>
      <c r="H198" s="283"/>
      <c r="I198" s="283"/>
      <c r="J198" s="283"/>
      <c r="K198" s="283"/>
    </row>
    <row r="199" spans="1:12" ht="15.6">
      <c r="A199" s="78"/>
      <c r="B199" s="814" t="s">
        <v>404</v>
      </c>
      <c r="C199" s="815"/>
      <c r="D199" s="815"/>
      <c r="E199" s="815"/>
      <c r="F199" s="815"/>
      <c r="G199" s="815"/>
      <c r="H199" s="815"/>
      <c r="I199" s="815"/>
      <c r="J199" s="816"/>
      <c r="K199" s="578" t="s">
        <v>1042</v>
      </c>
    </row>
    <row r="200" spans="1:12" ht="121.5" customHeight="1">
      <c r="A200" s="78"/>
      <c r="B200" s="802" t="s">
        <v>806</v>
      </c>
      <c r="C200" s="806"/>
      <c r="D200" s="806"/>
      <c r="E200" s="806"/>
      <c r="F200" s="806"/>
      <c r="G200" s="806"/>
      <c r="H200" s="806"/>
      <c r="I200" s="806"/>
      <c r="J200" s="806"/>
      <c r="K200" s="807"/>
    </row>
    <row r="201" spans="1:12" ht="15.6">
      <c r="A201" s="78"/>
      <c r="B201" s="351"/>
      <c r="C201" s="285"/>
      <c r="D201" s="54"/>
      <c r="E201" s="54"/>
      <c r="F201" s="54"/>
      <c r="G201" s="54"/>
      <c r="H201" s="54"/>
      <c r="I201" s="54"/>
      <c r="J201" s="54"/>
      <c r="K201" s="54"/>
    </row>
    <row r="202" spans="1:12" ht="17.399999999999999">
      <c r="A202" s="78"/>
      <c r="B202" s="797" t="s">
        <v>405</v>
      </c>
      <c r="C202" s="798"/>
      <c r="D202" s="798"/>
      <c r="E202" s="798"/>
      <c r="F202" s="798"/>
      <c r="G202" s="798"/>
      <c r="H202" s="798"/>
      <c r="I202" s="798"/>
      <c r="J202" s="798"/>
      <c r="K202" s="281"/>
    </row>
    <row r="203" spans="1:12" ht="17.399999999999999">
      <c r="A203" s="78"/>
      <c r="B203" s="353"/>
      <c r="C203" s="290"/>
      <c r="D203" s="78"/>
      <c r="E203" s="78"/>
      <c r="F203" s="78"/>
      <c r="G203" s="78"/>
      <c r="H203" s="78"/>
      <c r="I203" s="78"/>
      <c r="J203" s="78"/>
      <c r="K203" s="78"/>
    </row>
    <row r="204" spans="1:12" ht="15.6">
      <c r="A204" s="78"/>
      <c r="B204" s="814" t="s">
        <v>406</v>
      </c>
      <c r="C204" s="815"/>
      <c r="D204" s="815"/>
      <c r="E204" s="815"/>
      <c r="F204" s="815"/>
      <c r="G204" s="815"/>
      <c r="H204" s="815"/>
      <c r="I204" s="815"/>
      <c r="J204" s="816"/>
      <c r="K204" s="578" t="s">
        <v>1037</v>
      </c>
    </row>
    <row r="205" spans="1:12" ht="165" customHeight="1">
      <c r="A205" s="78"/>
      <c r="B205" s="799" t="s">
        <v>719</v>
      </c>
      <c r="C205" s="806"/>
      <c r="D205" s="806"/>
      <c r="E205" s="806"/>
      <c r="F205" s="806"/>
      <c r="G205" s="806"/>
      <c r="H205" s="806"/>
      <c r="I205" s="806"/>
      <c r="J205" s="806"/>
      <c r="K205" s="807"/>
    </row>
    <row r="206" spans="1:12" ht="15.6">
      <c r="A206" s="78"/>
      <c r="B206" s="447"/>
      <c r="C206" s="304"/>
      <c r="D206" s="304"/>
      <c r="E206" s="304"/>
      <c r="F206" s="304"/>
      <c r="G206" s="304"/>
      <c r="H206" s="304"/>
      <c r="I206" s="304"/>
      <c r="J206" s="304"/>
      <c r="K206" s="304"/>
    </row>
    <row r="207" spans="1:12" ht="15.6">
      <c r="A207" s="304"/>
      <c r="B207" s="814" t="s">
        <v>407</v>
      </c>
      <c r="C207" s="815"/>
      <c r="D207" s="815"/>
      <c r="E207" s="815"/>
      <c r="F207" s="815"/>
      <c r="G207" s="815"/>
      <c r="H207" s="815"/>
      <c r="I207" s="815"/>
      <c r="J207" s="816"/>
      <c r="K207" s="578" t="s">
        <v>1038</v>
      </c>
      <c r="L207" s="304"/>
    </row>
    <row r="208" spans="1:12" ht="167.25" customHeight="1">
      <c r="A208" s="78"/>
      <c r="B208" s="799" t="s">
        <v>603</v>
      </c>
      <c r="C208" s="800"/>
      <c r="D208" s="800"/>
      <c r="E208" s="800"/>
      <c r="F208" s="800"/>
      <c r="G208" s="800"/>
      <c r="H208" s="800"/>
      <c r="I208" s="800"/>
      <c r="J208" s="800"/>
      <c r="K208" s="801"/>
    </row>
    <row r="209" spans="1:12" ht="15.6">
      <c r="A209" s="78"/>
      <c r="B209" s="31"/>
      <c r="C209" s="285"/>
      <c r="D209" s="284"/>
      <c r="E209" s="284"/>
      <c r="F209" s="284"/>
      <c r="G209" s="284"/>
      <c r="H209" s="284"/>
      <c r="I209" s="284"/>
      <c r="J209" s="284"/>
      <c r="K209" s="284"/>
    </row>
    <row r="210" spans="1:12" ht="17.399999999999999">
      <c r="A210" s="78"/>
      <c r="B210" s="797" t="s">
        <v>405</v>
      </c>
      <c r="C210" s="798"/>
      <c r="D210" s="798"/>
      <c r="E210" s="798"/>
      <c r="F210" s="798"/>
      <c r="G210" s="798"/>
      <c r="H210" s="798"/>
      <c r="I210" s="798"/>
      <c r="J210" s="798"/>
      <c r="K210" s="281"/>
    </row>
    <row r="211" spans="1:12" ht="17.399999999999999">
      <c r="A211" s="78"/>
      <c r="B211" s="353"/>
      <c r="C211" s="290"/>
      <c r="D211" s="78"/>
      <c r="E211" s="78"/>
      <c r="F211" s="78"/>
      <c r="G211" s="78"/>
      <c r="H211" s="78"/>
      <c r="I211" s="78"/>
      <c r="J211" s="78"/>
      <c r="K211" s="78"/>
    </row>
    <row r="212" spans="1:12" ht="15.6">
      <c r="A212" s="304"/>
      <c r="B212" s="814" t="s">
        <v>788</v>
      </c>
      <c r="C212" s="815"/>
      <c r="D212" s="815"/>
      <c r="E212" s="815"/>
      <c r="F212" s="815"/>
      <c r="G212" s="815"/>
      <c r="H212" s="815"/>
      <c r="I212" s="815"/>
      <c r="J212" s="816"/>
      <c r="K212" s="578" t="s">
        <v>1042</v>
      </c>
      <c r="L212" s="304"/>
    </row>
    <row r="213" spans="1:12" ht="209.25" customHeight="1">
      <c r="A213" s="78"/>
      <c r="B213" s="799" t="s">
        <v>789</v>
      </c>
      <c r="C213" s="800"/>
      <c r="D213" s="800"/>
      <c r="E213" s="800"/>
      <c r="F213" s="800"/>
      <c r="G213" s="800"/>
      <c r="H213" s="800"/>
      <c r="I213" s="800"/>
      <c r="J213" s="800"/>
      <c r="K213" s="801"/>
    </row>
    <row r="214" spans="1:12" ht="15.6">
      <c r="A214" s="78"/>
      <c r="B214" s="447"/>
      <c r="C214" s="304"/>
      <c r="D214" s="304"/>
      <c r="E214" s="304"/>
      <c r="F214" s="304"/>
      <c r="G214" s="304"/>
      <c r="H214" s="304"/>
      <c r="I214" s="304"/>
      <c r="J214" s="304"/>
      <c r="K214" s="304"/>
    </row>
    <row r="215" spans="1:12" ht="15.6">
      <c r="A215" s="276"/>
      <c r="B215" s="814" t="s">
        <v>967</v>
      </c>
      <c r="C215" s="815"/>
      <c r="D215" s="815"/>
      <c r="E215" s="815"/>
      <c r="F215" s="815"/>
      <c r="G215" s="815"/>
      <c r="H215" s="815"/>
      <c r="I215" s="815"/>
      <c r="J215" s="816"/>
      <c r="K215" s="578" t="s">
        <v>1039</v>
      </c>
    </row>
    <row r="216" spans="1:12" ht="75.75" customHeight="1">
      <c r="A216" s="78"/>
      <c r="B216" s="802" t="s">
        <v>968</v>
      </c>
      <c r="C216" s="806"/>
      <c r="D216" s="806"/>
      <c r="E216" s="806"/>
      <c r="F216" s="806"/>
      <c r="G216" s="806"/>
      <c r="H216" s="806"/>
      <c r="I216" s="806"/>
      <c r="J216" s="806"/>
      <c r="K216" s="807"/>
    </row>
    <row r="217" spans="1:12" ht="15.6">
      <c r="A217" s="78"/>
      <c r="B217" s="351"/>
      <c r="C217" s="285"/>
      <c r="D217" s="78"/>
      <c r="E217" s="78"/>
      <c r="F217" s="78"/>
      <c r="G217" s="78"/>
      <c r="H217" s="78"/>
      <c r="I217" s="278"/>
      <c r="J217" s="278"/>
      <c r="K217" s="274"/>
    </row>
    <row r="218" spans="1:12" ht="15.6">
      <c r="A218" s="276"/>
      <c r="B218" s="814" t="s">
        <v>408</v>
      </c>
      <c r="C218" s="815"/>
      <c r="D218" s="815"/>
      <c r="E218" s="815"/>
      <c r="F218" s="815"/>
      <c r="G218" s="815"/>
      <c r="H218" s="815"/>
      <c r="I218" s="815"/>
      <c r="J218" s="816"/>
      <c r="K218" s="578" t="s">
        <v>1044</v>
      </c>
    </row>
    <row r="219" spans="1:12" ht="143.25" customHeight="1">
      <c r="A219" s="78"/>
      <c r="B219" s="802" t="s">
        <v>604</v>
      </c>
      <c r="C219" s="806"/>
      <c r="D219" s="806"/>
      <c r="E219" s="806"/>
      <c r="F219" s="806"/>
      <c r="G219" s="806"/>
      <c r="H219" s="806"/>
      <c r="I219" s="806"/>
      <c r="J219" s="806"/>
      <c r="K219" s="807"/>
    </row>
    <row r="220" spans="1:12" ht="15.6">
      <c r="A220" s="78"/>
      <c r="B220" s="351"/>
      <c r="C220" s="285"/>
      <c r="D220" s="78"/>
      <c r="E220" s="78"/>
      <c r="F220" s="78"/>
      <c r="G220" s="78"/>
      <c r="H220" s="78"/>
      <c r="I220" s="278"/>
      <c r="J220" s="278"/>
      <c r="K220" s="274"/>
    </row>
    <row r="221" spans="1:12" ht="17.399999999999999">
      <c r="A221" s="78"/>
      <c r="B221" s="797" t="s">
        <v>405</v>
      </c>
      <c r="C221" s="798"/>
      <c r="D221" s="798"/>
      <c r="E221" s="798"/>
      <c r="F221" s="798"/>
      <c r="G221" s="798"/>
      <c r="H221" s="798"/>
      <c r="I221" s="798"/>
      <c r="J221" s="798"/>
      <c r="K221" s="281"/>
    </row>
    <row r="222" spans="1:12" ht="17.399999999999999">
      <c r="A222" s="78"/>
      <c r="B222" s="353"/>
      <c r="C222" s="290"/>
      <c r="D222" s="78"/>
      <c r="E222" s="78"/>
      <c r="F222" s="78"/>
      <c r="G222" s="78"/>
      <c r="H222" s="78"/>
      <c r="I222" s="78"/>
      <c r="J222" s="78"/>
      <c r="K222" s="78"/>
    </row>
    <row r="223" spans="1:12" ht="15.6">
      <c r="A223" s="78"/>
      <c r="B223" s="814" t="s">
        <v>409</v>
      </c>
      <c r="C223" s="815"/>
      <c r="D223" s="815"/>
      <c r="E223" s="815"/>
      <c r="F223" s="815"/>
      <c r="G223" s="815"/>
      <c r="H223" s="815"/>
      <c r="I223" s="815"/>
      <c r="J223" s="816"/>
      <c r="K223" s="578" t="s">
        <v>1045</v>
      </c>
    </row>
    <row r="224" spans="1:12" ht="163.5" customHeight="1">
      <c r="A224" s="78"/>
      <c r="B224" s="802" t="s">
        <v>605</v>
      </c>
      <c r="C224" s="800"/>
      <c r="D224" s="800"/>
      <c r="E224" s="800"/>
      <c r="F224" s="800"/>
      <c r="G224" s="800"/>
      <c r="H224" s="800"/>
      <c r="I224" s="800"/>
      <c r="J224" s="800"/>
      <c r="K224" s="801"/>
    </row>
    <row r="225" spans="1:11" ht="15.6">
      <c r="A225" s="78"/>
      <c r="B225" s="31"/>
      <c r="C225" s="257"/>
      <c r="D225" s="78"/>
      <c r="E225" s="78"/>
      <c r="F225" s="78"/>
      <c r="G225" s="78"/>
      <c r="H225" s="78"/>
      <c r="I225" s="78"/>
      <c r="J225" s="78"/>
      <c r="K225" s="78"/>
    </row>
    <row r="226" spans="1:11" ht="15.6">
      <c r="A226" s="78"/>
      <c r="B226" s="814" t="s">
        <v>410</v>
      </c>
      <c r="C226" s="815"/>
      <c r="D226" s="815"/>
      <c r="E226" s="815"/>
      <c r="F226" s="815"/>
      <c r="G226" s="815"/>
      <c r="H226" s="815"/>
      <c r="I226" s="815"/>
      <c r="J226" s="816"/>
      <c r="K226" s="578" t="s">
        <v>1047</v>
      </c>
    </row>
    <row r="227" spans="1:11" ht="117.75" customHeight="1">
      <c r="A227" s="78"/>
      <c r="B227" s="802" t="s">
        <v>606</v>
      </c>
      <c r="C227" s="800"/>
      <c r="D227" s="800"/>
      <c r="E227" s="800"/>
      <c r="F227" s="800"/>
      <c r="G227" s="800"/>
      <c r="H227" s="800"/>
      <c r="I227" s="800"/>
      <c r="J227" s="800"/>
      <c r="K227" s="801"/>
    </row>
    <row r="228" spans="1:11" ht="17.399999999999999">
      <c r="A228" s="78"/>
      <c r="B228" s="353"/>
      <c r="C228" s="290"/>
      <c r="D228" s="279"/>
      <c r="E228" s="279"/>
      <c r="F228" s="279"/>
      <c r="G228" s="279"/>
      <c r="H228" s="279"/>
      <c r="I228" s="279"/>
      <c r="J228" s="279"/>
      <c r="K228" s="279"/>
    </row>
    <row r="229" spans="1:11" ht="15.6">
      <c r="A229" s="78"/>
      <c r="B229" s="814" t="s">
        <v>969</v>
      </c>
      <c r="C229" s="815"/>
      <c r="D229" s="815"/>
      <c r="E229" s="815"/>
      <c r="F229" s="815"/>
      <c r="G229" s="815"/>
      <c r="H229" s="815"/>
      <c r="I229" s="815"/>
      <c r="J229" s="816"/>
      <c r="K229" s="578" t="s">
        <v>1035</v>
      </c>
    </row>
    <row r="230" spans="1:11" ht="144" customHeight="1">
      <c r="A230" s="78"/>
      <c r="B230" s="802" t="s">
        <v>971</v>
      </c>
      <c r="C230" s="800"/>
      <c r="D230" s="800"/>
      <c r="E230" s="800"/>
      <c r="F230" s="800"/>
      <c r="G230" s="800"/>
      <c r="H230" s="800"/>
      <c r="I230" s="800"/>
      <c r="J230" s="800"/>
      <c r="K230" s="801"/>
    </row>
    <row r="231" spans="1:11" ht="17.399999999999999">
      <c r="A231" s="78"/>
      <c r="B231" s="562"/>
      <c r="C231" s="563"/>
      <c r="D231" s="564"/>
      <c r="E231" s="564"/>
      <c r="F231" s="564"/>
      <c r="G231" s="564"/>
      <c r="H231" s="564"/>
      <c r="I231" s="564"/>
      <c r="J231" s="564"/>
      <c r="K231" s="564"/>
    </row>
    <row r="232" spans="1:11" ht="17.399999999999999">
      <c r="A232" s="78"/>
      <c r="B232" s="797" t="s">
        <v>405</v>
      </c>
      <c r="C232" s="798"/>
      <c r="D232" s="798"/>
      <c r="E232" s="798"/>
      <c r="F232" s="798"/>
      <c r="G232" s="798"/>
      <c r="H232" s="798"/>
      <c r="I232" s="798"/>
      <c r="J232" s="798"/>
      <c r="K232" s="281"/>
    </row>
    <row r="233" spans="1:11" ht="17.399999999999999">
      <c r="A233" s="78"/>
      <c r="B233" s="353"/>
      <c r="C233" s="290"/>
      <c r="D233" s="78"/>
      <c r="E233" s="78"/>
      <c r="F233" s="78"/>
      <c r="G233" s="78"/>
      <c r="H233" s="78"/>
      <c r="I233" s="78"/>
      <c r="J233" s="78"/>
      <c r="K233" s="78"/>
    </row>
    <row r="234" spans="1:11" ht="15.6">
      <c r="A234" s="78"/>
      <c r="B234" s="814" t="s">
        <v>970</v>
      </c>
      <c r="C234" s="815"/>
      <c r="D234" s="815"/>
      <c r="E234" s="815"/>
      <c r="F234" s="815"/>
      <c r="G234" s="815"/>
      <c r="H234" s="815"/>
      <c r="I234" s="815"/>
      <c r="J234" s="816"/>
      <c r="K234" s="578" t="s">
        <v>1041</v>
      </c>
    </row>
    <row r="235" spans="1:11" ht="310.5" customHeight="1">
      <c r="A235" s="78"/>
      <c r="B235" s="802" t="s">
        <v>1019</v>
      </c>
      <c r="C235" s="800"/>
      <c r="D235" s="800"/>
      <c r="E235" s="800"/>
      <c r="F235" s="800"/>
      <c r="G235" s="800"/>
      <c r="H235" s="800"/>
      <c r="I235" s="800"/>
      <c r="J235" s="800"/>
      <c r="K235" s="801"/>
    </row>
    <row r="236" spans="1:11" ht="17.399999999999999">
      <c r="A236" s="78"/>
      <c r="B236" s="353"/>
      <c r="C236" s="290"/>
      <c r="D236" s="279"/>
      <c r="E236" s="279"/>
      <c r="F236" s="279"/>
      <c r="G236" s="279"/>
      <c r="H236" s="279"/>
      <c r="I236" s="279"/>
      <c r="J236" s="279"/>
      <c r="K236" s="279"/>
    </row>
    <row r="237" spans="1:11" ht="17.399999999999999">
      <c r="A237" s="78"/>
      <c r="B237" s="797" t="s">
        <v>411</v>
      </c>
      <c r="C237" s="813"/>
      <c r="D237" s="813"/>
      <c r="E237" s="813"/>
      <c r="F237" s="813"/>
      <c r="G237" s="813"/>
      <c r="H237" s="813"/>
      <c r="I237" s="813"/>
      <c r="J237" s="798"/>
      <c r="K237" s="78"/>
    </row>
    <row r="238" spans="1:11" ht="15.6">
      <c r="A238" s="78"/>
      <c r="B238" s="351"/>
      <c r="C238" s="287"/>
      <c r="D238" s="78"/>
      <c r="E238" s="78"/>
      <c r="F238" s="78"/>
      <c r="G238" s="78"/>
      <c r="H238" s="78"/>
      <c r="I238" s="278"/>
      <c r="J238" s="278"/>
      <c r="K238" s="274"/>
    </row>
    <row r="239" spans="1:11" ht="15.6">
      <c r="A239" s="78"/>
      <c r="B239" s="814" t="s">
        <v>412</v>
      </c>
      <c r="C239" s="815"/>
      <c r="D239" s="815"/>
      <c r="E239" s="815"/>
      <c r="F239" s="815"/>
      <c r="G239" s="815"/>
      <c r="H239" s="815"/>
      <c r="I239" s="815"/>
      <c r="J239" s="816"/>
      <c r="K239" s="578" t="s">
        <v>1037</v>
      </c>
    </row>
    <row r="240" spans="1:11" ht="104.25" customHeight="1">
      <c r="A240" s="78"/>
      <c r="B240" s="802" t="s">
        <v>413</v>
      </c>
      <c r="C240" s="800"/>
      <c r="D240" s="800"/>
      <c r="E240" s="800"/>
      <c r="F240" s="800"/>
      <c r="G240" s="800"/>
      <c r="H240" s="800"/>
      <c r="I240" s="800"/>
      <c r="J240" s="800"/>
      <c r="K240" s="801"/>
    </row>
    <row r="241" spans="1:12" ht="15.6">
      <c r="A241" s="78"/>
      <c r="B241" s="351"/>
      <c r="C241" s="285"/>
      <c r="D241" s="279"/>
      <c r="E241" s="279"/>
      <c r="F241" s="279"/>
      <c r="G241" s="279"/>
      <c r="H241" s="279"/>
      <c r="I241" s="279"/>
      <c r="J241" s="279"/>
      <c r="K241" s="279"/>
    </row>
    <row r="242" spans="1:12" ht="15.6">
      <c r="A242" s="78"/>
      <c r="B242" s="814" t="s">
        <v>414</v>
      </c>
      <c r="C242" s="815"/>
      <c r="D242" s="815"/>
      <c r="E242" s="815"/>
      <c r="F242" s="815"/>
      <c r="G242" s="815"/>
      <c r="H242" s="815"/>
      <c r="I242" s="815"/>
      <c r="J242" s="816"/>
      <c r="K242" s="578" t="s">
        <v>1038</v>
      </c>
    </row>
    <row r="243" spans="1:12" ht="120.75" customHeight="1">
      <c r="A243" s="78"/>
      <c r="B243" s="802" t="s">
        <v>415</v>
      </c>
      <c r="C243" s="800"/>
      <c r="D243" s="800"/>
      <c r="E243" s="800"/>
      <c r="F243" s="800"/>
      <c r="G243" s="800"/>
      <c r="H243" s="800"/>
      <c r="I243" s="800"/>
      <c r="J243" s="800"/>
      <c r="K243" s="801"/>
    </row>
    <row r="244" spans="1:12" ht="15.6">
      <c r="A244" s="78"/>
      <c r="B244" s="351"/>
      <c r="C244" s="285"/>
      <c r="D244" s="279"/>
      <c r="E244" s="279"/>
      <c r="F244" s="279"/>
      <c r="G244" s="279"/>
      <c r="H244" s="279"/>
      <c r="I244" s="279"/>
      <c r="J244" s="279"/>
      <c r="K244" s="279"/>
    </row>
    <row r="245" spans="1:12" ht="15.6">
      <c r="A245" s="78"/>
      <c r="B245" s="814" t="s">
        <v>416</v>
      </c>
      <c r="C245" s="815"/>
      <c r="D245" s="815"/>
      <c r="E245" s="815"/>
      <c r="F245" s="815"/>
      <c r="G245" s="815"/>
      <c r="H245" s="815"/>
      <c r="I245" s="815"/>
      <c r="J245" s="816"/>
      <c r="K245" s="578" t="s">
        <v>1039</v>
      </c>
    </row>
    <row r="246" spans="1:12" ht="87.75" customHeight="1">
      <c r="A246" s="276"/>
      <c r="B246" s="802" t="s">
        <v>607</v>
      </c>
      <c r="C246" s="800"/>
      <c r="D246" s="800"/>
      <c r="E246" s="800"/>
      <c r="F246" s="800"/>
      <c r="G246" s="800"/>
      <c r="H246" s="800"/>
      <c r="I246" s="800"/>
      <c r="J246" s="800"/>
      <c r="K246" s="801"/>
    </row>
    <row r="247" spans="1:12" ht="15.6">
      <c r="A247" s="78"/>
      <c r="B247" s="351"/>
      <c r="C247" s="285"/>
      <c r="D247" s="78"/>
      <c r="E247" s="78"/>
      <c r="F247" s="78"/>
      <c r="G247" s="78"/>
      <c r="H247" s="78"/>
      <c r="I247" s="78"/>
      <c r="J247" s="78"/>
      <c r="K247" s="54"/>
      <c r="L247" s="304"/>
    </row>
    <row r="248" spans="1:12" ht="17.399999999999999">
      <c r="A248" s="78"/>
      <c r="B248" s="797" t="s">
        <v>800</v>
      </c>
      <c r="C248" s="813"/>
      <c r="D248" s="813"/>
      <c r="E248" s="813"/>
      <c r="F248" s="813"/>
      <c r="G248" s="813"/>
      <c r="H248" s="813"/>
      <c r="I248" s="813"/>
      <c r="J248" s="798"/>
      <c r="K248" s="78"/>
    </row>
    <row r="249" spans="1:12" ht="15.6">
      <c r="A249" s="78"/>
      <c r="B249" s="351"/>
      <c r="C249" s="287"/>
      <c r="D249" s="78"/>
      <c r="E249" s="78"/>
      <c r="F249" s="78"/>
      <c r="G249" s="78"/>
      <c r="H249" s="78"/>
      <c r="I249" s="278"/>
      <c r="J249" s="278"/>
      <c r="K249" s="274"/>
    </row>
    <row r="250" spans="1:12" ht="15.6">
      <c r="A250" s="78"/>
      <c r="B250" s="814" t="s">
        <v>417</v>
      </c>
      <c r="C250" s="815"/>
      <c r="D250" s="815"/>
      <c r="E250" s="815"/>
      <c r="F250" s="815"/>
      <c r="G250" s="815"/>
      <c r="H250" s="815"/>
      <c r="I250" s="815"/>
      <c r="J250" s="816"/>
      <c r="K250" s="578" t="s">
        <v>1042</v>
      </c>
    </row>
    <row r="251" spans="1:12" ht="133.5" customHeight="1">
      <c r="A251" s="78"/>
      <c r="B251" s="803" t="s">
        <v>720</v>
      </c>
      <c r="C251" s="804"/>
      <c r="D251" s="804"/>
      <c r="E251" s="804"/>
      <c r="F251" s="804"/>
      <c r="G251" s="804"/>
      <c r="H251" s="804"/>
      <c r="I251" s="804"/>
      <c r="J251" s="804"/>
      <c r="K251" s="805"/>
    </row>
    <row r="252" spans="1:12" ht="15.6">
      <c r="A252" s="78"/>
      <c r="B252" s="446"/>
      <c r="C252" s="423"/>
      <c r="D252" s="423"/>
      <c r="E252" s="423"/>
      <c r="F252" s="423"/>
      <c r="G252" s="423"/>
      <c r="H252" s="423"/>
      <c r="I252" s="423"/>
      <c r="J252" s="423"/>
      <c r="K252" s="423"/>
    </row>
    <row r="253" spans="1:12" ht="17.399999999999999">
      <c r="A253" s="78"/>
      <c r="B253" s="797" t="s">
        <v>624</v>
      </c>
      <c r="C253" s="798"/>
      <c r="D253" s="798"/>
      <c r="E253" s="798"/>
      <c r="F253" s="798"/>
      <c r="G253" s="798"/>
      <c r="H253" s="798"/>
      <c r="I253" s="798"/>
      <c r="J253" s="798"/>
      <c r="K253" s="423"/>
    </row>
    <row r="254" spans="1:12" ht="15.6">
      <c r="A254" s="78"/>
      <c r="B254" s="446"/>
      <c r="C254" s="423"/>
      <c r="D254" s="423"/>
      <c r="E254" s="423"/>
      <c r="F254" s="423"/>
      <c r="G254" s="423"/>
      <c r="H254" s="423"/>
      <c r="I254" s="423"/>
      <c r="J254" s="423"/>
      <c r="K254" s="423"/>
    </row>
    <row r="255" spans="1:12" ht="15.6">
      <c r="A255" s="78"/>
      <c r="B255" s="814" t="s">
        <v>625</v>
      </c>
      <c r="C255" s="815"/>
      <c r="D255" s="815"/>
      <c r="E255" s="815"/>
      <c r="F255" s="815"/>
      <c r="G255" s="815"/>
      <c r="H255" s="815"/>
      <c r="I255" s="815"/>
      <c r="J255" s="816"/>
      <c r="K255" s="578" t="s">
        <v>1038</v>
      </c>
    </row>
    <row r="256" spans="1:12" ht="99.75" customHeight="1">
      <c r="A256" s="78"/>
      <c r="B256" s="803" t="s">
        <v>634</v>
      </c>
      <c r="C256" s="804"/>
      <c r="D256" s="804"/>
      <c r="E256" s="804"/>
      <c r="F256" s="804"/>
      <c r="G256" s="804"/>
      <c r="H256" s="804"/>
      <c r="I256" s="804"/>
      <c r="J256" s="804"/>
      <c r="K256" s="805"/>
    </row>
    <row r="257" spans="1:11" ht="15.6">
      <c r="A257" s="78"/>
      <c r="B257" s="446"/>
      <c r="C257" s="423"/>
      <c r="D257" s="423"/>
      <c r="E257" s="423"/>
      <c r="F257" s="423"/>
      <c r="G257" s="423"/>
      <c r="H257" s="423"/>
      <c r="I257" s="423"/>
      <c r="J257" s="423"/>
      <c r="K257" s="423"/>
    </row>
    <row r="258" spans="1:11" ht="15.6">
      <c r="A258" s="78"/>
      <c r="B258" s="814" t="s">
        <v>626</v>
      </c>
      <c r="C258" s="815"/>
      <c r="D258" s="815"/>
      <c r="E258" s="815"/>
      <c r="F258" s="815"/>
      <c r="G258" s="815"/>
      <c r="H258" s="815"/>
      <c r="I258" s="815"/>
      <c r="J258" s="816"/>
      <c r="K258" s="578" t="s">
        <v>1037</v>
      </c>
    </row>
    <row r="259" spans="1:11" ht="96" customHeight="1">
      <c r="A259" s="78"/>
      <c r="B259" s="803" t="s">
        <v>635</v>
      </c>
      <c r="C259" s="804"/>
      <c r="D259" s="804"/>
      <c r="E259" s="804"/>
      <c r="F259" s="804"/>
      <c r="G259" s="804"/>
      <c r="H259" s="804"/>
      <c r="I259" s="804"/>
      <c r="J259" s="804"/>
      <c r="K259" s="805"/>
    </row>
    <row r="260" spans="1:11" ht="15.6">
      <c r="A260" s="78"/>
      <c r="B260" s="446"/>
      <c r="C260" s="423"/>
      <c r="D260" s="423"/>
      <c r="E260" s="423"/>
      <c r="F260" s="423"/>
      <c r="G260" s="423"/>
      <c r="H260" s="423"/>
      <c r="I260" s="423"/>
      <c r="J260" s="423"/>
      <c r="K260" s="423"/>
    </row>
    <row r="261" spans="1:11" ht="17.399999999999999">
      <c r="A261" s="78"/>
      <c r="B261" s="797" t="s">
        <v>994</v>
      </c>
      <c r="C261" s="798"/>
      <c r="D261" s="798"/>
      <c r="E261" s="798"/>
      <c r="F261" s="798"/>
      <c r="G261" s="798"/>
      <c r="H261" s="798"/>
      <c r="I261" s="798"/>
      <c r="J261" s="798"/>
      <c r="K261" s="423"/>
    </row>
    <row r="262" spans="1:11" ht="15.6">
      <c r="A262" s="78"/>
      <c r="B262" s="446"/>
      <c r="C262" s="423"/>
      <c r="D262" s="423"/>
      <c r="E262" s="423"/>
      <c r="F262" s="423"/>
      <c r="G262" s="423"/>
      <c r="H262" s="423"/>
      <c r="I262" s="423"/>
      <c r="J262" s="423"/>
      <c r="K262" s="423"/>
    </row>
    <row r="263" spans="1:11" ht="15.6">
      <c r="A263" s="78"/>
      <c r="B263" s="814" t="s">
        <v>627</v>
      </c>
      <c r="C263" s="815"/>
      <c r="D263" s="815"/>
      <c r="E263" s="815"/>
      <c r="F263" s="815"/>
      <c r="G263" s="815"/>
      <c r="H263" s="815"/>
      <c r="I263" s="815"/>
      <c r="J263" s="816"/>
      <c r="K263" s="578" t="s">
        <v>1036</v>
      </c>
    </row>
    <row r="264" spans="1:11" ht="119.25" customHeight="1">
      <c r="A264" s="78"/>
      <c r="B264" s="808" t="s">
        <v>636</v>
      </c>
      <c r="C264" s="809"/>
      <c r="D264" s="809"/>
      <c r="E264" s="809"/>
      <c r="F264" s="809"/>
      <c r="G264" s="809"/>
      <c r="H264" s="809"/>
      <c r="I264" s="809"/>
      <c r="J264" s="809"/>
      <c r="K264" s="810"/>
    </row>
    <row r="265" spans="1:11" ht="15.6">
      <c r="A265" s="78"/>
      <c r="B265" s="446"/>
      <c r="C265" s="423"/>
      <c r="D265" s="423"/>
      <c r="E265" s="423"/>
      <c r="F265" s="423"/>
      <c r="G265" s="423"/>
      <c r="H265" s="423"/>
      <c r="I265" s="423"/>
      <c r="J265" s="423"/>
      <c r="K265" s="423"/>
    </row>
    <row r="266" spans="1:11" ht="15.6">
      <c r="A266" s="78"/>
      <c r="B266" s="814" t="s">
        <v>628</v>
      </c>
      <c r="C266" s="815"/>
      <c r="D266" s="815"/>
      <c r="E266" s="815"/>
      <c r="F266" s="815"/>
      <c r="G266" s="815"/>
      <c r="H266" s="815"/>
      <c r="I266" s="815"/>
      <c r="J266" s="816"/>
      <c r="K266" s="578" t="s">
        <v>1042</v>
      </c>
    </row>
    <row r="267" spans="1:11" ht="69.75" customHeight="1">
      <c r="A267" s="78"/>
      <c r="B267" s="808" t="s">
        <v>637</v>
      </c>
      <c r="C267" s="809"/>
      <c r="D267" s="809"/>
      <c r="E267" s="809"/>
      <c r="F267" s="809"/>
      <c r="G267" s="809"/>
      <c r="H267" s="809"/>
      <c r="I267" s="809"/>
      <c r="J267" s="809"/>
      <c r="K267" s="810"/>
    </row>
    <row r="268" spans="1:11" ht="15.6">
      <c r="A268" s="78"/>
      <c r="B268" s="446"/>
      <c r="C268" s="423"/>
      <c r="D268" s="423"/>
      <c r="E268" s="423"/>
      <c r="F268" s="423"/>
      <c r="G268" s="423"/>
      <c r="H268" s="423"/>
      <c r="I268" s="423"/>
      <c r="J268" s="423"/>
      <c r="K268" s="423"/>
    </row>
    <row r="269" spans="1:11" ht="17.399999999999999">
      <c r="A269" s="78"/>
      <c r="B269" s="797" t="s">
        <v>418</v>
      </c>
      <c r="C269" s="798"/>
      <c r="D269" s="798"/>
      <c r="E269" s="798"/>
      <c r="F269" s="798"/>
      <c r="G269" s="798"/>
      <c r="H269" s="798"/>
      <c r="I269" s="798"/>
      <c r="J269" s="798"/>
      <c r="K269" s="54"/>
    </row>
    <row r="270" spans="1:11" ht="15.6">
      <c r="A270" s="78"/>
      <c r="B270" s="351"/>
      <c r="C270" s="285"/>
      <c r="D270" s="78"/>
      <c r="E270" s="78"/>
      <c r="F270" s="78"/>
      <c r="G270" s="78"/>
      <c r="H270" s="78"/>
      <c r="I270" s="278"/>
      <c r="J270" s="278"/>
      <c r="K270" s="274"/>
    </row>
    <row r="271" spans="1:11" ht="15.6">
      <c r="A271" s="78"/>
      <c r="B271" s="814" t="s">
        <v>608</v>
      </c>
      <c r="C271" s="815"/>
      <c r="D271" s="815"/>
      <c r="E271" s="815"/>
      <c r="F271" s="815"/>
      <c r="G271" s="815"/>
      <c r="H271" s="815"/>
      <c r="I271" s="815"/>
      <c r="J271" s="816"/>
      <c r="K271" s="578" t="s">
        <v>1041</v>
      </c>
    </row>
    <row r="272" spans="1:11" ht="60.75" customHeight="1">
      <c r="A272" s="78"/>
      <c r="B272" s="802" t="s">
        <v>419</v>
      </c>
      <c r="C272" s="800"/>
      <c r="D272" s="800"/>
      <c r="E272" s="800"/>
      <c r="F272" s="800"/>
      <c r="G272" s="800"/>
      <c r="H272" s="800"/>
      <c r="I272" s="800"/>
      <c r="J272" s="800"/>
      <c r="K272" s="801"/>
    </row>
    <row r="273" spans="1:12" ht="15.6">
      <c r="A273" s="78"/>
      <c r="B273" s="351"/>
      <c r="C273" s="285"/>
      <c r="D273" s="78"/>
      <c r="E273" s="78"/>
      <c r="F273" s="78"/>
      <c r="G273" s="78"/>
      <c r="H273" s="78"/>
      <c r="I273" s="78"/>
      <c r="J273" s="78"/>
      <c r="K273" s="78"/>
    </row>
    <row r="274" spans="1:12" ht="15.6">
      <c r="A274" s="78"/>
      <c r="B274" s="814" t="s">
        <v>420</v>
      </c>
      <c r="C274" s="815"/>
      <c r="D274" s="815"/>
      <c r="E274" s="815"/>
      <c r="F274" s="815"/>
      <c r="G274" s="815"/>
      <c r="H274" s="815"/>
      <c r="I274" s="815"/>
      <c r="J274" s="816"/>
      <c r="K274" s="578" t="s">
        <v>1041</v>
      </c>
    </row>
    <row r="275" spans="1:12" ht="115.5" customHeight="1">
      <c r="A275" s="78"/>
      <c r="B275" s="802" t="s">
        <v>421</v>
      </c>
      <c r="C275" s="800"/>
      <c r="D275" s="800"/>
      <c r="E275" s="800"/>
      <c r="F275" s="800"/>
      <c r="G275" s="800"/>
      <c r="H275" s="800"/>
      <c r="I275" s="800"/>
      <c r="J275" s="800"/>
      <c r="K275" s="801"/>
      <c r="L275" s="54"/>
    </row>
    <row r="276" spans="1:12" ht="17.399999999999999">
      <c r="A276" s="78"/>
      <c r="B276" s="351"/>
      <c r="C276" s="290"/>
      <c r="D276" s="78"/>
      <c r="E276" s="78"/>
      <c r="F276" s="78"/>
      <c r="G276" s="78"/>
      <c r="H276" s="78"/>
      <c r="I276" s="278"/>
      <c r="J276" s="278"/>
      <c r="K276" s="274"/>
    </row>
    <row r="277" spans="1:12" ht="17.399999999999999">
      <c r="A277" s="78"/>
      <c r="B277" s="797" t="s">
        <v>995</v>
      </c>
      <c r="C277" s="798"/>
      <c r="D277" s="798"/>
      <c r="E277" s="798"/>
      <c r="F277" s="798"/>
      <c r="G277" s="798"/>
      <c r="H277" s="798"/>
      <c r="I277" s="798"/>
      <c r="J277" s="798"/>
      <c r="K277" s="54"/>
    </row>
    <row r="278" spans="1:12" ht="15.6">
      <c r="A278" s="78"/>
      <c r="B278" s="351"/>
      <c r="C278" s="285"/>
      <c r="D278" s="78"/>
      <c r="E278" s="78"/>
      <c r="F278" s="78"/>
      <c r="G278" s="78"/>
      <c r="H278" s="78"/>
      <c r="I278" s="78"/>
      <c r="J278" s="78"/>
      <c r="K278" s="78"/>
    </row>
    <row r="279" spans="1:12" ht="15.6">
      <c r="A279" s="78"/>
      <c r="B279" s="814" t="s">
        <v>422</v>
      </c>
      <c r="C279" s="815"/>
      <c r="D279" s="815"/>
      <c r="E279" s="815"/>
      <c r="F279" s="815"/>
      <c r="G279" s="815"/>
      <c r="H279" s="815"/>
      <c r="I279" s="815"/>
      <c r="J279" s="816"/>
      <c r="K279" s="578" t="s">
        <v>1042</v>
      </c>
    </row>
    <row r="280" spans="1:12" ht="120.75" customHeight="1">
      <c r="A280" s="78"/>
      <c r="B280" s="802" t="s">
        <v>609</v>
      </c>
      <c r="C280" s="806"/>
      <c r="D280" s="806"/>
      <c r="E280" s="806"/>
      <c r="F280" s="806"/>
      <c r="G280" s="806"/>
      <c r="H280" s="806"/>
      <c r="I280" s="806"/>
      <c r="J280" s="806"/>
      <c r="K280" s="807"/>
    </row>
    <row r="281" spans="1:12" ht="15.6">
      <c r="A281" s="78"/>
      <c r="K281" s="274"/>
    </row>
    <row r="282" spans="1:12" ht="15.6">
      <c r="A282" s="78"/>
      <c r="B282" s="814" t="s">
        <v>423</v>
      </c>
      <c r="C282" s="815"/>
      <c r="D282" s="815"/>
      <c r="E282" s="815"/>
      <c r="F282" s="815"/>
      <c r="G282" s="815"/>
      <c r="H282" s="815"/>
      <c r="I282" s="815"/>
      <c r="J282" s="816"/>
      <c r="K282" s="578" t="s">
        <v>1038</v>
      </c>
    </row>
    <row r="283" spans="1:12" ht="71.25" customHeight="1">
      <c r="A283" s="276"/>
      <c r="B283" s="802" t="s">
        <v>424</v>
      </c>
      <c r="C283" s="800"/>
      <c r="D283" s="800"/>
      <c r="E283" s="800"/>
      <c r="F283" s="800"/>
      <c r="G283" s="800"/>
      <c r="H283" s="800"/>
      <c r="I283" s="800"/>
      <c r="J283" s="800"/>
      <c r="K283" s="801"/>
      <c r="L283" s="54"/>
    </row>
    <row r="284" spans="1:12" ht="15.6">
      <c r="A284" s="276"/>
      <c r="B284" s="293"/>
      <c r="C284" s="257"/>
      <c r="D284" s="257"/>
      <c r="E284" s="257"/>
      <c r="F284" s="257"/>
      <c r="G284" s="257"/>
      <c r="H284" s="257"/>
      <c r="I284" s="257"/>
      <c r="J284" s="257"/>
      <c r="K284" s="257"/>
      <c r="L284" s="54"/>
    </row>
    <row r="285" spans="1:12" ht="15.6">
      <c r="A285" s="78"/>
      <c r="B285" s="814" t="s">
        <v>796</v>
      </c>
      <c r="C285" s="815"/>
      <c r="D285" s="815"/>
      <c r="E285" s="815"/>
      <c r="F285" s="815"/>
      <c r="G285" s="815"/>
      <c r="H285" s="815"/>
      <c r="I285" s="815"/>
      <c r="J285" s="816"/>
      <c r="K285" s="578" t="s">
        <v>1039</v>
      </c>
    </row>
    <row r="286" spans="1:12" ht="123.75" customHeight="1">
      <c r="A286" s="78"/>
      <c r="B286" s="802" t="s">
        <v>852</v>
      </c>
      <c r="C286" s="800"/>
      <c r="D286" s="800"/>
      <c r="E286" s="800"/>
      <c r="F286" s="800"/>
      <c r="G286" s="800"/>
      <c r="H286" s="800"/>
      <c r="I286" s="800"/>
      <c r="J286" s="800"/>
      <c r="K286" s="801"/>
    </row>
    <row r="287" spans="1:12" ht="15.6">
      <c r="A287" s="78"/>
      <c r="B287" s="356"/>
      <c r="C287" s="275"/>
      <c r="D287" s="78"/>
      <c r="E287" s="78"/>
      <c r="F287" s="78"/>
      <c r="G287" s="78"/>
      <c r="H287" s="78"/>
      <c r="I287" s="78"/>
      <c r="J287" s="78"/>
      <c r="K287" s="78"/>
    </row>
    <row r="288" spans="1:12" ht="17.399999999999999">
      <c r="A288" s="78"/>
      <c r="B288" s="797" t="s">
        <v>995</v>
      </c>
      <c r="C288" s="798"/>
      <c r="D288" s="798"/>
      <c r="E288" s="798"/>
      <c r="F288" s="798"/>
      <c r="G288" s="798"/>
      <c r="H288" s="798"/>
      <c r="I288" s="798"/>
      <c r="J288" s="798"/>
      <c r="K288" s="54"/>
    </row>
    <row r="289" spans="1:11" ht="15.6">
      <c r="A289" s="78"/>
      <c r="B289" s="351"/>
      <c r="C289" s="285"/>
      <c r="D289" s="78"/>
      <c r="E289" s="78"/>
      <c r="F289" s="78"/>
      <c r="G289" s="78"/>
      <c r="H289" s="78"/>
      <c r="I289" s="78"/>
      <c r="J289" s="78"/>
      <c r="K289" s="78"/>
    </row>
    <row r="290" spans="1:11" ht="15.6">
      <c r="A290" s="78"/>
      <c r="B290" s="814" t="s">
        <v>972</v>
      </c>
      <c r="C290" s="815"/>
      <c r="D290" s="815"/>
      <c r="E290" s="815"/>
      <c r="F290" s="815"/>
      <c r="G290" s="815"/>
      <c r="H290" s="815"/>
      <c r="I290" s="815"/>
      <c r="J290" s="816"/>
      <c r="K290" s="578" t="s">
        <v>1035</v>
      </c>
    </row>
    <row r="291" spans="1:11" ht="90" customHeight="1">
      <c r="A291" s="78"/>
      <c r="B291" s="802" t="s">
        <v>974</v>
      </c>
      <c r="C291" s="800"/>
      <c r="D291" s="800"/>
      <c r="E291" s="800"/>
      <c r="F291" s="800"/>
      <c r="G291" s="800"/>
      <c r="H291" s="800"/>
      <c r="I291" s="800"/>
      <c r="J291" s="800"/>
      <c r="K291" s="801"/>
    </row>
    <row r="292" spans="1:11" ht="15.6">
      <c r="A292" s="78"/>
      <c r="B292" s="356"/>
      <c r="C292" s="275"/>
      <c r="D292" s="78"/>
      <c r="E292" s="78"/>
      <c r="F292" s="78"/>
      <c r="G292" s="78"/>
      <c r="H292" s="78"/>
      <c r="I292" s="78"/>
      <c r="J292" s="78"/>
      <c r="K292" s="78"/>
    </row>
    <row r="293" spans="1:11" ht="15.6">
      <c r="A293" s="78"/>
      <c r="B293" s="814" t="s">
        <v>973</v>
      </c>
      <c r="C293" s="815"/>
      <c r="D293" s="815"/>
      <c r="E293" s="815"/>
      <c r="F293" s="815"/>
      <c r="G293" s="815"/>
      <c r="H293" s="815"/>
      <c r="I293" s="815"/>
      <c r="J293" s="816"/>
      <c r="K293" s="578" t="s">
        <v>1035</v>
      </c>
    </row>
    <row r="294" spans="1:11" ht="78" customHeight="1">
      <c r="A294" s="78"/>
      <c r="B294" s="802" t="s">
        <v>975</v>
      </c>
      <c r="C294" s="800"/>
      <c r="D294" s="800"/>
      <c r="E294" s="800"/>
      <c r="F294" s="800"/>
      <c r="G294" s="800"/>
      <c r="H294" s="800"/>
      <c r="I294" s="800"/>
      <c r="J294" s="800"/>
      <c r="K294" s="801"/>
    </row>
    <row r="295" spans="1:11" ht="15.6">
      <c r="A295" s="78"/>
      <c r="B295" s="356"/>
      <c r="C295" s="275"/>
      <c r="D295" s="78"/>
      <c r="E295" s="78"/>
      <c r="F295" s="78"/>
      <c r="G295" s="78"/>
      <c r="H295" s="78"/>
      <c r="I295" s="78"/>
      <c r="J295" s="78"/>
      <c r="K295" s="78"/>
    </row>
    <row r="296" spans="1:11" ht="17.399999999999999">
      <c r="A296" s="78"/>
      <c r="B296" s="797" t="s">
        <v>854</v>
      </c>
      <c r="C296" s="798"/>
      <c r="D296" s="798"/>
      <c r="E296" s="798"/>
      <c r="F296" s="798"/>
      <c r="G296" s="798"/>
      <c r="H296" s="798"/>
      <c r="I296" s="798"/>
      <c r="J296" s="798"/>
      <c r="K296" s="54"/>
    </row>
    <row r="297" spans="1:11" ht="15.6">
      <c r="A297" s="78"/>
      <c r="B297" s="356"/>
      <c r="C297" s="275"/>
      <c r="D297" s="78"/>
      <c r="E297" s="78"/>
      <c r="F297" s="78"/>
      <c r="G297" s="78"/>
      <c r="H297" s="78"/>
      <c r="I297" s="78"/>
      <c r="J297" s="78"/>
      <c r="K297" s="78"/>
    </row>
    <row r="298" spans="1:11" ht="15.6">
      <c r="A298" s="78"/>
      <c r="B298" s="814" t="s">
        <v>862</v>
      </c>
      <c r="C298" s="815"/>
      <c r="D298" s="815"/>
      <c r="E298" s="815"/>
      <c r="F298" s="815"/>
      <c r="G298" s="815"/>
      <c r="H298" s="815"/>
      <c r="I298" s="815"/>
      <c r="J298" s="816"/>
      <c r="K298" s="578" t="s">
        <v>1042</v>
      </c>
    </row>
    <row r="299" spans="1:11" ht="104.25" customHeight="1">
      <c r="A299" s="78"/>
      <c r="B299" s="842" t="s">
        <v>1020</v>
      </c>
      <c r="C299" s="843"/>
      <c r="D299" s="843"/>
      <c r="E299" s="843"/>
      <c r="F299" s="843"/>
      <c r="G299" s="843"/>
      <c r="H299" s="843"/>
      <c r="I299" s="843"/>
      <c r="J299" s="843"/>
      <c r="K299" s="844"/>
    </row>
    <row r="300" spans="1:11" ht="15.6">
      <c r="A300" s="78"/>
      <c r="B300" s="356"/>
      <c r="C300" s="279"/>
      <c r="D300" s="279"/>
      <c r="E300" s="279"/>
      <c r="F300" s="279"/>
      <c r="G300" s="279"/>
      <c r="H300" s="279"/>
      <c r="I300" s="279"/>
      <c r="J300" s="279"/>
      <c r="K300" s="279"/>
    </row>
    <row r="301" spans="1:11" ht="15.6">
      <c r="A301" s="78"/>
      <c r="B301" s="814" t="s">
        <v>861</v>
      </c>
      <c r="C301" s="815"/>
      <c r="D301" s="815"/>
      <c r="E301" s="815"/>
      <c r="F301" s="815"/>
      <c r="G301" s="815"/>
      <c r="H301" s="815"/>
      <c r="I301" s="815"/>
      <c r="J301" s="816"/>
      <c r="K301" s="578" t="s">
        <v>1038</v>
      </c>
    </row>
    <row r="302" spans="1:11" ht="94.5" customHeight="1">
      <c r="A302" s="78"/>
      <c r="B302" s="842" t="s">
        <v>858</v>
      </c>
      <c r="C302" s="843"/>
      <c r="D302" s="843"/>
      <c r="E302" s="843"/>
      <c r="F302" s="843"/>
      <c r="G302" s="843"/>
      <c r="H302" s="843"/>
      <c r="I302" s="843"/>
      <c r="J302" s="843"/>
      <c r="K302" s="844"/>
    </row>
    <row r="303" spans="1:11" ht="15.6">
      <c r="A303" s="78"/>
      <c r="B303" s="356"/>
      <c r="C303" s="275"/>
      <c r="D303" s="78"/>
      <c r="E303" s="78"/>
      <c r="F303" s="78"/>
      <c r="G303" s="78"/>
      <c r="H303" s="78"/>
      <c r="I303" s="78"/>
      <c r="J303" s="78"/>
      <c r="K303" s="78"/>
    </row>
    <row r="304" spans="1:11" ht="17.399999999999999">
      <c r="A304" s="78"/>
      <c r="B304" s="797" t="s">
        <v>843</v>
      </c>
      <c r="C304" s="798"/>
      <c r="D304" s="798"/>
      <c r="E304" s="798"/>
      <c r="F304" s="798"/>
      <c r="G304" s="798"/>
      <c r="H304" s="798"/>
      <c r="I304" s="798"/>
      <c r="J304" s="798"/>
      <c r="K304" s="54"/>
    </row>
    <row r="305" spans="1:11" ht="15.6">
      <c r="A305" s="78"/>
      <c r="B305" s="356"/>
      <c r="C305" s="275"/>
      <c r="D305" s="78"/>
      <c r="E305" s="78"/>
      <c r="F305" s="78"/>
      <c r="G305" s="78"/>
      <c r="H305" s="78"/>
      <c r="I305" s="78"/>
      <c r="J305" s="78"/>
      <c r="K305" s="78"/>
    </row>
    <row r="306" spans="1:11" ht="15.6">
      <c r="A306" s="78"/>
      <c r="B306" s="814" t="s">
        <v>860</v>
      </c>
      <c r="C306" s="815"/>
      <c r="D306" s="815"/>
      <c r="E306" s="815"/>
      <c r="F306" s="815"/>
      <c r="G306" s="815"/>
      <c r="H306" s="815"/>
      <c r="I306" s="815"/>
      <c r="J306" s="816"/>
      <c r="K306" s="578" t="s">
        <v>1035</v>
      </c>
    </row>
    <row r="307" spans="1:11" ht="81" customHeight="1">
      <c r="A307" s="78"/>
      <c r="B307" s="837" t="s">
        <v>855</v>
      </c>
      <c r="C307" s="840"/>
      <c r="D307" s="840"/>
      <c r="E307" s="840"/>
      <c r="F307" s="840"/>
      <c r="G307" s="840"/>
      <c r="H307" s="840"/>
      <c r="I307" s="840"/>
      <c r="J307" s="840"/>
      <c r="K307" s="841"/>
    </row>
    <row r="308" spans="1:11" ht="15.6">
      <c r="A308" s="78"/>
      <c r="B308" s="356"/>
      <c r="C308" s="275"/>
      <c r="D308" s="78"/>
      <c r="E308" s="78"/>
      <c r="F308" s="78"/>
      <c r="G308" s="78"/>
      <c r="H308" s="78"/>
      <c r="I308" s="78"/>
      <c r="J308" s="78"/>
      <c r="K308" s="78"/>
    </row>
    <row r="309" spans="1:11" ht="15.6">
      <c r="A309" s="78"/>
      <c r="B309" s="814" t="s">
        <v>859</v>
      </c>
      <c r="C309" s="815"/>
      <c r="D309" s="815"/>
      <c r="E309" s="815"/>
      <c r="F309" s="815"/>
      <c r="G309" s="815"/>
      <c r="H309" s="815"/>
      <c r="I309" s="815"/>
      <c r="J309" s="816"/>
      <c r="K309" s="578" t="s">
        <v>1042</v>
      </c>
    </row>
    <row r="310" spans="1:11" ht="89.25" customHeight="1">
      <c r="A310" s="78"/>
      <c r="B310" s="837" t="s">
        <v>856</v>
      </c>
      <c r="C310" s="840"/>
      <c r="D310" s="840"/>
      <c r="E310" s="840"/>
      <c r="F310" s="840"/>
      <c r="G310" s="840"/>
      <c r="H310" s="840"/>
      <c r="I310" s="840"/>
      <c r="J310" s="840"/>
      <c r="K310" s="841"/>
    </row>
    <row r="311" spans="1:11" ht="15.6">
      <c r="A311" s="78"/>
      <c r="B311" s="356"/>
      <c r="C311" s="275"/>
      <c r="D311" s="78"/>
      <c r="E311" s="78"/>
      <c r="F311" s="78"/>
      <c r="G311" s="78"/>
      <c r="H311" s="78"/>
      <c r="I311" s="78"/>
      <c r="J311" s="78"/>
      <c r="K311" s="78"/>
    </row>
    <row r="312" spans="1:11" ht="17.399999999999999">
      <c r="A312" s="78"/>
      <c r="B312" s="797" t="s">
        <v>850</v>
      </c>
      <c r="C312" s="798"/>
      <c r="D312" s="798"/>
      <c r="E312" s="798"/>
      <c r="F312" s="798"/>
      <c r="G312" s="798"/>
      <c r="H312" s="798"/>
      <c r="I312" s="798"/>
      <c r="J312" s="798"/>
      <c r="K312" s="54"/>
    </row>
    <row r="313" spans="1:11" ht="15.6">
      <c r="A313" s="78"/>
      <c r="B313" s="356"/>
      <c r="C313" s="275"/>
      <c r="D313" s="78"/>
      <c r="E313" s="78"/>
      <c r="F313" s="78"/>
      <c r="G313" s="78"/>
      <c r="H313" s="78"/>
      <c r="I313" s="78"/>
      <c r="J313" s="78"/>
      <c r="K313" s="78"/>
    </row>
    <row r="314" spans="1:11" ht="15.6">
      <c r="A314" s="78"/>
      <c r="B314" s="814" t="s">
        <v>863</v>
      </c>
      <c r="C314" s="815"/>
      <c r="D314" s="815"/>
      <c r="E314" s="815"/>
      <c r="F314" s="815"/>
      <c r="G314" s="815"/>
      <c r="H314" s="815"/>
      <c r="I314" s="815"/>
      <c r="J314" s="816"/>
      <c r="K314" s="578" t="s">
        <v>1042</v>
      </c>
    </row>
    <row r="315" spans="1:11" ht="139.5" customHeight="1">
      <c r="A315" s="78"/>
      <c r="B315" s="837" t="s">
        <v>857</v>
      </c>
      <c r="C315" s="840"/>
      <c r="D315" s="840"/>
      <c r="E315" s="840"/>
      <c r="F315" s="840"/>
      <c r="G315" s="840"/>
      <c r="H315" s="840"/>
      <c r="I315" s="840"/>
      <c r="J315" s="840"/>
      <c r="K315" s="841"/>
    </row>
    <row r="316" spans="1:11">
      <c r="A316" s="78"/>
      <c r="B316" s="280"/>
      <c r="C316" s="78"/>
      <c r="D316" s="78"/>
      <c r="E316" s="78"/>
      <c r="F316" s="54"/>
      <c r="G316" s="54"/>
      <c r="H316" s="54"/>
      <c r="I316" s="54"/>
      <c r="J316" s="54"/>
      <c r="K316" s="54"/>
    </row>
    <row r="317" spans="1:11" ht="17.399999999999999">
      <c r="A317" s="78"/>
      <c r="B317" s="797" t="s">
        <v>976</v>
      </c>
      <c r="C317" s="798"/>
      <c r="D317" s="798"/>
      <c r="E317" s="798"/>
      <c r="F317" s="798"/>
      <c r="G317" s="798"/>
      <c r="H317" s="798"/>
      <c r="I317" s="798"/>
      <c r="J317" s="798"/>
      <c r="K317" s="54"/>
    </row>
    <row r="318" spans="1:11" ht="15.6">
      <c r="A318" s="78"/>
      <c r="B318" s="356"/>
      <c r="C318" s="275"/>
      <c r="D318" s="78"/>
      <c r="E318" s="78"/>
      <c r="F318" s="78"/>
      <c r="G318" s="78"/>
      <c r="H318" s="78"/>
      <c r="I318" s="78"/>
      <c r="J318" s="78"/>
      <c r="K318" s="78"/>
    </row>
    <row r="319" spans="1:11" ht="15.6">
      <c r="A319" s="78"/>
      <c r="B319" s="814" t="s">
        <v>977</v>
      </c>
      <c r="C319" s="815"/>
      <c r="D319" s="815"/>
      <c r="E319" s="815"/>
      <c r="F319" s="815"/>
      <c r="G319" s="815"/>
      <c r="H319" s="815"/>
      <c r="I319" s="815"/>
      <c r="J319" s="816"/>
      <c r="K319" s="578" t="s">
        <v>1035</v>
      </c>
    </row>
    <row r="320" spans="1:11" ht="265.5" customHeight="1">
      <c r="A320" s="78"/>
      <c r="B320" s="837" t="s">
        <v>982</v>
      </c>
      <c r="C320" s="838"/>
      <c r="D320" s="838"/>
      <c r="E320" s="838"/>
      <c r="F320" s="838"/>
      <c r="G320" s="838"/>
      <c r="H320" s="838"/>
      <c r="I320" s="838"/>
      <c r="J320" s="838"/>
      <c r="K320" s="839"/>
    </row>
    <row r="321" spans="1:11">
      <c r="A321" s="78"/>
      <c r="B321" s="566"/>
      <c r="C321" s="565"/>
      <c r="D321" s="565"/>
      <c r="E321" s="565"/>
      <c r="F321" s="567"/>
      <c r="G321" s="567"/>
      <c r="H321" s="567"/>
      <c r="I321" s="567"/>
      <c r="J321" s="567"/>
      <c r="K321" s="567"/>
    </row>
    <row r="322" spans="1:11" ht="17.399999999999999">
      <c r="A322" s="78"/>
      <c r="B322" s="797" t="s">
        <v>996</v>
      </c>
      <c r="C322" s="798"/>
      <c r="D322" s="798"/>
      <c r="E322" s="798"/>
      <c r="F322" s="798"/>
      <c r="G322" s="798"/>
      <c r="H322" s="798"/>
      <c r="I322" s="798"/>
      <c r="J322" s="798"/>
      <c r="K322" s="54"/>
    </row>
    <row r="323" spans="1:11" ht="15.6">
      <c r="A323" s="78"/>
      <c r="B323" s="356"/>
      <c r="C323" s="275"/>
      <c r="D323" s="78"/>
      <c r="E323" s="78"/>
      <c r="F323" s="78"/>
      <c r="G323" s="78"/>
      <c r="H323" s="78"/>
      <c r="I323" s="78"/>
      <c r="J323" s="78"/>
      <c r="K323" s="78"/>
    </row>
    <row r="324" spans="1:11" ht="15.6">
      <c r="A324" s="78"/>
      <c r="B324" s="814" t="s">
        <v>978</v>
      </c>
      <c r="C324" s="815"/>
      <c r="D324" s="815"/>
      <c r="E324" s="815"/>
      <c r="F324" s="815"/>
      <c r="G324" s="815"/>
      <c r="H324" s="815"/>
      <c r="I324" s="815"/>
      <c r="J324" s="816"/>
      <c r="K324" s="578" t="s">
        <v>1035</v>
      </c>
    </row>
    <row r="325" spans="1:11" ht="230.25" customHeight="1">
      <c r="A325" s="78"/>
      <c r="B325" s="834" t="s">
        <v>983</v>
      </c>
      <c r="C325" s="835"/>
      <c r="D325" s="835"/>
      <c r="E325" s="835"/>
      <c r="F325" s="835"/>
      <c r="G325" s="835"/>
      <c r="H325" s="835"/>
      <c r="I325" s="835"/>
      <c r="J325" s="835"/>
      <c r="K325" s="836"/>
    </row>
    <row r="326" spans="1:11">
      <c r="A326" s="78"/>
      <c r="B326" s="280"/>
      <c r="C326" s="78"/>
      <c r="D326" s="78"/>
      <c r="E326" s="78"/>
      <c r="F326" s="54"/>
      <c r="G326" s="54"/>
      <c r="H326" s="54"/>
      <c r="I326" s="54"/>
      <c r="J326" s="54"/>
      <c r="K326" s="54"/>
    </row>
    <row r="327" spans="1:11" ht="15.6">
      <c r="A327" s="78"/>
      <c r="B327" s="814" t="s">
        <v>979</v>
      </c>
      <c r="C327" s="815"/>
      <c r="D327" s="815"/>
      <c r="E327" s="815"/>
      <c r="F327" s="815"/>
      <c r="G327" s="815"/>
      <c r="H327" s="815"/>
      <c r="I327" s="815"/>
      <c r="J327" s="816"/>
      <c r="K327" s="578" t="s">
        <v>1041</v>
      </c>
    </row>
    <row r="328" spans="1:11" ht="224.25" customHeight="1">
      <c r="A328" s="78"/>
      <c r="B328" s="837" t="s">
        <v>984</v>
      </c>
      <c r="C328" s="838"/>
      <c r="D328" s="838"/>
      <c r="E328" s="838"/>
      <c r="F328" s="838"/>
      <c r="G328" s="838"/>
      <c r="H328" s="838"/>
      <c r="I328" s="838"/>
      <c r="J328" s="838"/>
      <c r="K328" s="839"/>
    </row>
    <row r="329" spans="1:11">
      <c r="A329" s="78"/>
      <c r="B329" s="566"/>
      <c r="C329" s="565"/>
      <c r="D329" s="568"/>
      <c r="E329" s="567"/>
      <c r="F329" s="567"/>
      <c r="G329" s="567"/>
      <c r="H329" s="567"/>
      <c r="I329" s="567"/>
      <c r="J329" s="567"/>
      <c r="K329" s="567"/>
    </row>
    <row r="330" spans="1:11" ht="17.399999999999999">
      <c r="A330" s="78"/>
      <c r="B330" s="797" t="s">
        <v>996</v>
      </c>
      <c r="C330" s="798"/>
      <c r="D330" s="798"/>
      <c r="E330" s="798"/>
      <c r="F330" s="798"/>
      <c r="G330" s="798"/>
      <c r="H330" s="798"/>
      <c r="I330" s="798"/>
      <c r="J330" s="798"/>
      <c r="K330" s="54"/>
    </row>
    <row r="331" spans="1:11" ht="15.6">
      <c r="A331" s="78"/>
      <c r="B331" s="356"/>
      <c r="C331" s="275"/>
      <c r="D331" s="78"/>
      <c r="E331" s="78"/>
      <c r="F331" s="78"/>
      <c r="G331" s="78"/>
      <c r="H331" s="78"/>
      <c r="I331" s="78"/>
      <c r="J331" s="78"/>
      <c r="K331" s="78"/>
    </row>
    <row r="332" spans="1:11" ht="15.6">
      <c r="A332" s="78"/>
      <c r="B332" s="814" t="s">
        <v>980</v>
      </c>
      <c r="C332" s="815"/>
      <c r="D332" s="815"/>
      <c r="E332" s="815"/>
      <c r="F332" s="815"/>
      <c r="G332" s="815"/>
      <c r="H332" s="815"/>
      <c r="I332" s="815"/>
      <c r="J332" s="816"/>
      <c r="K332" s="578" t="s">
        <v>1042</v>
      </c>
    </row>
    <row r="333" spans="1:11" ht="91.5" customHeight="1">
      <c r="A333" s="78"/>
      <c r="B333" s="834" t="s">
        <v>985</v>
      </c>
      <c r="C333" s="835"/>
      <c r="D333" s="835"/>
      <c r="E333" s="835"/>
      <c r="F333" s="835"/>
      <c r="G333" s="835"/>
      <c r="H333" s="835"/>
      <c r="I333" s="835"/>
      <c r="J333" s="835"/>
      <c r="K333" s="836"/>
    </row>
    <row r="334" spans="1:11">
      <c r="A334" s="78"/>
      <c r="B334" s="280"/>
      <c r="C334" s="78"/>
      <c r="D334" s="78"/>
      <c r="E334" s="78"/>
      <c r="F334" s="54"/>
      <c r="G334" s="54"/>
      <c r="H334" s="54"/>
      <c r="I334" s="54"/>
      <c r="J334" s="54"/>
      <c r="K334" s="54"/>
    </row>
    <row r="335" spans="1:11" ht="15.6">
      <c r="A335" s="78"/>
      <c r="B335" s="814" t="s">
        <v>981</v>
      </c>
      <c r="C335" s="815"/>
      <c r="D335" s="815"/>
      <c r="E335" s="815"/>
      <c r="F335" s="815"/>
      <c r="G335" s="815"/>
      <c r="H335" s="815"/>
      <c r="I335" s="815"/>
      <c r="J335" s="816"/>
      <c r="K335" s="578" t="s">
        <v>1039</v>
      </c>
    </row>
    <row r="336" spans="1:11" ht="165" customHeight="1">
      <c r="A336" s="78"/>
      <c r="B336" s="834" t="s">
        <v>986</v>
      </c>
      <c r="C336" s="835"/>
      <c r="D336" s="835"/>
      <c r="E336" s="835"/>
      <c r="F336" s="835"/>
      <c r="G336" s="835"/>
      <c r="H336" s="835"/>
      <c r="I336" s="835"/>
      <c r="J336" s="835"/>
      <c r="K336" s="836"/>
    </row>
    <row r="337" spans="1:12">
      <c r="A337" s="78"/>
      <c r="B337" s="297"/>
      <c r="C337" s="54"/>
      <c r="D337" s="54"/>
      <c r="E337" s="54"/>
      <c r="F337" s="54"/>
      <c r="G337" s="54"/>
      <c r="H337" s="54"/>
      <c r="I337" s="54"/>
      <c r="J337" s="54"/>
      <c r="K337" s="54"/>
      <c r="L337" s="79"/>
    </row>
    <row r="338" spans="1:12" ht="17.399999999999999">
      <c r="A338" s="78"/>
      <c r="B338" s="797" t="s">
        <v>949</v>
      </c>
      <c r="C338" s="798"/>
      <c r="D338" s="798"/>
      <c r="E338" s="798"/>
      <c r="F338" s="798"/>
      <c r="G338" s="798"/>
      <c r="H338" s="798"/>
      <c r="I338" s="798"/>
      <c r="J338" s="798"/>
      <c r="K338" s="54"/>
    </row>
    <row r="339" spans="1:12" ht="15.6">
      <c r="A339" s="78"/>
      <c r="B339" s="356"/>
      <c r="C339" s="275"/>
      <c r="D339" s="78"/>
      <c r="E339" s="78"/>
      <c r="F339" s="78"/>
      <c r="G339" s="78"/>
      <c r="H339" s="78"/>
      <c r="I339" s="78"/>
      <c r="J339" s="78"/>
      <c r="K339" s="78"/>
    </row>
    <row r="340" spans="1:12" ht="15.6">
      <c r="A340" s="78"/>
      <c r="B340" s="814" t="s">
        <v>987</v>
      </c>
      <c r="C340" s="815"/>
      <c r="D340" s="815"/>
      <c r="E340" s="815"/>
      <c r="F340" s="815"/>
      <c r="G340" s="815"/>
      <c r="H340" s="815"/>
      <c r="I340" s="815"/>
      <c r="J340" s="816"/>
      <c r="K340" s="578" t="s">
        <v>1038</v>
      </c>
    </row>
    <row r="341" spans="1:12" ht="108" customHeight="1">
      <c r="A341" s="78"/>
      <c r="B341" s="834" t="s">
        <v>990</v>
      </c>
      <c r="C341" s="835"/>
      <c r="D341" s="835"/>
      <c r="E341" s="835"/>
      <c r="F341" s="835"/>
      <c r="G341" s="835"/>
      <c r="H341" s="835"/>
      <c r="I341" s="835"/>
      <c r="J341" s="835"/>
      <c r="K341" s="836"/>
    </row>
    <row r="342" spans="1:12">
      <c r="A342" s="78"/>
      <c r="B342" s="297"/>
      <c r="C342" s="54"/>
      <c r="D342" s="54"/>
      <c r="E342" s="54"/>
      <c r="F342" s="54"/>
      <c r="G342" s="54"/>
      <c r="H342" s="54"/>
      <c r="I342" s="54"/>
      <c r="J342" s="54"/>
      <c r="K342" s="54"/>
      <c r="L342" s="79"/>
    </row>
    <row r="343" spans="1:12" ht="17.399999999999999">
      <c r="A343" s="78"/>
      <c r="B343" s="797" t="s">
        <v>997</v>
      </c>
      <c r="C343" s="798"/>
      <c r="D343" s="798"/>
      <c r="E343" s="798"/>
      <c r="F343" s="798"/>
      <c r="G343" s="798"/>
      <c r="H343" s="798"/>
      <c r="I343" s="798"/>
      <c r="J343" s="798"/>
      <c r="K343" s="54"/>
    </row>
    <row r="344" spans="1:12" ht="15.6">
      <c r="A344" s="78"/>
      <c r="B344" s="356"/>
      <c r="C344" s="275"/>
      <c r="D344" s="78"/>
      <c r="E344" s="78"/>
      <c r="F344" s="78"/>
      <c r="G344" s="78"/>
      <c r="H344" s="78"/>
      <c r="I344" s="78"/>
      <c r="J344" s="78"/>
      <c r="K344" s="78"/>
    </row>
    <row r="345" spans="1:12" ht="15.6">
      <c r="A345" s="78"/>
      <c r="B345" s="814" t="s">
        <v>988</v>
      </c>
      <c r="C345" s="815"/>
      <c r="D345" s="815"/>
      <c r="E345" s="815"/>
      <c r="F345" s="815"/>
      <c r="G345" s="815"/>
      <c r="H345" s="815"/>
      <c r="I345" s="815"/>
      <c r="J345" s="816"/>
      <c r="K345" s="578" t="s">
        <v>1042</v>
      </c>
    </row>
    <row r="346" spans="1:12" ht="176.25" customHeight="1">
      <c r="A346" s="78"/>
      <c r="B346" s="834" t="s">
        <v>991</v>
      </c>
      <c r="C346" s="835"/>
      <c r="D346" s="835"/>
      <c r="E346" s="835"/>
      <c r="F346" s="835"/>
      <c r="G346" s="835"/>
      <c r="H346" s="835"/>
      <c r="I346" s="835"/>
      <c r="J346" s="835"/>
      <c r="K346" s="836"/>
    </row>
    <row r="347" spans="1:12">
      <c r="A347" s="78"/>
      <c r="B347" s="297"/>
      <c r="C347" s="54"/>
      <c r="D347" s="54"/>
      <c r="E347" s="54"/>
      <c r="F347" s="54"/>
      <c r="G347" s="54"/>
      <c r="H347" s="54"/>
      <c r="I347" s="54"/>
      <c r="J347" s="54"/>
      <c r="K347" s="54"/>
      <c r="L347" s="79"/>
    </row>
    <row r="348" spans="1:12" ht="15.6">
      <c r="A348" s="78"/>
      <c r="B348" s="814" t="s">
        <v>989</v>
      </c>
      <c r="C348" s="815"/>
      <c r="D348" s="815"/>
      <c r="E348" s="815"/>
      <c r="F348" s="815"/>
      <c r="G348" s="815"/>
      <c r="H348" s="815"/>
      <c r="I348" s="815"/>
      <c r="J348" s="816"/>
      <c r="K348" s="578" t="s">
        <v>1037</v>
      </c>
    </row>
    <row r="349" spans="1:12" ht="183" customHeight="1">
      <c r="A349" s="78"/>
      <c r="B349" s="834" t="s">
        <v>992</v>
      </c>
      <c r="C349" s="835"/>
      <c r="D349" s="835"/>
      <c r="E349" s="835"/>
      <c r="F349" s="835"/>
      <c r="G349" s="835"/>
      <c r="H349" s="835"/>
      <c r="I349" s="835"/>
      <c r="J349" s="835"/>
      <c r="K349" s="836"/>
    </row>
    <row r="350" spans="1:12">
      <c r="A350" s="78"/>
      <c r="B350" s="297"/>
      <c r="C350" s="54"/>
      <c r="D350" s="54"/>
      <c r="E350" s="54"/>
      <c r="F350" s="54"/>
      <c r="G350" s="54"/>
      <c r="H350" s="54"/>
      <c r="I350" s="54"/>
      <c r="J350" s="54"/>
      <c r="K350" s="54"/>
      <c r="L350" s="79"/>
    </row>
    <row r="351" spans="1:12">
      <c r="A351" s="78"/>
      <c r="B351" s="297"/>
      <c r="C351" s="54"/>
      <c r="D351" s="54"/>
      <c r="E351" s="78"/>
      <c r="F351" s="78"/>
      <c r="G351" s="78"/>
      <c r="H351" s="78"/>
      <c r="I351" s="78"/>
      <c r="J351" s="78"/>
      <c r="K351" s="78"/>
    </row>
    <row r="352" spans="1:12" ht="15.6">
      <c r="A352" s="78"/>
      <c r="B352" s="265"/>
      <c r="C352" s="275"/>
      <c r="D352" s="54"/>
      <c r="E352" s="54"/>
      <c r="F352" s="54"/>
      <c r="G352" s="54"/>
      <c r="H352" s="54"/>
      <c r="I352" s="54"/>
      <c r="J352" s="54"/>
      <c r="K352" s="54"/>
    </row>
    <row r="353" spans="1:11" ht="15.6">
      <c r="A353" s="78"/>
      <c r="B353" s="356"/>
      <c r="C353" s="275"/>
      <c r="D353" s="78"/>
      <c r="E353" s="78"/>
      <c r="F353" s="78"/>
      <c r="G353" s="78"/>
      <c r="H353" s="78"/>
      <c r="I353" s="78"/>
      <c r="J353" s="54"/>
      <c r="K353" s="54"/>
    </row>
    <row r="354" spans="1:11" ht="15.6" hidden="1">
      <c r="A354" s="78"/>
      <c r="B354" s="356"/>
      <c r="C354" s="279"/>
      <c r="D354" s="279"/>
      <c r="E354" s="279"/>
      <c r="F354" s="279"/>
      <c r="G354" s="279"/>
      <c r="H354" s="279"/>
      <c r="I354" s="279"/>
      <c r="J354" s="279"/>
      <c r="K354" s="279"/>
    </row>
    <row r="355" spans="1:11" hidden="1">
      <c r="A355" s="78"/>
      <c r="B355" s="282"/>
      <c r="C355" s="78"/>
      <c r="D355" s="78"/>
      <c r="E355" s="78"/>
      <c r="F355" s="78"/>
      <c r="G355" s="78"/>
      <c r="H355" s="78"/>
      <c r="I355" s="78"/>
      <c r="J355" s="78"/>
      <c r="K355" s="78"/>
    </row>
    <row r="356" spans="1:11" hidden="1">
      <c r="A356" s="78"/>
      <c r="B356" s="297"/>
      <c r="C356" s="54"/>
      <c r="D356" s="54"/>
      <c r="E356" s="78"/>
      <c r="F356" s="78"/>
      <c r="G356" s="78"/>
      <c r="H356" s="78"/>
      <c r="I356" s="78"/>
      <c r="J356" s="78"/>
      <c r="K356" s="78"/>
    </row>
    <row r="357" spans="1:11" ht="15.6" hidden="1">
      <c r="A357" s="276"/>
      <c r="B357" s="357"/>
      <c r="C357" s="276"/>
      <c r="D357" s="276"/>
      <c r="E357" s="276"/>
      <c r="F357" s="291"/>
      <c r="G357" s="54"/>
      <c r="H357" s="54"/>
      <c r="I357" s="54"/>
      <c r="J357" s="54"/>
      <c r="K357" s="54"/>
    </row>
    <row r="358" spans="1:11" hidden="1">
      <c r="A358" s="78"/>
      <c r="B358" s="280"/>
      <c r="C358" s="78"/>
      <c r="D358" s="54"/>
      <c r="E358" s="54"/>
      <c r="F358" s="54"/>
      <c r="G358" s="54"/>
      <c r="H358" s="54"/>
      <c r="I358" s="54"/>
      <c r="J358" s="54"/>
      <c r="K358" s="54"/>
    </row>
    <row r="359" spans="1:11" ht="15.6" hidden="1">
      <c r="A359" s="78"/>
      <c r="B359" s="265"/>
      <c r="C359" s="275"/>
      <c r="D359" s="54"/>
      <c r="E359" s="54"/>
      <c r="F359" s="54"/>
      <c r="G359" s="54"/>
      <c r="H359" s="54"/>
      <c r="I359" s="54"/>
      <c r="J359" s="54"/>
      <c r="K359" s="54"/>
    </row>
    <row r="360" spans="1:11" ht="15.6" hidden="1">
      <c r="A360" s="78"/>
      <c r="B360" s="356"/>
      <c r="C360" s="275"/>
      <c r="D360" s="78"/>
      <c r="E360" s="78"/>
      <c r="F360" s="78"/>
      <c r="G360" s="78"/>
      <c r="H360" s="78"/>
      <c r="I360" s="78"/>
      <c r="J360" s="54"/>
      <c r="K360" s="54"/>
    </row>
    <row r="361" spans="1:11" ht="15.6" hidden="1">
      <c r="A361" s="78"/>
      <c r="B361" s="356"/>
      <c r="C361" s="279"/>
      <c r="D361" s="279"/>
      <c r="E361" s="279"/>
      <c r="F361" s="279"/>
      <c r="G361" s="279"/>
      <c r="H361" s="279"/>
      <c r="I361" s="279"/>
      <c r="J361" s="279"/>
      <c r="K361" s="279"/>
    </row>
    <row r="362" spans="1:11" hidden="1">
      <c r="A362" s="78"/>
      <c r="B362" s="297"/>
      <c r="C362" s="54"/>
      <c r="D362" s="54"/>
      <c r="E362" s="54"/>
      <c r="F362" s="54"/>
      <c r="G362" s="54"/>
      <c r="H362" s="54"/>
      <c r="I362" s="54"/>
      <c r="J362" s="54"/>
      <c r="K362" s="54"/>
    </row>
    <row r="363" spans="1:11" ht="15.6" hidden="1">
      <c r="A363" s="78"/>
      <c r="B363" s="265"/>
      <c r="C363" s="275"/>
      <c r="D363" s="54"/>
      <c r="E363" s="54"/>
      <c r="F363" s="54"/>
      <c r="G363" s="54"/>
      <c r="H363" s="54"/>
      <c r="I363" s="54"/>
      <c r="J363" s="54"/>
      <c r="K363" s="54"/>
    </row>
    <row r="364" spans="1:11" ht="15.6" hidden="1">
      <c r="A364" s="78"/>
      <c r="B364" s="356"/>
      <c r="C364" s="275"/>
      <c r="D364" s="78"/>
      <c r="E364" s="78"/>
      <c r="F364" s="78"/>
      <c r="G364" s="78"/>
      <c r="H364" s="78"/>
      <c r="I364" s="78"/>
      <c r="J364" s="54"/>
      <c r="K364" s="54"/>
    </row>
    <row r="365" spans="1:11" ht="15.6" hidden="1">
      <c r="A365" s="78"/>
      <c r="B365" s="356"/>
      <c r="C365" s="279"/>
      <c r="D365" s="279"/>
      <c r="E365" s="279"/>
      <c r="F365" s="279"/>
      <c r="G365" s="279"/>
      <c r="H365" s="279"/>
      <c r="I365" s="279"/>
      <c r="J365" s="279"/>
      <c r="K365" s="279"/>
    </row>
    <row r="366" spans="1:11" hidden="1">
      <c r="A366" s="78"/>
      <c r="B366" s="282"/>
      <c r="C366" s="78"/>
      <c r="D366" s="78"/>
      <c r="E366" s="78"/>
      <c r="F366" s="78"/>
      <c r="G366" s="78"/>
      <c r="H366" s="78"/>
      <c r="I366" s="78"/>
      <c r="J366" s="78"/>
      <c r="K366" s="78"/>
    </row>
    <row r="367" spans="1:11" ht="15.6" hidden="1">
      <c r="A367" s="78"/>
      <c r="B367" s="265"/>
      <c r="C367" s="275"/>
      <c r="D367" s="54"/>
      <c r="E367" s="54"/>
      <c r="F367" s="54"/>
      <c r="G367" s="54"/>
      <c r="H367" s="54"/>
      <c r="I367" s="54"/>
      <c r="J367" s="54"/>
      <c r="K367" s="54"/>
    </row>
    <row r="371" spans="3:3" ht="15.6" hidden="1">
      <c r="C371" s="275"/>
    </row>
    <row r="372" spans="3:3" ht="15.6" hidden="1">
      <c r="C372" s="275"/>
    </row>
    <row r="373" spans="3:3" ht="13.8" hidden="1">
      <c r="C373" s="279"/>
    </row>
    <row r="374" spans="3:3" hidden="1">
      <c r="C374" s="54"/>
    </row>
    <row r="375" spans="3:3" ht="15.6" hidden="1">
      <c r="C375" s="276"/>
    </row>
    <row r="376" spans="3:3" hidden="1">
      <c r="C376" s="78"/>
    </row>
    <row r="377" spans="3:3" ht="15.6" hidden="1">
      <c r="C377" s="275"/>
    </row>
    <row r="378" spans="3:3" ht="15.6" hidden="1">
      <c r="C378" s="275"/>
    </row>
    <row r="379" spans="3:3" ht="13.8" hidden="1">
      <c r="C379" s="279"/>
    </row>
    <row r="380" spans="3:3" hidden="1">
      <c r="C380" s="78"/>
    </row>
    <row r="381" spans="3:3" ht="15.6" hidden="1">
      <c r="C381" s="276"/>
    </row>
    <row r="382" spans="3:3" hidden="1">
      <c r="C382" s="78"/>
    </row>
    <row r="383" spans="3:3" ht="15.6" hidden="1">
      <c r="C383" s="275"/>
    </row>
    <row r="387" spans="3:3" ht="15.6" hidden="1">
      <c r="C387" s="275"/>
    </row>
    <row r="388" spans="3:3" ht="15.6" hidden="1">
      <c r="C388" s="275"/>
    </row>
    <row r="389" spans="3:3" ht="13.8" hidden="1">
      <c r="C389" s="279"/>
    </row>
    <row r="390" spans="3:3" hidden="1">
      <c r="C390" s="78"/>
    </row>
    <row r="391" spans="3:3" ht="15.6" hidden="1">
      <c r="C391" s="275"/>
    </row>
    <row r="392" spans="3:3" ht="15.6" hidden="1">
      <c r="C392" s="275"/>
    </row>
    <row r="393" spans="3:3" ht="13.8" hidden="1">
      <c r="C393" s="279"/>
    </row>
    <row r="394" spans="3:3" hidden="1">
      <c r="C394" s="78"/>
    </row>
    <row r="395" spans="3:3" ht="15.6" hidden="1">
      <c r="C395" s="275"/>
    </row>
    <row r="396" spans="3:3" ht="15.6" hidden="1">
      <c r="C396" s="275"/>
    </row>
    <row r="397" spans="3:3" ht="13.8" hidden="1">
      <c r="C397" s="292"/>
    </row>
    <row r="398" spans="3:3" hidden="1">
      <c r="C398" s="78"/>
    </row>
    <row r="399" spans="3:3" ht="15.6" hidden="1">
      <c r="C399" s="275"/>
    </row>
    <row r="403" spans="3:3" ht="15.6" hidden="1">
      <c r="C403" s="275"/>
    </row>
    <row r="404" spans="3:3" ht="15.6" hidden="1">
      <c r="C404" s="275"/>
    </row>
    <row r="405" spans="3:3" ht="13.8" hidden="1">
      <c r="C405" s="279"/>
    </row>
    <row r="406" spans="3:3" hidden="1">
      <c r="C406" s="78"/>
    </row>
    <row r="407" spans="3:3" ht="15.6" hidden="1">
      <c r="C407" s="276"/>
    </row>
    <row r="408" spans="3:3" hidden="1">
      <c r="C408" s="78"/>
    </row>
    <row r="409" spans="3:3" ht="15.6" hidden="1">
      <c r="C409" s="275"/>
    </row>
    <row r="410" spans="3:3" ht="15.6" hidden="1">
      <c r="C410" s="275"/>
    </row>
    <row r="411" spans="3:3" ht="13.8" hidden="1">
      <c r="C411" s="279"/>
    </row>
    <row r="412" spans="3:3" hidden="1">
      <c r="C412" s="78"/>
    </row>
    <row r="413" spans="3:3" ht="15.6" hidden="1">
      <c r="C413" s="276"/>
    </row>
    <row r="414" spans="3:3" hidden="1">
      <c r="C414" s="78"/>
    </row>
    <row r="415" spans="3:3" ht="15.6" hidden="1">
      <c r="C415" s="275"/>
    </row>
    <row r="419" spans="3:3" ht="15.6" hidden="1">
      <c r="C419" s="275"/>
    </row>
  </sheetData>
  <mergeCells count="217">
    <mergeCell ref="B293:J293"/>
    <mergeCell ref="B298:J298"/>
    <mergeCell ref="B301:J301"/>
    <mergeCell ref="B345:J345"/>
    <mergeCell ref="B348:J348"/>
    <mergeCell ref="B306:J306"/>
    <mergeCell ref="B309:J309"/>
    <mergeCell ref="B314:J314"/>
    <mergeCell ref="B319:J319"/>
    <mergeCell ref="B324:J324"/>
    <mergeCell ref="B327:J327"/>
    <mergeCell ref="B332:J332"/>
    <mergeCell ref="B335:J335"/>
    <mergeCell ref="B340:J340"/>
    <mergeCell ref="B317:J317"/>
    <mergeCell ref="B320:K320"/>
    <mergeCell ref="B328:K328"/>
    <mergeCell ref="B315:K315"/>
    <mergeCell ref="B299:K299"/>
    <mergeCell ref="B302:K302"/>
    <mergeCell ref="B307:K307"/>
    <mergeCell ref="B310:K310"/>
    <mergeCell ref="B312:J312"/>
    <mergeCell ref="B325:K325"/>
    <mergeCell ref="B239:J239"/>
    <mergeCell ref="B242:J242"/>
    <mergeCell ref="B245:J245"/>
    <mergeCell ref="B250:J250"/>
    <mergeCell ref="B255:J255"/>
    <mergeCell ref="B258:J258"/>
    <mergeCell ref="B178:J178"/>
    <mergeCell ref="B237:J237"/>
    <mergeCell ref="B221:J221"/>
    <mergeCell ref="B248:J248"/>
    <mergeCell ref="B208:K208"/>
    <mergeCell ref="B212:J212"/>
    <mergeCell ref="B226:J226"/>
    <mergeCell ref="B229:J229"/>
    <mergeCell ref="B215:J215"/>
    <mergeCell ref="B218:J218"/>
    <mergeCell ref="B223:J223"/>
    <mergeCell ref="B207:J207"/>
    <mergeCell ref="B216:K216"/>
    <mergeCell ref="B230:K230"/>
    <mergeCell ref="B235:K235"/>
    <mergeCell ref="B184:K184"/>
    <mergeCell ref="B205:K205"/>
    <mergeCell ref="B204:J204"/>
    <mergeCell ref="B349:K349"/>
    <mergeCell ref="B106:J106"/>
    <mergeCell ref="B114:J114"/>
    <mergeCell ref="B157:J157"/>
    <mergeCell ref="B232:J232"/>
    <mergeCell ref="B261:J261"/>
    <mergeCell ref="B288:J288"/>
    <mergeCell ref="B322:J322"/>
    <mergeCell ref="B330:J330"/>
    <mergeCell ref="B343:J343"/>
    <mergeCell ref="B333:K333"/>
    <mergeCell ref="B336:K336"/>
    <mergeCell ref="B338:J338"/>
    <mergeCell ref="B341:K341"/>
    <mergeCell ref="B346:K346"/>
    <mergeCell ref="B294:K294"/>
    <mergeCell ref="B108:J108"/>
    <mergeCell ref="B111:J111"/>
    <mergeCell ref="B116:J116"/>
    <mergeCell ref="B122:J122"/>
    <mergeCell ref="B125:J125"/>
    <mergeCell ref="B130:J130"/>
    <mergeCell ref="B135:J135"/>
    <mergeCell ref="B138:J138"/>
    <mergeCell ref="B29:J29"/>
    <mergeCell ref="B32:J32"/>
    <mergeCell ref="B38:J38"/>
    <mergeCell ref="B41:J41"/>
    <mergeCell ref="B46:J46"/>
    <mergeCell ref="B49:J49"/>
    <mergeCell ref="B52:J52"/>
    <mergeCell ref="B55:J55"/>
    <mergeCell ref="B76:J76"/>
    <mergeCell ref="B36:J36"/>
    <mergeCell ref="B42:K42"/>
    <mergeCell ref="B58:J58"/>
    <mergeCell ref="B66:J66"/>
    <mergeCell ref="B53:K53"/>
    <mergeCell ref="B56:K56"/>
    <mergeCell ref="B68:J68"/>
    <mergeCell ref="B71:J71"/>
    <mergeCell ref="B72:K72"/>
    <mergeCell ref="B39:K39"/>
    <mergeCell ref="B79:J79"/>
    <mergeCell ref="B84:J84"/>
    <mergeCell ref="B89:J89"/>
    <mergeCell ref="B92:J92"/>
    <mergeCell ref="B97:J97"/>
    <mergeCell ref="B100:J100"/>
    <mergeCell ref="B103:J103"/>
    <mergeCell ref="B101:K101"/>
    <mergeCell ref="B104:K104"/>
    <mergeCell ref="B90:K90"/>
    <mergeCell ref="B80:K80"/>
    <mergeCell ref="B149:J149"/>
    <mergeCell ref="B154:J154"/>
    <mergeCell ref="B159:J159"/>
    <mergeCell ref="B164:J164"/>
    <mergeCell ref="B169:J169"/>
    <mergeCell ref="B172:J172"/>
    <mergeCell ref="B175:J175"/>
    <mergeCell ref="B180:J180"/>
    <mergeCell ref="B183:J183"/>
    <mergeCell ref="B150:K150"/>
    <mergeCell ref="B234:J234"/>
    <mergeCell ref="B170:K170"/>
    <mergeCell ref="B167:J167"/>
    <mergeCell ref="B286:K286"/>
    <mergeCell ref="B202:J202"/>
    <mergeCell ref="B296:J296"/>
    <mergeCell ref="B304:J304"/>
    <mergeCell ref="B267:K267"/>
    <mergeCell ref="B85:K85"/>
    <mergeCell ref="B93:K93"/>
    <mergeCell ref="B133:J133"/>
    <mergeCell ref="B131:K131"/>
    <mergeCell ref="B128:J128"/>
    <mergeCell ref="B112:K112"/>
    <mergeCell ref="B117:K118"/>
    <mergeCell ref="B98:K98"/>
    <mergeCell ref="B87:J87"/>
    <mergeCell ref="B291:K291"/>
    <mergeCell ref="B275:K275"/>
    <mergeCell ref="B283:K283"/>
    <mergeCell ref="B280:K280"/>
    <mergeCell ref="B263:J263"/>
    <mergeCell ref="B266:J266"/>
    <mergeCell ref="B271:J271"/>
    <mergeCell ref="B274:J274"/>
    <mergeCell ref="B279:J279"/>
    <mergeCell ref="B282:J282"/>
    <mergeCell ref="B285:J285"/>
    <mergeCell ref="B290:J290"/>
    <mergeCell ref="B24:J24"/>
    <mergeCell ref="A4:M4"/>
    <mergeCell ref="B10:J10"/>
    <mergeCell ref="B13:J13"/>
    <mergeCell ref="B19:J19"/>
    <mergeCell ref="B26:J26"/>
    <mergeCell ref="B64:K64"/>
    <mergeCell ref="B77:K77"/>
    <mergeCell ref="B136:K136"/>
    <mergeCell ref="B60:J60"/>
    <mergeCell ref="B63:J63"/>
    <mergeCell ref="B74:J74"/>
    <mergeCell ref="B69:K69"/>
    <mergeCell ref="B95:J95"/>
    <mergeCell ref="B109:K109"/>
    <mergeCell ref="B30:K30"/>
    <mergeCell ref="B44:J44"/>
    <mergeCell ref="B50:K50"/>
    <mergeCell ref="B33:K33"/>
    <mergeCell ref="G1:I1"/>
    <mergeCell ref="I2:K2"/>
    <mergeCell ref="A6:L6"/>
    <mergeCell ref="B11:K11"/>
    <mergeCell ref="B14:K14"/>
    <mergeCell ref="B17:K17"/>
    <mergeCell ref="B8:J8"/>
    <mergeCell ref="B16:K16"/>
    <mergeCell ref="B20:K20"/>
    <mergeCell ref="B142:K142"/>
    <mergeCell ref="B126:K126"/>
    <mergeCell ref="B123:K123"/>
    <mergeCell ref="B82:J82"/>
    <mergeCell ref="B139:K139"/>
    <mergeCell ref="B165:K165"/>
    <mergeCell ref="B200:K200"/>
    <mergeCell ref="B197:J197"/>
    <mergeCell ref="B173:K173"/>
    <mergeCell ref="B176:K176"/>
    <mergeCell ref="B181:K181"/>
    <mergeCell ref="B152:J152"/>
    <mergeCell ref="B162:J162"/>
    <mergeCell ref="B155:K155"/>
    <mergeCell ref="B160:K160"/>
    <mergeCell ref="B120:J120"/>
    <mergeCell ref="B186:J186"/>
    <mergeCell ref="B189:J189"/>
    <mergeCell ref="B194:J194"/>
    <mergeCell ref="B199:J199"/>
    <mergeCell ref="B141:J141"/>
    <mergeCell ref="B146:J146"/>
    <mergeCell ref="B144:J144"/>
    <mergeCell ref="B147:K147"/>
    <mergeCell ref="B22:K22"/>
    <mergeCell ref="B277:J277"/>
    <mergeCell ref="B213:K213"/>
    <mergeCell ref="B187:K187"/>
    <mergeCell ref="B190:K190"/>
    <mergeCell ref="B195:K195"/>
    <mergeCell ref="B272:K272"/>
    <mergeCell ref="B210:J210"/>
    <mergeCell ref="B192:J192"/>
    <mergeCell ref="B269:J269"/>
    <mergeCell ref="B246:K246"/>
    <mergeCell ref="B251:K251"/>
    <mergeCell ref="B27:K27"/>
    <mergeCell ref="B264:K264"/>
    <mergeCell ref="B253:J253"/>
    <mergeCell ref="B256:K256"/>
    <mergeCell ref="B259:K259"/>
    <mergeCell ref="B219:K219"/>
    <mergeCell ref="B224:K224"/>
    <mergeCell ref="B227:K227"/>
    <mergeCell ref="B240:K240"/>
    <mergeCell ref="B243:K243"/>
    <mergeCell ref="B47:K47"/>
    <mergeCell ref="B61:K61"/>
  </mergeCells>
  <hyperlinks>
    <hyperlink ref="I2" location="'Employee Data Submission'!A1" display="Incumbent Input Page" xr:uid="{00000000-0004-0000-0600-000000000000}"/>
    <hyperlink ref="G1" location="'Job Listing'!D11" display="&lt; Previous Page (Job Listing)" xr:uid="{00000000-0004-0000-0600-000001000000}"/>
    <hyperlink ref="K1" location="'Industry Segment &amp; LOB Codes'!A1" display="Next Page &gt;" xr:uid="{00000000-0004-0000-0600-000002000000}"/>
    <hyperlink ref="I2:K2" location="'Incumbent Data Input'!A1" display="Incumbent Input Page" xr:uid="{00000000-0004-0000-0600-000003000000}"/>
    <hyperlink ref="G1:I1" location="'Survey Job Listing'!A1" display="&lt; Previous Page (Job Listing)" xr:uid="{00000000-0004-0000-0600-000004000000}"/>
    <hyperlink ref="B16:K16" location="job115" display="115 - Chief Operating Officer – Administration" xr:uid="{00000000-0004-0000-0600-000005000000}"/>
  </hyperlinks>
  <pageMargins left="0.25" right="0.25" top="0.75" bottom="0.75" header="0.3" footer="0.3"/>
  <pageSetup orientation="portrait" r:id="rId1"/>
  <headerFooter>
    <oddFooter>&amp;L&amp;"+,Regular"© Fitzgerald's Compensation Surveys, LLC&amp;R&amp;"+,Regular"&amp;A - &amp;P</oddFooter>
  </headerFooter>
  <rowBreaks count="29" manualBreakCount="29">
    <brk id="22" max="16383" man="1"/>
    <brk id="34" max="16383" man="1"/>
    <brk id="43" max="12" man="1"/>
    <brk id="57" max="12" man="1"/>
    <brk id="65" max="12" man="1"/>
    <brk id="72" max="16383" man="1"/>
    <brk id="85" max="16383" man="1"/>
    <brk id="93" max="12" man="1"/>
    <brk id="104" max="12" man="1"/>
    <brk id="112" max="12" man="1"/>
    <brk id="119" max="12" man="1"/>
    <brk id="127" max="12" man="1"/>
    <brk id="136" max="12" man="1"/>
    <brk id="143" max="12" man="1"/>
    <brk id="155" max="12" man="1"/>
    <brk id="166" max="12" man="1"/>
    <brk id="177" max="12" man="1"/>
    <brk id="190" max="16383" man="1"/>
    <brk id="201" max="16383" man="1"/>
    <brk id="209" max="12" man="1"/>
    <brk id="220" max="12" man="1"/>
    <brk id="236" max="16383" man="1"/>
    <brk id="246" max="12" man="1"/>
    <brk id="259" max="16383" man="1"/>
    <brk id="275" max="12" man="1"/>
    <brk id="286" max="12" man="1"/>
    <brk id="316" max="12" man="1"/>
    <brk id="320" max="12" man="1"/>
    <brk id="341"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A212"/>
  <sheetViews>
    <sheetView showGridLines="0" showRowColHeaders="0" zoomScaleNormal="100" workbookViewId="0">
      <selection activeCell="A4" sqref="A4:AX4"/>
    </sheetView>
  </sheetViews>
  <sheetFormatPr defaultColWidth="0" defaultRowHeight="13.2" zeroHeight="1"/>
  <cols>
    <col min="1" max="1" width="2" customWidth="1"/>
    <col min="2" max="12" width="10.88671875" customWidth="1"/>
    <col min="13" max="13" width="4" customWidth="1"/>
    <col min="14" max="19" width="0" hidden="1" customWidth="1"/>
    <col min="20" max="16384" width="10.88671875" hidden="1"/>
  </cols>
  <sheetData>
    <row r="1" spans="2:53">
      <c r="B1" s="450"/>
      <c r="C1" s="450"/>
      <c r="D1" s="451"/>
      <c r="E1" s="451"/>
      <c r="F1" s="451"/>
      <c r="G1" s="451"/>
      <c r="H1" s="845"/>
      <c r="I1" s="845"/>
      <c r="J1" s="198"/>
      <c r="K1" s="620"/>
      <c r="L1" s="620"/>
      <c r="M1" s="620"/>
    </row>
    <row r="2" spans="2:53">
      <c r="B2" s="450"/>
      <c r="C2" s="450"/>
      <c r="D2" s="451"/>
      <c r="E2" s="451"/>
      <c r="F2" s="451"/>
      <c r="G2" s="451"/>
      <c r="H2" s="45"/>
      <c r="I2" s="45"/>
      <c r="J2" s="198"/>
      <c r="K2" s="198"/>
      <c r="L2" s="198"/>
      <c r="M2" s="198"/>
    </row>
    <row r="3" spans="2:53">
      <c r="B3" s="450"/>
      <c r="C3" s="450"/>
      <c r="D3" s="451"/>
      <c r="E3" s="451"/>
      <c r="F3" s="451"/>
      <c r="G3" s="451"/>
      <c r="H3" s="45"/>
      <c r="I3" s="45"/>
      <c r="J3" s="198"/>
      <c r="K3" s="198"/>
      <c r="L3" s="198"/>
      <c r="M3" s="198"/>
    </row>
    <row r="4" spans="2:53">
      <c r="B4" s="450"/>
      <c r="C4" s="450"/>
      <c r="D4" s="451"/>
      <c r="E4" s="451"/>
      <c r="F4" s="451"/>
      <c r="G4" s="451"/>
      <c r="H4" s="45"/>
      <c r="I4" s="45"/>
      <c r="J4" s="198"/>
      <c r="K4" s="198"/>
      <c r="L4" s="198"/>
      <c r="M4" s="198"/>
    </row>
    <row r="5" spans="2:53">
      <c r="B5" s="450"/>
      <c r="C5" s="450"/>
      <c r="D5" s="450" t="s">
        <v>168</v>
      </c>
      <c r="E5" s="451"/>
      <c r="F5" s="452"/>
      <c r="G5" s="451"/>
      <c r="H5" s="451"/>
      <c r="I5" s="80"/>
      <c r="J5" s="451"/>
      <c r="K5" s="451"/>
      <c r="L5" s="451"/>
      <c r="M5" s="451"/>
    </row>
    <row r="6" spans="2:53" ht="25.2" customHeight="1">
      <c r="B6" s="631" t="s">
        <v>1120</v>
      </c>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1"/>
      <c r="AY6" s="631"/>
      <c r="AZ6" s="631"/>
      <c r="BA6" s="631"/>
    </row>
    <row r="7" spans="2:53" ht="3" customHeight="1">
      <c r="B7" s="451"/>
      <c r="C7" s="451"/>
      <c r="D7" s="451"/>
      <c r="E7" s="451"/>
      <c r="F7" s="451"/>
      <c r="G7" s="451"/>
      <c r="H7" s="451"/>
      <c r="I7" s="451"/>
      <c r="J7" s="451"/>
      <c r="K7" s="451"/>
    </row>
    <row r="8" spans="2:53" ht="23.4" customHeight="1">
      <c r="B8" s="846" t="s">
        <v>770</v>
      </c>
      <c r="C8" s="846"/>
      <c r="D8" s="846"/>
      <c r="E8" s="846"/>
      <c r="F8" s="846"/>
      <c r="G8" s="846"/>
      <c r="H8" s="846"/>
      <c r="I8" s="846"/>
      <c r="J8" s="846"/>
      <c r="K8" s="846"/>
      <c r="L8" s="846"/>
      <c r="M8" s="846"/>
    </row>
    <row r="9" spans="2:53" ht="6" customHeight="1">
      <c r="B9" s="453"/>
      <c r="C9" s="453"/>
      <c r="D9" s="453"/>
      <c r="E9" s="453"/>
      <c r="F9" s="453"/>
      <c r="G9" s="453"/>
      <c r="H9" s="453"/>
      <c r="I9" s="453"/>
      <c r="J9" s="453"/>
      <c r="K9" s="453"/>
      <c r="L9" s="453"/>
      <c r="M9" s="453"/>
    </row>
    <row r="10" spans="2:53" ht="17.399999999999999">
      <c r="B10" s="454" t="s">
        <v>645</v>
      </c>
      <c r="C10" s="455"/>
      <c r="D10" s="455"/>
      <c r="E10" s="455"/>
      <c r="F10" s="455"/>
      <c r="G10" s="455"/>
      <c r="H10" s="455"/>
      <c r="I10" s="455"/>
      <c r="J10" s="455"/>
      <c r="K10" s="455"/>
      <c r="L10" s="455"/>
      <c r="M10" s="451"/>
    </row>
    <row r="11" spans="2:53" ht="5.25" customHeight="1">
      <c r="B11" s="454"/>
      <c r="C11" s="455"/>
      <c r="D11" s="455"/>
      <c r="E11" s="455"/>
      <c r="F11" s="455"/>
      <c r="G11" s="455"/>
      <c r="H11" s="455"/>
      <c r="I11" s="455"/>
      <c r="J11" s="455"/>
      <c r="K11" s="455"/>
      <c r="L11" s="455"/>
      <c r="M11" s="451"/>
    </row>
    <row r="12" spans="2:53" ht="35.25" customHeight="1">
      <c r="B12" s="847" t="s">
        <v>210</v>
      </c>
      <c r="C12" s="848"/>
      <c r="D12" s="849" t="s">
        <v>57</v>
      </c>
      <c r="E12" s="850"/>
      <c r="F12" s="851"/>
      <c r="G12" s="847" t="s">
        <v>210</v>
      </c>
      <c r="H12" s="848"/>
      <c r="I12" s="849" t="s">
        <v>57</v>
      </c>
      <c r="J12" s="851"/>
      <c r="K12" s="455"/>
      <c r="L12" s="455"/>
      <c r="M12" s="451"/>
    </row>
    <row r="13" spans="2:53" ht="13.8">
      <c r="B13" s="852" t="s">
        <v>121</v>
      </c>
      <c r="C13" s="853"/>
      <c r="D13" s="854" t="s">
        <v>101</v>
      </c>
      <c r="E13" s="855"/>
      <c r="F13" s="856"/>
      <c r="G13" s="857" t="s">
        <v>122</v>
      </c>
      <c r="H13" s="858"/>
      <c r="I13" s="859" t="s">
        <v>187</v>
      </c>
      <c r="J13" s="860"/>
      <c r="K13" s="457"/>
      <c r="L13" s="458"/>
      <c r="M13" s="458"/>
    </row>
    <row r="14" spans="2:53" ht="13.8">
      <c r="B14" s="852" t="s">
        <v>120</v>
      </c>
      <c r="C14" s="853"/>
      <c r="D14" s="854" t="s">
        <v>99</v>
      </c>
      <c r="E14" s="855"/>
      <c r="F14" s="856"/>
      <c r="G14" s="857" t="s">
        <v>192</v>
      </c>
      <c r="H14" s="858"/>
      <c r="I14" s="859" t="s">
        <v>193</v>
      </c>
      <c r="J14" s="860"/>
      <c r="K14" s="459"/>
      <c r="L14" s="458"/>
      <c r="M14" s="458"/>
    </row>
    <row r="15" spans="2:53" ht="13.8">
      <c r="B15" s="852" t="s">
        <v>186</v>
      </c>
      <c r="C15" s="853"/>
      <c r="D15" s="854" t="s">
        <v>166</v>
      </c>
      <c r="E15" s="855"/>
      <c r="F15" s="856"/>
      <c r="G15" s="857" t="s">
        <v>188</v>
      </c>
      <c r="H15" s="858"/>
      <c r="I15" s="859" t="s">
        <v>189</v>
      </c>
      <c r="J15" s="860"/>
      <c r="K15" s="459"/>
      <c r="L15" s="458"/>
      <c r="M15" s="458"/>
    </row>
    <row r="16" spans="2:53" ht="13.8">
      <c r="B16" s="852" t="s">
        <v>179</v>
      </c>
      <c r="C16" s="853"/>
      <c r="D16" s="854" t="s">
        <v>180</v>
      </c>
      <c r="E16" s="855"/>
      <c r="F16" s="856"/>
      <c r="G16" s="857" t="s">
        <v>190</v>
      </c>
      <c r="H16" s="858"/>
      <c r="I16" s="859" t="s">
        <v>191</v>
      </c>
      <c r="J16" s="860"/>
      <c r="K16" s="459"/>
      <c r="L16" s="458"/>
      <c r="M16" s="458"/>
    </row>
    <row r="17" spans="2:53" ht="13.8">
      <c r="B17" s="852" t="s">
        <v>194</v>
      </c>
      <c r="C17" s="853"/>
      <c r="D17" s="861" t="s">
        <v>27</v>
      </c>
      <c r="E17" s="862"/>
      <c r="F17" s="863"/>
      <c r="G17" s="857" t="s">
        <v>646</v>
      </c>
      <c r="H17" s="858"/>
      <c r="I17" s="859" t="s">
        <v>647</v>
      </c>
      <c r="J17" s="860"/>
      <c r="K17" s="459"/>
      <c r="L17" s="458"/>
    </row>
    <row r="18" spans="2:53" ht="13.8">
      <c r="B18" s="852" t="s">
        <v>119</v>
      </c>
      <c r="C18" s="853"/>
      <c r="D18" s="854" t="s">
        <v>629</v>
      </c>
      <c r="E18" s="855"/>
      <c r="F18" s="856"/>
      <c r="G18" s="857" t="s">
        <v>648</v>
      </c>
      <c r="H18" s="858"/>
      <c r="I18" s="859" t="s">
        <v>649</v>
      </c>
      <c r="J18" s="860"/>
      <c r="K18" s="459"/>
      <c r="L18" s="458"/>
    </row>
    <row r="19" spans="2:53" s="456" customFormat="1" ht="13.8">
      <c r="B19" s="852" t="s">
        <v>212</v>
      </c>
      <c r="C19" s="853"/>
      <c r="D19" s="861" t="s">
        <v>197</v>
      </c>
      <c r="E19" s="862"/>
      <c r="F19" s="863"/>
      <c r="G19" s="857" t="s">
        <v>650</v>
      </c>
      <c r="H19" s="858"/>
      <c r="I19" s="864" t="s">
        <v>651</v>
      </c>
      <c r="J19" s="865"/>
      <c r="K19" s="460"/>
      <c r="L19" s="461"/>
    </row>
    <row r="20" spans="2:53" s="259" customFormat="1" ht="28.5" customHeight="1">
      <c r="B20" s="852" t="s">
        <v>163</v>
      </c>
      <c r="C20" s="853"/>
      <c r="D20" s="861" t="s">
        <v>181</v>
      </c>
      <c r="E20" s="862"/>
      <c r="F20" s="863"/>
      <c r="G20" s="857" t="s">
        <v>211</v>
      </c>
      <c r="H20" s="858"/>
      <c r="I20" s="864" t="s">
        <v>196</v>
      </c>
      <c r="J20" s="865"/>
      <c r="K20" s="462"/>
      <c r="L20" s="463"/>
    </row>
    <row r="21" spans="2:53" ht="33" customHeight="1">
      <c r="B21" s="852" t="s">
        <v>182</v>
      </c>
      <c r="C21" s="853"/>
      <c r="D21" s="854" t="s">
        <v>183</v>
      </c>
      <c r="E21" s="855"/>
      <c r="F21" s="856"/>
      <c r="G21" s="857" t="s">
        <v>195</v>
      </c>
      <c r="H21" s="858"/>
      <c r="I21" s="859" t="s">
        <v>267</v>
      </c>
      <c r="J21" s="860"/>
      <c r="K21" s="459"/>
      <c r="L21" s="458"/>
    </row>
    <row r="22" spans="2:53" s="259" customFormat="1" ht="13.8">
      <c r="B22" s="852" t="s">
        <v>184</v>
      </c>
      <c r="C22" s="853"/>
      <c r="D22" s="861" t="s">
        <v>185</v>
      </c>
      <c r="E22" s="862"/>
      <c r="F22" s="863"/>
      <c r="G22" s="857" t="s">
        <v>652</v>
      </c>
      <c r="H22" s="858"/>
      <c r="I22" s="872" t="s">
        <v>653</v>
      </c>
      <c r="J22" s="873"/>
      <c r="K22" s="463"/>
      <c r="L22" s="463"/>
    </row>
    <row r="23" spans="2:53" ht="15.6">
      <c r="B23" s="464"/>
      <c r="C23" s="465"/>
      <c r="D23" s="465"/>
      <c r="E23" s="465"/>
      <c r="F23" s="465"/>
      <c r="G23" s="452"/>
      <c r="H23" s="452"/>
      <c r="I23" s="452"/>
      <c r="J23" s="452"/>
      <c r="K23" s="452"/>
      <c r="L23" s="452"/>
    </row>
    <row r="24" spans="2:53" ht="17.399999999999999">
      <c r="B24" s="631" t="s">
        <v>1120</v>
      </c>
      <c r="C24" s="631"/>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1"/>
      <c r="AH24" s="631"/>
      <c r="AI24" s="631"/>
      <c r="AJ24" s="631"/>
      <c r="AK24" s="631"/>
      <c r="AL24" s="631"/>
      <c r="AM24" s="631"/>
      <c r="AN24" s="631"/>
      <c r="AO24" s="631"/>
      <c r="AP24" s="631"/>
      <c r="AQ24" s="631"/>
      <c r="AR24" s="631"/>
      <c r="AS24" s="631"/>
      <c r="AT24" s="631"/>
      <c r="AU24" s="631"/>
      <c r="AV24" s="631"/>
      <c r="AW24" s="631"/>
      <c r="AX24" s="631"/>
      <c r="AY24" s="631"/>
      <c r="AZ24" s="631"/>
      <c r="BA24" s="631"/>
    </row>
    <row r="25" spans="2:53" ht="6.75" customHeight="1">
      <c r="B25" s="451"/>
      <c r="C25" s="451"/>
      <c r="D25" s="451"/>
      <c r="E25" s="451"/>
      <c r="F25" s="451"/>
      <c r="G25" s="451"/>
      <c r="H25" s="451"/>
      <c r="I25" s="451"/>
      <c r="J25" s="451"/>
      <c r="K25" s="451"/>
    </row>
    <row r="26" spans="2:53" ht="16.8">
      <c r="B26" s="846" t="s">
        <v>770</v>
      </c>
      <c r="C26" s="846"/>
      <c r="D26" s="846"/>
      <c r="E26" s="846"/>
      <c r="F26" s="846"/>
      <c r="G26" s="846"/>
      <c r="H26" s="846"/>
      <c r="I26" s="846"/>
      <c r="J26" s="846"/>
      <c r="K26" s="846"/>
      <c r="L26" s="846"/>
      <c r="M26" s="846"/>
    </row>
    <row r="27" spans="2:53" ht="6.75" customHeight="1">
      <c r="B27" s="464"/>
      <c r="C27" s="465"/>
      <c r="D27" s="465"/>
      <c r="E27" s="465"/>
      <c r="F27" s="465"/>
      <c r="G27" s="452"/>
      <c r="H27" s="452"/>
      <c r="I27" s="452"/>
      <c r="J27" s="452"/>
      <c r="K27" s="452"/>
      <c r="L27" s="452"/>
    </row>
    <row r="28" spans="2:53" ht="17.399999999999999">
      <c r="B28" s="454" t="s">
        <v>654</v>
      </c>
      <c r="C28" s="450"/>
      <c r="D28" s="450"/>
      <c r="E28" s="450"/>
      <c r="F28" s="450"/>
      <c r="G28" s="452"/>
      <c r="H28" s="452"/>
      <c r="I28" s="452"/>
      <c r="J28" s="452"/>
      <c r="K28" s="452"/>
      <c r="L28" s="452"/>
    </row>
    <row r="29" spans="2:53" ht="8.25" customHeight="1">
      <c r="B29" s="454"/>
      <c r="C29" s="450"/>
      <c r="D29" s="450"/>
      <c r="E29" s="450"/>
      <c r="F29" s="450"/>
      <c r="G29" s="466"/>
      <c r="H29" s="466"/>
      <c r="I29" s="466"/>
      <c r="J29" s="466"/>
      <c r="K29" s="466"/>
      <c r="L29" s="466"/>
    </row>
    <row r="30" spans="2:53" ht="17.399999999999999">
      <c r="B30" s="866" t="s">
        <v>655</v>
      </c>
      <c r="C30" s="867"/>
      <c r="D30" s="867"/>
      <c r="E30" s="868"/>
      <c r="F30" s="869"/>
      <c r="G30" s="870"/>
      <c r="H30" s="870"/>
      <c r="I30" s="870"/>
      <c r="J30" s="870"/>
      <c r="K30" s="870"/>
      <c r="L30" s="871"/>
    </row>
    <row r="31" spans="2:53" ht="48.75" customHeight="1">
      <c r="B31" s="467" t="s">
        <v>25</v>
      </c>
      <c r="C31" s="880" t="s">
        <v>656</v>
      </c>
      <c r="D31" s="881"/>
      <c r="E31" s="882"/>
      <c r="F31" s="874" t="s">
        <v>712</v>
      </c>
      <c r="G31" s="875"/>
      <c r="H31" s="875"/>
      <c r="I31" s="875"/>
      <c r="J31" s="875"/>
      <c r="K31" s="875"/>
      <c r="L31" s="876"/>
    </row>
    <row r="32" spans="2:53" ht="48" customHeight="1">
      <c r="B32" s="467" t="s">
        <v>26</v>
      </c>
      <c r="C32" s="874" t="s">
        <v>27</v>
      </c>
      <c r="D32" s="875"/>
      <c r="E32" s="876"/>
      <c r="F32" s="874" t="s">
        <v>260</v>
      </c>
      <c r="G32" s="875"/>
      <c r="H32" s="875"/>
      <c r="I32" s="875"/>
      <c r="J32" s="875"/>
      <c r="K32" s="875"/>
      <c r="L32" s="876"/>
    </row>
    <row r="33" spans="2:12" ht="15.6">
      <c r="B33" s="467" t="s">
        <v>657</v>
      </c>
      <c r="C33" s="874" t="s">
        <v>343</v>
      </c>
      <c r="D33" s="875"/>
      <c r="E33" s="876"/>
      <c r="F33" s="874" t="s">
        <v>711</v>
      </c>
      <c r="G33" s="875"/>
      <c r="H33" s="875"/>
      <c r="I33" s="875"/>
      <c r="J33" s="875"/>
      <c r="K33" s="875"/>
      <c r="L33" s="876"/>
    </row>
    <row r="34" spans="2:12" ht="17.399999999999999">
      <c r="B34" s="454" t="s">
        <v>754</v>
      </c>
      <c r="C34" s="450"/>
      <c r="D34" s="450"/>
      <c r="E34" s="450"/>
      <c r="F34" s="450"/>
      <c r="G34" s="452"/>
      <c r="H34" s="452"/>
      <c r="I34" s="452"/>
      <c r="J34" s="452"/>
      <c r="K34" s="452"/>
      <c r="L34" s="452"/>
    </row>
    <row r="35" spans="2:12" ht="32.25" customHeight="1">
      <c r="B35" s="467" t="s">
        <v>763</v>
      </c>
      <c r="C35" s="874" t="s">
        <v>340</v>
      </c>
      <c r="D35" s="875"/>
      <c r="E35" s="876"/>
      <c r="F35" s="874" t="s">
        <v>710</v>
      </c>
      <c r="G35" s="875"/>
      <c r="H35" s="875"/>
      <c r="I35" s="875"/>
      <c r="J35" s="875"/>
      <c r="K35" s="875"/>
      <c r="L35" s="876"/>
    </row>
    <row r="36" spans="2:12" ht="21.75" customHeight="1">
      <c r="B36" s="467" t="s">
        <v>338</v>
      </c>
      <c r="C36" s="874" t="s">
        <v>341</v>
      </c>
      <c r="D36" s="875"/>
      <c r="E36" s="876"/>
      <c r="F36" s="874" t="s">
        <v>709</v>
      </c>
      <c r="G36" s="875"/>
      <c r="H36" s="875"/>
      <c r="I36" s="875"/>
      <c r="J36" s="875"/>
      <c r="K36" s="875"/>
      <c r="L36" s="876"/>
    </row>
    <row r="37" spans="2:12" ht="35.25" customHeight="1">
      <c r="B37" s="467" t="s">
        <v>339</v>
      </c>
      <c r="C37" s="874" t="s">
        <v>342</v>
      </c>
      <c r="D37" s="875"/>
      <c r="E37" s="876"/>
      <c r="F37" s="877" t="s">
        <v>658</v>
      </c>
      <c r="G37" s="878"/>
      <c r="H37" s="878"/>
      <c r="I37" s="878"/>
      <c r="J37" s="878"/>
      <c r="K37" s="878"/>
      <c r="L37" s="879"/>
    </row>
    <row r="38" spans="2:12" ht="33.75" customHeight="1">
      <c r="B38" s="467" t="s">
        <v>60</v>
      </c>
      <c r="C38" s="886" t="s">
        <v>157</v>
      </c>
      <c r="D38" s="886"/>
      <c r="E38" s="886"/>
      <c r="F38" s="887" t="s">
        <v>261</v>
      </c>
      <c r="G38" s="887"/>
      <c r="H38" s="887"/>
      <c r="I38" s="887"/>
      <c r="J38" s="887"/>
      <c r="K38" s="887"/>
      <c r="L38" s="887"/>
    </row>
    <row r="39" spans="2:12" ht="6" customHeight="1">
      <c r="B39" s="454"/>
      <c r="C39" s="450"/>
      <c r="D39" s="450"/>
      <c r="E39" s="450"/>
      <c r="F39" s="450"/>
      <c r="G39" s="452"/>
      <c r="H39" s="452"/>
      <c r="I39" s="452"/>
      <c r="J39" s="452"/>
      <c r="K39" s="452"/>
      <c r="L39" s="452"/>
    </row>
    <row r="40" spans="2:12" ht="17.399999999999999">
      <c r="B40" s="866" t="s">
        <v>47</v>
      </c>
      <c r="C40" s="867"/>
      <c r="D40" s="867"/>
      <c r="E40" s="471"/>
      <c r="F40" s="472"/>
      <c r="G40" s="473"/>
      <c r="H40" s="870"/>
      <c r="I40" s="870"/>
      <c r="J40" s="870"/>
      <c r="K40" s="870"/>
      <c r="L40" s="871"/>
    </row>
    <row r="41" spans="2:12" ht="33.75" customHeight="1">
      <c r="B41" s="467" t="s">
        <v>51</v>
      </c>
      <c r="C41" s="880" t="s">
        <v>53</v>
      </c>
      <c r="D41" s="881"/>
      <c r="E41" s="882"/>
      <c r="F41" s="883" t="s">
        <v>262</v>
      </c>
      <c r="G41" s="884"/>
      <c r="H41" s="884"/>
      <c r="I41" s="884"/>
      <c r="J41" s="884"/>
      <c r="K41" s="884"/>
      <c r="L41" s="885"/>
    </row>
    <row r="42" spans="2:12" ht="36.75" customHeight="1">
      <c r="B42" s="467" t="s">
        <v>52</v>
      </c>
      <c r="C42" s="880" t="s">
        <v>54</v>
      </c>
      <c r="D42" s="881"/>
      <c r="E42" s="882"/>
      <c r="F42" s="883" t="s">
        <v>268</v>
      </c>
      <c r="G42" s="884"/>
      <c r="H42" s="884"/>
      <c r="I42" s="884"/>
      <c r="J42" s="884"/>
      <c r="K42" s="884"/>
      <c r="L42" s="885"/>
    </row>
    <row r="43" spans="2:12" ht="54.75" customHeight="1">
      <c r="B43" s="467" t="s">
        <v>199</v>
      </c>
      <c r="C43" s="874" t="s">
        <v>198</v>
      </c>
      <c r="D43" s="875"/>
      <c r="E43" s="876"/>
      <c r="F43" s="883" t="s">
        <v>280</v>
      </c>
      <c r="G43" s="884"/>
      <c r="H43" s="884"/>
      <c r="I43" s="884"/>
      <c r="J43" s="884"/>
      <c r="K43" s="884"/>
      <c r="L43" s="885"/>
    </row>
    <row r="44" spans="2:12" ht="15.6">
      <c r="B44" s="468"/>
      <c r="C44" s="469"/>
      <c r="D44" s="469"/>
      <c r="E44" s="469"/>
      <c r="F44" s="470"/>
      <c r="G44" s="470"/>
      <c r="H44" s="470"/>
      <c r="I44" s="470"/>
      <c r="J44" s="470"/>
      <c r="K44" s="470"/>
      <c r="L44" s="470"/>
    </row>
    <row r="45" spans="2:12" ht="17.399999999999999">
      <c r="B45" s="866" t="s">
        <v>48</v>
      </c>
      <c r="C45" s="867"/>
      <c r="D45" s="867"/>
      <c r="E45" s="868"/>
      <c r="F45" s="893"/>
      <c r="G45" s="894"/>
      <c r="H45" s="894"/>
      <c r="I45" s="894"/>
      <c r="J45" s="894"/>
      <c r="K45" s="894"/>
      <c r="L45" s="894"/>
    </row>
    <row r="46" spans="2:12" ht="33.75" customHeight="1">
      <c r="B46" s="467" t="s">
        <v>49</v>
      </c>
      <c r="C46" s="888" t="s">
        <v>55</v>
      </c>
      <c r="D46" s="889"/>
      <c r="E46" s="890"/>
      <c r="F46" s="883" t="s">
        <v>329</v>
      </c>
      <c r="G46" s="884"/>
      <c r="H46" s="884"/>
      <c r="I46" s="884"/>
      <c r="J46" s="884"/>
      <c r="K46" s="884"/>
      <c r="L46" s="885"/>
    </row>
    <row r="47" spans="2:12" ht="36" customHeight="1">
      <c r="B47" s="467" t="s">
        <v>50</v>
      </c>
      <c r="C47" s="895" t="s">
        <v>56</v>
      </c>
      <c r="D47" s="896"/>
      <c r="E47" s="897"/>
      <c r="F47" s="883" t="s">
        <v>269</v>
      </c>
      <c r="G47" s="884"/>
      <c r="H47" s="884"/>
      <c r="I47" s="884"/>
      <c r="J47" s="884"/>
      <c r="K47" s="884"/>
      <c r="L47" s="885"/>
    </row>
    <row r="48" spans="2:12" ht="33" customHeight="1">
      <c r="B48" s="467" t="s">
        <v>200</v>
      </c>
      <c r="C48" s="888" t="s">
        <v>201</v>
      </c>
      <c r="D48" s="889"/>
      <c r="E48" s="890"/>
      <c r="F48" s="883" t="s">
        <v>270</v>
      </c>
      <c r="G48" s="884"/>
      <c r="H48" s="884"/>
      <c r="I48" s="884"/>
      <c r="J48" s="884"/>
      <c r="K48" s="884"/>
      <c r="L48" s="885"/>
    </row>
    <row r="49" spans="2:53" ht="15.6">
      <c r="B49" s="468"/>
      <c r="C49" s="474"/>
      <c r="D49" s="474"/>
      <c r="E49" s="474"/>
      <c r="F49" s="475"/>
      <c r="G49" s="475"/>
      <c r="H49" s="475"/>
      <c r="I49" s="475"/>
      <c r="J49" s="475"/>
      <c r="K49" s="475"/>
      <c r="L49" s="475"/>
    </row>
    <row r="50" spans="2:53" ht="15.6">
      <c r="B50" s="468"/>
      <c r="C50" s="474"/>
      <c r="D50" s="474"/>
      <c r="E50" s="474"/>
      <c r="F50" s="475"/>
      <c r="G50" s="475"/>
      <c r="H50" s="475"/>
      <c r="I50" s="475"/>
      <c r="J50" s="475"/>
      <c r="K50" s="475"/>
      <c r="L50" s="475"/>
    </row>
    <row r="51" spans="2:53" ht="17.399999999999999">
      <c r="B51" s="631" t="s">
        <v>1120</v>
      </c>
      <c r="C51" s="631"/>
      <c r="D51" s="631"/>
      <c r="E51" s="631"/>
      <c r="F51" s="631"/>
      <c r="G51" s="631"/>
      <c r="H51" s="631"/>
      <c r="I51" s="631"/>
      <c r="J51" s="631"/>
      <c r="K51" s="631"/>
      <c r="L51" s="631"/>
      <c r="M51" s="631"/>
      <c r="N51" s="631"/>
      <c r="O51" s="631"/>
      <c r="P51" s="631"/>
      <c r="Q51" s="631"/>
      <c r="R51" s="631"/>
      <c r="S51" s="631"/>
      <c r="T51" s="631"/>
      <c r="U51" s="631"/>
      <c r="V51" s="631"/>
      <c r="W51" s="631"/>
      <c r="X51" s="631"/>
      <c r="Y51" s="631"/>
      <c r="Z51" s="631"/>
      <c r="AA51" s="631"/>
      <c r="AB51" s="631"/>
      <c r="AC51" s="631"/>
      <c r="AD51" s="631"/>
      <c r="AE51" s="631"/>
      <c r="AF51" s="631"/>
      <c r="AG51" s="631"/>
      <c r="AH51" s="631"/>
      <c r="AI51" s="631"/>
      <c r="AJ51" s="631"/>
      <c r="AK51" s="631"/>
      <c r="AL51" s="631"/>
      <c r="AM51" s="631"/>
      <c r="AN51" s="631"/>
      <c r="AO51" s="631"/>
      <c r="AP51" s="631"/>
      <c r="AQ51" s="631"/>
      <c r="AR51" s="631"/>
      <c r="AS51" s="631"/>
      <c r="AT51" s="631"/>
      <c r="AU51" s="631"/>
      <c r="AV51" s="631"/>
      <c r="AW51" s="631"/>
      <c r="AX51" s="631"/>
      <c r="AY51" s="631"/>
      <c r="AZ51" s="631"/>
      <c r="BA51" s="631"/>
    </row>
    <row r="52" spans="2:53" ht="4.5" customHeight="1">
      <c r="B52" s="451"/>
      <c r="C52" s="451"/>
      <c r="D52" s="451"/>
      <c r="E52" s="451"/>
      <c r="F52" s="451"/>
      <c r="G52" s="451"/>
      <c r="H52" s="451"/>
      <c r="I52" s="451"/>
      <c r="J52" s="451"/>
      <c r="K52" s="451"/>
    </row>
    <row r="53" spans="2:53" ht="16.8">
      <c r="B53" s="846" t="s">
        <v>770</v>
      </c>
      <c r="C53" s="846"/>
      <c r="D53" s="846"/>
      <c r="E53" s="846"/>
      <c r="F53" s="846"/>
      <c r="G53" s="846"/>
      <c r="H53" s="846"/>
      <c r="I53" s="846"/>
      <c r="J53" s="846"/>
      <c r="K53" s="846"/>
      <c r="L53" s="846"/>
      <c r="M53" s="846"/>
    </row>
    <row r="54" spans="2:53" ht="12" customHeight="1">
      <c r="B54" s="464"/>
      <c r="C54" s="465"/>
      <c r="D54" s="465"/>
      <c r="E54" s="465"/>
      <c r="F54" s="465"/>
      <c r="G54" s="452"/>
      <c r="H54" s="452"/>
      <c r="I54" s="452"/>
      <c r="J54" s="452"/>
      <c r="K54" s="452"/>
      <c r="L54" s="452"/>
    </row>
    <row r="55" spans="2:53" ht="17.399999999999999">
      <c r="B55" s="454" t="s">
        <v>654</v>
      </c>
      <c r="C55" s="450"/>
      <c r="D55" s="450"/>
      <c r="E55" s="450"/>
      <c r="F55" s="450"/>
      <c r="G55" s="452"/>
      <c r="H55" s="452"/>
      <c r="I55" s="452"/>
      <c r="J55" s="452"/>
      <c r="K55" s="452"/>
      <c r="L55" s="452"/>
    </row>
    <row r="56" spans="2:53" ht="1.5" customHeight="1">
      <c r="B56" s="468"/>
      <c r="C56" s="469"/>
      <c r="D56" s="469"/>
      <c r="E56" s="469"/>
      <c r="F56" s="470"/>
      <c r="G56" s="470"/>
      <c r="H56" s="470"/>
      <c r="I56" s="470"/>
      <c r="J56" s="470"/>
      <c r="K56" s="470"/>
      <c r="L56" s="470"/>
    </row>
    <row r="57" spans="2:53" ht="17.399999999999999">
      <c r="B57" s="866" t="s">
        <v>23</v>
      </c>
      <c r="C57" s="867"/>
      <c r="D57" s="867"/>
      <c r="E57" s="868"/>
      <c r="F57" s="891"/>
      <c r="G57" s="892"/>
      <c r="H57" s="892"/>
      <c r="I57" s="892"/>
      <c r="J57" s="892"/>
      <c r="K57" s="892"/>
      <c r="L57" s="892"/>
    </row>
    <row r="58" spans="2:53" ht="51.75" customHeight="1">
      <c r="B58" s="467" t="s">
        <v>24</v>
      </c>
      <c r="C58" s="888" t="s">
        <v>173</v>
      </c>
      <c r="D58" s="889"/>
      <c r="E58" s="890"/>
      <c r="F58" s="874" t="s">
        <v>659</v>
      </c>
      <c r="G58" s="875"/>
      <c r="H58" s="875"/>
      <c r="I58" s="875"/>
      <c r="J58" s="875"/>
      <c r="K58" s="875"/>
      <c r="L58" s="876"/>
    </row>
    <row r="59" spans="2:53" ht="15.6">
      <c r="B59" s="468"/>
      <c r="C59" s="469"/>
      <c r="D59" s="469"/>
      <c r="E59" s="469"/>
      <c r="F59" s="470"/>
      <c r="G59" s="470"/>
      <c r="H59" s="470"/>
      <c r="I59" s="470"/>
      <c r="J59" s="470"/>
      <c r="K59" s="470"/>
      <c r="L59" s="470"/>
    </row>
    <row r="60" spans="2:53" ht="17.399999999999999">
      <c r="B60" s="898" t="s">
        <v>660</v>
      </c>
      <c r="C60" s="899"/>
      <c r="D60" s="899"/>
      <c r="E60" s="900"/>
      <c r="F60" s="891"/>
      <c r="G60" s="892"/>
      <c r="H60" s="892"/>
      <c r="I60" s="892"/>
      <c r="J60" s="892"/>
      <c r="K60" s="892"/>
      <c r="L60" s="892"/>
    </row>
    <row r="61" spans="2:53" ht="34.5" customHeight="1">
      <c r="B61" s="467" t="s">
        <v>28</v>
      </c>
      <c r="C61" s="874" t="s">
        <v>215</v>
      </c>
      <c r="D61" s="875"/>
      <c r="E61" s="876"/>
      <c r="F61" s="874" t="s">
        <v>271</v>
      </c>
      <c r="G61" s="875"/>
      <c r="H61" s="875"/>
      <c r="I61" s="875"/>
      <c r="J61" s="875"/>
      <c r="K61" s="875"/>
      <c r="L61" s="876"/>
    </row>
    <row r="62" spans="2:53" ht="32.25" customHeight="1">
      <c r="B62" s="467" t="s">
        <v>214</v>
      </c>
      <c r="C62" s="874" t="s">
        <v>216</v>
      </c>
      <c r="D62" s="875"/>
      <c r="E62" s="876"/>
      <c r="F62" s="874" t="s">
        <v>272</v>
      </c>
      <c r="G62" s="875"/>
      <c r="H62" s="875"/>
      <c r="I62" s="875"/>
      <c r="J62" s="875"/>
      <c r="K62" s="875"/>
      <c r="L62" s="876"/>
    </row>
    <row r="63" spans="2:53" ht="18" customHeight="1">
      <c r="B63" s="467" t="s">
        <v>202</v>
      </c>
      <c r="C63" s="880" t="s">
        <v>275</v>
      </c>
      <c r="D63" s="881"/>
      <c r="E63" s="882"/>
      <c r="F63" s="901" t="s">
        <v>274</v>
      </c>
      <c r="G63" s="902"/>
      <c r="H63" s="902"/>
      <c r="I63" s="902"/>
      <c r="J63" s="902"/>
      <c r="K63" s="902"/>
      <c r="L63" s="903"/>
    </row>
    <row r="64" spans="2:53" ht="31.5" customHeight="1">
      <c r="B64" s="467" t="s">
        <v>273</v>
      </c>
      <c r="C64" s="880" t="s">
        <v>276</v>
      </c>
      <c r="D64" s="881"/>
      <c r="E64" s="882"/>
      <c r="F64" s="901" t="s">
        <v>277</v>
      </c>
      <c r="G64" s="902"/>
      <c r="H64" s="902"/>
      <c r="I64" s="902"/>
      <c r="J64" s="902"/>
      <c r="K64" s="902"/>
      <c r="L64" s="903"/>
    </row>
    <row r="65" spans="2:53" ht="15.6">
      <c r="B65" s="468"/>
      <c r="C65" s="469"/>
      <c r="D65" s="469"/>
      <c r="E65" s="469"/>
      <c r="F65" s="470"/>
      <c r="G65" s="470"/>
      <c r="H65" s="470"/>
      <c r="I65" s="470"/>
      <c r="J65" s="470"/>
      <c r="K65" s="470"/>
      <c r="L65" s="470"/>
    </row>
    <row r="66" spans="2:53" ht="17.399999999999999">
      <c r="B66" s="866" t="s">
        <v>46</v>
      </c>
      <c r="C66" s="867"/>
      <c r="D66" s="867"/>
      <c r="E66" s="868"/>
      <c r="F66" s="891"/>
      <c r="G66" s="892"/>
      <c r="H66" s="892"/>
      <c r="I66" s="892"/>
      <c r="J66" s="892"/>
      <c r="K66" s="892"/>
      <c r="L66" s="892"/>
    </row>
    <row r="67" spans="2:53" ht="15.6">
      <c r="B67" s="467" t="s">
        <v>34</v>
      </c>
      <c r="C67" s="476" t="s">
        <v>282</v>
      </c>
      <c r="D67" s="477"/>
      <c r="E67" s="477"/>
      <c r="F67" s="874" t="s">
        <v>283</v>
      </c>
      <c r="G67" s="875"/>
      <c r="H67" s="875"/>
      <c r="I67" s="875"/>
      <c r="J67" s="875"/>
      <c r="K67" s="875"/>
      <c r="L67" s="876"/>
    </row>
    <row r="68" spans="2:53" ht="33" customHeight="1">
      <c r="B68" s="467" t="s">
        <v>35</v>
      </c>
      <c r="C68" s="888" t="s">
        <v>37</v>
      </c>
      <c r="D68" s="889"/>
      <c r="E68" s="890"/>
      <c r="F68" s="874" t="s">
        <v>278</v>
      </c>
      <c r="G68" s="875"/>
      <c r="H68" s="875"/>
      <c r="I68" s="875"/>
      <c r="J68" s="875"/>
      <c r="K68" s="875"/>
      <c r="L68" s="876"/>
    </row>
    <row r="69" spans="2:53" ht="15.6">
      <c r="B69" s="467" t="s">
        <v>36</v>
      </c>
      <c r="C69" s="895" t="s">
        <v>38</v>
      </c>
      <c r="D69" s="896"/>
      <c r="E69" s="897"/>
      <c r="F69" s="901" t="s">
        <v>279</v>
      </c>
      <c r="G69" s="902"/>
      <c r="H69" s="902"/>
      <c r="I69" s="902"/>
      <c r="J69" s="902"/>
      <c r="K69" s="902"/>
      <c r="L69" s="903"/>
    </row>
    <row r="70" spans="2:53" ht="15.6">
      <c r="B70" s="468"/>
      <c r="C70" s="478"/>
      <c r="D70" s="478"/>
      <c r="E70" s="478"/>
      <c r="F70" s="470"/>
      <c r="G70" s="470"/>
      <c r="H70" s="470"/>
      <c r="I70" s="470"/>
      <c r="J70" s="470"/>
      <c r="K70" s="470"/>
      <c r="L70" s="470"/>
    </row>
    <row r="71" spans="2:53" ht="15.6">
      <c r="B71" s="468"/>
      <c r="C71" s="478"/>
      <c r="D71" s="478"/>
      <c r="E71" s="478"/>
      <c r="F71" s="470"/>
      <c r="G71" s="470"/>
      <c r="H71" s="470"/>
      <c r="I71" s="470"/>
      <c r="J71" s="470"/>
      <c r="K71" s="470"/>
      <c r="L71" s="470"/>
    </row>
    <row r="72" spans="2:53" ht="15.6">
      <c r="B72" s="468"/>
      <c r="C72" s="478"/>
      <c r="D72" s="478"/>
      <c r="E72" s="478"/>
      <c r="F72" s="470"/>
      <c r="G72" s="470"/>
      <c r="H72" s="470"/>
      <c r="I72" s="470"/>
      <c r="J72" s="470"/>
      <c r="K72" s="470"/>
      <c r="L72" s="470"/>
    </row>
    <row r="73" spans="2:53" ht="15.6">
      <c r="B73" s="468"/>
      <c r="C73" s="469"/>
      <c r="D73" s="469"/>
      <c r="E73" s="469"/>
      <c r="F73" s="470"/>
      <c r="G73" s="470"/>
      <c r="H73" s="470"/>
      <c r="I73" s="470"/>
      <c r="J73" s="470"/>
      <c r="K73" s="470"/>
      <c r="L73" s="470"/>
    </row>
    <row r="74" spans="2:53" ht="17.399999999999999">
      <c r="B74" s="631" t="s">
        <v>1120</v>
      </c>
      <c r="C74" s="631"/>
      <c r="D74" s="631"/>
      <c r="E74" s="631"/>
      <c r="F74" s="631"/>
      <c r="G74" s="631"/>
      <c r="H74" s="631"/>
      <c r="I74" s="631"/>
      <c r="J74" s="631"/>
      <c r="K74" s="631"/>
      <c r="L74" s="631"/>
      <c r="M74" s="631"/>
      <c r="N74" s="631"/>
      <c r="O74" s="631"/>
      <c r="P74" s="631"/>
      <c r="Q74" s="631"/>
      <c r="R74" s="631"/>
      <c r="S74" s="631"/>
      <c r="T74" s="631"/>
      <c r="U74" s="631"/>
      <c r="V74" s="631"/>
      <c r="W74" s="631"/>
      <c r="X74" s="631"/>
      <c r="Y74" s="631"/>
      <c r="Z74" s="631"/>
      <c r="AA74" s="631"/>
      <c r="AB74" s="631"/>
      <c r="AC74" s="631"/>
      <c r="AD74" s="631"/>
      <c r="AE74" s="631"/>
      <c r="AF74" s="631"/>
      <c r="AG74" s="631"/>
      <c r="AH74" s="631"/>
      <c r="AI74" s="631"/>
      <c r="AJ74" s="631"/>
      <c r="AK74" s="631"/>
      <c r="AL74" s="631"/>
      <c r="AM74" s="631"/>
      <c r="AN74" s="631"/>
      <c r="AO74" s="631"/>
      <c r="AP74" s="631"/>
      <c r="AQ74" s="631"/>
      <c r="AR74" s="631"/>
      <c r="AS74" s="631"/>
      <c r="AT74" s="631"/>
      <c r="AU74" s="631"/>
      <c r="AV74" s="631"/>
      <c r="AW74" s="631"/>
      <c r="AX74" s="631"/>
      <c r="AY74" s="631"/>
      <c r="AZ74" s="631"/>
      <c r="BA74" s="631"/>
    </row>
    <row r="75" spans="2:53" ht="5.25" customHeight="1">
      <c r="B75" s="451"/>
      <c r="C75" s="451"/>
      <c r="D75" s="451"/>
      <c r="E75" s="451"/>
      <c r="F75" s="451"/>
      <c r="G75" s="451"/>
      <c r="H75" s="451"/>
      <c r="I75" s="451"/>
      <c r="J75" s="451"/>
      <c r="K75" s="451"/>
    </row>
    <row r="76" spans="2:53" ht="16.8">
      <c r="B76" s="846" t="s">
        <v>770</v>
      </c>
      <c r="C76" s="846"/>
      <c r="D76" s="846"/>
      <c r="E76" s="846"/>
      <c r="F76" s="846"/>
      <c r="G76" s="846"/>
      <c r="H76" s="846"/>
      <c r="I76" s="846"/>
      <c r="J76" s="846"/>
      <c r="K76" s="846"/>
      <c r="L76" s="846"/>
      <c r="M76" s="846"/>
    </row>
    <row r="77" spans="2:53" ht="9" customHeight="1">
      <c r="B77" s="464"/>
      <c r="C77" s="465"/>
      <c r="D77" s="465"/>
      <c r="E77" s="465"/>
      <c r="F77" s="465"/>
      <c r="G77" s="452"/>
      <c r="H77" s="452"/>
      <c r="I77" s="452"/>
      <c r="J77" s="452"/>
      <c r="K77" s="452"/>
      <c r="L77" s="452"/>
    </row>
    <row r="78" spans="2:53" ht="17.399999999999999">
      <c r="B78" s="454" t="s">
        <v>654</v>
      </c>
      <c r="C78" s="450"/>
      <c r="D78" s="450"/>
      <c r="E78" s="450"/>
      <c r="F78" s="450"/>
      <c r="G78" s="452"/>
      <c r="H78" s="452"/>
      <c r="I78" s="452"/>
      <c r="J78" s="452"/>
      <c r="K78" s="452"/>
      <c r="L78" s="452"/>
    </row>
    <row r="79" spans="2:53" ht="3.75" customHeight="1">
      <c r="B79" s="468"/>
      <c r="C79" s="469"/>
      <c r="D79" s="469"/>
      <c r="E79" s="469"/>
      <c r="F79" s="470"/>
      <c r="G79" s="470"/>
      <c r="H79" s="470"/>
      <c r="I79" s="470"/>
      <c r="J79" s="470"/>
      <c r="K79" s="470"/>
      <c r="L79" s="470"/>
    </row>
    <row r="80" spans="2:53" ht="17.399999999999999">
      <c r="B80" s="866" t="s">
        <v>45</v>
      </c>
      <c r="C80" s="867"/>
      <c r="D80" s="867"/>
      <c r="E80" s="868"/>
      <c r="F80" s="891"/>
      <c r="G80" s="892"/>
      <c r="H80" s="892"/>
      <c r="I80" s="892"/>
      <c r="J80" s="892"/>
      <c r="K80" s="892"/>
      <c r="L80" s="892"/>
    </row>
    <row r="81" spans="2:53" ht="50.25" customHeight="1">
      <c r="B81" s="467" t="s">
        <v>42</v>
      </c>
      <c r="C81" s="888" t="s">
        <v>39</v>
      </c>
      <c r="D81" s="889"/>
      <c r="E81" s="890"/>
      <c r="F81" s="883" t="s">
        <v>330</v>
      </c>
      <c r="G81" s="884"/>
      <c r="H81" s="884"/>
      <c r="I81" s="884"/>
      <c r="J81" s="884"/>
      <c r="K81" s="884"/>
      <c r="L81" s="885"/>
    </row>
    <row r="82" spans="2:53" ht="48.75" customHeight="1">
      <c r="B82" s="467" t="s">
        <v>43</v>
      </c>
      <c r="C82" s="874" t="s">
        <v>40</v>
      </c>
      <c r="D82" s="875"/>
      <c r="E82" s="876"/>
      <c r="F82" s="901" t="s">
        <v>661</v>
      </c>
      <c r="G82" s="902"/>
      <c r="H82" s="902"/>
      <c r="I82" s="902"/>
      <c r="J82" s="902"/>
      <c r="K82" s="902"/>
      <c r="L82" s="903"/>
    </row>
    <row r="83" spans="2:53" ht="48.75" customHeight="1">
      <c r="B83" s="467" t="s">
        <v>44</v>
      </c>
      <c r="C83" s="479" t="s">
        <v>41</v>
      </c>
      <c r="D83" s="480"/>
      <c r="E83" s="481"/>
      <c r="F83" s="901" t="s">
        <v>281</v>
      </c>
      <c r="G83" s="902"/>
      <c r="H83" s="902"/>
      <c r="I83" s="902"/>
      <c r="J83" s="902"/>
      <c r="K83" s="902"/>
      <c r="L83" s="903"/>
    </row>
    <row r="84" spans="2:53" ht="15.6">
      <c r="B84" s="468"/>
      <c r="C84" s="469"/>
      <c r="D84" s="469"/>
      <c r="E84" s="469"/>
      <c r="F84" s="470"/>
      <c r="G84" s="470"/>
      <c r="H84" s="470"/>
      <c r="I84" s="470"/>
      <c r="J84" s="470"/>
      <c r="K84" s="470"/>
      <c r="L84" s="470"/>
    </row>
    <row r="85" spans="2:53" ht="17.399999999999999">
      <c r="B85" s="867" t="s">
        <v>662</v>
      </c>
      <c r="C85" s="867"/>
      <c r="D85" s="867"/>
      <c r="E85" s="868"/>
      <c r="F85" s="891"/>
      <c r="G85" s="892"/>
      <c r="H85" s="892"/>
      <c r="I85" s="892"/>
      <c r="J85" s="892"/>
      <c r="K85" s="892"/>
      <c r="L85" s="892"/>
    </row>
    <row r="86" spans="2:53" ht="19.5" customHeight="1">
      <c r="B86" s="482" t="s">
        <v>29</v>
      </c>
      <c r="C86" s="906" t="s">
        <v>32</v>
      </c>
      <c r="D86" s="907"/>
      <c r="E86" s="908"/>
      <c r="F86" s="874" t="s">
        <v>286</v>
      </c>
      <c r="G86" s="875"/>
      <c r="H86" s="875"/>
      <c r="I86" s="875"/>
      <c r="J86" s="875"/>
      <c r="K86" s="875"/>
      <c r="L86" s="876"/>
    </row>
    <row r="87" spans="2:53" ht="15.6">
      <c r="B87" s="482" t="s">
        <v>30</v>
      </c>
      <c r="C87" s="906" t="s">
        <v>33</v>
      </c>
      <c r="D87" s="907"/>
      <c r="E87" s="908"/>
      <c r="F87" s="874" t="s">
        <v>284</v>
      </c>
      <c r="G87" s="875"/>
      <c r="H87" s="875"/>
      <c r="I87" s="875"/>
      <c r="J87" s="875"/>
      <c r="K87" s="875"/>
      <c r="L87" s="876"/>
    </row>
    <row r="88" spans="2:53" ht="18.75" customHeight="1">
      <c r="B88" s="482" t="s">
        <v>348</v>
      </c>
      <c r="C88" s="483" t="s">
        <v>349</v>
      </c>
      <c r="D88" s="480"/>
      <c r="E88" s="481"/>
      <c r="F88" s="874" t="s">
        <v>350</v>
      </c>
      <c r="G88" s="904"/>
      <c r="H88" s="904"/>
      <c r="I88" s="904"/>
      <c r="J88" s="904"/>
      <c r="K88" s="904"/>
      <c r="L88" s="905"/>
    </row>
    <row r="89" spans="2:53" ht="51" customHeight="1">
      <c r="B89" s="467" t="s">
        <v>31</v>
      </c>
      <c r="C89" s="888" t="s">
        <v>213</v>
      </c>
      <c r="D89" s="889"/>
      <c r="E89" s="890"/>
      <c r="F89" s="901" t="s">
        <v>331</v>
      </c>
      <c r="G89" s="902"/>
      <c r="H89" s="902"/>
      <c r="I89" s="902"/>
      <c r="J89" s="902"/>
      <c r="K89" s="902"/>
      <c r="L89" s="903"/>
    </row>
    <row r="90" spans="2:53" ht="15.6">
      <c r="B90" s="468"/>
      <c r="C90" s="474"/>
      <c r="D90" s="474"/>
      <c r="E90" s="474"/>
      <c r="F90" s="470"/>
      <c r="G90" s="470"/>
      <c r="H90" s="470"/>
      <c r="I90" s="470"/>
      <c r="J90" s="470"/>
      <c r="K90" s="470"/>
      <c r="L90" s="470"/>
    </row>
    <row r="91" spans="2:53" ht="15.6">
      <c r="B91" s="468"/>
      <c r="C91" s="469"/>
      <c r="D91" s="469"/>
      <c r="E91" s="469"/>
      <c r="F91" s="470"/>
      <c r="G91" s="470"/>
      <c r="H91" s="470"/>
      <c r="I91" s="470"/>
      <c r="J91" s="470"/>
      <c r="K91" s="470"/>
      <c r="L91" s="470"/>
    </row>
    <row r="92" spans="2:53" ht="17.399999999999999">
      <c r="B92" s="631" t="s">
        <v>1120</v>
      </c>
      <c r="C92" s="631"/>
      <c r="D92" s="631"/>
      <c r="E92" s="631"/>
      <c r="F92" s="631"/>
      <c r="G92" s="631"/>
      <c r="H92" s="631"/>
      <c r="I92" s="631"/>
      <c r="J92" s="631"/>
      <c r="K92" s="631"/>
      <c r="L92" s="631"/>
      <c r="M92" s="631"/>
      <c r="N92" s="631"/>
      <c r="O92" s="631"/>
      <c r="P92" s="631"/>
      <c r="Q92" s="631"/>
      <c r="R92" s="631"/>
      <c r="S92" s="631"/>
      <c r="T92" s="631"/>
      <c r="U92" s="631"/>
      <c r="V92" s="631"/>
      <c r="W92" s="631"/>
      <c r="X92" s="631"/>
      <c r="Y92" s="631"/>
      <c r="Z92" s="631"/>
      <c r="AA92" s="631"/>
      <c r="AB92" s="631"/>
      <c r="AC92" s="631"/>
      <c r="AD92" s="631"/>
      <c r="AE92" s="631"/>
      <c r="AF92" s="631"/>
      <c r="AG92" s="631"/>
      <c r="AH92" s="631"/>
      <c r="AI92" s="631"/>
      <c r="AJ92" s="631"/>
      <c r="AK92" s="631"/>
      <c r="AL92" s="631"/>
      <c r="AM92" s="631"/>
      <c r="AN92" s="631"/>
      <c r="AO92" s="631"/>
      <c r="AP92" s="631"/>
      <c r="AQ92" s="631"/>
      <c r="AR92" s="631"/>
      <c r="AS92" s="631"/>
      <c r="AT92" s="631"/>
      <c r="AU92" s="631"/>
      <c r="AV92" s="631"/>
      <c r="AW92" s="631"/>
      <c r="AX92" s="631"/>
      <c r="AY92" s="631"/>
      <c r="AZ92" s="631"/>
      <c r="BA92" s="631"/>
    </row>
    <row r="93" spans="2:53" ht="7.5" customHeight="1">
      <c r="B93" s="451"/>
      <c r="C93" s="451"/>
      <c r="D93" s="451"/>
      <c r="E93" s="451"/>
      <c r="F93" s="451"/>
      <c r="G93" s="451"/>
      <c r="H93" s="451"/>
      <c r="I93" s="451"/>
      <c r="J93" s="451"/>
      <c r="K93" s="451"/>
    </row>
    <row r="94" spans="2:53" ht="16.8">
      <c r="B94" s="846" t="s">
        <v>770</v>
      </c>
      <c r="C94" s="846"/>
      <c r="D94" s="846"/>
      <c r="E94" s="846"/>
      <c r="F94" s="846"/>
      <c r="G94" s="846"/>
      <c r="H94" s="846"/>
      <c r="I94" s="846"/>
      <c r="J94" s="846"/>
      <c r="K94" s="846"/>
      <c r="L94" s="846"/>
      <c r="M94" s="846"/>
    </row>
    <row r="95" spans="2:53" ht="3.75" customHeight="1">
      <c r="B95" s="464"/>
      <c r="C95" s="465"/>
      <c r="D95" s="465"/>
      <c r="E95" s="465"/>
      <c r="F95" s="465"/>
      <c r="G95" s="452"/>
      <c r="H95" s="452"/>
      <c r="I95" s="452"/>
      <c r="J95" s="452"/>
      <c r="K95" s="452"/>
      <c r="L95" s="452"/>
    </row>
    <row r="96" spans="2:53" ht="17.399999999999999">
      <c r="B96" s="516" t="s">
        <v>654</v>
      </c>
      <c r="C96" s="484"/>
      <c r="D96" s="484"/>
      <c r="E96" s="484"/>
      <c r="F96" s="484"/>
      <c r="G96" s="484"/>
      <c r="H96" s="484"/>
      <c r="I96" s="485"/>
      <c r="J96" s="485"/>
      <c r="K96" s="485"/>
      <c r="L96" s="485"/>
    </row>
    <row r="97" spans="2:53" ht="36" customHeight="1">
      <c r="B97" s="467" t="s">
        <v>164</v>
      </c>
      <c r="C97" s="888" t="s">
        <v>72</v>
      </c>
      <c r="D97" s="889"/>
      <c r="E97" s="890"/>
      <c r="F97" s="901" t="s">
        <v>332</v>
      </c>
      <c r="G97" s="902"/>
      <c r="H97" s="902"/>
      <c r="I97" s="902"/>
      <c r="J97" s="902"/>
      <c r="K97" s="902"/>
      <c r="L97" s="903"/>
    </row>
    <row r="98" spans="2:53" ht="66.75" customHeight="1">
      <c r="B98" s="486" t="s">
        <v>218</v>
      </c>
      <c r="C98" s="874" t="s">
        <v>219</v>
      </c>
      <c r="D98" s="875"/>
      <c r="E98" s="876"/>
      <c r="F98" s="901" t="s">
        <v>314</v>
      </c>
      <c r="G98" s="902"/>
      <c r="H98" s="902"/>
      <c r="I98" s="902"/>
      <c r="J98" s="902"/>
      <c r="K98" s="902"/>
      <c r="L98" s="903"/>
    </row>
    <row r="99" spans="2:53" ht="63.75" customHeight="1">
      <c r="B99" s="521" t="s">
        <v>231</v>
      </c>
      <c r="C99" s="901" t="s">
        <v>663</v>
      </c>
      <c r="D99" s="902"/>
      <c r="E99" s="903"/>
      <c r="F99" s="901" t="s">
        <v>664</v>
      </c>
      <c r="G99" s="902"/>
      <c r="H99" s="902"/>
      <c r="I99" s="902"/>
      <c r="J99" s="902"/>
      <c r="K99" s="902"/>
      <c r="L99" s="903"/>
    </row>
    <row r="100" spans="2:53" ht="38.25" customHeight="1">
      <c r="B100" s="486" t="s">
        <v>217</v>
      </c>
      <c r="C100" s="895" t="s">
        <v>263</v>
      </c>
      <c r="D100" s="896"/>
      <c r="E100" s="897"/>
      <c r="F100" s="874" t="s">
        <v>222</v>
      </c>
      <c r="G100" s="875"/>
      <c r="H100" s="875"/>
      <c r="I100" s="875"/>
      <c r="J100" s="875"/>
      <c r="K100" s="875"/>
      <c r="L100" s="876"/>
    </row>
    <row r="101" spans="2:53" ht="33" customHeight="1">
      <c r="B101" s="467" t="s">
        <v>76</v>
      </c>
      <c r="C101" s="888" t="s">
        <v>220</v>
      </c>
      <c r="D101" s="889"/>
      <c r="E101" s="890"/>
      <c r="F101" s="874" t="s">
        <v>73</v>
      </c>
      <c r="G101" s="875"/>
      <c r="H101" s="875"/>
      <c r="I101" s="875"/>
      <c r="J101" s="875"/>
      <c r="K101" s="875"/>
      <c r="L101" s="876"/>
    </row>
    <row r="102" spans="2:53" ht="49.5" customHeight="1">
      <c r="B102" s="467" t="s">
        <v>75</v>
      </c>
      <c r="C102" s="888" t="s">
        <v>221</v>
      </c>
      <c r="D102" s="889"/>
      <c r="E102" s="890"/>
      <c r="F102" s="874" t="s">
        <v>264</v>
      </c>
      <c r="G102" s="875"/>
      <c r="H102" s="875"/>
      <c r="I102" s="875"/>
      <c r="J102" s="875"/>
      <c r="K102" s="875"/>
      <c r="L102" s="876"/>
    </row>
    <row r="103" spans="2:53" ht="35.25" customHeight="1">
      <c r="B103" s="521" t="s">
        <v>224</v>
      </c>
      <c r="C103" s="901" t="s">
        <v>223</v>
      </c>
      <c r="D103" s="902"/>
      <c r="E103" s="903"/>
      <c r="F103" s="901" t="s">
        <v>333</v>
      </c>
      <c r="G103" s="902"/>
      <c r="H103" s="902"/>
      <c r="I103" s="902"/>
      <c r="J103" s="902"/>
      <c r="K103" s="902"/>
      <c r="L103" s="903"/>
    </row>
    <row r="104" spans="2:53" ht="31.5" customHeight="1">
      <c r="B104" s="522" t="s">
        <v>225</v>
      </c>
      <c r="C104" s="901" t="s">
        <v>226</v>
      </c>
      <c r="D104" s="902"/>
      <c r="E104" s="903"/>
      <c r="F104" s="901" t="s">
        <v>334</v>
      </c>
      <c r="G104" s="902"/>
      <c r="H104" s="902"/>
      <c r="I104" s="902"/>
      <c r="J104" s="902"/>
      <c r="K104" s="902"/>
      <c r="L104" s="903"/>
    </row>
    <row r="105" spans="2:53" ht="31.5" customHeight="1">
      <c r="B105" s="512"/>
      <c r="C105" s="470"/>
      <c r="D105" s="470"/>
      <c r="E105" s="470"/>
      <c r="F105" s="470"/>
      <c r="G105" s="470"/>
      <c r="H105" s="470"/>
      <c r="I105" s="470"/>
      <c r="J105" s="470"/>
      <c r="K105" s="470"/>
      <c r="L105" s="470"/>
    </row>
    <row r="106" spans="2:53" ht="15.6">
      <c r="B106" s="468"/>
      <c r="C106" s="469"/>
      <c r="D106" s="469"/>
      <c r="E106" s="469"/>
      <c r="F106" s="470"/>
      <c r="G106" s="470"/>
      <c r="H106" s="470"/>
      <c r="I106" s="470"/>
      <c r="J106" s="470"/>
      <c r="K106" s="470"/>
      <c r="L106" s="470"/>
    </row>
    <row r="107" spans="2:53" ht="17.399999999999999">
      <c r="B107" s="631" t="s">
        <v>1120</v>
      </c>
      <c r="C107" s="631"/>
      <c r="D107" s="631"/>
      <c r="E107" s="631"/>
      <c r="F107" s="631"/>
      <c r="G107" s="631"/>
      <c r="H107" s="631"/>
      <c r="I107" s="631"/>
      <c r="J107" s="631"/>
      <c r="K107" s="631"/>
      <c r="L107" s="631"/>
      <c r="M107" s="631"/>
      <c r="N107" s="631"/>
      <c r="O107" s="631"/>
      <c r="P107" s="631"/>
      <c r="Q107" s="631"/>
      <c r="R107" s="631"/>
      <c r="S107" s="631"/>
      <c r="T107" s="631"/>
      <c r="U107" s="631"/>
      <c r="V107" s="631"/>
      <c r="W107" s="631"/>
      <c r="X107" s="631"/>
      <c r="Y107" s="631"/>
      <c r="Z107" s="631"/>
      <c r="AA107" s="631"/>
      <c r="AB107" s="631"/>
      <c r="AC107" s="631"/>
      <c r="AD107" s="631"/>
      <c r="AE107" s="631"/>
      <c r="AF107" s="631"/>
      <c r="AG107" s="631"/>
      <c r="AH107" s="631"/>
      <c r="AI107" s="631"/>
      <c r="AJ107" s="631"/>
      <c r="AK107" s="631"/>
      <c r="AL107" s="631"/>
      <c r="AM107" s="631"/>
      <c r="AN107" s="631"/>
      <c r="AO107" s="631"/>
      <c r="AP107" s="631"/>
      <c r="AQ107" s="631"/>
      <c r="AR107" s="631"/>
      <c r="AS107" s="631"/>
      <c r="AT107" s="631"/>
      <c r="AU107" s="631"/>
      <c r="AV107" s="631"/>
      <c r="AW107" s="631"/>
      <c r="AX107" s="631"/>
      <c r="AY107" s="631"/>
      <c r="AZ107" s="631"/>
      <c r="BA107" s="631"/>
    </row>
    <row r="108" spans="2:53" ht="5.25" customHeight="1">
      <c r="B108" s="451"/>
      <c r="C108" s="451"/>
      <c r="D108" s="451"/>
      <c r="E108" s="451"/>
      <c r="F108" s="451"/>
      <c r="G108" s="451"/>
      <c r="H108" s="451"/>
      <c r="I108" s="451"/>
      <c r="J108" s="451"/>
      <c r="K108" s="451"/>
    </row>
    <row r="109" spans="2:53" ht="16.8">
      <c r="B109" s="846" t="s">
        <v>770</v>
      </c>
      <c r="C109" s="846"/>
      <c r="D109" s="846"/>
      <c r="E109" s="846"/>
      <c r="F109" s="846"/>
      <c r="G109" s="846"/>
      <c r="H109" s="846"/>
      <c r="I109" s="846"/>
      <c r="J109" s="846"/>
      <c r="K109" s="846"/>
      <c r="L109" s="846"/>
      <c r="M109" s="846"/>
    </row>
    <row r="110" spans="2:53" ht="15.6">
      <c r="B110" s="464"/>
      <c r="C110" s="465"/>
      <c r="D110" s="465"/>
      <c r="E110" s="465"/>
      <c r="F110" s="465"/>
      <c r="G110" s="452"/>
      <c r="H110" s="452"/>
      <c r="I110" s="452"/>
      <c r="J110" s="452"/>
      <c r="K110" s="452"/>
      <c r="L110" s="452"/>
    </row>
    <row r="111" spans="2:53" ht="17.399999999999999">
      <c r="B111" s="516" t="s">
        <v>654</v>
      </c>
      <c r="C111" s="490"/>
      <c r="D111" s="490"/>
      <c r="E111" s="490"/>
      <c r="F111" s="490"/>
      <c r="G111" s="490"/>
      <c r="H111" s="490"/>
      <c r="I111" s="490"/>
      <c r="J111" s="490"/>
      <c r="K111" s="490"/>
      <c r="L111" s="490"/>
    </row>
    <row r="112" spans="2:53" ht="51" customHeight="1">
      <c r="B112" s="488" t="s">
        <v>229</v>
      </c>
      <c r="C112" s="874" t="s">
        <v>227</v>
      </c>
      <c r="D112" s="875"/>
      <c r="E112" s="876"/>
      <c r="F112" s="874" t="s">
        <v>228</v>
      </c>
      <c r="G112" s="875"/>
      <c r="H112" s="875"/>
      <c r="I112" s="875"/>
      <c r="J112" s="875"/>
      <c r="K112" s="875"/>
      <c r="L112" s="876"/>
    </row>
    <row r="113" spans="2:13" ht="31.5" customHeight="1">
      <c r="B113" s="488" t="s">
        <v>230</v>
      </c>
      <c r="C113" s="895" t="s">
        <v>157</v>
      </c>
      <c r="D113" s="909"/>
      <c r="E113" s="910"/>
      <c r="F113" s="874" t="s">
        <v>158</v>
      </c>
      <c r="G113" s="875"/>
      <c r="H113" s="875"/>
      <c r="I113" s="875"/>
      <c r="J113" s="875"/>
      <c r="K113" s="875"/>
      <c r="L113" s="876"/>
    </row>
    <row r="114" spans="2:13" ht="20.25" customHeight="1">
      <c r="B114" s="488" t="s">
        <v>232</v>
      </c>
      <c r="C114" s="880" t="s">
        <v>315</v>
      </c>
      <c r="D114" s="881"/>
      <c r="E114" s="882"/>
      <c r="F114" s="874" t="s">
        <v>316</v>
      </c>
      <c r="G114" s="875"/>
      <c r="H114" s="875"/>
      <c r="I114" s="875"/>
      <c r="J114" s="875"/>
      <c r="K114" s="875"/>
      <c r="L114" s="876"/>
    </row>
    <row r="115" spans="2:13" ht="74.400000000000006" customHeight="1">
      <c r="B115" s="533" t="s">
        <v>816</v>
      </c>
      <c r="C115" s="911" t="s">
        <v>817</v>
      </c>
      <c r="D115" s="912"/>
      <c r="E115" s="913"/>
      <c r="F115" s="874" t="s">
        <v>822</v>
      </c>
      <c r="G115" s="875"/>
      <c r="H115" s="875"/>
      <c r="I115" s="875"/>
      <c r="J115" s="875"/>
      <c r="K115" s="875"/>
      <c r="L115" s="876"/>
    </row>
    <row r="116" spans="2:13" ht="33.75" customHeight="1">
      <c r="B116" s="489" t="s">
        <v>77</v>
      </c>
      <c r="C116" s="491" t="s">
        <v>74</v>
      </c>
      <c r="D116" s="492"/>
      <c r="E116" s="493"/>
      <c r="F116" s="901" t="s">
        <v>665</v>
      </c>
      <c r="G116" s="902"/>
      <c r="H116" s="902"/>
      <c r="I116" s="902"/>
      <c r="J116" s="902"/>
      <c r="K116" s="902"/>
      <c r="L116" s="903"/>
    </row>
    <row r="117" spans="2:13" ht="30.75" customHeight="1">
      <c r="B117" s="488" t="s">
        <v>233</v>
      </c>
      <c r="C117" s="880" t="s">
        <v>234</v>
      </c>
      <c r="D117" s="881"/>
      <c r="E117" s="882"/>
      <c r="F117" s="874" t="s">
        <v>666</v>
      </c>
      <c r="G117" s="875"/>
      <c r="H117" s="875"/>
      <c r="I117" s="875"/>
      <c r="J117" s="875"/>
      <c r="K117" s="875"/>
      <c r="L117" s="876"/>
    </row>
    <row r="118" spans="2:13" ht="9" customHeight="1">
      <c r="B118" s="494"/>
      <c r="C118" s="495"/>
      <c r="D118" s="452"/>
      <c r="E118" s="452"/>
      <c r="F118" s="496"/>
      <c r="G118" s="496"/>
      <c r="H118" s="496"/>
      <c r="I118" s="496"/>
      <c r="J118" s="496"/>
      <c r="K118" s="496"/>
      <c r="L118" s="496"/>
    </row>
    <row r="119" spans="2:13" ht="17.399999999999999">
      <c r="B119" s="454" t="s">
        <v>235</v>
      </c>
      <c r="C119" s="451"/>
      <c r="D119" s="451"/>
      <c r="E119" s="451"/>
      <c r="F119" s="451"/>
      <c r="G119" s="451"/>
      <c r="H119" s="451"/>
      <c r="I119" s="451"/>
      <c r="J119" s="451"/>
      <c r="K119" s="451"/>
      <c r="L119" s="451"/>
    </row>
    <row r="120" spans="2:13" ht="5.25" customHeight="1">
      <c r="B120" s="454"/>
      <c r="C120" s="451"/>
      <c r="D120" s="451"/>
      <c r="E120" s="451"/>
      <c r="F120" s="451"/>
      <c r="G120" s="451"/>
      <c r="H120" s="451"/>
      <c r="I120" s="451"/>
      <c r="J120" s="451"/>
      <c r="K120" s="451"/>
      <c r="L120" s="451"/>
    </row>
    <row r="121" spans="2:13" ht="17.399999999999999">
      <c r="B121" s="914" t="s">
        <v>235</v>
      </c>
      <c r="C121" s="915"/>
      <c r="D121" s="915"/>
      <c r="E121" s="915"/>
      <c r="F121" s="915"/>
      <c r="G121" s="915"/>
      <c r="H121" s="915"/>
      <c r="I121" s="915"/>
      <c r="J121" s="915"/>
      <c r="K121" s="915"/>
      <c r="L121" s="916"/>
    </row>
    <row r="122" spans="2:13" ht="48.75" customHeight="1">
      <c r="B122" s="487" t="s">
        <v>630</v>
      </c>
      <c r="C122" s="497" t="s">
        <v>631</v>
      </c>
      <c r="D122" s="498"/>
      <c r="E122" s="499"/>
      <c r="F122" s="901" t="s">
        <v>667</v>
      </c>
      <c r="G122" s="902"/>
      <c r="H122" s="902"/>
      <c r="I122" s="902"/>
      <c r="J122" s="902"/>
      <c r="K122" s="902"/>
      <c r="L122" s="903"/>
      <c r="M122" s="500"/>
    </row>
    <row r="123" spans="2:13" ht="18.75" customHeight="1">
      <c r="B123" s="487" t="s">
        <v>61</v>
      </c>
      <c r="C123" s="917" t="s">
        <v>0</v>
      </c>
      <c r="D123" s="918"/>
      <c r="E123" s="919"/>
      <c r="F123" s="901" t="s">
        <v>668</v>
      </c>
      <c r="G123" s="902"/>
      <c r="H123" s="902"/>
      <c r="I123" s="902"/>
      <c r="J123" s="902"/>
      <c r="K123" s="902"/>
      <c r="L123" s="903"/>
      <c r="M123" s="500"/>
    </row>
    <row r="124" spans="2:13" ht="36" customHeight="1">
      <c r="B124" s="488" t="s">
        <v>78</v>
      </c>
      <c r="C124" s="888" t="s">
        <v>4</v>
      </c>
      <c r="D124" s="889"/>
      <c r="E124" s="890"/>
      <c r="F124" s="874" t="s">
        <v>8</v>
      </c>
      <c r="G124" s="875"/>
      <c r="H124" s="875"/>
      <c r="I124" s="875"/>
      <c r="J124" s="875"/>
      <c r="K124" s="875"/>
      <c r="L124" s="876"/>
      <c r="M124" s="451"/>
    </row>
    <row r="125" spans="2:13" ht="15.6">
      <c r="B125" s="503"/>
      <c r="C125" s="504"/>
      <c r="D125" s="504"/>
      <c r="E125" s="504"/>
      <c r="F125" s="505"/>
      <c r="G125" s="505"/>
      <c r="H125" s="505"/>
      <c r="I125" s="505"/>
      <c r="J125" s="505"/>
      <c r="K125" s="505"/>
      <c r="L125" s="505"/>
      <c r="M125" s="451"/>
    </row>
    <row r="126" spans="2:13" ht="15.6">
      <c r="B126" s="494"/>
      <c r="C126" s="474"/>
      <c r="D126" s="474"/>
      <c r="E126" s="474"/>
      <c r="F126" s="469"/>
      <c r="G126" s="469"/>
      <c r="H126" s="469"/>
      <c r="I126" s="469"/>
      <c r="J126" s="469"/>
      <c r="K126" s="469"/>
      <c r="L126" s="469"/>
      <c r="M126" s="451"/>
    </row>
    <row r="127" spans="2:13" ht="15.6">
      <c r="B127" s="494"/>
      <c r="C127" s="474"/>
      <c r="D127" s="474"/>
      <c r="E127" s="474"/>
      <c r="F127" s="469"/>
      <c r="G127" s="469"/>
      <c r="H127" s="469"/>
      <c r="I127" s="469"/>
      <c r="J127" s="469"/>
      <c r="K127" s="469"/>
      <c r="L127" s="469"/>
      <c r="M127" s="451"/>
    </row>
    <row r="128" spans="2:13" ht="15.6">
      <c r="B128" s="494"/>
      <c r="C128" s="474"/>
      <c r="D128" s="474"/>
      <c r="E128" s="474"/>
      <c r="F128" s="469"/>
      <c r="G128" s="469"/>
      <c r="H128" s="469"/>
      <c r="I128" s="469"/>
      <c r="J128" s="469"/>
      <c r="K128" s="469"/>
      <c r="L128" s="469"/>
      <c r="M128" s="451"/>
    </row>
    <row r="129" spans="2:53" ht="17.399999999999999">
      <c r="B129" s="631" t="s">
        <v>1120</v>
      </c>
      <c r="C129" s="631"/>
      <c r="D129" s="631"/>
      <c r="E129" s="631"/>
      <c r="F129" s="631"/>
      <c r="G129" s="631"/>
      <c r="H129" s="631"/>
      <c r="I129" s="631"/>
      <c r="J129" s="631"/>
      <c r="K129" s="631"/>
      <c r="L129" s="631"/>
      <c r="M129" s="631"/>
      <c r="N129" s="631"/>
      <c r="O129" s="631"/>
      <c r="P129" s="631"/>
      <c r="Q129" s="631"/>
      <c r="R129" s="631"/>
      <c r="S129" s="631"/>
      <c r="T129" s="631"/>
      <c r="U129" s="631"/>
      <c r="V129" s="631"/>
      <c r="W129" s="631"/>
      <c r="X129" s="631"/>
      <c r="Y129" s="631"/>
      <c r="Z129" s="631"/>
      <c r="AA129" s="631"/>
      <c r="AB129" s="631"/>
      <c r="AC129" s="631"/>
      <c r="AD129" s="631"/>
      <c r="AE129" s="631"/>
      <c r="AF129" s="631"/>
      <c r="AG129" s="631"/>
      <c r="AH129" s="631"/>
      <c r="AI129" s="631"/>
      <c r="AJ129" s="631"/>
      <c r="AK129" s="631"/>
      <c r="AL129" s="631"/>
      <c r="AM129" s="631"/>
      <c r="AN129" s="631"/>
      <c r="AO129" s="631"/>
      <c r="AP129" s="631"/>
      <c r="AQ129" s="631"/>
      <c r="AR129" s="631"/>
      <c r="AS129" s="631"/>
      <c r="AT129" s="631"/>
      <c r="AU129" s="631"/>
      <c r="AV129" s="631"/>
      <c r="AW129" s="631"/>
      <c r="AX129" s="631"/>
      <c r="AY129" s="631"/>
      <c r="AZ129" s="631"/>
      <c r="BA129" s="631"/>
    </row>
    <row r="130" spans="2:53" ht="4.5" customHeight="1">
      <c r="B130" s="451"/>
      <c r="C130" s="451"/>
      <c r="D130" s="451"/>
      <c r="E130" s="451"/>
      <c r="F130" s="451"/>
      <c r="G130" s="451"/>
      <c r="H130" s="451"/>
      <c r="I130" s="451"/>
      <c r="J130" s="451"/>
      <c r="K130" s="451"/>
    </row>
    <row r="131" spans="2:53" ht="16.8">
      <c r="B131" s="846" t="s">
        <v>770</v>
      </c>
      <c r="C131" s="846"/>
      <c r="D131" s="846"/>
      <c r="E131" s="846"/>
      <c r="F131" s="846"/>
      <c r="G131" s="846"/>
      <c r="H131" s="846"/>
      <c r="I131" s="846"/>
      <c r="J131" s="846"/>
      <c r="K131" s="846"/>
      <c r="L131" s="846"/>
      <c r="M131" s="846"/>
    </row>
    <row r="132" spans="2:53" ht="6.75" customHeight="1">
      <c r="B132" s="464"/>
      <c r="C132" s="465"/>
      <c r="D132" s="465"/>
      <c r="E132" s="465"/>
      <c r="F132" s="465"/>
      <c r="G132" s="452"/>
      <c r="H132" s="452"/>
      <c r="I132" s="452"/>
      <c r="J132" s="452"/>
      <c r="K132" s="452"/>
      <c r="L132" s="452"/>
    </row>
    <row r="133" spans="2:53" ht="17.399999999999999">
      <c r="B133" s="454" t="s">
        <v>654</v>
      </c>
      <c r="C133" s="450"/>
      <c r="D133" s="450"/>
      <c r="E133" s="450"/>
      <c r="F133" s="450"/>
      <c r="G133" s="452"/>
      <c r="H133" s="452"/>
      <c r="I133" s="452"/>
      <c r="J133" s="452"/>
      <c r="K133" s="452"/>
      <c r="L133" s="452"/>
    </row>
    <row r="134" spans="2:53" ht="6" customHeight="1">
      <c r="C134" s="450"/>
      <c r="D134" s="450"/>
      <c r="E134" s="450"/>
      <c r="F134" s="450"/>
      <c r="G134" s="452"/>
      <c r="H134" s="452"/>
      <c r="I134" s="452"/>
      <c r="J134" s="452"/>
      <c r="K134" s="452"/>
      <c r="L134" s="452"/>
    </row>
    <row r="135" spans="2:53" ht="17.399999999999999">
      <c r="B135" s="516" t="s">
        <v>235</v>
      </c>
      <c r="C135" s="506"/>
      <c r="D135" s="506"/>
      <c r="E135" s="506"/>
      <c r="F135" s="507"/>
      <c r="G135" s="507"/>
      <c r="H135" s="507"/>
      <c r="I135" s="507"/>
      <c r="J135" s="507"/>
      <c r="K135" s="507"/>
      <c r="L135" s="507"/>
      <c r="M135" s="451"/>
    </row>
    <row r="136" spans="2:53" ht="51.75" customHeight="1">
      <c r="B136" s="488" t="s">
        <v>79</v>
      </c>
      <c r="C136" s="888" t="s">
        <v>1</v>
      </c>
      <c r="D136" s="889"/>
      <c r="E136" s="890"/>
      <c r="F136" s="874" t="s">
        <v>2</v>
      </c>
      <c r="G136" s="875"/>
      <c r="H136" s="875"/>
      <c r="I136" s="875"/>
      <c r="J136" s="875"/>
      <c r="K136" s="875"/>
      <c r="L136" s="876"/>
      <c r="M136" s="451"/>
    </row>
    <row r="137" spans="2:53" ht="50.25" customHeight="1">
      <c r="B137" s="488" t="s">
        <v>80</v>
      </c>
      <c r="C137" s="888" t="s">
        <v>3</v>
      </c>
      <c r="D137" s="889"/>
      <c r="E137" s="890"/>
      <c r="F137" s="874" t="s">
        <v>7</v>
      </c>
      <c r="G137" s="875"/>
      <c r="H137" s="875"/>
      <c r="I137" s="875"/>
      <c r="J137" s="875"/>
      <c r="K137" s="875"/>
      <c r="L137" s="876"/>
      <c r="M137" s="508"/>
    </row>
    <row r="138" spans="2:53" ht="18.75" customHeight="1">
      <c r="B138" s="488" t="s">
        <v>245</v>
      </c>
      <c r="C138" s="888" t="s">
        <v>246</v>
      </c>
      <c r="D138" s="889"/>
      <c r="E138" s="890"/>
      <c r="F138" s="874" t="s">
        <v>669</v>
      </c>
      <c r="G138" s="875"/>
      <c r="H138" s="875"/>
      <c r="I138" s="875"/>
      <c r="J138" s="875"/>
      <c r="K138" s="875"/>
      <c r="L138" s="876"/>
      <c r="M138" s="508"/>
      <c r="R138" s="509"/>
    </row>
    <row r="139" spans="2:53" ht="65.25" customHeight="1">
      <c r="B139" s="488" t="s">
        <v>81</v>
      </c>
      <c r="C139" s="888" t="s">
        <v>137</v>
      </c>
      <c r="D139" s="889"/>
      <c r="E139" s="890"/>
      <c r="F139" s="874" t="s">
        <v>236</v>
      </c>
      <c r="G139" s="875"/>
      <c r="H139" s="875"/>
      <c r="I139" s="875"/>
      <c r="J139" s="875"/>
      <c r="K139" s="875"/>
      <c r="L139" s="876"/>
      <c r="M139" s="508"/>
    </row>
    <row r="140" spans="2:53" ht="31.5" customHeight="1">
      <c r="B140" s="488" t="s">
        <v>82</v>
      </c>
      <c r="C140" s="888" t="s">
        <v>136</v>
      </c>
      <c r="D140" s="889"/>
      <c r="E140" s="890"/>
      <c r="F140" s="874" t="s">
        <v>265</v>
      </c>
      <c r="G140" s="875"/>
      <c r="H140" s="875"/>
      <c r="I140" s="875"/>
      <c r="J140" s="875"/>
      <c r="K140" s="875"/>
      <c r="L140" s="876"/>
      <c r="M140" s="451"/>
    </row>
    <row r="141" spans="2:53" ht="33.75" customHeight="1">
      <c r="B141" s="488" t="s">
        <v>83</v>
      </c>
      <c r="C141" s="888" t="s">
        <v>5</v>
      </c>
      <c r="D141" s="889"/>
      <c r="E141" s="890"/>
      <c r="F141" s="874" t="s">
        <v>237</v>
      </c>
      <c r="G141" s="875"/>
      <c r="H141" s="875"/>
      <c r="I141" s="875"/>
      <c r="J141" s="875"/>
      <c r="K141" s="875"/>
      <c r="L141" s="876"/>
      <c r="M141" s="451"/>
    </row>
    <row r="142" spans="2:53" ht="33" customHeight="1">
      <c r="B142" s="488" t="s">
        <v>84</v>
      </c>
      <c r="C142" s="888" t="s">
        <v>135</v>
      </c>
      <c r="D142" s="889"/>
      <c r="E142" s="890"/>
      <c r="F142" s="874" t="s">
        <v>6</v>
      </c>
      <c r="G142" s="875"/>
      <c r="H142" s="875"/>
      <c r="I142" s="875"/>
      <c r="J142" s="875"/>
      <c r="K142" s="875"/>
      <c r="L142" s="876"/>
      <c r="M142" s="451"/>
    </row>
    <row r="143" spans="2:53" ht="15.6">
      <c r="B143" s="488" t="s">
        <v>85</v>
      </c>
      <c r="C143" s="888" t="s">
        <v>131</v>
      </c>
      <c r="D143" s="889"/>
      <c r="E143" s="890"/>
      <c r="F143" s="874" t="s">
        <v>130</v>
      </c>
      <c r="G143" s="875"/>
      <c r="H143" s="875"/>
      <c r="I143" s="875"/>
      <c r="J143" s="875"/>
      <c r="K143" s="875"/>
      <c r="L143" s="876"/>
      <c r="M143" s="451"/>
    </row>
    <row r="144" spans="2:53" ht="15.6">
      <c r="B144" s="488" t="s">
        <v>670</v>
      </c>
      <c r="C144" s="888" t="s">
        <v>671</v>
      </c>
      <c r="D144" s="889"/>
      <c r="E144" s="890"/>
      <c r="F144" s="874" t="s">
        <v>672</v>
      </c>
      <c r="G144" s="920"/>
      <c r="H144" s="920"/>
      <c r="I144" s="920"/>
      <c r="J144" s="920"/>
      <c r="K144" s="920"/>
      <c r="L144" s="921"/>
      <c r="M144" s="451"/>
    </row>
    <row r="145" spans="2:53" ht="15.6">
      <c r="B145" s="488" t="s">
        <v>242</v>
      </c>
      <c r="C145" s="479" t="s">
        <v>673</v>
      </c>
      <c r="D145" s="501"/>
      <c r="E145" s="502"/>
      <c r="F145" s="874" t="s">
        <v>266</v>
      </c>
      <c r="G145" s="875"/>
      <c r="H145" s="875"/>
      <c r="I145" s="875"/>
      <c r="J145" s="875"/>
      <c r="K145" s="875"/>
      <c r="L145" s="876"/>
      <c r="M145" s="451"/>
    </row>
    <row r="146" spans="2:53" ht="33.75" customHeight="1">
      <c r="B146" s="488" t="s">
        <v>86</v>
      </c>
      <c r="C146" s="479" t="s">
        <v>132</v>
      </c>
      <c r="D146" s="501"/>
      <c r="E146" s="502"/>
      <c r="F146" s="874" t="s">
        <v>238</v>
      </c>
      <c r="G146" s="875"/>
      <c r="H146" s="875"/>
      <c r="I146" s="875"/>
      <c r="J146" s="875"/>
      <c r="K146" s="875"/>
      <c r="L146" s="876"/>
      <c r="M146" s="451"/>
    </row>
    <row r="147" spans="2:53" ht="21" customHeight="1">
      <c r="B147" s="488" t="s">
        <v>87</v>
      </c>
      <c r="C147" s="874" t="s">
        <v>239</v>
      </c>
      <c r="D147" s="875"/>
      <c r="E147" s="876"/>
      <c r="F147" s="874" t="s">
        <v>240</v>
      </c>
      <c r="G147" s="875"/>
      <c r="H147" s="875"/>
      <c r="I147" s="875"/>
      <c r="J147" s="875"/>
      <c r="K147" s="875"/>
      <c r="L147" s="876"/>
      <c r="M147" s="451"/>
    </row>
    <row r="148" spans="2:53" ht="33.75" customHeight="1">
      <c r="B148" s="488" t="s">
        <v>632</v>
      </c>
      <c r="C148" s="874" t="s">
        <v>633</v>
      </c>
      <c r="D148" s="875"/>
      <c r="E148" s="876"/>
      <c r="F148" s="874" t="s">
        <v>674</v>
      </c>
      <c r="G148" s="875"/>
      <c r="H148" s="875"/>
      <c r="I148" s="875"/>
      <c r="J148" s="875"/>
      <c r="K148" s="875"/>
      <c r="L148" s="876"/>
    </row>
    <row r="149" spans="2:53"/>
    <row r="150" spans="2:53"/>
    <row r="151" spans="2:53" ht="17.399999999999999">
      <c r="B151" s="631" t="s">
        <v>1120</v>
      </c>
      <c r="C151" s="631"/>
      <c r="D151" s="631"/>
      <c r="E151" s="631"/>
      <c r="F151" s="631"/>
      <c r="G151" s="631"/>
      <c r="H151" s="631"/>
      <c r="I151" s="631"/>
      <c r="J151" s="631"/>
      <c r="K151" s="631"/>
      <c r="L151" s="631"/>
      <c r="M151" s="631"/>
      <c r="N151" s="631"/>
      <c r="O151" s="631"/>
      <c r="P151" s="631"/>
      <c r="Q151" s="631"/>
      <c r="R151" s="631"/>
      <c r="S151" s="631"/>
      <c r="T151" s="631"/>
      <c r="U151" s="631"/>
      <c r="V151" s="631"/>
      <c r="W151" s="631"/>
      <c r="X151" s="631"/>
      <c r="Y151" s="631"/>
      <c r="Z151" s="631"/>
      <c r="AA151" s="631"/>
      <c r="AB151" s="631"/>
      <c r="AC151" s="631"/>
      <c r="AD151" s="631"/>
      <c r="AE151" s="631"/>
      <c r="AF151" s="631"/>
      <c r="AG151" s="631"/>
      <c r="AH151" s="631"/>
      <c r="AI151" s="631"/>
      <c r="AJ151" s="631"/>
      <c r="AK151" s="631"/>
      <c r="AL151" s="631"/>
      <c r="AM151" s="631"/>
      <c r="AN151" s="631"/>
      <c r="AO151" s="631"/>
      <c r="AP151" s="631"/>
      <c r="AQ151" s="631"/>
      <c r="AR151" s="631"/>
      <c r="AS151" s="631"/>
      <c r="AT151" s="631"/>
      <c r="AU151" s="631"/>
      <c r="AV151" s="631"/>
      <c r="AW151" s="631"/>
      <c r="AX151" s="631"/>
      <c r="AY151" s="631"/>
      <c r="AZ151" s="631"/>
      <c r="BA151" s="631"/>
    </row>
    <row r="152" spans="2:53">
      <c r="B152" s="451"/>
      <c r="C152" s="451"/>
      <c r="D152" s="451"/>
      <c r="E152" s="451"/>
      <c r="F152" s="451"/>
      <c r="G152" s="451"/>
      <c r="H152" s="451"/>
      <c r="I152" s="451"/>
      <c r="J152" s="451"/>
      <c r="K152" s="451"/>
    </row>
    <row r="153" spans="2:53" ht="16.8">
      <c r="B153" s="846" t="s">
        <v>770</v>
      </c>
      <c r="C153" s="846"/>
      <c r="D153" s="846"/>
      <c r="E153" s="846"/>
      <c r="F153" s="846"/>
      <c r="G153" s="846"/>
      <c r="H153" s="846"/>
      <c r="I153" s="846"/>
      <c r="J153" s="846"/>
      <c r="K153" s="846"/>
      <c r="L153" s="846"/>
      <c r="M153" s="846"/>
    </row>
    <row r="154" spans="2:53" ht="15.6">
      <c r="B154" s="464"/>
      <c r="C154" s="465"/>
      <c r="D154" s="465"/>
      <c r="E154" s="465"/>
      <c r="F154" s="465"/>
      <c r="G154" s="452"/>
      <c r="H154" s="452"/>
      <c r="I154" s="452"/>
      <c r="J154" s="452"/>
      <c r="K154" s="452"/>
      <c r="L154" s="452"/>
    </row>
    <row r="155" spans="2:53" ht="17.399999999999999">
      <c r="B155" s="454" t="s">
        <v>654</v>
      </c>
      <c r="C155" s="450"/>
      <c r="D155" s="450"/>
      <c r="E155" s="450"/>
      <c r="F155" s="450"/>
      <c r="G155" s="452"/>
      <c r="H155" s="452"/>
      <c r="I155" s="452"/>
      <c r="J155" s="452"/>
      <c r="K155" s="452"/>
      <c r="L155" s="452"/>
    </row>
    <row r="156" spans="2:53" ht="6" customHeight="1">
      <c r="C156" s="450"/>
      <c r="D156" s="450"/>
      <c r="E156" s="450"/>
      <c r="F156" s="450"/>
      <c r="G156" s="452"/>
      <c r="H156" s="452"/>
      <c r="I156" s="452"/>
      <c r="J156" s="452"/>
      <c r="K156" s="452"/>
      <c r="L156" s="452"/>
    </row>
    <row r="157" spans="2:53" ht="17.399999999999999">
      <c r="B157" s="516" t="s">
        <v>235</v>
      </c>
      <c r="C157" s="506"/>
      <c r="D157" s="506"/>
      <c r="E157" s="506"/>
      <c r="F157" s="507"/>
      <c r="G157" s="507"/>
      <c r="H157" s="507"/>
      <c r="I157" s="507"/>
      <c r="J157" s="507"/>
      <c r="K157" s="507"/>
      <c r="L157" s="507"/>
      <c r="M157" s="451"/>
    </row>
    <row r="158" spans="2:53" ht="34.5" customHeight="1">
      <c r="B158" s="488" t="s">
        <v>88</v>
      </c>
      <c r="C158" s="888" t="s">
        <v>244</v>
      </c>
      <c r="D158" s="889"/>
      <c r="E158" s="890"/>
      <c r="F158" s="874" t="s">
        <v>134</v>
      </c>
      <c r="G158" s="875"/>
      <c r="H158" s="875"/>
      <c r="I158" s="875"/>
      <c r="J158" s="875"/>
      <c r="K158" s="875"/>
      <c r="L158" s="876"/>
    </row>
    <row r="159" spans="2:53" ht="30.75" customHeight="1">
      <c r="B159" s="488" t="s">
        <v>89</v>
      </c>
      <c r="C159" s="888" t="s">
        <v>9</v>
      </c>
      <c r="D159" s="889"/>
      <c r="E159" s="890"/>
      <c r="F159" s="874" t="s">
        <v>10</v>
      </c>
      <c r="G159" s="875"/>
      <c r="H159" s="875"/>
      <c r="I159" s="875"/>
      <c r="J159" s="875"/>
      <c r="K159" s="875"/>
      <c r="L159" s="876"/>
    </row>
    <row r="160" spans="2:53" ht="65.25" customHeight="1">
      <c r="B160" s="488" t="s">
        <v>675</v>
      </c>
      <c r="C160" s="911" t="s">
        <v>676</v>
      </c>
      <c r="D160" s="920"/>
      <c r="E160" s="921"/>
      <c r="F160" s="874" t="s">
        <v>677</v>
      </c>
      <c r="G160" s="920"/>
      <c r="H160" s="920"/>
      <c r="I160" s="920"/>
      <c r="J160" s="920"/>
      <c r="K160" s="920"/>
      <c r="L160" s="921"/>
    </row>
    <row r="161" spans="2:53" ht="15.6">
      <c r="B161" s="488" t="s">
        <v>90</v>
      </c>
      <c r="C161" s="888" t="s">
        <v>138</v>
      </c>
      <c r="D161" s="889"/>
      <c r="E161" s="890"/>
      <c r="F161" s="874" t="s">
        <v>91</v>
      </c>
      <c r="G161" s="875"/>
      <c r="H161" s="875"/>
      <c r="I161" s="875"/>
      <c r="J161" s="875"/>
      <c r="K161" s="875"/>
      <c r="L161" s="876"/>
    </row>
    <row r="162" spans="2:53" ht="15.6">
      <c r="B162" s="488" t="s">
        <v>251</v>
      </c>
      <c r="C162" s="922" t="s">
        <v>252</v>
      </c>
      <c r="D162" s="923"/>
      <c r="E162" s="924"/>
      <c r="F162" s="877" t="s">
        <v>258</v>
      </c>
      <c r="G162" s="878"/>
      <c r="H162" s="878"/>
      <c r="I162" s="878"/>
      <c r="J162" s="878"/>
      <c r="K162" s="878"/>
      <c r="L162" s="879"/>
    </row>
    <row r="163" spans="2:53" ht="32.25" customHeight="1">
      <c r="B163" s="488" t="s">
        <v>255</v>
      </c>
      <c r="C163" s="888" t="s">
        <v>253</v>
      </c>
      <c r="D163" s="889"/>
      <c r="E163" s="890"/>
      <c r="F163" s="874" t="s">
        <v>678</v>
      </c>
      <c r="G163" s="875"/>
      <c r="H163" s="875"/>
      <c r="I163" s="875"/>
      <c r="J163" s="875"/>
      <c r="K163" s="875"/>
      <c r="L163" s="876"/>
    </row>
    <row r="164" spans="2:53" ht="30.75" customHeight="1">
      <c r="B164" s="488" t="s">
        <v>256</v>
      </c>
      <c r="C164" s="888" t="s">
        <v>254</v>
      </c>
      <c r="D164" s="889"/>
      <c r="E164" s="890"/>
      <c r="F164" s="874" t="s">
        <v>257</v>
      </c>
      <c r="G164" s="875"/>
      <c r="H164" s="875"/>
      <c r="I164" s="875"/>
      <c r="J164" s="875"/>
      <c r="K164" s="875"/>
      <c r="L164" s="876"/>
    </row>
    <row r="165" spans="2:53" ht="46.5" customHeight="1">
      <c r="B165" s="488" t="s">
        <v>259</v>
      </c>
      <c r="C165" s="888" t="s">
        <v>679</v>
      </c>
      <c r="D165" s="889"/>
      <c r="E165" s="890"/>
      <c r="F165" s="874" t="s">
        <v>680</v>
      </c>
      <c r="G165" s="875"/>
      <c r="H165" s="875"/>
      <c r="I165" s="875"/>
      <c r="J165" s="875"/>
      <c r="K165" s="875"/>
      <c r="L165" s="876"/>
    </row>
    <row r="166" spans="2:53" ht="15.6">
      <c r="B166" s="488" t="s">
        <v>681</v>
      </c>
      <c r="C166" s="888" t="s">
        <v>682</v>
      </c>
      <c r="D166" s="889"/>
      <c r="E166" s="890"/>
      <c r="F166" s="874" t="s">
        <v>683</v>
      </c>
      <c r="G166" s="920"/>
      <c r="H166" s="920"/>
      <c r="I166" s="920"/>
      <c r="J166" s="920"/>
      <c r="K166" s="920"/>
      <c r="L166" s="921"/>
    </row>
    <row r="167" spans="2:53" ht="15.6">
      <c r="B167" s="488" t="s">
        <v>247</v>
      </c>
      <c r="C167" s="888" t="s">
        <v>248</v>
      </c>
      <c r="D167" s="889"/>
      <c r="E167" s="890"/>
      <c r="F167" s="874" t="s">
        <v>684</v>
      </c>
      <c r="G167" s="875"/>
      <c r="H167" s="875"/>
      <c r="I167" s="875"/>
      <c r="J167" s="875"/>
      <c r="K167" s="875"/>
      <c r="L167" s="876"/>
    </row>
    <row r="168" spans="2:53" s="259" customFormat="1" ht="15.6">
      <c r="B168" s="510" t="s">
        <v>685</v>
      </c>
      <c r="C168" s="925" t="s">
        <v>686</v>
      </c>
      <c r="D168" s="926"/>
      <c r="E168" s="927"/>
      <c r="F168" s="926" t="s">
        <v>687</v>
      </c>
      <c r="G168" s="926"/>
      <c r="H168" s="926"/>
      <c r="I168" s="926"/>
      <c r="J168" s="926"/>
      <c r="K168" s="926"/>
      <c r="L168" s="927"/>
    </row>
    <row r="169" spans="2:53" ht="15.6">
      <c r="B169" s="468"/>
      <c r="C169" s="469"/>
      <c r="D169" s="469"/>
      <c r="E169" s="469"/>
      <c r="F169" s="470"/>
      <c r="G169" s="470"/>
      <c r="H169" s="470"/>
      <c r="I169" s="470"/>
      <c r="J169" s="470"/>
      <c r="K169" s="470"/>
      <c r="L169" s="470"/>
    </row>
    <row r="170" spans="2:53" ht="15.6">
      <c r="B170" s="468"/>
      <c r="C170" s="469"/>
      <c r="D170" s="469"/>
      <c r="E170" s="469"/>
      <c r="F170" s="470"/>
      <c r="G170" s="470"/>
      <c r="H170" s="470"/>
      <c r="I170" s="470"/>
      <c r="J170" s="470"/>
      <c r="K170" s="470"/>
      <c r="L170" s="470"/>
    </row>
    <row r="171" spans="2:53" ht="15.6">
      <c r="B171" s="468"/>
      <c r="C171" s="469"/>
      <c r="D171" s="469"/>
      <c r="E171" s="469"/>
      <c r="F171" s="470"/>
      <c r="G171" s="470"/>
      <c r="H171" s="470"/>
      <c r="I171" s="470"/>
      <c r="J171" s="470"/>
      <c r="K171" s="470"/>
      <c r="L171" s="470"/>
    </row>
    <row r="172" spans="2:53" ht="15.6">
      <c r="B172" s="468"/>
      <c r="C172" s="469"/>
      <c r="D172" s="469"/>
      <c r="E172" s="469"/>
      <c r="F172" s="470"/>
      <c r="G172" s="470"/>
      <c r="H172" s="470"/>
      <c r="I172" s="470"/>
      <c r="J172" s="470"/>
      <c r="K172" s="470"/>
      <c r="L172" s="470"/>
    </row>
    <row r="173" spans="2:53" ht="17.399999999999999">
      <c r="B173" s="631" t="s">
        <v>1120</v>
      </c>
      <c r="C173" s="631"/>
      <c r="D173" s="631"/>
      <c r="E173" s="631"/>
      <c r="F173" s="631"/>
      <c r="G173" s="631"/>
      <c r="H173" s="631"/>
      <c r="I173" s="631"/>
      <c r="J173" s="631"/>
      <c r="K173" s="631"/>
      <c r="L173" s="631"/>
      <c r="M173" s="631"/>
      <c r="N173" s="631"/>
      <c r="O173" s="631"/>
      <c r="P173" s="631"/>
      <c r="Q173" s="631"/>
      <c r="R173" s="631"/>
      <c r="S173" s="631"/>
      <c r="T173" s="631"/>
      <c r="U173" s="631"/>
      <c r="V173" s="631"/>
      <c r="W173" s="631"/>
      <c r="X173" s="631"/>
      <c r="Y173" s="631"/>
      <c r="Z173" s="631"/>
      <c r="AA173" s="631"/>
      <c r="AB173" s="631"/>
      <c r="AC173" s="631"/>
      <c r="AD173" s="631"/>
      <c r="AE173" s="631"/>
      <c r="AF173" s="631"/>
      <c r="AG173" s="631"/>
      <c r="AH173" s="631"/>
      <c r="AI173" s="631"/>
      <c r="AJ173" s="631"/>
      <c r="AK173" s="631"/>
      <c r="AL173" s="631"/>
      <c r="AM173" s="631"/>
      <c r="AN173" s="631"/>
      <c r="AO173" s="631"/>
      <c r="AP173" s="631"/>
      <c r="AQ173" s="631"/>
      <c r="AR173" s="631"/>
      <c r="AS173" s="631"/>
      <c r="AT173" s="631"/>
      <c r="AU173" s="631"/>
      <c r="AV173" s="631"/>
      <c r="AW173" s="631"/>
      <c r="AX173" s="631"/>
      <c r="AY173" s="631"/>
      <c r="AZ173" s="631"/>
      <c r="BA173" s="631"/>
    </row>
    <row r="174" spans="2:53" ht="6" customHeight="1">
      <c r="B174" s="451"/>
      <c r="C174" s="451"/>
      <c r="D174" s="451"/>
      <c r="E174" s="451"/>
      <c r="F174" s="451"/>
      <c r="G174" s="451"/>
      <c r="H174" s="451"/>
      <c r="I174" s="451"/>
      <c r="J174" s="451"/>
      <c r="K174" s="451"/>
    </row>
    <row r="175" spans="2:53" ht="16.8">
      <c r="B175" s="846" t="s">
        <v>770</v>
      </c>
      <c r="C175" s="846"/>
      <c r="D175" s="846"/>
      <c r="E175" s="846"/>
      <c r="F175" s="846"/>
      <c r="G175" s="846"/>
      <c r="H175" s="846"/>
      <c r="I175" s="846"/>
      <c r="J175" s="846"/>
      <c r="K175" s="846"/>
      <c r="L175" s="846"/>
      <c r="M175" s="846"/>
    </row>
    <row r="176" spans="2:53" ht="6" customHeight="1">
      <c r="B176" s="464"/>
      <c r="C176" s="465"/>
      <c r="D176" s="465"/>
      <c r="E176" s="465"/>
      <c r="F176" s="465"/>
      <c r="G176" s="452"/>
      <c r="H176" s="452"/>
      <c r="I176" s="452"/>
      <c r="J176" s="452"/>
      <c r="K176" s="452"/>
      <c r="L176" s="452"/>
    </row>
    <row r="177" spans="2:12" ht="17.399999999999999">
      <c r="B177" s="454" t="s">
        <v>654</v>
      </c>
      <c r="C177" s="450"/>
      <c r="D177" s="450"/>
      <c r="E177" s="450"/>
      <c r="F177" s="450"/>
      <c r="G177" s="452"/>
      <c r="H177" s="452"/>
      <c r="I177" s="452"/>
      <c r="J177" s="452"/>
      <c r="K177" s="452"/>
      <c r="L177" s="452"/>
    </row>
    <row r="178" spans="2:12" ht="7.5" customHeight="1">
      <c r="B178" s="454"/>
      <c r="C178" s="450"/>
      <c r="D178" s="450"/>
      <c r="E178" s="450"/>
      <c r="F178" s="450"/>
      <c r="G178" s="452"/>
      <c r="H178" s="452"/>
      <c r="I178" s="452"/>
      <c r="J178" s="452"/>
      <c r="K178" s="452"/>
      <c r="L178" s="452"/>
    </row>
    <row r="179" spans="2:12" ht="17.399999999999999">
      <c r="B179" s="866" t="s">
        <v>688</v>
      </c>
      <c r="C179" s="867"/>
      <c r="D179" s="867"/>
      <c r="E179" s="867"/>
      <c r="F179" s="867"/>
      <c r="G179" s="867"/>
      <c r="H179" s="867"/>
      <c r="I179" s="867"/>
      <c r="J179" s="867"/>
      <c r="K179" s="867"/>
      <c r="L179" s="868"/>
    </row>
    <row r="180" spans="2:12" ht="34.5" customHeight="1">
      <c r="B180" s="488" t="s">
        <v>689</v>
      </c>
      <c r="C180" s="888" t="s">
        <v>249</v>
      </c>
      <c r="D180" s="889"/>
      <c r="E180" s="890"/>
      <c r="F180" s="874" t="s">
        <v>250</v>
      </c>
      <c r="G180" s="875"/>
      <c r="H180" s="875"/>
      <c r="I180" s="875"/>
      <c r="J180" s="875"/>
      <c r="K180" s="875"/>
      <c r="L180" s="876"/>
    </row>
    <row r="181" spans="2:12" ht="34.5" customHeight="1">
      <c r="B181" s="488" t="s">
        <v>690</v>
      </c>
      <c r="C181" s="888" t="s">
        <v>243</v>
      </c>
      <c r="D181" s="889"/>
      <c r="E181" s="890"/>
      <c r="F181" s="874" t="s">
        <v>133</v>
      </c>
      <c r="G181" s="875"/>
      <c r="H181" s="875"/>
      <c r="I181" s="875"/>
      <c r="J181" s="875"/>
      <c r="K181" s="875"/>
      <c r="L181" s="876"/>
    </row>
    <row r="182" spans="2:12" ht="36" customHeight="1">
      <c r="B182" s="488" t="s">
        <v>92</v>
      </c>
      <c r="C182" s="888" t="s">
        <v>149</v>
      </c>
      <c r="D182" s="889"/>
      <c r="E182" s="890"/>
      <c r="F182" s="874" t="s">
        <v>139</v>
      </c>
      <c r="G182" s="875"/>
      <c r="H182" s="875"/>
      <c r="I182" s="875"/>
      <c r="J182" s="875"/>
      <c r="K182" s="875"/>
      <c r="L182" s="876"/>
    </row>
    <row r="183" spans="2:12" ht="36.75" customHeight="1">
      <c r="B183" s="488" t="s">
        <v>93</v>
      </c>
      <c r="C183" s="888" t="s">
        <v>150</v>
      </c>
      <c r="D183" s="889"/>
      <c r="E183" s="890"/>
      <c r="F183" s="874" t="s">
        <v>140</v>
      </c>
      <c r="G183" s="875"/>
      <c r="H183" s="875"/>
      <c r="I183" s="875"/>
      <c r="J183" s="875"/>
      <c r="K183" s="875"/>
      <c r="L183" s="876"/>
    </row>
    <row r="184" spans="2:12" ht="33" customHeight="1">
      <c r="B184" s="488" t="s">
        <v>691</v>
      </c>
      <c r="C184" s="479" t="s">
        <v>692</v>
      </c>
      <c r="D184" s="501"/>
      <c r="E184" s="502"/>
      <c r="F184" s="874" t="s">
        <v>693</v>
      </c>
      <c r="G184" s="920"/>
      <c r="H184" s="920"/>
      <c r="I184" s="920"/>
      <c r="J184" s="920"/>
      <c r="K184" s="920"/>
      <c r="L184" s="921"/>
    </row>
    <row r="185" spans="2:12" ht="15.6">
      <c r="B185" s="488" t="s">
        <v>94</v>
      </c>
      <c r="C185" s="888" t="s">
        <v>151</v>
      </c>
      <c r="D185" s="889"/>
      <c r="E185" s="890"/>
      <c r="F185" s="874" t="s">
        <v>141</v>
      </c>
      <c r="G185" s="875"/>
      <c r="H185" s="875"/>
      <c r="I185" s="875"/>
      <c r="J185" s="875"/>
      <c r="K185" s="875"/>
      <c r="L185" s="876"/>
    </row>
    <row r="186" spans="2:12" ht="48.75" customHeight="1">
      <c r="B186" s="488" t="s">
        <v>95</v>
      </c>
      <c r="C186" s="888" t="s">
        <v>152</v>
      </c>
      <c r="D186" s="889"/>
      <c r="E186" s="890"/>
      <c r="F186" s="874" t="s">
        <v>694</v>
      </c>
      <c r="G186" s="875"/>
      <c r="H186" s="875"/>
      <c r="I186" s="875"/>
      <c r="J186" s="875"/>
      <c r="K186" s="875"/>
      <c r="L186" s="876"/>
    </row>
    <row r="187" spans="2:12" ht="15.6">
      <c r="B187" s="488" t="s">
        <v>96</v>
      </c>
      <c r="C187" s="888" t="s">
        <v>153</v>
      </c>
      <c r="D187" s="889"/>
      <c r="E187" s="890"/>
      <c r="F187" s="874" t="s">
        <v>142</v>
      </c>
      <c r="G187" s="875"/>
      <c r="H187" s="875"/>
      <c r="I187" s="875"/>
      <c r="J187" s="875"/>
      <c r="K187" s="875"/>
      <c r="L187" s="876"/>
    </row>
    <row r="188" spans="2:12" ht="15.6">
      <c r="B188" s="488" t="s">
        <v>97</v>
      </c>
      <c r="C188" s="888" t="s">
        <v>154</v>
      </c>
      <c r="D188" s="889"/>
      <c r="E188" s="890"/>
      <c r="F188" s="874" t="s">
        <v>143</v>
      </c>
      <c r="G188" s="875"/>
      <c r="H188" s="875"/>
      <c r="I188" s="875"/>
      <c r="J188" s="875"/>
      <c r="K188" s="875"/>
      <c r="L188" s="876"/>
    </row>
    <row r="189" spans="2:12" ht="15.6">
      <c r="B189" s="488" t="s">
        <v>695</v>
      </c>
      <c r="C189" s="479" t="s">
        <v>696</v>
      </c>
      <c r="D189" s="501"/>
      <c r="E189" s="502"/>
      <c r="F189" s="874" t="s">
        <v>697</v>
      </c>
      <c r="G189" s="920"/>
      <c r="H189" s="920"/>
      <c r="I189" s="920"/>
      <c r="J189" s="920"/>
      <c r="K189" s="920"/>
      <c r="L189" s="921"/>
    </row>
    <row r="190" spans="2:12" ht="15.6">
      <c r="B190" s="503"/>
      <c r="C190" s="504"/>
      <c r="D190" s="504"/>
      <c r="E190" s="504"/>
      <c r="F190" s="505"/>
      <c r="G190" s="449"/>
      <c r="H190" s="449"/>
      <c r="I190" s="449"/>
      <c r="J190" s="449"/>
      <c r="K190" s="449"/>
      <c r="L190" s="449"/>
    </row>
    <row r="191" spans="2:12" ht="15.6">
      <c r="B191" s="494"/>
      <c r="C191" s="474"/>
      <c r="D191" s="474"/>
      <c r="E191" s="474"/>
      <c r="F191" s="469"/>
      <c r="G191" s="511"/>
      <c r="H191" s="511"/>
      <c r="I191" s="511"/>
      <c r="J191" s="511"/>
      <c r="K191" s="511"/>
      <c r="L191" s="511"/>
    </row>
    <row r="192" spans="2:12" ht="15.6">
      <c r="B192" s="494"/>
      <c r="C192" s="474"/>
      <c r="D192" s="474"/>
      <c r="E192" s="474"/>
      <c r="F192" s="469"/>
      <c r="G192" s="511"/>
      <c r="H192" s="511"/>
      <c r="I192" s="511"/>
      <c r="J192" s="511"/>
      <c r="K192" s="511"/>
      <c r="L192" s="511"/>
    </row>
    <row r="193" spans="2:53" ht="17.399999999999999">
      <c r="B193" s="631" t="s">
        <v>1120</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s="631"/>
      <c r="AK193" s="631"/>
      <c r="AL193" s="631"/>
      <c r="AM193" s="631"/>
      <c r="AN193" s="631"/>
      <c r="AO193" s="631"/>
      <c r="AP193" s="631"/>
      <c r="AQ193" s="631"/>
      <c r="AR193" s="631"/>
      <c r="AS193" s="631"/>
      <c r="AT193" s="631"/>
      <c r="AU193" s="631"/>
      <c r="AV193" s="631"/>
      <c r="AW193" s="631"/>
      <c r="AX193" s="631"/>
      <c r="AY193" s="631"/>
      <c r="AZ193" s="631"/>
      <c r="BA193" s="631"/>
    </row>
    <row r="194" spans="2:53" ht="6.75" customHeight="1">
      <c r="B194" s="451"/>
      <c r="C194" s="451"/>
      <c r="D194" s="451"/>
      <c r="E194" s="451"/>
      <c r="F194" s="451"/>
      <c r="G194" s="451"/>
      <c r="H194" s="451"/>
      <c r="I194" s="451"/>
      <c r="J194" s="451"/>
      <c r="K194" s="451"/>
    </row>
    <row r="195" spans="2:53" ht="16.8">
      <c r="B195" s="846" t="s">
        <v>770</v>
      </c>
      <c r="C195" s="846"/>
      <c r="D195" s="846"/>
      <c r="E195" s="846"/>
      <c r="F195" s="846"/>
      <c r="G195" s="846"/>
      <c r="H195" s="846"/>
      <c r="I195" s="846"/>
      <c r="J195" s="846"/>
      <c r="K195" s="846"/>
      <c r="L195" s="846"/>
      <c r="M195" s="846"/>
    </row>
    <row r="196" spans="2:53" ht="8.25" customHeight="1">
      <c r="B196" s="464"/>
      <c r="C196" s="465"/>
      <c r="D196" s="465"/>
      <c r="E196" s="465"/>
      <c r="F196" s="465"/>
      <c r="G196" s="452"/>
      <c r="H196" s="452"/>
      <c r="I196" s="452"/>
      <c r="J196" s="452"/>
      <c r="K196" s="452"/>
      <c r="L196" s="452"/>
    </row>
    <row r="197" spans="2:53" ht="17.399999999999999">
      <c r="B197" s="454" t="s">
        <v>654</v>
      </c>
      <c r="C197" s="450"/>
      <c r="D197" s="450"/>
      <c r="E197" s="450"/>
      <c r="F197" s="450"/>
      <c r="G197" s="452"/>
      <c r="H197" s="452"/>
      <c r="I197" s="452"/>
      <c r="J197" s="452"/>
      <c r="K197" s="452"/>
      <c r="L197" s="452"/>
    </row>
    <row r="198" spans="2:53" ht="3" customHeight="1">
      <c r="B198" s="454"/>
      <c r="C198" s="450"/>
      <c r="D198" s="450"/>
      <c r="E198" s="450"/>
      <c r="F198" s="450"/>
      <c r="G198" s="452"/>
      <c r="H198" s="452"/>
      <c r="I198" s="452"/>
      <c r="J198" s="452"/>
      <c r="K198" s="452"/>
      <c r="L198" s="452"/>
    </row>
    <row r="199" spans="2:53" ht="17.399999999999999">
      <c r="B199" s="866" t="s">
        <v>688</v>
      </c>
      <c r="C199" s="867"/>
      <c r="D199" s="867"/>
      <c r="E199" s="867"/>
      <c r="F199" s="867"/>
      <c r="G199" s="867"/>
      <c r="H199" s="867"/>
      <c r="I199" s="867"/>
      <c r="J199" s="867"/>
      <c r="K199" s="867"/>
      <c r="L199" s="868"/>
    </row>
    <row r="200" spans="2:53" ht="52.5" customHeight="1">
      <c r="B200" s="488" t="s">
        <v>698</v>
      </c>
      <c r="C200" s="479" t="s">
        <v>699</v>
      </c>
      <c r="D200" s="501"/>
      <c r="E200" s="502"/>
      <c r="F200" s="874" t="s">
        <v>807</v>
      </c>
      <c r="G200" s="875"/>
      <c r="H200" s="875"/>
      <c r="I200" s="875"/>
      <c r="J200" s="875"/>
      <c r="K200" s="875"/>
      <c r="L200" s="876"/>
    </row>
    <row r="201" spans="2:53" ht="35.25" customHeight="1">
      <c r="B201" s="488" t="s">
        <v>98</v>
      </c>
      <c r="C201" s="888" t="s">
        <v>145</v>
      </c>
      <c r="D201" s="889"/>
      <c r="E201" s="890"/>
      <c r="F201" s="874" t="s">
        <v>144</v>
      </c>
      <c r="G201" s="875"/>
      <c r="H201" s="875"/>
      <c r="I201" s="875"/>
      <c r="J201" s="875"/>
      <c r="K201" s="875"/>
      <c r="L201" s="876"/>
    </row>
    <row r="202" spans="2:53" ht="36.75" customHeight="1">
      <c r="B202" s="488" t="s">
        <v>700</v>
      </c>
      <c r="C202" s="479" t="s">
        <v>701</v>
      </c>
      <c r="D202" s="501"/>
      <c r="E202" s="502"/>
      <c r="F202" s="874" t="s">
        <v>702</v>
      </c>
      <c r="G202" s="875"/>
      <c r="H202" s="875"/>
      <c r="I202" s="875"/>
      <c r="J202" s="875"/>
      <c r="K202" s="875"/>
      <c r="L202" s="876"/>
    </row>
    <row r="203" spans="2:53" ht="49.5" customHeight="1">
      <c r="B203" s="488" t="s">
        <v>703</v>
      </c>
      <c r="C203" s="911" t="s">
        <v>704</v>
      </c>
      <c r="D203" s="920"/>
      <c r="E203" s="921"/>
      <c r="F203" s="874" t="s">
        <v>705</v>
      </c>
      <c r="G203" s="920"/>
      <c r="H203" s="920"/>
      <c r="I203" s="920"/>
      <c r="J203" s="920"/>
      <c r="K203" s="920"/>
      <c r="L203" s="921"/>
    </row>
    <row r="204" spans="2:53" ht="50.25" customHeight="1">
      <c r="B204" s="488" t="s">
        <v>706</v>
      </c>
      <c r="C204" s="911" t="s">
        <v>707</v>
      </c>
      <c r="D204" s="920"/>
      <c r="E204" s="921"/>
      <c r="F204" s="874" t="s">
        <v>708</v>
      </c>
      <c r="G204" s="920"/>
      <c r="H204" s="920"/>
      <c r="I204" s="920"/>
      <c r="J204" s="920"/>
      <c r="K204" s="920"/>
      <c r="L204" s="921"/>
    </row>
    <row r="205" spans="2:53" ht="36.75" customHeight="1">
      <c r="B205" s="488" t="s">
        <v>102</v>
      </c>
      <c r="C205" s="888" t="s">
        <v>147</v>
      </c>
      <c r="D205" s="889"/>
      <c r="E205" s="890"/>
      <c r="F205" s="874" t="s">
        <v>146</v>
      </c>
      <c r="G205" s="875"/>
      <c r="H205" s="875"/>
      <c r="I205" s="875"/>
      <c r="J205" s="875"/>
      <c r="K205" s="875"/>
      <c r="L205" s="876"/>
    </row>
    <row r="206" spans="2:53" ht="33" customHeight="1">
      <c r="B206" s="488" t="s">
        <v>103</v>
      </c>
      <c r="C206" s="888" t="s">
        <v>155</v>
      </c>
      <c r="D206" s="889"/>
      <c r="E206" s="890"/>
      <c r="F206" s="874" t="s">
        <v>148</v>
      </c>
      <c r="G206" s="875"/>
      <c r="H206" s="875"/>
      <c r="I206" s="875"/>
      <c r="J206" s="875"/>
      <c r="K206" s="875"/>
      <c r="L206" s="876"/>
    </row>
    <row r="207" spans="2:53" ht="33" customHeight="1">
      <c r="B207" s="488" t="s">
        <v>104</v>
      </c>
      <c r="C207" s="888" t="s">
        <v>156</v>
      </c>
      <c r="D207" s="889"/>
      <c r="E207" s="890"/>
      <c r="F207" s="874" t="s">
        <v>285</v>
      </c>
      <c r="G207" s="875"/>
      <c r="H207" s="875"/>
      <c r="I207" s="875"/>
      <c r="J207" s="875"/>
      <c r="K207" s="875"/>
      <c r="L207" s="876"/>
    </row>
    <row r="208" spans="2:53">
      <c r="B208" s="451"/>
      <c r="C208" s="451"/>
      <c r="D208" s="451"/>
      <c r="E208" s="451"/>
      <c r="F208" s="451"/>
      <c r="G208" s="451"/>
      <c r="H208" s="451"/>
      <c r="I208" s="451"/>
      <c r="J208" s="451"/>
      <c r="K208" s="451"/>
      <c r="L208" s="451"/>
    </row>
    <row r="209" spans="2:12">
      <c r="B209" s="451"/>
      <c r="C209" s="451"/>
      <c r="D209" s="451"/>
      <c r="E209" s="451"/>
      <c r="F209" s="451"/>
      <c r="G209" s="451"/>
      <c r="H209" s="451"/>
      <c r="I209" s="451"/>
      <c r="J209" s="451"/>
      <c r="K209" s="451"/>
      <c r="L209" s="451"/>
    </row>
    <row r="210" spans="2:12">
      <c r="B210" s="451"/>
      <c r="C210" s="451"/>
      <c r="D210" s="451"/>
      <c r="E210" s="451"/>
      <c r="F210" s="451"/>
      <c r="G210" s="451"/>
      <c r="H210" s="451"/>
      <c r="I210" s="451"/>
      <c r="J210" s="451"/>
      <c r="K210" s="451"/>
      <c r="L210" s="451"/>
    </row>
    <row r="211" spans="2:12">
      <c r="B211" s="451"/>
      <c r="C211" s="451"/>
      <c r="D211" s="451"/>
      <c r="E211" s="451"/>
      <c r="F211" s="451"/>
      <c r="G211" s="451"/>
      <c r="H211" s="451"/>
      <c r="I211" s="451"/>
      <c r="J211" s="451"/>
      <c r="K211" s="451"/>
      <c r="L211" s="451"/>
    </row>
    <row r="212" spans="2:12">
      <c r="B212" s="451"/>
      <c r="C212" s="451"/>
      <c r="D212" s="451"/>
      <c r="E212" s="451"/>
      <c r="F212" s="451"/>
      <c r="G212" s="451"/>
      <c r="H212" s="451"/>
      <c r="I212" s="451"/>
      <c r="J212" s="451"/>
      <c r="K212" s="451"/>
      <c r="L212" s="451"/>
    </row>
  </sheetData>
  <mergeCells count="249">
    <mergeCell ref="C204:E204"/>
    <mergeCell ref="F204:L204"/>
    <mergeCell ref="F205:L205"/>
    <mergeCell ref="C206:E206"/>
    <mergeCell ref="F206:L206"/>
    <mergeCell ref="C207:E207"/>
    <mergeCell ref="F207:L207"/>
    <mergeCell ref="B199:L199"/>
    <mergeCell ref="F200:L200"/>
    <mergeCell ref="F201:L201"/>
    <mergeCell ref="F202:L202"/>
    <mergeCell ref="C203:E203"/>
    <mergeCell ref="F203:L203"/>
    <mergeCell ref="C201:E201"/>
    <mergeCell ref="C205:E205"/>
    <mergeCell ref="F186:L186"/>
    <mergeCell ref="F187:L187"/>
    <mergeCell ref="F188:L188"/>
    <mergeCell ref="F189:L189"/>
    <mergeCell ref="B195:M195"/>
    <mergeCell ref="C181:E181"/>
    <mergeCell ref="F181:L181"/>
    <mergeCell ref="F182:L182"/>
    <mergeCell ref="F183:L183"/>
    <mergeCell ref="F184:L184"/>
    <mergeCell ref="F185:L185"/>
    <mergeCell ref="B193:BA193"/>
    <mergeCell ref="C182:E182"/>
    <mergeCell ref="C183:E183"/>
    <mergeCell ref="C185:E185"/>
    <mergeCell ref="C186:E186"/>
    <mergeCell ref="C187:E187"/>
    <mergeCell ref="C188:E188"/>
    <mergeCell ref="B175:M175"/>
    <mergeCell ref="B179:L179"/>
    <mergeCell ref="C180:E180"/>
    <mergeCell ref="F180:L180"/>
    <mergeCell ref="C165:E165"/>
    <mergeCell ref="F165:L165"/>
    <mergeCell ref="F166:L166"/>
    <mergeCell ref="C167:E167"/>
    <mergeCell ref="F167:L167"/>
    <mergeCell ref="C168:E168"/>
    <mergeCell ref="F168:L168"/>
    <mergeCell ref="B173:BA173"/>
    <mergeCell ref="C166:E166"/>
    <mergeCell ref="F161:L161"/>
    <mergeCell ref="F162:L162"/>
    <mergeCell ref="C163:E163"/>
    <mergeCell ref="F163:L163"/>
    <mergeCell ref="C164:E164"/>
    <mergeCell ref="F164:L164"/>
    <mergeCell ref="B153:M153"/>
    <mergeCell ref="C158:E158"/>
    <mergeCell ref="F158:L158"/>
    <mergeCell ref="F159:L159"/>
    <mergeCell ref="C160:E160"/>
    <mergeCell ref="F160:L160"/>
    <mergeCell ref="C159:E159"/>
    <mergeCell ref="C161:E161"/>
    <mergeCell ref="C162:E162"/>
    <mergeCell ref="B151:BA151"/>
    <mergeCell ref="F145:L145"/>
    <mergeCell ref="F146:L146"/>
    <mergeCell ref="C147:E147"/>
    <mergeCell ref="F147:L147"/>
    <mergeCell ref="C148:E148"/>
    <mergeCell ref="F148:L148"/>
    <mergeCell ref="F139:L139"/>
    <mergeCell ref="F140:L140"/>
    <mergeCell ref="F141:L141"/>
    <mergeCell ref="F142:L142"/>
    <mergeCell ref="F143:L143"/>
    <mergeCell ref="F144:L144"/>
    <mergeCell ref="C143:E143"/>
    <mergeCell ref="C139:E139"/>
    <mergeCell ref="C140:E140"/>
    <mergeCell ref="C141:E141"/>
    <mergeCell ref="C142:E142"/>
    <mergeCell ref="C144:E144"/>
    <mergeCell ref="F124:L124"/>
    <mergeCell ref="B131:M131"/>
    <mergeCell ref="F136:L136"/>
    <mergeCell ref="F137:L137"/>
    <mergeCell ref="F138:L138"/>
    <mergeCell ref="C117:E117"/>
    <mergeCell ref="F117:L117"/>
    <mergeCell ref="B121:L121"/>
    <mergeCell ref="F122:L122"/>
    <mergeCell ref="F123:L123"/>
    <mergeCell ref="B129:BA129"/>
    <mergeCell ref="C137:E137"/>
    <mergeCell ref="C136:E136"/>
    <mergeCell ref="C123:E123"/>
    <mergeCell ref="C124:E124"/>
    <mergeCell ref="C138:E138"/>
    <mergeCell ref="C112:E112"/>
    <mergeCell ref="F112:L112"/>
    <mergeCell ref="F113:L113"/>
    <mergeCell ref="C114:E114"/>
    <mergeCell ref="F114:L114"/>
    <mergeCell ref="F116:L116"/>
    <mergeCell ref="C103:E103"/>
    <mergeCell ref="F103:L103"/>
    <mergeCell ref="C104:E104"/>
    <mergeCell ref="F104:L104"/>
    <mergeCell ref="B109:M109"/>
    <mergeCell ref="C113:E113"/>
    <mergeCell ref="C115:E115"/>
    <mergeCell ref="F115:L115"/>
    <mergeCell ref="B107:BA107"/>
    <mergeCell ref="C100:E100"/>
    <mergeCell ref="F100:L100"/>
    <mergeCell ref="C101:E101"/>
    <mergeCell ref="F101:L101"/>
    <mergeCell ref="C102:E102"/>
    <mergeCell ref="F102:L102"/>
    <mergeCell ref="C97:E97"/>
    <mergeCell ref="F97:L97"/>
    <mergeCell ref="C98:E98"/>
    <mergeCell ref="F98:L98"/>
    <mergeCell ref="C99:E99"/>
    <mergeCell ref="F99:L99"/>
    <mergeCell ref="F88:L88"/>
    <mergeCell ref="C89:E89"/>
    <mergeCell ref="F89:L89"/>
    <mergeCell ref="B94:M94"/>
    <mergeCell ref="C86:E86"/>
    <mergeCell ref="F86:L86"/>
    <mergeCell ref="C87:E87"/>
    <mergeCell ref="F87:L87"/>
    <mergeCell ref="B92:BA92"/>
    <mergeCell ref="C81:E81"/>
    <mergeCell ref="F81:L81"/>
    <mergeCell ref="C82:E82"/>
    <mergeCell ref="F82:L82"/>
    <mergeCell ref="F83:L83"/>
    <mergeCell ref="B85:E85"/>
    <mergeCell ref="F85:L85"/>
    <mergeCell ref="B76:M76"/>
    <mergeCell ref="B80:E80"/>
    <mergeCell ref="F80:L80"/>
    <mergeCell ref="B74:BA74"/>
    <mergeCell ref="C68:E68"/>
    <mergeCell ref="F68:L68"/>
    <mergeCell ref="C69:E69"/>
    <mergeCell ref="F69:L69"/>
    <mergeCell ref="C63:E63"/>
    <mergeCell ref="F63:L63"/>
    <mergeCell ref="C64:E64"/>
    <mergeCell ref="F64:L64"/>
    <mergeCell ref="B66:E66"/>
    <mergeCell ref="F66:L66"/>
    <mergeCell ref="C61:E61"/>
    <mergeCell ref="F61:L61"/>
    <mergeCell ref="C62:E62"/>
    <mergeCell ref="F62:L62"/>
    <mergeCell ref="C58:E58"/>
    <mergeCell ref="F58:L58"/>
    <mergeCell ref="B60:E60"/>
    <mergeCell ref="F60:L60"/>
    <mergeCell ref="F67:L67"/>
    <mergeCell ref="C48:E48"/>
    <mergeCell ref="F48:L48"/>
    <mergeCell ref="B53:M53"/>
    <mergeCell ref="B57:E57"/>
    <mergeCell ref="F57:L57"/>
    <mergeCell ref="B45:E45"/>
    <mergeCell ref="F45:L45"/>
    <mergeCell ref="C46:E46"/>
    <mergeCell ref="F46:L46"/>
    <mergeCell ref="C47:E47"/>
    <mergeCell ref="F47:L47"/>
    <mergeCell ref="B51:BA51"/>
    <mergeCell ref="C41:E41"/>
    <mergeCell ref="F41:L41"/>
    <mergeCell ref="C42:E42"/>
    <mergeCell ref="F42:L42"/>
    <mergeCell ref="C43:E43"/>
    <mergeCell ref="F43:L43"/>
    <mergeCell ref="C38:E38"/>
    <mergeCell ref="F38:L38"/>
    <mergeCell ref="B40:D40"/>
    <mergeCell ref="H40:L40"/>
    <mergeCell ref="C35:E35"/>
    <mergeCell ref="F35:L35"/>
    <mergeCell ref="C36:E36"/>
    <mergeCell ref="F36:L36"/>
    <mergeCell ref="C37:E37"/>
    <mergeCell ref="F37:L37"/>
    <mergeCell ref="C31:E31"/>
    <mergeCell ref="F31:L31"/>
    <mergeCell ref="C32:E32"/>
    <mergeCell ref="F32:L32"/>
    <mergeCell ref="C33:E33"/>
    <mergeCell ref="F33:L33"/>
    <mergeCell ref="B26:M26"/>
    <mergeCell ref="B30:E30"/>
    <mergeCell ref="F30:H30"/>
    <mergeCell ref="I30:L30"/>
    <mergeCell ref="B21:C21"/>
    <mergeCell ref="D21:F21"/>
    <mergeCell ref="G21:H21"/>
    <mergeCell ref="I21:J21"/>
    <mergeCell ref="B22:C22"/>
    <mergeCell ref="D22:F22"/>
    <mergeCell ref="G22:H22"/>
    <mergeCell ref="I22:J22"/>
    <mergeCell ref="B24:BA24"/>
    <mergeCell ref="B19:C19"/>
    <mergeCell ref="D19:F19"/>
    <mergeCell ref="G19:H19"/>
    <mergeCell ref="I19:J19"/>
    <mergeCell ref="B20:C20"/>
    <mergeCell ref="D20:F20"/>
    <mergeCell ref="G20:H20"/>
    <mergeCell ref="I20:J20"/>
    <mergeCell ref="B17:C17"/>
    <mergeCell ref="D17:F17"/>
    <mergeCell ref="G17:H17"/>
    <mergeCell ref="I17:J17"/>
    <mergeCell ref="B18:C18"/>
    <mergeCell ref="D18:F18"/>
    <mergeCell ref="G18:H18"/>
    <mergeCell ref="I18:J18"/>
    <mergeCell ref="B16:C16"/>
    <mergeCell ref="D16:F16"/>
    <mergeCell ref="G16:H16"/>
    <mergeCell ref="I16:J16"/>
    <mergeCell ref="B13:C13"/>
    <mergeCell ref="D13:F13"/>
    <mergeCell ref="G13:H13"/>
    <mergeCell ref="I13:J13"/>
    <mergeCell ref="B14:C14"/>
    <mergeCell ref="D14:F14"/>
    <mergeCell ref="G14:H14"/>
    <mergeCell ref="I14:J14"/>
    <mergeCell ref="H1:I1"/>
    <mergeCell ref="K1:M1"/>
    <mergeCell ref="B8:M8"/>
    <mergeCell ref="B12:C12"/>
    <mergeCell ref="D12:F12"/>
    <mergeCell ref="G12:H12"/>
    <mergeCell ref="I12:J12"/>
    <mergeCell ref="B15:C15"/>
    <mergeCell ref="D15:F15"/>
    <mergeCell ref="G15:H15"/>
    <mergeCell ref="I15:J15"/>
    <mergeCell ref="B6:BA6"/>
  </mergeCells>
  <pageMargins left="0.7" right="0" top="0.5" bottom="0.5" header="0.3" footer="0.3"/>
  <pageSetup orientation="landscape" useFirstPageNumber="1" r:id="rId1"/>
  <headerFooter>
    <oddFooter>&amp;L&amp;"Times New Roman,Regular"© Fitzgerald's Compensation Consulting Services&amp;R&amp;"Times New Roman,Regular"&amp;A - &amp;P</oddFooter>
  </headerFooter>
  <rowBreaks count="9" manualBreakCount="9">
    <brk id="23" max="16383" man="1"/>
    <brk id="44" max="16383" man="1"/>
    <brk id="49" max="16383" man="1"/>
    <brk id="71" max="16383" man="1"/>
    <brk id="90" max="16383" man="1"/>
    <brk id="105" max="16383" man="1"/>
    <brk id="126" max="16383" man="1"/>
    <brk id="170" max="16383" man="1"/>
    <brk id="19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sheetPr>
  <dimension ref="A1:AZ124"/>
  <sheetViews>
    <sheetView showGridLines="0" showRowColHeaders="0" zoomScaleNormal="100" zoomScaleSheetLayoutView="100" workbookViewId="0">
      <pane ySplit="5" topLeftCell="A6" activePane="bottomLeft" state="frozen"/>
      <selection pane="bottomLeft" activeCell="A3" sqref="A3:AZ3"/>
    </sheetView>
  </sheetViews>
  <sheetFormatPr defaultColWidth="0" defaultRowHeight="0" customHeight="1" zeroHeight="1"/>
  <cols>
    <col min="1" max="1" width="2.6640625" style="2" customWidth="1"/>
    <col min="2" max="5" width="9.6640625" style="2" customWidth="1"/>
    <col min="6" max="10" width="9.88671875" style="35" customWidth="1"/>
    <col min="11" max="11" width="11.6640625" style="35" customWidth="1"/>
    <col min="12" max="12" width="0.88671875" style="2" customWidth="1"/>
    <col min="13" max="16384" width="0" style="2" hidden="1"/>
  </cols>
  <sheetData>
    <row r="1" spans="1:52" ht="21" customHeight="1">
      <c r="H1" s="189"/>
      <c r="I1" s="47" t="s">
        <v>19</v>
      </c>
      <c r="J1" s="82"/>
      <c r="K1" s="190" t="s">
        <v>20</v>
      </c>
    </row>
    <row r="2" spans="1:52" ht="39" customHeight="1">
      <c r="I2" s="83"/>
    </row>
    <row r="3" spans="1:52" ht="22.5" customHeight="1">
      <c r="A3" s="631" t="s">
        <v>1120</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c r="AO3" s="631"/>
      <c r="AP3" s="631"/>
      <c r="AQ3" s="631"/>
      <c r="AR3" s="631"/>
      <c r="AS3" s="631"/>
      <c r="AT3" s="631"/>
      <c r="AU3" s="631"/>
      <c r="AV3" s="631"/>
      <c r="AW3" s="631"/>
      <c r="AX3" s="631"/>
      <c r="AY3" s="631"/>
      <c r="AZ3" s="631"/>
    </row>
    <row r="4" spans="1:52" s="46" customFormat="1" ht="6.6" customHeight="1">
      <c r="B4" s="84"/>
      <c r="C4" s="84"/>
      <c r="D4" s="84"/>
      <c r="E4" s="84"/>
      <c r="F4" s="84"/>
      <c r="G4" s="84"/>
      <c r="H4" s="84"/>
      <c r="I4" s="84"/>
      <c r="J4" s="84"/>
      <c r="K4" s="84"/>
    </row>
    <row r="5" spans="1:52" s="35" customFormat="1" ht="21" customHeight="1">
      <c r="A5" s="999" t="s">
        <v>203</v>
      </c>
      <c r="B5" s="999"/>
      <c r="C5" s="999"/>
      <c r="D5" s="999"/>
      <c r="E5" s="999"/>
      <c r="F5" s="999"/>
      <c r="G5" s="999"/>
      <c r="H5" s="999"/>
      <c r="I5" s="999"/>
      <c r="J5" s="999"/>
      <c r="K5" s="999"/>
      <c r="L5" s="999"/>
    </row>
    <row r="6" spans="1:52" ht="7.5" customHeight="1"/>
    <row r="7" spans="1:52" s="51" customFormat="1" ht="15.6">
      <c r="A7" s="46"/>
      <c r="B7" s="358" t="s">
        <v>592</v>
      </c>
      <c r="C7" s="90"/>
      <c r="D7" s="90"/>
      <c r="E7" s="90"/>
      <c r="F7" s="90"/>
      <c r="G7" s="90"/>
      <c r="H7" s="90"/>
      <c r="I7" s="90"/>
      <c r="J7" s="90"/>
      <c r="K7" s="90"/>
      <c r="L7" s="54"/>
    </row>
    <row r="8" spans="1:52" s="51" customFormat="1" ht="3.75" customHeight="1">
      <c r="A8" s="46"/>
      <c r="B8" s="358"/>
      <c r="C8" s="90"/>
      <c r="D8" s="90"/>
      <c r="E8" s="90"/>
      <c r="F8" s="90"/>
      <c r="G8" s="90"/>
      <c r="H8" s="90"/>
      <c r="I8" s="90"/>
      <c r="J8" s="90"/>
      <c r="K8" s="90"/>
      <c r="L8" s="54"/>
    </row>
    <row r="9" spans="1:52" s="3" customFormat="1" ht="81.75" customHeight="1">
      <c r="B9" s="633" t="s">
        <v>872</v>
      </c>
      <c r="C9" s="633"/>
      <c r="D9" s="633"/>
      <c r="E9" s="633"/>
      <c r="F9" s="633"/>
      <c r="G9" s="633"/>
      <c r="H9" s="633"/>
      <c r="I9" s="633"/>
      <c r="J9" s="633"/>
      <c r="K9" s="633"/>
    </row>
    <row r="10" spans="1:52" ht="12.75" customHeight="1"/>
    <row r="11" spans="1:52" ht="12.75" customHeight="1">
      <c r="B11" s="13" t="s">
        <v>593</v>
      </c>
    </row>
    <row r="12" spans="1:52" ht="3.75" customHeight="1">
      <c r="B12" s="13"/>
    </row>
    <row r="13" spans="1:52" ht="98.25" customHeight="1">
      <c r="B13" s="633" t="s">
        <v>928</v>
      </c>
      <c r="C13" s="633"/>
      <c r="D13" s="633"/>
      <c r="E13" s="633"/>
      <c r="F13" s="633"/>
      <c r="G13" s="633"/>
      <c r="H13" s="633"/>
      <c r="I13" s="633"/>
      <c r="J13" s="633"/>
      <c r="K13" s="633"/>
    </row>
    <row r="14" spans="1:52" ht="6.75" customHeight="1" thickBot="1">
      <c r="B14" s="49"/>
      <c r="C14" s="49"/>
      <c r="D14" s="49"/>
      <c r="E14" s="49"/>
      <c r="F14" s="49"/>
      <c r="G14" s="49"/>
      <c r="H14" s="49"/>
      <c r="I14" s="49"/>
      <c r="J14" s="49"/>
      <c r="K14" s="49"/>
    </row>
    <row r="15" spans="1:52" s="51" customFormat="1" ht="57" customHeight="1" thickBot="1">
      <c r="A15" s="46"/>
      <c r="B15" s="1003" t="s">
        <v>1161</v>
      </c>
      <c r="C15" s="1004"/>
      <c r="D15" s="1004"/>
      <c r="E15" s="1004"/>
      <c r="F15" s="1004"/>
      <c r="G15" s="1004"/>
      <c r="H15" s="1004"/>
      <c r="I15" s="1004"/>
      <c r="J15" s="1004"/>
      <c r="K15" s="1005"/>
      <c r="L15" s="54"/>
    </row>
    <row r="16" spans="1:52" s="51" customFormat="1" ht="6" customHeight="1">
      <c r="A16" s="46"/>
      <c r="B16" s="90"/>
      <c r="C16" s="90"/>
      <c r="D16" s="90"/>
      <c r="E16" s="90"/>
      <c r="F16" s="90"/>
      <c r="G16" s="90"/>
      <c r="H16" s="90"/>
      <c r="I16" s="90"/>
      <c r="J16" s="90"/>
      <c r="K16" s="90"/>
      <c r="L16" s="54"/>
    </row>
    <row r="17" spans="2:11" s="3" customFormat="1" ht="40.5" customHeight="1">
      <c r="B17" s="633" t="s">
        <v>929</v>
      </c>
      <c r="C17" s="633"/>
      <c r="D17" s="633"/>
      <c r="E17" s="633"/>
      <c r="F17" s="633"/>
      <c r="G17" s="633"/>
      <c r="H17" s="633"/>
      <c r="I17" s="633"/>
      <c r="J17" s="633"/>
      <c r="K17" s="633"/>
    </row>
    <row r="18" spans="2:11" s="3" customFormat="1" ht="34.5" customHeight="1">
      <c r="B18" s="1012" t="s">
        <v>318</v>
      </c>
      <c r="C18" s="633"/>
      <c r="D18" s="633"/>
      <c r="E18" s="633"/>
      <c r="F18" s="633"/>
      <c r="G18" s="633"/>
      <c r="H18" s="633"/>
      <c r="I18" s="633"/>
      <c r="J18" s="633"/>
      <c r="K18" s="633"/>
    </row>
    <row r="19" spans="2:11" ht="48.75" customHeight="1">
      <c r="B19" s="616" t="s">
        <v>319</v>
      </c>
      <c r="C19" s="616"/>
      <c r="D19" s="616"/>
      <c r="E19" s="616"/>
      <c r="F19" s="616"/>
      <c r="G19" s="616"/>
      <c r="H19" s="616"/>
      <c r="I19" s="616"/>
      <c r="J19" s="616"/>
      <c r="K19" s="616"/>
    </row>
    <row r="20" spans="2:11" ht="12.6" customHeight="1">
      <c r="B20" s="7"/>
      <c r="C20" s="7"/>
      <c r="D20" s="7"/>
      <c r="E20" s="7"/>
      <c r="F20" s="32"/>
      <c r="G20" s="32"/>
      <c r="H20" s="32"/>
      <c r="I20" s="32"/>
      <c r="J20" s="32"/>
      <c r="K20" s="32"/>
    </row>
    <row r="21" spans="2:11" s="3" customFormat="1" ht="81.75" customHeight="1">
      <c r="B21" s="981" t="s">
        <v>1119</v>
      </c>
      <c r="C21" s="981"/>
      <c r="D21" s="981"/>
      <c r="E21" s="981"/>
      <c r="F21" s="981"/>
      <c r="G21" s="981"/>
      <c r="H21" s="981"/>
      <c r="I21" s="981"/>
      <c r="J21" s="981"/>
      <c r="K21" s="981"/>
    </row>
    <row r="22" spans="2:11" ht="12.6" customHeight="1">
      <c r="B22" s="7"/>
      <c r="C22" s="7"/>
      <c r="D22" s="7"/>
      <c r="E22" s="7"/>
      <c r="F22" s="32"/>
      <c r="G22" s="32"/>
      <c r="H22" s="32"/>
      <c r="I22" s="32"/>
      <c r="J22" s="32"/>
      <c r="K22" s="32"/>
    </row>
    <row r="23" spans="2:11" s="3" customFormat="1" ht="65.25" customHeight="1">
      <c r="B23" s="981" t="s">
        <v>935</v>
      </c>
      <c r="C23" s="981"/>
      <c r="D23" s="981"/>
      <c r="E23" s="981"/>
      <c r="F23" s="981"/>
      <c r="G23" s="981"/>
      <c r="H23" s="981"/>
      <c r="I23" s="981"/>
      <c r="J23" s="981"/>
      <c r="K23" s="981"/>
    </row>
    <row r="24" spans="2:11" s="3" customFormat="1" ht="18" customHeight="1">
      <c r="B24" s="1006" t="s">
        <v>288</v>
      </c>
      <c r="C24" s="1006"/>
      <c r="D24" s="1006"/>
      <c r="E24" s="1006"/>
      <c r="F24" s="1006"/>
      <c r="G24" s="1006"/>
      <c r="H24" s="1006"/>
      <c r="I24" s="1006"/>
      <c r="J24" s="1006"/>
      <c r="K24" s="1006"/>
    </row>
    <row r="25" spans="2:11" s="3" customFormat="1" ht="4.5" customHeight="1">
      <c r="B25" s="85"/>
      <c r="C25" s="85"/>
      <c r="D25" s="85"/>
      <c r="E25" s="85"/>
      <c r="F25" s="85"/>
      <c r="G25" s="85"/>
      <c r="H25" s="85"/>
      <c r="I25" s="85"/>
      <c r="J25" s="85"/>
      <c r="K25" s="85"/>
    </row>
    <row r="26" spans="2:11" s="17" customFormat="1" ht="18" customHeight="1">
      <c r="B26" s="1009" t="s">
        <v>58</v>
      </c>
      <c r="C26" s="1010"/>
      <c r="D26" s="1010"/>
      <c r="E26" s="1011"/>
      <c r="F26" s="1000" t="s">
        <v>59</v>
      </c>
      <c r="G26" s="1001"/>
      <c r="H26" s="1001"/>
      <c r="I26" s="1001"/>
      <c r="J26" s="1001"/>
      <c r="K26" s="1002"/>
    </row>
    <row r="27" spans="2:11" ht="32.25" customHeight="1">
      <c r="B27" s="945" t="s">
        <v>562</v>
      </c>
      <c r="C27" s="946"/>
      <c r="D27" s="946"/>
      <c r="E27" s="947"/>
      <c r="F27" s="928" t="s">
        <v>206</v>
      </c>
      <c r="G27" s="929"/>
      <c r="H27" s="929"/>
      <c r="I27" s="929"/>
      <c r="J27" s="929"/>
      <c r="K27" s="930"/>
    </row>
    <row r="28" spans="2:11" ht="32.25" customHeight="1">
      <c r="B28" s="945" t="s">
        <v>561</v>
      </c>
      <c r="C28" s="935"/>
      <c r="D28" s="935"/>
      <c r="E28" s="936"/>
      <c r="F28" s="928" t="s">
        <v>289</v>
      </c>
      <c r="G28" s="951"/>
      <c r="H28" s="951"/>
      <c r="I28" s="951"/>
      <c r="J28" s="951"/>
      <c r="K28" s="952"/>
    </row>
    <row r="29" spans="2:11" ht="51.75" customHeight="1">
      <c r="B29" s="945" t="s">
        <v>560</v>
      </c>
      <c r="C29" s="946"/>
      <c r="D29" s="946"/>
      <c r="E29" s="947"/>
      <c r="F29" s="928" t="s">
        <v>755</v>
      </c>
      <c r="G29" s="929"/>
      <c r="H29" s="929"/>
      <c r="I29" s="929"/>
      <c r="J29" s="929"/>
      <c r="K29" s="930"/>
    </row>
    <row r="30" spans="2:11" ht="59.25" customHeight="1">
      <c r="B30" s="945" t="s">
        <v>559</v>
      </c>
      <c r="C30" s="935"/>
      <c r="D30" s="935"/>
      <c r="E30" s="936"/>
      <c r="F30" s="928" t="s">
        <v>535</v>
      </c>
      <c r="G30" s="951"/>
      <c r="H30" s="951"/>
      <c r="I30" s="951"/>
      <c r="J30" s="951"/>
      <c r="K30" s="952"/>
    </row>
    <row r="31" spans="2:11" ht="32.25" customHeight="1">
      <c r="B31" s="945" t="s">
        <v>558</v>
      </c>
      <c r="C31" s="946"/>
      <c r="D31" s="946"/>
      <c r="E31" s="947"/>
      <c r="F31" s="928" t="s">
        <v>724</v>
      </c>
      <c r="G31" s="929"/>
      <c r="H31" s="929"/>
      <c r="I31" s="929"/>
      <c r="J31" s="929"/>
      <c r="K31" s="930"/>
    </row>
    <row r="32" spans="2:11" ht="85.5" customHeight="1">
      <c r="B32" s="945" t="s">
        <v>557</v>
      </c>
      <c r="C32" s="935"/>
      <c r="D32" s="935"/>
      <c r="E32" s="936"/>
      <c r="F32" s="928" t="s">
        <v>597</v>
      </c>
      <c r="G32" s="951"/>
      <c r="H32" s="951"/>
      <c r="I32" s="951"/>
      <c r="J32" s="951"/>
      <c r="K32" s="952"/>
    </row>
    <row r="33" spans="2:12" ht="66.75" customHeight="1">
      <c r="B33" s="945" t="s">
        <v>556</v>
      </c>
      <c r="C33" s="946"/>
      <c r="D33" s="946"/>
      <c r="E33" s="947"/>
      <c r="F33" s="928" t="s">
        <v>1150</v>
      </c>
      <c r="G33" s="929"/>
      <c r="H33" s="929"/>
      <c r="I33" s="929"/>
      <c r="J33" s="929"/>
      <c r="K33" s="930"/>
    </row>
    <row r="34" spans="2:12" ht="3.75" customHeight="1">
      <c r="B34" s="6"/>
      <c r="C34" s="6"/>
      <c r="D34" s="6"/>
      <c r="E34" s="6"/>
      <c r="F34" s="6"/>
      <c r="G34" s="6"/>
      <c r="H34" s="6"/>
      <c r="I34" s="6"/>
      <c r="J34" s="6"/>
      <c r="K34" s="6"/>
    </row>
    <row r="35" spans="2:12" ht="51.75" customHeight="1">
      <c r="B35" s="638" t="s">
        <v>713</v>
      </c>
      <c r="C35" s="638"/>
      <c r="D35" s="638"/>
      <c r="E35" s="638"/>
      <c r="F35" s="638"/>
      <c r="G35" s="638"/>
      <c r="H35" s="638"/>
      <c r="I35" s="638"/>
      <c r="J35" s="638"/>
      <c r="K35" s="638"/>
    </row>
    <row r="36" spans="2:12" ht="26.25" customHeight="1">
      <c r="B36" s="1007" t="s">
        <v>317</v>
      </c>
      <c r="C36" s="1008"/>
      <c r="D36" s="1008"/>
      <c r="E36" s="1008"/>
      <c r="F36" s="1008"/>
      <c r="G36" s="1008"/>
      <c r="H36" s="1008"/>
      <c r="I36" s="1008"/>
      <c r="J36" s="1008"/>
      <c r="K36" s="1008"/>
    </row>
    <row r="37" spans="2:12" ht="3.75" customHeight="1">
      <c r="B37" s="425"/>
      <c r="C37" s="426"/>
      <c r="D37" s="426"/>
      <c r="E37" s="426"/>
      <c r="F37" s="426"/>
      <c r="G37" s="426"/>
      <c r="H37" s="426"/>
      <c r="I37" s="426"/>
      <c r="J37" s="426"/>
      <c r="K37" s="426"/>
    </row>
    <row r="38" spans="2:12" ht="3.75" customHeight="1">
      <c r="B38" s="415"/>
      <c r="C38" s="416"/>
      <c r="D38" s="416"/>
      <c r="E38" s="416"/>
      <c r="F38" s="416"/>
      <c r="G38" s="416"/>
      <c r="H38" s="416"/>
      <c r="I38" s="416"/>
      <c r="J38" s="416"/>
      <c r="K38" s="416"/>
    </row>
    <row r="39" spans="2:12" s="17" customFormat="1" ht="24" customHeight="1">
      <c r="B39" s="1000" t="s">
        <v>58</v>
      </c>
      <c r="C39" s="1001"/>
      <c r="D39" s="1001"/>
      <c r="E39" s="1002"/>
      <c r="F39" s="1000" t="s">
        <v>59</v>
      </c>
      <c r="G39" s="1001"/>
      <c r="H39" s="1001"/>
      <c r="I39" s="1001"/>
      <c r="J39" s="1001"/>
      <c r="K39" s="1002"/>
    </row>
    <row r="40" spans="2:12" ht="53.25" customHeight="1">
      <c r="B40" s="945" t="s">
        <v>562</v>
      </c>
      <c r="C40" s="946"/>
      <c r="D40" s="946"/>
      <c r="E40" s="947"/>
      <c r="F40" s="928" t="s">
        <v>764</v>
      </c>
      <c r="G40" s="929"/>
      <c r="H40" s="929"/>
      <c r="I40" s="929"/>
      <c r="J40" s="929"/>
      <c r="K40" s="930"/>
    </row>
    <row r="41" spans="2:12" ht="27" customHeight="1">
      <c r="B41" s="945" t="s">
        <v>555</v>
      </c>
      <c r="C41" s="946"/>
      <c r="D41" s="946"/>
      <c r="E41" s="947"/>
      <c r="F41" s="985" t="s">
        <v>170</v>
      </c>
      <c r="G41" s="986"/>
      <c r="H41" s="986"/>
      <c r="I41" s="986"/>
      <c r="J41" s="986"/>
      <c r="K41" s="987"/>
    </row>
    <row r="42" spans="2:12" ht="48.75" customHeight="1">
      <c r="B42" s="945" t="s">
        <v>594</v>
      </c>
      <c r="C42" s="946"/>
      <c r="D42" s="946"/>
      <c r="E42" s="947"/>
      <c r="F42" s="928" t="s">
        <v>320</v>
      </c>
      <c r="G42" s="929"/>
      <c r="H42" s="929"/>
      <c r="I42" s="929"/>
      <c r="J42" s="929"/>
      <c r="K42" s="930"/>
    </row>
    <row r="43" spans="2:12" ht="56.25" customHeight="1">
      <c r="B43" s="945" t="s">
        <v>554</v>
      </c>
      <c r="C43" s="935"/>
      <c r="D43" s="935"/>
      <c r="E43" s="936"/>
      <c r="F43" s="928" t="s">
        <v>290</v>
      </c>
      <c r="G43" s="951"/>
      <c r="H43" s="951"/>
      <c r="I43" s="951"/>
      <c r="J43" s="951"/>
      <c r="K43" s="952"/>
    </row>
    <row r="44" spans="2:12" ht="50.25" customHeight="1">
      <c r="B44" s="945" t="s">
        <v>553</v>
      </c>
      <c r="C44" s="935"/>
      <c r="D44" s="935"/>
      <c r="E44" s="936"/>
      <c r="F44" s="928" t="s">
        <v>291</v>
      </c>
      <c r="G44" s="951"/>
      <c r="H44" s="951"/>
      <c r="I44" s="951"/>
      <c r="J44" s="951"/>
      <c r="K44" s="952"/>
    </row>
    <row r="45" spans="2:12" ht="144.75" customHeight="1">
      <c r="B45" s="945" t="s">
        <v>552</v>
      </c>
      <c r="C45" s="935"/>
      <c r="D45" s="935"/>
      <c r="E45" s="936"/>
      <c r="F45" s="928" t="s">
        <v>765</v>
      </c>
      <c r="G45" s="951"/>
      <c r="H45" s="951"/>
      <c r="I45" s="951"/>
      <c r="J45" s="951"/>
      <c r="K45" s="952"/>
      <c r="L45" s="12"/>
    </row>
    <row r="46" spans="2:12" ht="50.25" customHeight="1">
      <c r="B46" s="945" t="s">
        <v>551</v>
      </c>
      <c r="C46" s="961"/>
      <c r="D46" s="961"/>
      <c r="E46" s="962"/>
      <c r="F46" s="928" t="s">
        <v>714</v>
      </c>
      <c r="G46" s="959"/>
      <c r="H46" s="959"/>
      <c r="I46" s="959"/>
      <c r="J46" s="959"/>
      <c r="K46" s="960"/>
      <c r="L46" s="12"/>
    </row>
    <row r="47" spans="2:12" ht="36.75" customHeight="1">
      <c r="B47" s="945" t="s">
        <v>550</v>
      </c>
      <c r="C47" s="946"/>
      <c r="D47" s="946"/>
      <c r="E47" s="947"/>
      <c r="F47" s="928" t="s">
        <v>292</v>
      </c>
      <c r="G47" s="929"/>
      <c r="H47" s="929"/>
      <c r="I47" s="929"/>
      <c r="J47" s="929"/>
      <c r="K47" s="930"/>
      <c r="L47" s="12"/>
    </row>
    <row r="48" spans="2:12" ht="66" customHeight="1">
      <c r="B48" s="945" t="s">
        <v>549</v>
      </c>
      <c r="C48" s="946"/>
      <c r="D48" s="946"/>
      <c r="E48" s="947"/>
      <c r="F48" s="928" t="s">
        <v>757</v>
      </c>
      <c r="G48" s="929"/>
      <c r="H48" s="929"/>
      <c r="I48" s="929"/>
      <c r="J48" s="929"/>
      <c r="K48" s="930"/>
    </row>
    <row r="49" spans="2:12" ht="66" customHeight="1">
      <c r="B49" s="948" t="s">
        <v>536</v>
      </c>
      <c r="C49" s="949"/>
      <c r="D49" s="949"/>
      <c r="E49" s="950"/>
      <c r="F49" s="828" t="s">
        <v>715</v>
      </c>
      <c r="G49" s="953"/>
      <c r="H49" s="953"/>
      <c r="I49" s="953"/>
      <c r="J49" s="953"/>
      <c r="K49" s="954"/>
      <c r="L49" s="348"/>
    </row>
    <row r="50" spans="2:12" ht="18.75" customHeight="1">
      <c r="B50" s="346"/>
      <c r="C50" s="347"/>
      <c r="D50" s="347"/>
      <c r="E50" s="347"/>
      <c r="F50" s="81" t="s">
        <v>539</v>
      </c>
      <c r="G50" s="349"/>
      <c r="H50" s="349"/>
      <c r="I50" s="349"/>
      <c r="J50" s="349"/>
      <c r="K50" s="350"/>
      <c r="L50" s="54"/>
    </row>
    <row r="51" spans="2:12" ht="14.25" customHeight="1">
      <c r="B51" s="346"/>
      <c r="C51" s="347"/>
      <c r="D51" s="347"/>
      <c r="E51" s="347"/>
      <c r="F51" s="430"/>
      <c r="G51" s="431"/>
      <c r="H51" s="432">
        <v>1</v>
      </c>
      <c r="I51" s="432">
        <v>2</v>
      </c>
      <c r="J51" s="432">
        <v>3</v>
      </c>
      <c r="K51" s="432">
        <v>4</v>
      </c>
      <c r="L51" s="54"/>
    </row>
    <row r="52" spans="2:12" s="35" customFormat="1" ht="30" customHeight="1">
      <c r="B52" s="346"/>
      <c r="C52" s="347"/>
      <c r="D52" s="347"/>
      <c r="E52" s="347"/>
      <c r="F52" s="997" t="s">
        <v>543</v>
      </c>
      <c r="G52" s="998"/>
      <c r="H52" s="427" t="s">
        <v>540</v>
      </c>
      <c r="I52" s="428" t="s">
        <v>541</v>
      </c>
      <c r="J52" s="428" t="s">
        <v>537</v>
      </c>
      <c r="K52" s="429" t="s">
        <v>542</v>
      </c>
      <c r="L52" s="78"/>
    </row>
    <row r="53" spans="2:12" s="35" customFormat="1" ht="30" customHeight="1">
      <c r="B53" s="346"/>
      <c r="C53" s="347"/>
      <c r="D53" s="347"/>
      <c r="E53" s="347"/>
      <c r="F53" s="955" t="s">
        <v>834</v>
      </c>
      <c r="G53" s="699"/>
      <c r="H53" s="427" t="s">
        <v>832</v>
      </c>
      <c r="I53" s="428" t="s">
        <v>830</v>
      </c>
      <c r="J53" s="429" t="s">
        <v>831</v>
      </c>
      <c r="K53" s="429" t="s">
        <v>833</v>
      </c>
      <c r="L53" s="78"/>
    </row>
    <row r="54" spans="2:12" s="35" customFormat="1" ht="27.75" customHeight="1">
      <c r="B54" s="344"/>
      <c r="C54" s="345"/>
      <c r="D54" s="345"/>
      <c r="E54" s="345"/>
      <c r="F54" s="955" t="s">
        <v>544</v>
      </c>
      <c r="G54" s="1013"/>
      <c r="H54" s="427" t="s">
        <v>545</v>
      </c>
      <c r="I54" s="428" t="s">
        <v>538</v>
      </c>
      <c r="J54" s="428" t="s">
        <v>546</v>
      </c>
      <c r="K54" s="429" t="s">
        <v>547</v>
      </c>
      <c r="L54" s="78"/>
    </row>
    <row r="55" spans="2:12" ht="165" customHeight="1">
      <c r="B55" s="945" t="s">
        <v>595</v>
      </c>
      <c r="C55" s="946"/>
      <c r="D55" s="946"/>
      <c r="E55" s="947"/>
      <c r="F55" s="928" t="s">
        <v>819</v>
      </c>
      <c r="G55" s="929"/>
      <c r="H55" s="929"/>
      <c r="I55" s="929"/>
      <c r="J55" s="929"/>
      <c r="K55" s="930"/>
    </row>
    <row r="56" spans="2:12" ht="54.75" customHeight="1">
      <c r="B56" s="945" t="s">
        <v>563</v>
      </c>
      <c r="C56" s="946"/>
      <c r="D56" s="946"/>
      <c r="E56" s="947"/>
      <c r="F56" s="928" t="s">
        <v>808</v>
      </c>
      <c r="G56" s="929"/>
      <c r="H56" s="929"/>
      <c r="I56" s="929"/>
      <c r="J56" s="929"/>
      <c r="K56" s="930"/>
    </row>
    <row r="57" spans="2:12" ht="103.5" customHeight="1">
      <c r="B57" s="945" t="s">
        <v>564</v>
      </c>
      <c r="C57" s="946"/>
      <c r="D57" s="946"/>
      <c r="E57" s="947"/>
      <c r="F57" s="928" t="s">
        <v>352</v>
      </c>
      <c r="G57" s="929"/>
      <c r="H57" s="929"/>
      <c r="I57" s="929"/>
      <c r="J57" s="929"/>
      <c r="K57" s="930"/>
    </row>
    <row r="58" spans="2:12" s="3" customFormat="1" ht="27" customHeight="1">
      <c r="B58" s="942" t="s">
        <v>110</v>
      </c>
      <c r="C58" s="943"/>
      <c r="D58" s="943"/>
      <c r="E58" s="943"/>
      <c r="F58" s="943"/>
      <c r="G58" s="943"/>
      <c r="H58" s="943"/>
      <c r="I58" s="943"/>
      <c r="J58" s="943"/>
      <c r="K58" s="944"/>
    </row>
    <row r="59" spans="2:12" ht="82.5" customHeight="1">
      <c r="B59" s="934" t="s">
        <v>565</v>
      </c>
      <c r="C59" s="940"/>
      <c r="D59" s="940"/>
      <c r="E59" s="941"/>
      <c r="F59" s="937" t="s">
        <v>1124</v>
      </c>
      <c r="G59" s="938"/>
      <c r="H59" s="938"/>
      <c r="I59" s="938"/>
      <c r="J59" s="938"/>
      <c r="K59" s="939"/>
    </row>
    <row r="60" spans="2:12" ht="56.25" customHeight="1">
      <c r="B60" s="934" t="s">
        <v>566</v>
      </c>
      <c r="C60" s="996"/>
      <c r="D60" s="935"/>
      <c r="E60" s="936"/>
      <c r="F60" s="928" t="s">
        <v>327</v>
      </c>
      <c r="G60" s="929"/>
      <c r="H60" s="929"/>
      <c r="I60" s="929"/>
      <c r="J60" s="929"/>
      <c r="K60" s="930"/>
    </row>
    <row r="61" spans="2:12" ht="85.5" customHeight="1">
      <c r="B61" s="934" t="s">
        <v>567</v>
      </c>
      <c r="C61" s="935"/>
      <c r="D61" s="935"/>
      <c r="E61" s="936"/>
      <c r="F61" s="937" t="s">
        <v>596</v>
      </c>
      <c r="G61" s="938"/>
      <c r="H61" s="938"/>
      <c r="I61" s="938"/>
      <c r="J61" s="938"/>
      <c r="K61" s="939"/>
    </row>
    <row r="62" spans="2:12" ht="96" customHeight="1">
      <c r="B62" s="934" t="s">
        <v>293</v>
      </c>
      <c r="C62" s="935"/>
      <c r="D62" s="935"/>
      <c r="E62" s="936"/>
      <c r="F62" s="937" t="s">
        <v>716</v>
      </c>
      <c r="G62" s="938"/>
      <c r="H62" s="938"/>
      <c r="I62" s="938"/>
      <c r="J62" s="938"/>
      <c r="K62" s="939"/>
    </row>
    <row r="63" spans="2:12" ht="130.5" customHeight="1">
      <c r="B63" s="931" t="s">
        <v>616</v>
      </c>
      <c r="C63" s="932"/>
      <c r="D63" s="932"/>
      <c r="E63" s="932"/>
      <c r="F63" s="932"/>
      <c r="G63" s="932"/>
      <c r="H63" s="932"/>
      <c r="I63" s="932"/>
      <c r="J63" s="932"/>
      <c r="K63" s="933"/>
    </row>
    <row r="64" spans="2:12" ht="83.25" customHeight="1">
      <c r="B64" s="966" t="s">
        <v>568</v>
      </c>
      <c r="C64" s="967"/>
      <c r="D64" s="967"/>
      <c r="E64" s="968"/>
      <c r="F64" s="928" t="s">
        <v>809</v>
      </c>
      <c r="G64" s="929"/>
      <c r="H64" s="929"/>
      <c r="I64" s="929"/>
      <c r="J64" s="929"/>
      <c r="K64" s="930"/>
    </row>
    <row r="65" spans="2:11" ht="68.25" customHeight="1">
      <c r="B65" s="934" t="s">
        <v>569</v>
      </c>
      <c r="C65" s="940"/>
      <c r="D65" s="940"/>
      <c r="E65" s="941"/>
      <c r="F65" s="928" t="s">
        <v>1151</v>
      </c>
      <c r="G65" s="929"/>
      <c r="H65" s="929"/>
      <c r="I65" s="929"/>
      <c r="J65" s="929"/>
      <c r="K65" s="930"/>
    </row>
    <row r="66" spans="2:11" ht="52.5" customHeight="1">
      <c r="B66" s="934" t="s">
        <v>570</v>
      </c>
      <c r="C66" s="961"/>
      <c r="D66" s="961"/>
      <c r="E66" s="962"/>
      <c r="F66" s="928" t="s">
        <v>548</v>
      </c>
      <c r="G66" s="929"/>
      <c r="H66" s="929"/>
      <c r="I66" s="929"/>
      <c r="J66" s="929"/>
      <c r="K66" s="930"/>
    </row>
    <row r="67" spans="2:11" ht="79.5" customHeight="1">
      <c r="B67" s="934" t="s">
        <v>571</v>
      </c>
      <c r="C67" s="961"/>
      <c r="D67" s="961"/>
      <c r="E67" s="962"/>
      <c r="F67" s="928" t="s">
        <v>1152</v>
      </c>
      <c r="G67" s="959"/>
      <c r="H67" s="959"/>
      <c r="I67" s="959"/>
      <c r="J67" s="959"/>
      <c r="K67" s="960"/>
    </row>
    <row r="68" spans="2:11" ht="52.5" customHeight="1">
      <c r="B68" s="934" t="s">
        <v>572</v>
      </c>
      <c r="C68" s="940"/>
      <c r="D68" s="940"/>
      <c r="E68" s="941"/>
      <c r="F68" s="928" t="s">
        <v>1153</v>
      </c>
      <c r="G68" s="929"/>
      <c r="H68" s="929"/>
      <c r="I68" s="929"/>
      <c r="J68" s="929"/>
      <c r="K68" s="930"/>
    </row>
    <row r="69" spans="2:11" ht="83.25" customHeight="1">
      <c r="B69" s="934" t="s">
        <v>573</v>
      </c>
      <c r="C69" s="935"/>
      <c r="D69" s="935"/>
      <c r="E69" s="936"/>
      <c r="F69" s="928" t="s">
        <v>930</v>
      </c>
      <c r="G69" s="951"/>
      <c r="H69" s="951"/>
      <c r="I69" s="951"/>
      <c r="J69" s="951"/>
      <c r="K69" s="952"/>
    </row>
    <row r="70" spans="2:11" ht="98.25" customHeight="1">
      <c r="B70" s="934" t="s">
        <v>574</v>
      </c>
      <c r="C70" s="940"/>
      <c r="D70" s="940"/>
      <c r="E70" s="941"/>
      <c r="F70" s="928" t="s">
        <v>1154</v>
      </c>
      <c r="G70" s="929"/>
      <c r="H70" s="929"/>
      <c r="I70" s="929"/>
      <c r="J70" s="929"/>
      <c r="K70" s="930"/>
    </row>
    <row r="71" spans="2:11" ht="50.25" customHeight="1">
      <c r="B71" s="934" t="s">
        <v>575</v>
      </c>
      <c r="C71" s="940"/>
      <c r="D71" s="940"/>
      <c r="E71" s="941"/>
      <c r="F71" s="928" t="s">
        <v>294</v>
      </c>
      <c r="G71" s="929"/>
      <c r="H71" s="929"/>
      <c r="I71" s="929"/>
      <c r="J71" s="929"/>
      <c r="K71" s="930"/>
    </row>
    <row r="72" spans="2:11" ht="50.25" customHeight="1">
      <c r="B72" s="934" t="s">
        <v>576</v>
      </c>
      <c r="C72" s="940"/>
      <c r="D72" s="940"/>
      <c r="E72" s="941"/>
      <c r="F72" s="928" t="s">
        <v>295</v>
      </c>
      <c r="G72" s="929"/>
      <c r="H72" s="929"/>
      <c r="I72" s="929"/>
      <c r="J72" s="929"/>
      <c r="K72" s="930"/>
    </row>
    <row r="73" spans="2:11" ht="90" customHeight="1">
      <c r="B73" s="963" t="s">
        <v>577</v>
      </c>
      <c r="C73" s="964"/>
      <c r="D73" s="964"/>
      <c r="E73" s="965"/>
      <c r="F73" s="937" t="s">
        <v>638</v>
      </c>
      <c r="G73" s="938"/>
      <c r="H73" s="938"/>
      <c r="I73" s="938"/>
      <c r="J73" s="938"/>
      <c r="K73" s="939"/>
    </row>
    <row r="74" spans="2:11" ht="32.25" customHeight="1">
      <c r="B74" s="956" t="s">
        <v>296</v>
      </c>
      <c r="C74" s="957"/>
      <c r="D74" s="957"/>
      <c r="E74" s="958"/>
      <c r="F74" s="978" t="s">
        <v>297</v>
      </c>
      <c r="G74" s="979"/>
      <c r="H74" s="979"/>
      <c r="I74" s="979"/>
      <c r="J74" s="979"/>
      <c r="K74" s="980"/>
    </row>
    <row r="75" spans="2:11" ht="82.5" customHeight="1">
      <c r="B75" s="969"/>
      <c r="C75" s="970"/>
      <c r="D75" s="970"/>
      <c r="E75" s="971"/>
      <c r="F75" s="928" t="s">
        <v>328</v>
      </c>
      <c r="G75" s="951"/>
      <c r="H75" s="951"/>
      <c r="I75" s="951"/>
      <c r="J75" s="951"/>
      <c r="K75" s="952"/>
    </row>
    <row r="76" spans="2:11" ht="69" customHeight="1">
      <c r="B76" s="972"/>
      <c r="C76" s="973"/>
      <c r="D76" s="973"/>
      <c r="E76" s="974"/>
      <c r="F76" s="928" t="s">
        <v>321</v>
      </c>
      <c r="G76" s="951"/>
      <c r="H76" s="951"/>
      <c r="I76" s="951"/>
      <c r="J76" s="951"/>
      <c r="K76" s="952"/>
    </row>
    <row r="77" spans="2:11" ht="50.25" customHeight="1">
      <c r="B77" s="972"/>
      <c r="C77" s="973"/>
      <c r="D77" s="973"/>
      <c r="E77" s="974"/>
      <c r="F77" s="928" t="s">
        <v>322</v>
      </c>
      <c r="G77" s="951"/>
      <c r="H77" s="951"/>
      <c r="I77" s="951"/>
      <c r="J77" s="951"/>
      <c r="K77" s="952"/>
    </row>
    <row r="78" spans="2:11" ht="50.25" customHeight="1">
      <c r="B78" s="972"/>
      <c r="C78" s="973"/>
      <c r="D78" s="973"/>
      <c r="E78" s="974"/>
      <c r="F78" s="928" t="s">
        <v>323</v>
      </c>
      <c r="G78" s="951"/>
      <c r="H78" s="951"/>
      <c r="I78" s="951"/>
      <c r="J78" s="951"/>
      <c r="K78" s="952"/>
    </row>
    <row r="79" spans="2:11" ht="50.25" customHeight="1">
      <c r="B79" s="972"/>
      <c r="C79" s="973"/>
      <c r="D79" s="973"/>
      <c r="E79" s="974"/>
      <c r="F79" s="928" t="s">
        <v>617</v>
      </c>
      <c r="G79" s="951"/>
      <c r="H79" s="951"/>
      <c r="I79" s="951"/>
      <c r="J79" s="951"/>
      <c r="K79" s="952"/>
    </row>
    <row r="80" spans="2:11" ht="99.75" customHeight="1">
      <c r="B80" s="972"/>
      <c r="C80" s="973"/>
      <c r="D80" s="973"/>
      <c r="E80" s="974"/>
      <c r="F80" s="928" t="s">
        <v>324</v>
      </c>
      <c r="G80" s="951"/>
      <c r="H80" s="951"/>
      <c r="I80" s="951"/>
      <c r="J80" s="951"/>
      <c r="K80" s="952"/>
    </row>
    <row r="81" spans="2:11" ht="68.25" customHeight="1">
      <c r="B81" s="972"/>
      <c r="C81" s="973"/>
      <c r="D81" s="973"/>
      <c r="E81" s="974"/>
      <c r="F81" s="928" t="s">
        <v>325</v>
      </c>
      <c r="G81" s="951"/>
      <c r="H81" s="951"/>
      <c r="I81" s="951"/>
      <c r="J81" s="951"/>
      <c r="K81" s="952"/>
    </row>
    <row r="82" spans="2:11" ht="86.25" customHeight="1">
      <c r="B82" s="972"/>
      <c r="C82" s="973"/>
      <c r="D82" s="973"/>
      <c r="E82" s="974"/>
      <c r="F82" s="928" t="s">
        <v>639</v>
      </c>
      <c r="G82" s="951"/>
      <c r="H82" s="951"/>
      <c r="I82" s="951"/>
      <c r="J82" s="951"/>
      <c r="K82" s="952"/>
    </row>
    <row r="83" spans="2:11" ht="50.25" customHeight="1">
      <c r="B83" s="975"/>
      <c r="C83" s="976"/>
      <c r="D83" s="976"/>
      <c r="E83" s="977"/>
      <c r="F83" s="928" t="s">
        <v>326</v>
      </c>
      <c r="G83" s="951"/>
      <c r="H83" s="951"/>
      <c r="I83" s="951"/>
      <c r="J83" s="951"/>
      <c r="K83" s="952"/>
    </row>
    <row r="84" spans="2:11" ht="50.25" customHeight="1">
      <c r="B84" s="934" t="s">
        <v>578</v>
      </c>
      <c r="C84" s="940"/>
      <c r="D84" s="940"/>
      <c r="E84" s="941"/>
      <c r="F84" s="928" t="s">
        <v>298</v>
      </c>
      <c r="G84" s="929"/>
      <c r="H84" s="929"/>
      <c r="I84" s="929"/>
      <c r="J84" s="929"/>
      <c r="K84" s="930"/>
    </row>
    <row r="85" spans="2:11" ht="256.5" customHeight="1">
      <c r="B85" s="934" t="s">
        <v>579</v>
      </c>
      <c r="C85" s="940"/>
      <c r="D85" s="940"/>
      <c r="E85" s="941"/>
      <c r="F85" s="928" t="s">
        <v>717</v>
      </c>
      <c r="G85" s="951"/>
      <c r="H85" s="951"/>
      <c r="I85" s="951"/>
      <c r="J85" s="951"/>
      <c r="K85" s="952"/>
    </row>
    <row r="86" spans="2:11" ht="8.25" customHeight="1">
      <c r="B86" s="1017"/>
      <c r="C86" s="1018"/>
      <c r="D86" s="1018"/>
      <c r="E86" s="1018"/>
      <c r="F86" s="1018"/>
      <c r="G86" s="1018"/>
      <c r="H86" s="1018"/>
      <c r="I86" s="1018"/>
      <c r="J86" s="1018"/>
      <c r="K86" s="1018"/>
    </row>
    <row r="87" spans="2:11" ht="8.25" customHeight="1">
      <c r="B87" s="433"/>
      <c r="C87" s="434"/>
      <c r="D87" s="434"/>
      <c r="E87" s="434"/>
      <c r="F87" s="434"/>
      <c r="G87" s="434"/>
      <c r="H87" s="434"/>
      <c r="I87" s="434"/>
      <c r="J87" s="434"/>
      <c r="K87" s="434"/>
    </row>
    <row r="88" spans="2:11" s="3" customFormat="1" ht="37.5" customHeight="1">
      <c r="B88" s="942" t="s">
        <v>726</v>
      </c>
      <c r="C88" s="943"/>
      <c r="D88" s="943"/>
      <c r="E88" s="943"/>
      <c r="F88" s="943"/>
      <c r="G88" s="943"/>
      <c r="H88" s="943"/>
      <c r="I88" s="943"/>
      <c r="J88" s="943"/>
      <c r="K88" s="944"/>
    </row>
    <row r="89" spans="2:11" ht="53.25" customHeight="1">
      <c r="B89" s="934" t="s">
        <v>580</v>
      </c>
      <c r="C89" s="940"/>
      <c r="D89" s="940"/>
      <c r="E89" s="941"/>
      <c r="F89" s="993" t="s">
        <v>598</v>
      </c>
      <c r="G89" s="994"/>
      <c r="H89" s="994"/>
      <c r="I89" s="994"/>
      <c r="J89" s="994"/>
      <c r="K89" s="995"/>
    </row>
    <row r="90" spans="2:11" ht="36" customHeight="1">
      <c r="B90" s="934" t="s">
        <v>581</v>
      </c>
      <c r="C90" s="940"/>
      <c r="D90" s="940"/>
      <c r="E90" s="941"/>
      <c r="F90" s="993" t="s">
        <v>299</v>
      </c>
      <c r="G90" s="994"/>
      <c r="H90" s="994"/>
      <c r="I90" s="994"/>
      <c r="J90" s="994"/>
      <c r="K90" s="995"/>
    </row>
    <row r="91" spans="2:11" ht="48" customHeight="1">
      <c r="B91" s="934" t="s">
        <v>582</v>
      </c>
      <c r="C91" s="940"/>
      <c r="D91" s="940"/>
      <c r="E91" s="941"/>
      <c r="F91" s="1014" t="s">
        <v>300</v>
      </c>
      <c r="G91" s="1015"/>
      <c r="H91" s="1015"/>
      <c r="I91" s="1015"/>
      <c r="J91" s="1015"/>
      <c r="K91" s="1016"/>
    </row>
    <row r="92" spans="2:11" ht="54" customHeight="1">
      <c r="B92" s="934" t="s">
        <v>583</v>
      </c>
      <c r="C92" s="935"/>
      <c r="D92" s="935"/>
      <c r="E92" s="936"/>
      <c r="F92" s="928" t="s">
        <v>301</v>
      </c>
      <c r="G92" s="951"/>
      <c r="H92" s="951"/>
      <c r="I92" s="951"/>
      <c r="J92" s="951"/>
      <c r="K92" s="952"/>
    </row>
    <row r="93" spans="2:11" ht="26.25" customHeight="1">
      <c r="B93" s="934" t="s">
        <v>584</v>
      </c>
      <c r="C93" s="940"/>
      <c r="D93" s="940"/>
      <c r="E93" s="941"/>
      <c r="F93" s="985" t="s">
        <v>1125</v>
      </c>
      <c r="G93" s="986"/>
      <c r="H93" s="986"/>
      <c r="I93" s="986"/>
      <c r="J93" s="986"/>
      <c r="K93" s="987"/>
    </row>
    <row r="94" spans="2:11" ht="48.75" customHeight="1">
      <c r="B94" s="934" t="s">
        <v>585</v>
      </c>
      <c r="C94" s="940"/>
      <c r="D94" s="940"/>
      <c r="E94" s="941"/>
      <c r="F94" s="1014" t="s">
        <v>302</v>
      </c>
      <c r="G94" s="1015"/>
      <c r="H94" s="1015"/>
      <c r="I94" s="1015"/>
      <c r="J94" s="1015"/>
      <c r="K94" s="1016"/>
    </row>
    <row r="95" spans="2:11" ht="82.5" customHeight="1">
      <c r="B95" s="934" t="s">
        <v>586</v>
      </c>
      <c r="C95" s="940"/>
      <c r="D95" s="940"/>
      <c r="E95" s="941"/>
      <c r="F95" s="928" t="s">
        <v>303</v>
      </c>
      <c r="G95" s="929"/>
      <c r="H95" s="929"/>
      <c r="I95" s="929"/>
      <c r="J95" s="929"/>
      <c r="K95" s="930"/>
    </row>
    <row r="96" spans="2:11" ht="66.75" customHeight="1">
      <c r="B96" s="934" t="s">
        <v>587</v>
      </c>
      <c r="C96" s="935"/>
      <c r="D96" s="935"/>
      <c r="E96" s="935"/>
      <c r="F96" s="928" t="s">
        <v>304</v>
      </c>
      <c r="G96" s="951"/>
      <c r="H96" s="951"/>
      <c r="I96" s="951"/>
      <c r="J96" s="951"/>
      <c r="K96" s="952"/>
    </row>
    <row r="97" spans="1:12" ht="82.5" customHeight="1">
      <c r="B97" s="934" t="s">
        <v>588</v>
      </c>
      <c r="C97" s="935"/>
      <c r="D97" s="935"/>
      <c r="E97" s="935"/>
      <c r="F97" s="928" t="s">
        <v>618</v>
      </c>
      <c r="G97" s="951"/>
      <c r="H97" s="951"/>
      <c r="I97" s="951"/>
      <c r="J97" s="951"/>
      <c r="K97" s="952"/>
    </row>
    <row r="98" spans="1:12" ht="52.5" customHeight="1">
      <c r="B98" s="934" t="s">
        <v>589</v>
      </c>
      <c r="C98" s="940"/>
      <c r="D98" s="940"/>
      <c r="E98" s="941"/>
      <c r="F98" s="985" t="s">
        <v>305</v>
      </c>
      <c r="G98" s="986"/>
      <c r="H98" s="986"/>
      <c r="I98" s="986"/>
      <c r="J98" s="986"/>
      <c r="K98" s="987"/>
    </row>
    <row r="99" spans="1:12" ht="52.5" customHeight="1">
      <c r="B99" s="934" t="s">
        <v>590</v>
      </c>
      <c r="C99" s="940"/>
      <c r="D99" s="940"/>
      <c r="E99" s="941"/>
      <c r="F99" s="985" t="s">
        <v>306</v>
      </c>
      <c r="G99" s="986"/>
      <c r="H99" s="986"/>
      <c r="I99" s="986"/>
      <c r="J99" s="986"/>
      <c r="K99" s="987"/>
    </row>
    <row r="100" spans="1:12" ht="54.9" customHeight="1">
      <c r="A100" s="86"/>
      <c r="B100" s="956" t="s">
        <v>591</v>
      </c>
      <c r="C100" s="957"/>
      <c r="D100" s="957"/>
      <c r="E100" s="958"/>
      <c r="F100" s="993" t="s">
        <v>307</v>
      </c>
      <c r="G100" s="994"/>
      <c r="H100" s="994"/>
      <c r="I100" s="994"/>
      <c r="J100" s="994"/>
      <c r="K100" s="995"/>
      <c r="L100" s="87"/>
    </row>
    <row r="101" spans="1:12" s="54" customFormat="1" ht="7.5" customHeight="1">
      <c r="B101" s="435"/>
      <c r="C101" s="436"/>
      <c r="D101" s="436"/>
      <c r="E101" s="436"/>
      <c r="F101" s="371"/>
      <c r="G101" s="371"/>
      <c r="H101" s="371"/>
      <c r="I101" s="371"/>
      <c r="J101" s="371"/>
      <c r="K101" s="371"/>
    </row>
    <row r="102" spans="1:12" ht="49.5" customHeight="1">
      <c r="B102" s="989" t="s">
        <v>354</v>
      </c>
      <c r="C102" s="990"/>
      <c r="D102" s="990"/>
      <c r="E102" s="990"/>
      <c r="F102" s="991"/>
      <c r="G102" s="991"/>
      <c r="H102" s="991"/>
      <c r="I102" s="991"/>
      <c r="J102" s="991"/>
      <c r="K102" s="991"/>
    </row>
    <row r="103" spans="1:12" ht="15.6">
      <c r="B103" s="91"/>
      <c r="C103" s="92"/>
      <c r="D103" s="92"/>
      <c r="E103" s="92"/>
      <c r="F103" s="88"/>
      <c r="G103" s="88"/>
      <c r="H103" s="88"/>
      <c r="I103" s="88"/>
      <c r="J103" s="88"/>
      <c r="K103" s="88"/>
    </row>
    <row r="104" spans="1:12" ht="13.2" hidden="1"/>
    <row r="105" spans="1:12" ht="53.25" customHeight="1">
      <c r="B105" s="983" t="s">
        <v>1126</v>
      </c>
      <c r="C105" s="983"/>
      <c r="D105" s="983"/>
      <c r="E105" s="983"/>
      <c r="F105" s="983"/>
      <c r="G105" s="983"/>
      <c r="H105" s="983"/>
      <c r="I105" s="983"/>
      <c r="J105" s="983"/>
      <c r="K105" s="983"/>
    </row>
    <row r="106" spans="1:12" ht="15.75" customHeight="1">
      <c r="B106" s="984" t="s">
        <v>62</v>
      </c>
      <c r="C106" s="984"/>
      <c r="D106" s="984"/>
      <c r="E106" s="984"/>
      <c r="F106" s="984"/>
      <c r="G106" s="984"/>
      <c r="H106" s="984"/>
      <c r="I106" s="984"/>
      <c r="J106" s="984"/>
      <c r="K106" s="984"/>
    </row>
    <row r="107" spans="1:12" ht="12" customHeight="1">
      <c r="B107" s="15"/>
      <c r="C107" s="15"/>
      <c r="D107" s="15"/>
      <c r="E107" s="15"/>
      <c r="F107" s="29"/>
      <c r="G107" s="29"/>
      <c r="H107" s="29"/>
      <c r="I107" s="29"/>
      <c r="J107" s="29"/>
      <c r="K107" s="29"/>
    </row>
    <row r="108" spans="1:12" ht="15.6">
      <c r="B108" s="16" t="s">
        <v>63</v>
      </c>
      <c r="C108" s="17"/>
      <c r="D108" s="17"/>
      <c r="E108" s="17"/>
      <c r="F108" s="30"/>
      <c r="G108" s="30"/>
      <c r="H108" s="30"/>
      <c r="I108" s="30"/>
      <c r="J108" s="30"/>
      <c r="K108" s="30"/>
    </row>
    <row r="109" spans="1:12" ht="30" customHeight="1">
      <c r="B109" s="616" t="s">
        <v>932</v>
      </c>
      <c r="C109" s="616"/>
      <c r="D109" s="616"/>
      <c r="E109" s="616"/>
      <c r="F109" s="616"/>
      <c r="G109" s="616"/>
      <c r="H109" s="616"/>
      <c r="I109" s="616"/>
      <c r="J109" s="616"/>
      <c r="K109" s="616"/>
    </row>
    <row r="110" spans="1:12" ht="12.75" customHeight="1">
      <c r="B110" s="6"/>
      <c r="C110" s="6"/>
      <c r="D110" s="6"/>
      <c r="E110" s="6"/>
      <c r="F110" s="31"/>
      <c r="G110" s="31"/>
      <c r="H110" s="31"/>
      <c r="I110" s="31"/>
      <c r="J110" s="31"/>
      <c r="K110" s="31"/>
    </row>
    <row r="111" spans="1:12" ht="17.399999999999999">
      <c r="B111" s="992" t="s">
        <v>1127</v>
      </c>
      <c r="C111" s="992"/>
      <c r="D111" s="992"/>
      <c r="E111" s="992"/>
      <c r="F111" s="992"/>
      <c r="G111" s="992"/>
      <c r="H111" s="992"/>
      <c r="I111" s="992"/>
      <c r="J111" s="992"/>
      <c r="K111" s="992"/>
    </row>
    <row r="112" spans="1:12" ht="12.6" customHeight="1">
      <c r="B112" s="3"/>
      <c r="C112" s="3"/>
      <c r="D112" s="3"/>
      <c r="E112" s="3"/>
      <c r="F112" s="32"/>
      <c r="G112" s="32"/>
      <c r="H112" s="32"/>
      <c r="I112" s="32"/>
      <c r="J112" s="32"/>
      <c r="K112" s="32"/>
    </row>
    <row r="113" spans="2:11" s="89" customFormat="1" ht="15.6">
      <c r="B113" s="988"/>
      <c r="C113" s="988"/>
      <c r="D113" s="988"/>
      <c r="E113" s="988"/>
      <c r="F113" s="988"/>
      <c r="G113" s="33" t="s">
        <v>113</v>
      </c>
      <c r="H113" s="32"/>
      <c r="I113" s="32"/>
      <c r="J113" s="32"/>
      <c r="K113" s="32"/>
    </row>
    <row r="114" spans="2:11" ht="6.75" customHeight="1">
      <c r="B114" s="13"/>
      <c r="C114" s="3"/>
      <c r="D114" s="3"/>
      <c r="E114" s="3"/>
      <c r="F114" s="32"/>
      <c r="G114" s="33"/>
      <c r="H114" s="32"/>
      <c r="I114" s="32"/>
      <c r="J114" s="32"/>
      <c r="K114" s="32"/>
    </row>
    <row r="115" spans="2:11" ht="15.75" customHeight="1">
      <c r="B115" s="14" t="s">
        <v>114</v>
      </c>
      <c r="C115" s="1019" t="s">
        <v>933</v>
      </c>
      <c r="D115" s="1019"/>
      <c r="E115" s="1019"/>
      <c r="F115" s="1019"/>
      <c r="G115" s="34" t="s">
        <v>1028</v>
      </c>
      <c r="H115" s="32"/>
      <c r="I115" s="32"/>
      <c r="J115" s="32"/>
      <c r="K115" s="32"/>
    </row>
    <row r="116" spans="2:11" ht="15.6">
      <c r="B116" s="14" t="s">
        <v>115</v>
      </c>
      <c r="C116" s="18"/>
      <c r="F116" s="32"/>
      <c r="G116" s="34" t="s">
        <v>931</v>
      </c>
      <c r="H116" s="32"/>
      <c r="I116" s="32"/>
      <c r="J116" s="32"/>
      <c r="K116" s="32"/>
    </row>
    <row r="117" spans="2:11" ht="15.75" customHeight="1">
      <c r="B117" s="14" t="s">
        <v>116</v>
      </c>
      <c r="C117" s="616" t="s">
        <v>931</v>
      </c>
      <c r="D117" s="616"/>
      <c r="E117" s="616"/>
      <c r="F117" s="616"/>
      <c r="G117" s="144" t="s">
        <v>1117</v>
      </c>
      <c r="H117" s="32"/>
      <c r="I117" s="32"/>
      <c r="J117" s="32"/>
      <c r="K117" s="32"/>
    </row>
    <row r="118" spans="2:11" ht="15.6">
      <c r="B118" s="14"/>
      <c r="C118" s="4" t="s">
        <v>869</v>
      </c>
      <c r="D118" s="101"/>
      <c r="E118" s="101"/>
      <c r="F118" s="101"/>
      <c r="G118" s="569" t="s">
        <v>933</v>
      </c>
      <c r="H118" s="32"/>
      <c r="I118" s="32"/>
      <c r="J118" s="32"/>
      <c r="K118" s="32"/>
    </row>
    <row r="119" spans="2:11" ht="15.6">
      <c r="B119" s="14"/>
      <c r="C119" s="4" t="s">
        <v>868</v>
      </c>
      <c r="D119" s="3"/>
      <c r="E119" s="3"/>
      <c r="F119" s="32"/>
      <c r="G119" s="2"/>
      <c r="H119" s="32"/>
      <c r="I119" s="32"/>
      <c r="J119" s="32"/>
      <c r="K119" s="32"/>
    </row>
    <row r="120" spans="2:11" ht="15.6">
      <c r="D120" s="3"/>
      <c r="E120" s="3"/>
      <c r="F120" s="32"/>
      <c r="H120" s="2"/>
      <c r="I120" s="2"/>
      <c r="J120" s="2"/>
      <c r="K120" s="2"/>
    </row>
    <row r="121" spans="2:11" ht="15.6">
      <c r="B121" s="3"/>
      <c r="F121" s="2"/>
      <c r="H121" s="2"/>
      <c r="I121" s="2"/>
      <c r="J121" s="2"/>
      <c r="K121" s="2"/>
    </row>
    <row r="122" spans="2:11" ht="17.399999999999999">
      <c r="B122" s="982" t="s">
        <v>64</v>
      </c>
      <c r="C122" s="982"/>
      <c r="D122" s="982"/>
      <c r="E122" s="982"/>
      <c r="F122" s="982"/>
      <c r="G122" s="982"/>
      <c r="H122" s="982"/>
      <c r="I122" s="982"/>
      <c r="J122" s="982"/>
      <c r="K122" s="982"/>
    </row>
    <row r="123" spans="2:11" ht="13.2"/>
    <row r="124" spans="2:11" ht="13.2"/>
  </sheetData>
  <mergeCells count="141">
    <mergeCell ref="C117:F117"/>
    <mergeCell ref="B98:E98"/>
    <mergeCell ref="B92:E92"/>
    <mergeCell ref="F91:K91"/>
    <mergeCell ref="F26:K26"/>
    <mergeCell ref="B27:E27"/>
    <mergeCell ref="B33:E33"/>
    <mergeCell ref="F27:K27"/>
    <mergeCell ref="B29:E29"/>
    <mergeCell ref="B89:E89"/>
    <mergeCell ref="F94:K94"/>
    <mergeCell ref="F97:K97"/>
    <mergeCell ref="F92:K92"/>
    <mergeCell ref="F76:K76"/>
    <mergeCell ref="F82:K82"/>
    <mergeCell ref="F81:K81"/>
    <mergeCell ref="F83:K83"/>
    <mergeCell ref="B94:E94"/>
    <mergeCell ref="B90:E90"/>
    <mergeCell ref="B86:K86"/>
    <mergeCell ref="F77:K77"/>
    <mergeCell ref="B93:E93"/>
    <mergeCell ref="B91:E91"/>
    <mergeCell ref="C115:F115"/>
    <mergeCell ref="B32:E32"/>
    <mergeCell ref="F32:K32"/>
    <mergeCell ref="B46:E46"/>
    <mergeCell ref="F46:K46"/>
    <mergeCell ref="B48:E48"/>
    <mergeCell ref="B47:E47"/>
    <mergeCell ref="F47:K47"/>
    <mergeCell ref="F54:G54"/>
    <mergeCell ref="F40:K40"/>
    <mergeCell ref="F44:K44"/>
    <mergeCell ref="F41:K41"/>
    <mergeCell ref="F48:K48"/>
    <mergeCell ref="B40:E40"/>
    <mergeCell ref="F42:K42"/>
    <mergeCell ref="B45:E45"/>
    <mergeCell ref="F45:K45"/>
    <mergeCell ref="B42:E42"/>
    <mergeCell ref="B97:E97"/>
    <mergeCell ref="F75:K75"/>
    <mergeCell ref="F89:K89"/>
    <mergeCell ref="A5:L5"/>
    <mergeCell ref="B39:E39"/>
    <mergeCell ref="F39:K39"/>
    <mergeCell ref="B13:K13"/>
    <mergeCell ref="B15:K15"/>
    <mergeCell ref="B35:K35"/>
    <mergeCell ref="B24:K24"/>
    <mergeCell ref="F29:K29"/>
    <mergeCell ref="B21:K21"/>
    <mergeCell ref="B28:E28"/>
    <mergeCell ref="F28:K28"/>
    <mergeCell ref="B36:K36"/>
    <mergeCell ref="B31:E31"/>
    <mergeCell ref="B26:E26"/>
    <mergeCell ref="F31:K31"/>
    <mergeCell ref="B9:K9"/>
    <mergeCell ref="B17:K17"/>
    <mergeCell ref="B18:K18"/>
    <mergeCell ref="B19:K19"/>
    <mergeCell ref="F33:K33"/>
    <mergeCell ref="B30:E30"/>
    <mergeCell ref="B23:K23"/>
    <mergeCell ref="F30:K30"/>
    <mergeCell ref="A3:AZ3"/>
    <mergeCell ref="B122:K122"/>
    <mergeCell ref="B105:K105"/>
    <mergeCell ref="B106:K106"/>
    <mergeCell ref="B109:K109"/>
    <mergeCell ref="B99:E99"/>
    <mergeCell ref="F99:K99"/>
    <mergeCell ref="B113:F113"/>
    <mergeCell ref="B102:K102"/>
    <mergeCell ref="B111:K111"/>
    <mergeCell ref="F100:K100"/>
    <mergeCell ref="B100:E100"/>
    <mergeCell ref="B96:E96"/>
    <mergeCell ref="F93:K93"/>
    <mergeCell ref="F90:K90"/>
    <mergeCell ref="B60:E60"/>
    <mergeCell ref="B67:E67"/>
    <mergeCell ref="F71:K71"/>
    <mergeCell ref="F98:K98"/>
    <mergeCell ref="F55:K55"/>
    <mergeCell ref="B56:E56"/>
    <mergeCell ref="F52:G52"/>
    <mergeCell ref="F96:K96"/>
    <mergeCell ref="F84:K84"/>
    <mergeCell ref="B84:E84"/>
    <mergeCell ref="B85:E85"/>
    <mergeCell ref="B75:E83"/>
    <mergeCell ref="F80:K80"/>
    <mergeCell ref="F79:K79"/>
    <mergeCell ref="F78:K78"/>
    <mergeCell ref="F74:K74"/>
    <mergeCell ref="B88:K88"/>
    <mergeCell ref="F85:K85"/>
    <mergeCell ref="F95:K95"/>
    <mergeCell ref="B95:E95"/>
    <mergeCell ref="B55:E55"/>
    <mergeCell ref="B49:E49"/>
    <mergeCell ref="F43:K43"/>
    <mergeCell ref="B41:E41"/>
    <mergeCell ref="B44:E44"/>
    <mergeCell ref="B43:E43"/>
    <mergeCell ref="F49:K49"/>
    <mergeCell ref="F53:G53"/>
    <mergeCell ref="B74:E74"/>
    <mergeCell ref="F67:K67"/>
    <mergeCell ref="B66:E66"/>
    <mergeCell ref="F62:K62"/>
    <mergeCell ref="F64:K64"/>
    <mergeCell ref="F65:K65"/>
    <mergeCell ref="B73:E73"/>
    <mergeCell ref="F73:K73"/>
    <mergeCell ref="B70:E70"/>
    <mergeCell ref="B72:E72"/>
    <mergeCell ref="F69:K69"/>
    <mergeCell ref="B71:E71"/>
    <mergeCell ref="F70:K70"/>
    <mergeCell ref="B64:E64"/>
    <mergeCell ref="B65:E65"/>
    <mergeCell ref="B68:E68"/>
    <mergeCell ref="F56:K56"/>
    <mergeCell ref="F66:K66"/>
    <mergeCell ref="B63:K63"/>
    <mergeCell ref="B69:E69"/>
    <mergeCell ref="F61:K61"/>
    <mergeCell ref="F68:K68"/>
    <mergeCell ref="F60:K60"/>
    <mergeCell ref="F72:K72"/>
    <mergeCell ref="F57:K57"/>
    <mergeCell ref="B62:E62"/>
    <mergeCell ref="B59:E59"/>
    <mergeCell ref="F59:K59"/>
    <mergeCell ref="B58:K58"/>
    <mergeCell ref="B61:E61"/>
    <mergeCell ref="B57:E57"/>
  </mergeCells>
  <phoneticPr fontId="0" type="noConversion"/>
  <hyperlinks>
    <hyperlink ref="I1" location="'Industry Segment &amp; LOB Codes'!A1" display="&lt; Previous Page" xr:uid="{00000000-0004-0000-0800-000000000000}"/>
    <hyperlink ref="K1" location="'Company Contact Information'!A1" display="Next Page &gt;" xr:uid="{00000000-0004-0000-0800-000001000000}"/>
    <hyperlink ref="C115" r:id="rId1" display="Sfitzgerald@ccs-consultants.com" xr:uid="{00000000-0004-0000-0800-000002000000}"/>
    <hyperlink ref="G118" r:id="rId2" display="Sfitzgerald@ccs-consultants.com" xr:uid="{00000000-0004-0000-0800-000003000000}"/>
    <hyperlink ref="B24:K24" location="'Reporting Organizations'!A1" display="Reporting Organizations:" xr:uid="{00000000-0004-0000-0800-000004000000}"/>
    <hyperlink ref="C115:F115" r:id="rId3" display="Sarah.Fitzgerald@fc-surveys.com" xr:uid="{00000000-0004-0000-0800-000005000000}"/>
  </hyperlinks>
  <printOptions horizontalCentered="1"/>
  <pageMargins left="0.25" right="0.25" top="1" bottom="0.75" header="0.5" footer="0.5"/>
  <pageSetup scale="95" orientation="portrait" useFirstPageNumber="1" r:id="rId4"/>
  <headerFooter alignWithMargins="0">
    <oddFooter>&amp;L&amp;"Garamond,Regular"© Fitzgerald's Compensation Consulting Services&amp;R&amp;"Garamond,Regular"&amp;A  - &amp;P</oddFooter>
  </headerFooter>
  <rowBreaks count="3" manualBreakCount="3">
    <brk id="37" max="11" man="1"/>
    <brk id="86" max="11" man="1"/>
    <brk id="97" max="11" man="1"/>
  </rowBreaks>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16"/>
  </sheetPr>
  <dimension ref="A1:AZ34"/>
  <sheetViews>
    <sheetView showGridLines="0" showRowColHeaders="0" zoomScaleNormal="100" zoomScaleSheetLayoutView="100" workbookViewId="0">
      <pane ySplit="5" topLeftCell="A6" activePane="bottomLeft" state="frozen"/>
      <selection pane="bottomLeft" activeCell="E21" sqref="E21"/>
    </sheetView>
  </sheetViews>
  <sheetFormatPr defaultColWidth="0" defaultRowHeight="12" zeroHeight="1"/>
  <cols>
    <col min="1" max="1" width="2.6640625" style="24" customWidth="1"/>
    <col min="2" max="3" width="14.6640625" style="24" customWidth="1"/>
    <col min="4" max="4" width="16.33203125" style="24" customWidth="1"/>
    <col min="5" max="5" width="19" style="24" customWidth="1"/>
    <col min="6" max="6" width="17.88671875" style="24" customWidth="1"/>
    <col min="7" max="7" width="14.44140625" style="24" customWidth="1"/>
    <col min="8" max="8" width="2.6640625" style="24" customWidth="1"/>
    <col min="9" max="16384" width="0" style="24" hidden="1"/>
  </cols>
  <sheetData>
    <row r="1" spans="1:52" s="19" customFormat="1" ht="18" customHeight="1">
      <c r="D1" s="1027"/>
      <c r="E1" s="1028"/>
      <c r="G1" s="50" t="s">
        <v>15</v>
      </c>
      <c r="H1" s="23"/>
    </row>
    <row r="2" spans="1:52" s="19" customFormat="1" ht="41.25" customHeight="1">
      <c r="D2" s="1028"/>
      <c r="E2" s="1028"/>
      <c r="F2" s="21"/>
      <c r="G2" s="48" t="s">
        <v>20</v>
      </c>
    </row>
    <row r="3" spans="1:52" s="19" customFormat="1" ht="22.5" customHeight="1">
      <c r="A3" s="631" t="s">
        <v>1120</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c r="AO3" s="631"/>
      <c r="AP3" s="631"/>
      <c r="AQ3" s="631"/>
      <c r="AR3" s="631"/>
      <c r="AS3" s="631"/>
      <c r="AT3" s="631"/>
      <c r="AU3" s="631"/>
      <c r="AV3" s="631"/>
      <c r="AW3" s="631"/>
      <c r="AX3" s="631"/>
      <c r="AY3" s="631"/>
      <c r="AZ3" s="631"/>
    </row>
    <row r="4" spans="1:52" s="23" customFormat="1" ht="12" customHeight="1">
      <c r="A4" s="53"/>
      <c r="B4" s="53"/>
      <c r="C4" s="53"/>
      <c r="D4" s="53"/>
      <c r="E4" s="53"/>
      <c r="F4" s="53"/>
      <c r="G4" s="53"/>
      <c r="H4" s="53"/>
    </row>
    <row r="5" spans="1:52" s="19" customFormat="1" ht="25.5" customHeight="1">
      <c r="A5" s="1039" t="s">
        <v>178</v>
      </c>
      <c r="B5" s="1039"/>
      <c r="C5" s="1039"/>
      <c r="D5" s="1039"/>
      <c r="E5" s="1039"/>
      <c r="F5" s="1039"/>
      <c r="G5" s="1039"/>
      <c r="H5" s="1039"/>
    </row>
    <row r="6" spans="1:52" s="19" customFormat="1" ht="12.75" customHeight="1">
      <c r="B6" s="20"/>
      <c r="C6" s="20"/>
      <c r="D6" s="20"/>
      <c r="E6" s="20"/>
      <c r="F6" s="20"/>
      <c r="G6" s="20"/>
      <c r="H6" s="20"/>
    </row>
    <row r="7" spans="1:52" s="406" customFormat="1" ht="18.75" customHeight="1">
      <c r="B7" s="407"/>
      <c r="C7" s="408" t="s">
        <v>16</v>
      </c>
      <c r="D7" s="1022"/>
      <c r="E7" s="1023"/>
      <c r="F7" s="1023"/>
      <c r="G7" s="1029"/>
      <c r="H7" s="409"/>
    </row>
    <row r="8" spans="1:52" s="406" customFormat="1" ht="18.75" customHeight="1">
      <c r="B8" s="410"/>
      <c r="C8" s="411" t="s">
        <v>12</v>
      </c>
      <c r="D8" s="1022"/>
      <c r="E8" s="1023"/>
      <c r="F8" s="1023"/>
      <c r="G8" s="1029"/>
      <c r="H8" s="409"/>
    </row>
    <row r="9" spans="1:52" s="406" customFormat="1" ht="18.75" customHeight="1">
      <c r="B9" s="410"/>
      <c r="C9" s="411" t="s">
        <v>14</v>
      </c>
      <c r="D9" s="1022"/>
      <c r="E9" s="643"/>
      <c r="F9" s="643"/>
      <c r="G9" s="1024"/>
      <c r="H9" s="409"/>
    </row>
    <row r="10" spans="1:52" s="406" customFormat="1" ht="18.75" customHeight="1">
      <c r="B10" s="410"/>
      <c r="C10" s="411" t="s">
        <v>820</v>
      </c>
      <c r="D10" s="1022"/>
      <c r="E10" s="643"/>
      <c r="F10" s="643"/>
      <c r="G10" s="1024"/>
      <c r="H10" s="409"/>
    </row>
    <row r="11" spans="1:52" s="406" customFormat="1" ht="18.75" customHeight="1">
      <c r="B11" s="412"/>
      <c r="C11" s="413" t="s">
        <v>821</v>
      </c>
      <c r="D11" s="1043"/>
      <c r="E11" s="1041"/>
      <c r="F11" s="1041"/>
      <c r="G11" s="1042"/>
      <c r="H11" s="409"/>
    </row>
    <row r="12" spans="1:52" s="406" customFormat="1" ht="18.75" customHeight="1">
      <c r="B12" s="409"/>
      <c r="C12" s="409"/>
      <c r="D12" s="409"/>
      <c r="E12" s="409"/>
      <c r="F12" s="409"/>
      <c r="G12" s="409"/>
      <c r="H12" s="409"/>
    </row>
    <row r="13" spans="1:52" s="406" customFormat="1" ht="18.75" customHeight="1">
      <c r="B13" s="1030" t="s">
        <v>175</v>
      </c>
      <c r="C13" s="1031"/>
      <c r="D13" s="1040"/>
      <c r="E13" s="1041"/>
      <c r="F13" s="1041"/>
      <c r="G13" s="1042"/>
      <c r="H13" s="409"/>
    </row>
    <row r="14" spans="1:52" s="406" customFormat="1" ht="18.75" customHeight="1">
      <c r="B14" s="1034" t="s">
        <v>65</v>
      </c>
      <c r="C14" s="1035"/>
      <c r="D14" s="1040"/>
      <c r="E14" s="1041"/>
      <c r="F14" s="1041"/>
      <c r="G14" s="1042"/>
      <c r="H14" s="409"/>
    </row>
    <row r="15" spans="1:52" s="406" customFormat="1" ht="18.75" customHeight="1">
      <c r="B15" s="1034" t="s">
        <v>176</v>
      </c>
      <c r="C15" s="1035"/>
      <c r="D15" s="1036"/>
      <c r="E15" s="1037"/>
      <c r="F15" s="1037"/>
      <c r="G15" s="1038"/>
      <c r="H15" s="409"/>
    </row>
    <row r="16" spans="1:52" s="406" customFormat="1" ht="18.75" customHeight="1">
      <c r="B16" s="410"/>
      <c r="C16" s="411" t="s">
        <v>13</v>
      </c>
      <c r="D16" s="1032"/>
      <c r="E16" s="1033"/>
      <c r="F16" s="414" t="s">
        <v>174</v>
      </c>
      <c r="G16" s="520"/>
      <c r="H16" s="409"/>
    </row>
    <row r="17" spans="2:8" s="406" customFormat="1" ht="18.75" customHeight="1">
      <c r="B17" s="412"/>
      <c r="C17" s="413" t="s">
        <v>642</v>
      </c>
      <c r="D17" s="1022"/>
      <c r="E17" s="1023"/>
      <c r="F17" s="1023"/>
      <c r="G17" s="1024"/>
      <c r="H17" s="409"/>
    </row>
    <row r="18" spans="2:8" ht="16.2" thickBot="1">
      <c r="B18" s="21"/>
      <c r="C18" s="25"/>
      <c r="D18" s="22"/>
      <c r="E18" s="22"/>
      <c r="F18" s="22"/>
      <c r="G18" s="21"/>
      <c r="H18" s="21"/>
    </row>
    <row r="19" spans="2:8" ht="15.6">
      <c r="B19" s="191"/>
      <c r="C19" s="192"/>
      <c r="D19" s="38" t="s">
        <v>66</v>
      </c>
      <c r="E19" s="39">
        <v>45778</v>
      </c>
      <c r="F19" s="26"/>
      <c r="G19" s="26"/>
    </row>
    <row r="20" spans="2:8" ht="15.6">
      <c r="B20" s="191"/>
      <c r="C20" s="193"/>
      <c r="D20" s="37" t="s">
        <v>67</v>
      </c>
      <c r="E20" s="40">
        <v>45808</v>
      </c>
      <c r="F20" s="26"/>
      <c r="G20" s="26"/>
    </row>
    <row r="21" spans="2:8" ht="15.6">
      <c r="B21" s="191"/>
      <c r="C21" s="193"/>
      <c r="D21" s="37" t="s">
        <v>68</v>
      </c>
      <c r="E21" s="41" t="s">
        <v>1128</v>
      </c>
      <c r="F21" s="26"/>
      <c r="G21" s="26"/>
    </row>
    <row r="22" spans="2:8" ht="17.25" customHeight="1" thickBot="1">
      <c r="B22" s="191"/>
      <c r="C22" s="194"/>
      <c r="D22" s="42"/>
      <c r="E22" s="417" t="s">
        <v>69</v>
      </c>
      <c r="F22" s="36"/>
      <c r="G22" s="22"/>
    </row>
    <row r="23" spans="2:8" ht="15.6">
      <c r="B23" s="21"/>
      <c r="C23" s="27"/>
      <c r="D23" s="28"/>
      <c r="E23" s="21"/>
      <c r="F23" s="21"/>
      <c r="G23" s="21"/>
      <c r="H23" s="21"/>
    </row>
    <row r="24" spans="2:8" ht="30" customHeight="1">
      <c r="B24" s="1021" t="s">
        <v>70</v>
      </c>
      <c r="C24" s="1021"/>
      <c r="D24" s="1021"/>
      <c r="E24" s="1021"/>
      <c r="F24" s="1021"/>
      <c r="G24" s="1021"/>
      <c r="H24" s="21"/>
    </row>
    <row r="25" spans="2:8" ht="8.25" customHeight="1">
      <c r="B25" s="398"/>
      <c r="C25" s="398"/>
      <c r="D25" s="398"/>
      <c r="E25" s="398"/>
      <c r="F25" s="398"/>
      <c r="G25" s="398"/>
      <c r="H25" s="21"/>
    </row>
    <row r="26" spans="2:8" ht="15.6">
      <c r="B26" s="1021" t="s">
        <v>177</v>
      </c>
      <c r="C26" s="1021"/>
      <c r="D26" s="1021"/>
      <c r="E26" s="1021"/>
      <c r="F26" s="1021"/>
      <c r="G26" s="1021"/>
      <c r="H26" s="195"/>
    </row>
    <row r="27" spans="2:8" s="21" customFormat="1" ht="15.6">
      <c r="C27" s="36" t="s">
        <v>114</v>
      </c>
      <c r="D27" s="553" t="s">
        <v>934</v>
      </c>
      <c r="F27" s="27"/>
      <c r="G27" s="27"/>
    </row>
    <row r="28" spans="2:8" s="21" customFormat="1" ht="15.6">
      <c r="C28" s="36" t="s">
        <v>115</v>
      </c>
      <c r="D28" s="196"/>
      <c r="F28" s="26"/>
      <c r="G28" s="22"/>
    </row>
    <row r="29" spans="2:8" s="21" customFormat="1" ht="15.6">
      <c r="C29" s="197" t="s">
        <v>116</v>
      </c>
      <c r="D29" s="1025" t="s">
        <v>931</v>
      </c>
      <c r="E29" s="1025"/>
      <c r="F29" s="1025"/>
      <c r="G29" s="22"/>
    </row>
    <row r="30" spans="2:8" s="21" customFormat="1" ht="15.6">
      <c r="C30" s="197"/>
      <c r="D30" s="1025" t="s">
        <v>867</v>
      </c>
      <c r="E30" s="1025"/>
      <c r="F30" s="1025"/>
      <c r="G30" s="26"/>
    </row>
    <row r="31" spans="2:8" s="21" customFormat="1" ht="15.75" customHeight="1">
      <c r="D31" s="1026" t="s">
        <v>868</v>
      </c>
      <c r="E31" s="1026"/>
      <c r="F31" s="1026"/>
      <c r="G31" s="437"/>
    </row>
    <row r="32" spans="2:8" s="21" customFormat="1" ht="26.25" customHeight="1">
      <c r="B32" s="1020" t="s">
        <v>335</v>
      </c>
      <c r="C32" s="1020"/>
      <c r="D32" s="1020"/>
      <c r="E32" s="1020"/>
      <c r="F32" s="1020"/>
      <c r="G32" s="1020"/>
      <c r="H32" s="1020"/>
    </row>
    <row r="33"/>
    <row r="34"/>
  </sheetData>
  <mergeCells count="22">
    <mergeCell ref="D16:E16"/>
    <mergeCell ref="B15:C15"/>
    <mergeCell ref="D15:G15"/>
    <mergeCell ref="A5:H5"/>
    <mergeCell ref="D10:G10"/>
    <mergeCell ref="D9:G9"/>
    <mergeCell ref="B14:C14"/>
    <mergeCell ref="D13:G13"/>
    <mergeCell ref="D14:G14"/>
    <mergeCell ref="D11:G11"/>
    <mergeCell ref="D1:E2"/>
    <mergeCell ref="D7:G7"/>
    <mergeCell ref="D8:G8"/>
    <mergeCell ref="B13:C13"/>
    <mergeCell ref="A3:AZ3"/>
    <mergeCell ref="B32:H32"/>
    <mergeCell ref="B26:G26"/>
    <mergeCell ref="B24:G24"/>
    <mergeCell ref="D17:G17"/>
    <mergeCell ref="D29:F29"/>
    <mergeCell ref="D30:F30"/>
    <mergeCell ref="D31:F31"/>
  </mergeCells>
  <phoneticPr fontId="0" type="noConversion"/>
  <hyperlinks>
    <hyperlink ref="G1" location="Introduction!A1" display="Return to Main Page" xr:uid="{00000000-0004-0000-0900-000000000000}"/>
    <hyperlink ref="G2" location="'Reporting Organizations'!A1" display="Next Page &gt;" xr:uid="{00000000-0004-0000-0900-000001000000}"/>
    <hyperlink ref="D27" r:id="rId1" display="Sfitzgerald@CCS-Consultants.com " xr:uid="{00000000-0004-0000-0900-000002000000}"/>
  </hyperlinks>
  <printOptions horizontalCentered="1"/>
  <pageMargins left="2.5000000000000001E-2" right="0.25" top="0.75" bottom="0.5" header="0.5" footer="0.25"/>
  <pageSetup scale="97" orientation="portrait" r:id="rId2"/>
  <headerFooter alignWithMargins="0">
    <oddFooter>&amp;L&amp;"Garamond,Regular"© Fitzgerald's Compensation Consulting Services&amp;R&amp;"Garamond,Regular"&amp;A - &amp;P</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16"/>
  </sheetPr>
  <dimension ref="A1:AZ24"/>
  <sheetViews>
    <sheetView showGridLines="0" topLeftCell="A4" zoomScale="90" zoomScaleNormal="90" workbookViewId="0">
      <selection activeCell="B10" sqref="B10"/>
    </sheetView>
  </sheetViews>
  <sheetFormatPr defaultColWidth="0" defaultRowHeight="13.2" zeroHeight="1"/>
  <cols>
    <col min="1" max="1" width="15.6640625" style="54" customWidth="1"/>
    <col min="2" max="2" width="27.5546875" style="56" customWidth="1"/>
    <col min="3" max="3" width="16.5546875" style="210" customWidth="1"/>
    <col min="4" max="4" width="27.44140625" style="211" customWidth="1"/>
    <col min="5" max="5" width="13.44140625" style="211" customWidth="1"/>
    <col min="6" max="6" width="60.33203125" style="211" customWidth="1"/>
    <col min="7" max="9" width="16" style="212" customWidth="1"/>
    <col min="10" max="10" width="15.5546875" style="213" customWidth="1"/>
    <col min="11" max="16384" width="0" style="54" hidden="1"/>
  </cols>
  <sheetData>
    <row r="1" spans="1:52" s="2" customFormat="1" ht="21" customHeight="1">
      <c r="B1" s="8"/>
      <c r="C1" s="198" t="s">
        <v>19</v>
      </c>
      <c r="D1" s="198" t="s">
        <v>344</v>
      </c>
      <c r="E1" s="198" t="s">
        <v>20</v>
      </c>
      <c r="F1" s="75"/>
      <c r="G1" s="93"/>
      <c r="H1" s="93"/>
      <c r="I1" s="93"/>
      <c r="J1" s="94"/>
    </row>
    <row r="2" spans="1:52" s="2" customFormat="1" ht="21" customHeight="1">
      <c r="B2" s="8"/>
      <c r="D2" s="95"/>
      <c r="E2" s="95"/>
      <c r="F2" s="95"/>
      <c r="G2" s="93"/>
      <c r="H2" s="93"/>
      <c r="I2" s="93"/>
      <c r="J2" s="94"/>
    </row>
    <row r="3" spans="1:52" s="2" customFormat="1" ht="21" customHeight="1">
      <c r="A3" s="96"/>
      <c r="B3" s="96"/>
      <c r="D3" s="97"/>
      <c r="E3" s="97"/>
      <c r="F3" s="97"/>
      <c r="G3" s="98"/>
      <c r="H3" s="98"/>
      <c r="I3" s="98"/>
      <c r="J3" s="99"/>
    </row>
    <row r="4" spans="1:52" s="100" customFormat="1" ht="36.75" customHeight="1">
      <c r="A4" s="631" t="s">
        <v>1120</v>
      </c>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631"/>
      <c r="AU4" s="631"/>
      <c r="AV4" s="631"/>
      <c r="AW4" s="631"/>
      <c r="AX4" s="631"/>
      <c r="AY4" s="631"/>
      <c r="AZ4" s="631"/>
    </row>
    <row r="5" spans="1:52" s="3" customFormat="1" ht="3.75" customHeight="1">
      <c r="A5" s="4"/>
      <c r="B5" s="101"/>
      <c r="D5" s="102"/>
      <c r="E5" s="102"/>
      <c r="F5" s="102"/>
      <c r="G5" s="103"/>
      <c r="H5" s="103"/>
      <c r="I5" s="103"/>
      <c r="J5" s="104"/>
    </row>
    <row r="6" spans="1:52" s="3" customFormat="1" ht="21.75" customHeight="1">
      <c r="A6" s="1047" t="s">
        <v>71</v>
      </c>
      <c r="B6" s="1048"/>
      <c r="C6" s="1048"/>
      <c r="D6" s="1048"/>
      <c r="E6" s="1048"/>
      <c r="F6" s="1048"/>
      <c r="G6" s="1048"/>
      <c r="H6" s="1048"/>
      <c r="I6" s="1048"/>
      <c r="J6" s="1048"/>
      <c r="K6" s="105"/>
      <c r="L6" s="105"/>
      <c r="M6" s="105"/>
      <c r="N6" s="105"/>
      <c r="O6" s="105"/>
      <c r="P6" s="106"/>
    </row>
    <row r="7" spans="1:52" s="3" customFormat="1" ht="3" customHeight="1">
      <c r="A7" s="107"/>
      <c r="B7" s="108"/>
      <c r="C7" s="109"/>
      <c r="D7" s="108"/>
      <c r="E7" s="110"/>
      <c r="F7" s="110"/>
      <c r="G7" s="111"/>
      <c r="H7" s="111"/>
      <c r="I7" s="111"/>
      <c r="J7" s="112"/>
      <c r="K7" s="113"/>
      <c r="L7" s="113"/>
      <c r="M7" s="113"/>
      <c r="N7" s="113"/>
      <c r="O7" s="113"/>
      <c r="P7" s="113"/>
    </row>
    <row r="8" spans="1:52" ht="141.75" customHeight="1">
      <c r="A8" s="114"/>
      <c r="B8" s="115"/>
      <c r="C8" s="54"/>
      <c r="D8" s="116"/>
      <c r="E8" s="116"/>
      <c r="F8" s="199"/>
      <c r="G8" s="1044" t="s">
        <v>758</v>
      </c>
      <c r="H8" s="1045"/>
      <c r="I8" s="1045"/>
      <c r="J8" s="1046"/>
    </row>
    <row r="9" spans="1:52" s="120" customFormat="1" ht="181.5" customHeight="1">
      <c r="A9" s="117" t="s">
        <v>167</v>
      </c>
      <c r="B9" s="117" t="s">
        <v>21</v>
      </c>
      <c r="C9" s="117" t="s">
        <v>756</v>
      </c>
      <c r="D9" s="117" t="s">
        <v>345</v>
      </c>
      <c r="E9" s="117" t="s">
        <v>207</v>
      </c>
      <c r="F9" s="519" t="s">
        <v>1021</v>
      </c>
      <c r="G9" s="118" t="s">
        <v>1155</v>
      </c>
      <c r="H9" s="118" t="s">
        <v>1156</v>
      </c>
      <c r="I9" s="118" t="s">
        <v>1157</v>
      </c>
      <c r="J9" s="119" t="s">
        <v>762</v>
      </c>
    </row>
    <row r="10" spans="1:52" s="122" customFormat="1" ht="15" customHeight="1">
      <c r="A10" s="121">
        <v>1</v>
      </c>
      <c r="B10" s="200"/>
      <c r="C10" s="202"/>
      <c r="D10" s="203"/>
      <c r="E10" s="204"/>
      <c r="F10" s="204"/>
      <c r="G10" s="448"/>
      <c r="H10" s="448"/>
      <c r="I10" s="448"/>
      <c r="J10" s="205"/>
    </row>
    <row r="11" spans="1:52" s="122" customFormat="1" ht="15" customHeight="1">
      <c r="A11" s="123">
        <v>2</v>
      </c>
      <c r="B11" s="201"/>
      <c r="C11" s="202"/>
      <c r="D11" s="203"/>
      <c r="E11" s="204"/>
      <c r="F11" s="204"/>
      <c r="G11" s="448"/>
      <c r="H11" s="448"/>
      <c r="I11" s="448"/>
      <c r="J11" s="205"/>
    </row>
    <row r="12" spans="1:52" s="122" customFormat="1" ht="15" customHeight="1">
      <c r="A12" s="123">
        <v>3</v>
      </c>
      <c r="B12" s="201"/>
      <c r="C12" s="202"/>
      <c r="D12" s="203"/>
      <c r="E12" s="204"/>
      <c r="F12" s="204"/>
      <c r="G12" s="448"/>
      <c r="H12" s="448"/>
      <c r="I12" s="448"/>
      <c r="J12" s="205"/>
    </row>
    <row r="13" spans="1:52" s="122" customFormat="1" ht="15" customHeight="1">
      <c r="A13" s="123">
        <v>4</v>
      </c>
      <c r="B13" s="201"/>
      <c r="C13" s="202"/>
      <c r="D13" s="203"/>
      <c r="E13" s="204"/>
      <c r="F13" s="204"/>
      <c r="G13" s="448"/>
      <c r="H13" s="448"/>
      <c r="I13" s="448"/>
      <c r="J13" s="205"/>
    </row>
    <row r="14" spans="1:52" s="122" customFormat="1" ht="15" customHeight="1">
      <c r="A14" s="123">
        <v>5</v>
      </c>
      <c r="B14" s="201"/>
      <c r="C14" s="202"/>
      <c r="D14" s="203"/>
      <c r="E14" s="204"/>
      <c r="F14" s="204"/>
      <c r="G14" s="448"/>
      <c r="H14" s="448"/>
      <c r="I14" s="448"/>
      <c r="J14" s="205"/>
    </row>
    <row r="15" spans="1:52" s="122" customFormat="1" ht="15" customHeight="1">
      <c r="A15" s="123">
        <v>6</v>
      </c>
      <c r="B15" s="201"/>
      <c r="C15" s="202"/>
      <c r="D15" s="203"/>
      <c r="E15" s="204"/>
      <c r="F15" s="204"/>
      <c r="G15" s="448"/>
      <c r="H15" s="448"/>
      <c r="I15" s="448"/>
      <c r="J15" s="205"/>
    </row>
    <row r="16" spans="1:52" s="122" customFormat="1" ht="15" customHeight="1">
      <c r="A16" s="123">
        <v>7</v>
      </c>
      <c r="B16" s="201"/>
      <c r="C16" s="202"/>
      <c r="D16" s="203"/>
      <c r="E16" s="204"/>
      <c r="F16" s="204"/>
      <c r="G16" s="448"/>
      <c r="H16" s="448"/>
      <c r="I16" s="448"/>
      <c r="J16" s="205"/>
    </row>
    <row r="17" spans="1:10" s="122" customFormat="1" ht="15" customHeight="1">
      <c r="A17" s="123">
        <v>8</v>
      </c>
      <c r="B17" s="201"/>
      <c r="C17" s="202"/>
      <c r="D17" s="203"/>
      <c r="E17" s="204"/>
      <c r="F17" s="204"/>
      <c r="G17" s="448"/>
      <c r="H17" s="448"/>
      <c r="I17" s="448"/>
      <c r="J17" s="205"/>
    </row>
    <row r="18" spans="1:10" s="122" customFormat="1" ht="15" customHeight="1">
      <c r="A18" s="123">
        <v>9</v>
      </c>
      <c r="B18" s="201"/>
      <c r="C18" s="202"/>
      <c r="D18" s="203"/>
      <c r="E18" s="204"/>
      <c r="F18" s="204"/>
      <c r="G18" s="448"/>
      <c r="H18" s="448"/>
      <c r="I18" s="448"/>
      <c r="J18" s="205"/>
    </row>
    <row r="19" spans="1:10" s="122" customFormat="1" ht="15" customHeight="1">
      <c r="A19" s="123">
        <v>10</v>
      </c>
      <c r="B19" s="201"/>
      <c r="C19" s="202"/>
      <c r="D19" s="203"/>
      <c r="E19" s="204"/>
      <c r="F19" s="204"/>
      <c r="G19" s="448"/>
      <c r="H19" s="448"/>
      <c r="I19" s="448"/>
      <c r="J19" s="205"/>
    </row>
    <row r="20" spans="1:10" s="122" customFormat="1" ht="15" customHeight="1">
      <c r="A20" s="123">
        <v>11</v>
      </c>
      <c r="B20" s="201"/>
      <c r="C20" s="202"/>
      <c r="D20" s="203"/>
      <c r="E20" s="204"/>
      <c r="F20" s="204"/>
      <c r="G20" s="448"/>
      <c r="H20" s="448"/>
      <c r="I20" s="448"/>
      <c r="J20" s="205"/>
    </row>
    <row r="21" spans="1:10" s="122" customFormat="1" ht="15" customHeight="1">
      <c r="A21" s="123">
        <v>12</v>
      </c>
      <c r="B21" s="201"/>
      <c r="C21" s="202"/>
      <c r="D21" s="203"/>
      <c r="E21" s="204"/>
      <c r="F21" s="204"/>
      <c r="G21" s="448"/>
      <c r="H21" s="448"/>
      <c r="I21" s="448"/>
      <c r="J21" s="205"/>
    </row>
    <row r="22" spans="1:10" s="122" customFormat="1" ht="15" customHeight="1">
      <c r="A22" s="123">
        <v>13</v>
      </c>
      <c r="B22" s="201"/>
      <c r="C22" s="202"/>
      <c r="D22" s="203"/>
      <c r="E22" s="204"/>
      <c r="F22" s="204"/>
      <c r="G22" s="448"/>
      <c r="H22" s="448"/>
      <c r="I22" s="448"/>
      <c r="J22" s="205"/>
    </row>
    <row r="23" spans="1:10" s="122" customFormat="1" ht="15" customHeight="1">
      <c r="A23" s="123">
        <v>14</v>
      </c>
      <c r="B23" s="201"/>
      <c r="C23" s="202"/>
      <c r="D23" s="203"/>
      <c r="E23" s="204"/>
      <c r="F23" s="204"/>
      <c r="G23" s="448"/>
      <c r="H23" s="448"/>
      <c r="I23" s="448"/>
      <c r="J23" s="205"/>
    </row>
    <row r="24" spans="1:10" s="122" customFormat="1" hidden="1">
      <c r="B24" s="124"/>
      <c r="C24" s="206"/>
      <c r="D24" s="203"/>
      <c r="E24" s="207"/>
      <c r="F24" s="207"/>
      <c r="G24" s="208"/>
      <c r="H24" s="205"/>
      <c r="I24" s="205"/>
      <c r="J24" s="209"/>
    </row>
  </sheetData>
  <mergeCells count="3">
    <mergeCell ref="G8:J8"/>
    <mergeCell ref="A4:AZ4"/>
    <mergeCell ref="A6:J6"/>
  </mergeCells>
  <phoneticPr fontId="10" type="noConversion"/>
  <dataValidations xWindow="1103" yWindow="727" count="17">
    <dataValidation type="list" allowBlank="1" showInputMessage="1" showErrorMessage="1" sqref="C10:C23" xr:uid="{00000000-0002-0000-0A00-000000000000}">
      <formula1>"1, 2, 3, 4"</formula1>
    </dataValidation>
    <dataValidation type="list" allowBlank="1" showInputMessage="1" showErrorMessage="1" sqref="D10:D65530" xr:uid="{00000000-0002-0000-0A00-000001000000}">
      <formula1>"HC, C, S, D, O, OT"</formula1>
    </dataValidation>
    <dataValidation type="list" allowBlank="1" showInputMessage="1" showErrorMessage="1" sqref="E10:E23" xr:uid="{00000000-0002-0000-0A00-000002000000}">
      <formula1>"P, M, PR"</formula1>
    </dataValidation>
    <dataValidation type="list" allowBlank="1" showInputMessage="1" showErrorMessage="1" sqref="F10:F23" xr:uid="{00000000-0002-0000-0A00-000003000000}">
      <formula1>"H, L, LA, M, MC, OR, P, PC, PP, R, RH, RL, RP, SB, SO, SW, TP"</formula1>
    </dataValidation>
    <dataValidation type="whole" operator="lessThan" allowBlank="1" showInputMessage="1" showErrorMessage="1" errorTitle="Value must be in Millions" error="Please ensure your value is in millions.  For example, $1 billion in Total Revenues would be expressed as 1,000." sqref="G10:G23" xr:uid="{00000000-0002-0000-0A00-000004000000}">
      <formula1>1000000</formula1>
    </dataValidation>
    <dataValidation type="whole" operator="lessThan" allowBlank="1" showInputMessage="1" showErrorMessage="1" errorTitle="Value must be in Millions" error="Please ensure your value is in millions.  For example, $1 billion in Total Gross Written Insurance Premiums would be expressed as 1,000." sqref="H10:H23" xr:uid="{00000000-0002-0000-0A00-000005000000}">
      <formula1>1000000</formula1>
    </dataValidation>
    <dataValidation type="whole" operator="lessThan" allowBlank="1" showInputMessage="1" showErrorMessage="1" errorTitle="Value must be in Millions" error="Please ensure your value is in millions.  For example, $1 billion in Total Admitted Assets would be expressed as 1,000." sqref="I10:I23" xr:uid="{00000000-0002-0000-0A00-000006000000}">
      <formula1>1000000</formula1>
    </dataValidation>
    <dataValidation allowBlank="1" showInputMessage="1" showErrorMessage="1" promptTitle="Organization Number" prompt="Enter this Organization Number into each matched employee's Column A in the Incumbent Data Input tab._x000a_" sqref="A9:A23" xr:uid="{00000000-0002-0000-0A00-000007000000}"/>
    <dataValidation allowBlank="1" showInputMessage="1" showErrorMessage="1" promptTitle="Organizational Names" prompt="List the name of the company / entity which identifies the organization being reported in the survey.  Do Not list the same company / entity name for each location. Locations will be captured by incumbent zip codes." sqref="B9" xr:uid="{00000000-0002-0000-0A00-000008000000}"/>
    <dataValidation allowBlank="1" showInputMessage="1" showErrorMessage="1" prompt="Identify the country where the Headquarter location for the company / entity you are listing in each row." sqref="C9" xr:uid="{00000000-0002-0000-0A00-000009000000}"/>
    <dataValidation allowBlank="1" showInputMessage="1" showErrorMessage="1" prompt="Identify the organizational level of the company/entity you are listing." sqref="D9" xr:uid="{00000000-0002-0000-0A00-00000A000000}"/>
    <dataValidation allowBlank="1" showInputMessage="1" showErrorMessage="1" prompt="Enter the code designation for the corporate status of the company/entity you are listing." sqref="E9" xr:uid="{00000000-0002-0000-0A00-00000B000000}"/>
    <dataValidation allowBlank="1" showInputMessage="1" showErrorMessage="1" prompt="Select the Insurance Industry &quot;Segment&quot; which best identifies the Organization's insurance coverages or services offered." sqref="F8:F9" xr:uid="{00000000-0002-0000-0A00-00000C000000}"/>
    <dataValidation allowBlank="1" showInputMessage="1" showErrorMessage="1" promptTitle="Total Revenue 2024" prompt="Enter in $ millions, the total 2024 annual revenues for the company/entity you are reporting in each row._x000a_" sqref="G9" xr:uid="{00000000-0002-0000-0A00-00000D000000}"/>
    <dataValidation allowBlank="1" showInputMessage="1" showErrorMessage="1" promptTitle="TGW Insurance Premiums 2024" prompt="Enter in $ millions the total annual gross written insurance premiums for 2024 (written premium before deductions for commissions and ceded reinsurance)." sqref="H9" xr:uid="{00000000-0002-0000-0A00-00000E000000}"/>
    <dataValidation allowBlank="1" showInputMessage="1" showErrorMessage="1" promptTitle="Total Admitted Assets 2024" prompt="Enter the Total Admitted Assets - this item is the sum of all admitted assets of the company / entity which under state insurance laws are taken into account in establishing the financial condition of the insurance company._x000a_" sqref="I9" xr:uid="{00000000-0002-0000-0A00-00000F000000}"/>
    <dataValidation allowBlank="1" showInputMessage="1" showErrorMessage="1" promptTitle="Total Full-Time Employees" prompt="The current total number of full-time employees in the company / entity being reported on each row below." sqref="J9" xr:uid="{00000000-0002-0000-0A00-000010000000}"/>
  </dataValidations>
  <hyperlinks>
    <hyperlink ref="C1" location="'Company Contact Information'!A1" display="&lt; Previous Page" xr:uid="{00000000-0004-0000-0A00-000000000000}"/>
    <hyperlink ref="E1" location="'Incumbent Data Input'!A1" display="Next Page &gt;" xr:uid="{00000000-0004-0000-0A00-000001000000}"/>
    <hyperlink ref="D1" location="ReportingOrganization" display="Reporting Org Instructions" xr:uid="{00000000-0004-0000-0A00-000002000000}"/>
  </hyperlinks>
  <pageMargins left="0.25" right="0.25" top="1" bottom="0.5" header="0.5" footer="0.25"/>
  <pageSetup paperSize="5" scale="81" orientation="landscape" r:id="rId1"/>
  <headerFooter alignWithMargins="0">
    <oddFooter>&amp;L© Fitzgerald's Compensation Consulting Services&amp;R&amp;A - &amp;P</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indexed="16"/>
  </sheetPr>
  <dimension ref="B1:CH93"/>
  <sheetViews>
    <sheetView zoomScale="88" zoomScaleNormal="88" zoomScaleSheetLayoutView="70" workbookViewId="0">
      <pane ySplit="5" topLeftCell="A6" activePane="bottomLeft" state="frozen"/>
      <selection activeCell="N4" sqref="N4"/>
      <selection pane="bottomLeft" activeCell="B6" sqref="B6"/>
    </sheetView>
  </sheetViews>
  <sheetFormatPr defaultColWidth="0" defaultRowHeight="13.2"/>
  <cols>
    <col min="1" max="1" width="1.5546875" style="125" customWidth="1"/>
    <col min="2" max="2" width="14.44140625" style="125" customWidth="1"/>
    <col min="3" max="3" width="24" style="154" bestFit="1" customWidth="1"/>
    <col min="4" max="4" width="10.6640625" style="231" customWidth="1"/>
    <col min="5" max="5" width="35.6640625" style="155" customWidth="1"/>
    <col min="6" max="6" width="12.5546875" style="231" customWidth="1"/>
    <col min="7" max="8" width="17.109375" style="155" customWidth="1"/>
    <col min="9" max="9" width="12.6640625" style="156" customWidth="1"/>
    <col min="10" max="10" width="13.109375" style="154" customWidth="1"/>
    <col min="11" max="11" width="14.5546875" style="154" customWidth="1"/>
    <col min="12" max="12" width="24" style="154" customWidth="1"/>
    <col min="13" max="14" width="13.6640625" style="154" customWidth="1"/>
    <col min="15" max="15" width="16" style="162" customWidth="1"/>
    <col min="16" max="16" width="15.44140625" style="157" customWidth="1"/>
    <col min="17" max="18" width="12.6640625" style="157" customWidth="1"/>
    <col min="19" max="19" width="12" style="157" customWidth="1"/>
    <col min="20" max="20" width="12.6640625" style="125" customWidth="1"/>
    <col min="21" max="21" width="14.33203125" style="125" customWidth="1"/>
    <col min="22" max="22" width="15.44140625" style="162" customWidth="1"/>
    <col min="23" max="23" width="12.6640625" style="162" customWidth="1"/>
    <col min="24" max="24" width="15.6640625" style="162" customWidth="1"/>
    <col min="25" max="25" width="18.109375" style="162" customWidth="1"/>
    <col min="26" max="26" width="15.44140625" style="157" customWidth="1"/>
    <col min="27" max="27" width="15" style="157" customWidth="1"/>
    <col min="28" max="28" width="15.88671875" style="264" customWidth="1"/>
    <col min="29" max="29" width="34.44140625" style="157" customWidth="1"/>
    <col min="30" max="30" width="16.88671875" style="157" customWidth="1"/>
    <col min="31" max="31" width="18.6640625" style="158" customWidth="1"/>
    <col min="32" max="32" width="17.33203125" style="157" customWidth="1"/>
    <col min="33" max="33" width="18.88671875" style="125" customWidth="1"/>
    <col min="34" max="34" width="17.6640625" style="159" customWidth="1"/>
    <col min="35" max="35" width="15" style="159" customWidth="1"/>
    <col min="36" max="36" width="16.109375" style="155" customWidth="1"/>
    <col min="37" max="37" width="17.33203125" style="160" customWidth="1"/>
    <col min="38" max="38" width="16.109375" style="155" customWidth="1"/>
    <col min="39" max="39" width="19.6640625" style="161" customWidth="1"/>
    <col min="40" max="40" width="16.88671875" style="162" customWidth="1"/>
    <col min="41" max="41" width="19.6640625" style="125" customWidth="1"/>
    <col min="42" max="42" width="19.109375" style="159" customWidth="1"/>
    <col min="43" max="43" width="19.6640625" style="125" customWidth="1"/>
    <col min="44" max="44" width="19.88671875" style="157" customWidth="1"/>
    <col min="45" max="45" width="2.33203125" style="224" customWidth="1"/>
    <col min="46" max="46" width="15.33203125" style="157" customWidth="1"/>
    <col min="47" max="47" width="17.109375" style="125" customWidth="1"/>
    <col min="48" max="48" width="17.44140625" style="159" customWidth="1"/>
    <col min="49" max="49" width="15" style="159" customWidth="1"/>
    <col min="50" max="50" width="16.109375" style="155" customWidth="1"/>
    <col min="51" max="51" width="19.109375" style="160" customWidth="1"/>
    <col min="52" max="52" width="13.5546875" style="155" bestFit="1" customWidth="1"/>
    <col min="53" max="53" width="18.33203125" style="161" customWidth="1"/>
    <col min="54" max="54" width="16.88671875" style="162" customWidth="1"/>
    <col min="55" max="55" width="19.6640625" style="125" customWidth="1"/>
    <col min="56" max="56" width="19.109375" style="159" customWidth="1"/>
    <col min="57" max="57" width="19.6640625" style="125" customWidth="1"/>
    <col min="58" max="58" width="23.5546875" style="157" customWidth="1"/>
    <col min="59" max="59" width="3.109375" style="224" customWidth="1"/>
    <col min="60" max="60" width="18.33203125" style="157" customWidth="1"/>
    <col min="61" max="61" width="17.33203125" style="125" customWidth="1"/>
    <col min="62" max="62" width="17.6640625" style="159" customWidth="1"/>
    <col min="63" max="63" width="15" style="159" customWidth="1"/>
    <col min="64" max="64" width="16.88671875" style="155" customWidth="1"/>
    <col min="65" max="65" width="17" style="160" customWidth="1"/>
    <col min="66" max="66" width="15.44140625" style="155" customWidth="1"/>
    <col min="67" max="67" width="18.33203125" style="161" customWidth="1"/>
    <col min="68" max="68" width="16.88671875" style="162" customWidth="1"/>
    <col min="69" max="69" width="19.6640625" style="125" customWidth="1"/>
    <col min="70" max="70" width="19.109375" style="159" customWidth="1"/>
    <col min="71" max="71" width="19.6640625" style="125" customWidth="1"/>
    <col min="72" max="72" width="22.44140625" style="157" customWidth="1"/>
    <col min="73" max="73" width="2.33203125" style="224" customWidth="1"/>
    <col min="74" max="74" width="18.33203125" style="157" customWidth="1"/>
    <col min="75" max="75" width="17.33203125" style="125" customWidth="1"/>
    <col min="76" max="76" width="17.6640625" style="159" customWidth="1"/>
    <col min="77" max="77" width="15" style="159" customWidth="1"/>
    <col min="78" max="78" width="16.88671875" style="155" customWidth="1"/>
    <col min="79" max="79" width="17" style="160" customWidth="1"/>
    <col min="80" max="80" width="15.44140625" style="155" customWidth="1"/>
    <col min="81" max="81" width="18.33203125" style="161" customWidth="1"/>
    <col min="82" max="82" width="16.88671875" style="162" customWidth="1"/>
    <col min="83" max="83" width="19.6640625" style="125" customWidth="1"/>
    <col min="84" max="84" width="19.109375" style="159" customWidth="1"/>
    <col min="85" max="85" width="19.6640625" style="125" customWidth="1"/>
    <col min="86" max="86" width="22.44140625" style="157" customWidth="1"/>
    <col min="87" max="87" width="0" style="125" hidden="1" customWidth="1"/>
    <col min="88" max="16384" width="0" style="125" hidden="1"/>
  </cols>
  <sheetData>
    <row r="1" spans="2:86" s="9" customFormat="1" ht="21" customHeight="1">
      <c r="C1" s="129"/>
      <c r="E1" s="130"/>
      <c r="G1" s="130"/>
      <c r="H1" s="130"/>
      <c r="I1" s="131"/>
      <c r="J1" s="95"/>
      <c r="K1" s="95"/>
      <c r="L1" s="132"/>
      <c r="M1" s="251" t="s">
        <v>19</v>
      </c>
      <c r="N1" s="248" t="s">
        <v>18</v>
      </c>
      <c r="O1" s="252" t="s">
        <v>20</v>
      </c>
      <c r="V1" s="137"/>
      <c r="W1" s="137"/>
      <c r="X1" s="137"/>
      <c r="Y1" s="137"/>
      <c r="AA1" s="133"/>
      <c r="AB1" s="260"/>
      <c r="AE1" s="134"/>
      <c r="AF1" s="134"/>
      <c r="AG1" s="135"/>
      <c r="AH1" s="136"/>
      <c r="AI1" s="135"/>
      <c r="AJ1" s="130"/>
      <c r="AK1" s="137"/>
      <c r="AM1" s="134"/>
      <c r="AS1" s="134"/>
      <c r="AT1" s="134"/>
      <c r="AU1" s="135"/>
      <c r="AV1" s="136"/>
      <c r="AW1" s="135"/>
      <c r="AX1" s="130"/>
      <c r="AY1" s="137"/>
      <c r="BA1" s="134"/>
      <c r="BG1" s="134"/>
      <c r="BH1" s="134"/>
      <c r="BI1" s="135"/>
      <c r="BJ1" s="136"/>
      <c r="BK1" s="135"/>
      <c r="BL1" s="130"/>
      <c r="BM1" s="137"/>
      <c r="BO1" s="134"/>
      <c r="BU1" s="134"/>
      <c r="BV1" s="134"/>
      <c r="BW1" s="135"/>
      <c r="BX1" s="136"/>
      <c r="BY1" s="135"/>
      <c r="BZ1" s="130"/>
      <c r="CA1" s="137"/>
      <c r="CC1" s="134"/>
    </row>
    <row r="2" spans="2:86" s="9" customFormat="1" ht="22.5" customHeight="1">
      <c r="C2" s="138"/>
      <c r="E2" s="130"/>
      <c r="G2" s="130"/>
      <c r="H2" s="130"/>
      <c r="I2" s="131"/>
      <c r="J2" s="139"/>
      <c r="K2" s="139"/>
      <c r="L2" s="140"/>
      <c r="M2" s="249" t="s">
        <v>108</v>
      </c>
      <c r="N2" s="250"/>
      <c r="O2" s="249" t="s">
        <v>109</v>
      </c>
      <c r="V2" s="137"/>
      <c r="W2" s="359"/>
      <c r="X2" s="359"/>
      <c r="Y2" s="359"/>
      <c r="Z2" s="141"/>
      <c r="AA2" s="142"/>
      <c r="AB2" s="261"/>
      <c r="AC2" s="108"/>
      <c r="AE2" s="134"/>
      <c r="AF2" s="134"/>
      <c r="AG2" s="135"/>
      <c r="AH2" s="136"/>
      <c r="AI2" s="135"/>
      <c r="AJ2" s="130"/>
      <c r="AK2" s="137"/>
      <c r="AM2" s="134"/>
      <c r="AQ2" s="141"/>
      <c r="AS2" s="134"/>
      <c r="AT2" s="134"/>
      <c r="AU2" s="135"/>
      <c r="AV2" s="136"/>
      <c r="AW2" s="135"/>
      <c r="AX2" s="130"/>
      <c r="AY2" s="137"/>
      <c r="BA2" s="134"/>
      <c r="BF2" s="141"/>
      <c r="BG2" s="134"/>
      <c r="BH2" s="134"/>
      <c r="BI2" s="135"/>
      <c r="BJ2" s="136"/>
      <c r="BK2" s="135"/>
      <c r="BL2" s="130"/>
      <c r="BM2" s="137"/>
      <c r="BO2" s="134"/>
      <c r="BU2" s="134"/>
      <c r="BV2" s="134"/>
      <c r="BW2" s="135"/>
      <c r="BX2" s="136"/>
      <c r="BY2" s="135"/>
      <c r="BZ2" s="130"/>
      <c r="CA2" s="137"/>
      <c r="CC2" s="134"/>
    </row>
    <row r="3" spans="2:86" s="144" customFormat="1" ht="17.399999999999999">
      <c r="B3" s="1049" t="s">
        <v>810</v>
      </c>
      <c r="C3" s="1050"/>
      <c r="D3" s="1050"/>
      <c r="E3" s="241"/>
      <c r="F3" s="240"/>
      <c r="G3" s="241"/>
      <c r="H3" s="241"/>
      <c r="I3" s="242"/>
      <c r="J3" s="243"/>
      <c r="K3" s="243"/>
      <c r="L3" s="243"/>
      <c r="M3" s="244"/>
      <c r="N3" s="243"/>
      <c r="O3" s="513" t="s">
        <v>171</v>
      </c>
      <c r="P3" s="245"/>
      <c r="Q3" s="245"/>
      <c r="R3" s="245"/>
      <c r="S3" s="245"/>
      <c r="T3" s="245"/>
      <c r="U3" s="223"/>
      <c r="V3" s="360"/>
      <c r="W3" s="360"/>
      <c r="X3" s="361"/>
      <c r="Y3" s="361"/>
      <c r="Z3" s="245"/>
      <c r="AA3" s="246"/>
      <c r="AB3" s="262"/>
      <c r="AC3" s="246"/>
      <c r="AD3" s="246"/>
      <c r="AE3" s="247"/>
      <c r="AF3" s="143" t="s">
        <v>208</v>
      </c>
      <c r="AG3" s="225"/>
      <c r="AH3" s="225"/>
      <c r="AI3" s="225"/>
      <c r="AJ3" s="225"/>
      <c r="AK3" s="225"/>
      <c r="AL3" s="225"/>
      <c r="AM3" s="225"/>
      <c r="AN3" s="225"/>
      <c r="AO3" s="225"/>
      <c r="AP3" s="225"/>
      <c r="AQ3" s="225"/>
      <c r="AR3" s="225"/>
      <c r="AS3" s="223"/>
      <c r="AT3" s="1107" t="s">
        <v>241</v>
      </c>
      <c r="AU3" s="1108"/>
      <c r="AV3" s="1108"/>
      <c r="AW3" s="1108"/>
      <c r="AX3" s="1108"/>
      <c r="AY3" s="1108"/>
      <c r="AZ3" s="1108"/>
      <c r="BA3" s="1108"/>
      <c r="BB3" s="1108"/>
      <c r="BC3" s="1108"/>
      <c r="BD3" s="1108"/>
      <c r="BE3" s="1108"/>
      <c r="BF3" s="1108"/>
      <c r="BG3" s="223"/>
      <c r="BH3" s="227" t="s">
        <v>287</v>
      </c>
      <c r="BI3" s="228"/>
      <c r="BJ3" s="228"/>
      <c r="BK3" s="238"/>
      <c r="BL3" s="228"/>
      <c r="BM3" s="228"/>
      <c r="BN3" s="228"/>
      <c r="BO3" s="228"/>
      <c r="BP3" s="228"/>
      <c r="BQ3" s="228"/>
      <c r="BR3" s="228"/>
      <c r="BS3" s="228"/>
      <c r="BT3" s="228"/>
      <c r="BU3" s="223"/>
      <c r="BV3" s="517" t="s">
        <v>725</v>
      </c>
      <c r="BW3" s="518"/>
      <c r="BX3" s="518"/>
      <c r="BY3" s="518"/>
      <c r="BZ3" s="518"/>
      <c r="CA3" s="518"/>
      <c r="CB3" s="518"/>
      <c r="CC3" s="518"/>
      <c r="CD3" s="518"/>
      <c r="CE3" s="518"/>
      <c r="CF3" s="518"/>
      <c r="CG3" s="518"/>
      <c r="CH3" s="518"/>
    </row>
    <row r="4" spans="2:86" s="144" customFormat="1" ht="47.25" customHeight="1">
      <c r="B4" s="1135" t="s">
        <v>873</v>
      </c>
      <c r="C4" s="1129" t="s">
        <v>874</v>
      </c>
      <c r="D4" s="1137" t="s">
        <v>875</v>
      </c>
      <c r="E4" s="1139" t="s">
        <v>876</v>
      </c>
      <c r="F4" s="1137" t="s">
        <v>877</v>
      </c>
      <c r="G4" s="1143" t="s">
        <v>878</v>
      </c>
      <c r="H4" s="1145" t="s">
        <v>879</v>
      </c>
      <c r="I4" s="1141" t="s">
        <v>880</v>
      </c>
      <c r="J4" s="1147" t="s">
        <v>881</v>
      </c>
      <c r="K4" s="1118" t="s">
        <v>882</v>
      </c>
      <c r="L4" s="1068" t="s">
        <v>883</v>
      </c>
      <c r="M4" s="1127" t="s">
        <v>884</v>
      </c>
      <c r="N4" s="1129" t="s">
        <v>885</v>
      </c>
      <c r="O4" s="367" t="s">
        <v>209</v>
      </c>
      <c r="P4" s="1131" t="s">
        <v>172</v>
      </c>
      <c r="Q4" s="1132"/>
      <c r="R4" s="1132"/>
      <c r="S4" s="1132"/>
      <c r="T4" s="1133"/>
      <c r="U4" s="374"/>
      <c r="V4" s="375"/>
      <c r="W4" s="376"/>
      <c r="X4" s="363"/>
      <c r="Y4" s="363"/>
      <c r="Z4" s="377"/>
      <c r="AA4" s="377"/>
      <c r="AB4" s="1154" t="s">
        <v>899</v>
      </c>
      <c r="AC4" s="377" t="s">
        <v>351</v>
      </c>
      <c r="AD4" s="378"/>
      <c r="AE4" s="1085" t="s">
        <v>902</v>
      </c>
      <c r="AF4" s="1104" t="s">
        <v>903</v>
      </c>
      <c r="AG4" s="1083" t="s">
        <v>904</v>
      </c>
      <c r="AH4" s="1090" t="s">
        <v>905</v>
      </c>
      <c r="AI4" s="1090" t="s">
        <v>906</v>
      </c>
      <c r="AJ4" s="1095" t="s">
        <v>907</v>
      </c>
      <c r="AK4" s="1152" t="s">
        <v>908</v>
      </c>
      <c r="AL4" s="1095" t="s">
        <v>909</v>
      </c>
      <c r="AM4" s="1095" t="s">
        <v>910</v>
      </c>
      <c r="AN4" s="1099" t="s">
        <v>911</v>
      </c>
      <c r="AO4" s="1097" t="s">
        <v>912</v>
      </c>
      <c r="AP4" s="1090" t="s">
        <v>913</v>
      </c>
      <c r="AQ4" s="1101" t="s">
        <v>914</v>
      </c>
      <c r="AR4" s="1083" t="s">
        <v>915</v>
      </c>
      <c r="AS4" s="379"/>
      <c r="AT4" s="1118" t="s">
        <v>916</v>
      </c>
      <c r="AU4" s="1120" t="s">
        <v>904</v>
      </c>
      <c r="AV4" s="1109" t="s">
        <v>917</v>
      </c>
      <c r="AW4" s="1109" t="s">
        <v>918</v>
      </c>
      <c r="AX4" s="1111" t="s">
        <v>919</v>
      </c>
      <c r="AY4" s="1125" t="s">
        <v>920</v>
      </c>
      <c r="AZ4" s="1111" t="s">
        <v>909</v>
      </c>
      <c r="BA4" s="1111" t="s">
        <v>910</v>
      </c>
      <c r="BB4" s="1113" t="s">
        <v>911</v>
      </c>
      <c r="BC4" s="1115" t="s">
        <v>921</v>
      </c>
      <c r="BD4" s="1109" t="s">
        <v>913</v>
      </c>
      <c r="BE4" s="1122" t="s">
        <v>914</v>
      </c>
      <c r="BF4" s="1120" t="s">
        <v>922</v>
      </c>
      <c r="BG4" s="379"/>
      <c r="BH4" s="1093" t="s">
        <v>923</v>
      </c>
      <c r="BI4" s="1074" t="s">
        <v>904</v>
      </c>
      <c r="BJ4" s="1087" t="s">
        <v>905</v>
      </c>
      <c r="BK4" s="1087" t="s">
        <v>918</v>
      </c>
      <c r="BL4" s="1077" t="s">
        <v>919</v>
      </c>
      <c r="BM4" s="1076" t="s">
        <v>924</v>
      </c>
      <c r="BN4" s="1077" t="s">
        <v>925</v>
      </c>
      <c r="BO4" s="1077" t="s">
        <v>910</v>
      </c>
      <c r="BP4" s="1079" t="s">
        <v>926</v>
      </c>
      <c r="BQ4" s="1081" t="s">
        <v>921</v>
      </c>
      <c r="BR4" s="1087" t="s">
        <v>913</v>
      </c>
      <c r="BS4" s="1072" t="s">
        <v>914</v>
      </c>
      <c r="BT4" s="1074" t="s">
        <v>922</v>
      </c>
      <c r="BU4" s="379"/>
      <c r="BV4" s="1070" t="s">
        <v>923</v>
      </c>
      <c r="BW4" s="1053" t="s">
        <v>904</v>
      </c>
      <c r="BX4" s="1063" t="s">
        <v>905</v>
      </c>
      <c r="BY4" s="1063" t="s">
        <v>918</v>
      </c>
      <c r="BZ4" s="1056" t="s">
        <v>919</v>
      </c>
      <c r="CA4" s="1055" t="s">
        <v>924</v>
      </c>
      <c r="CB4" s="1056" t="s">
        <v>925</v>
      </c>
      <c r="CC4" s="1056" t="s">
        <v>910</v>
      </c>
      <c r="CD4" s="1058" t="s">
        <v>926</v>
      </c>
      <c r="CE4" s="1060" t="s">
        <v>921</v>
      </c>
      <c r="CF4" s="1063" t="s">
        <v>913</v>
      </c>
      <c r="CG4" s="1051" t="s">
        <v>914</v>
      </c>
      <c r="CH4" s="1053" t="s">
        <v>922</v>
      </c>
    </row>
    <row r="5" spans="2:86" s="14" customFormat="1" ht="179.25" customHeight="1">
      <c r="B5" s="1136"/>
      <c r="C5" s="1134"/>
      <c r="D5" s="1138"/>
      <c r="E5" s="1140"/>
      <c r="F5" s="1138"/>
      <c r="G5" s="1144"/>
      <c r="H5" s="1146"/>
      <c r="I5" s="1142"/>
      <c r="J5" s="1148"/>
      <c r="K5" s="1149"/>
      <c r="L5" s="1069"/>
      <c r="M5" s="1128"/>
      <c r="N5" s="1130"/>
      <c r="O5" s="362" t="s">
        <v>886</v>
      </c>
      <c r="P5" s="145" t="s">
        <v>887</v>
      </c>
      <c r="Q5" s="372" t="s">
        <v>888</v>
      </c>
      <c r="R5" s="145" t="s">
        <v>889</v>
      </c>
      <c r="S5" s="146" t="s">
        <v>890</v>
      </c>
      <c r="T5" s="145" t="s">
        <v>891</v>
      </c>
      <c r="U5" s="147" t="s">
        <v>892</v>
      </c>
      <c r="V5" s="364" t="s">
        <v>893</v>
      </c>
      <c r="W5" s="364" t="s">
        <v>894</v>
      </c>
      <c r="X5" s="365" t="s">
        <v>895</v>
      </c>
      <c r="Y5" s="365" t="s">
        <v>896</v>
      </c>
      <c r="Z5" s="147" t="s">
        <v>897</v>
      </c>
      <c r="AA5" s="147" t="s">
        <v>898</v>
      </c>
      <c r="AB5" s="1155"/>
      <c r="AC5" s="373" t="s">
        <v>900</v>
      </c>
      <c r="AD5" s="226" t="s">
        <v>901</v>
      </c>
      <c r="AE5" s="1086"/>
      <c r="AF5" s="1105"/>
      <c r="AG5" s="1153"/>
      <c r="AH5" s="1106"/>
      <c r="AI5" s="1151"/>
      <c r="AJ5" s="1150"/>
      <c r="AK5" s="1103"/>
      <c r="AL5" s="1103"/>
      <c r="AM5" s="1096"/>
      <c r="AN5" s="1100"/>
      <c r="AO5" s="1098"/>
      <c r="AP5" s="1084"/>
      <c r="AQ5" s="1102"/>
      <c r="AR5" s="1084"/>
      <c r="AS5" s="369"/>
      <c r="AT5" s="1119"/>
      <c r="AU5" s="1126"/>
      <c r="AV5" s="1124"/>
      <c r="AW5" s="1110"/>
      <c r="AX5" s="1121"/>
      <c r="AY5" s="1117"/>
      <c r="AZ5" s="1117"/>
      <c r="BA5" s="1112"/>
      <c r="BB5" s="1114"/>
      <c r="BC5" s="1116"/>
      <c r="BD5" s="1117"/>
      <c r="BE5" s="1123"/>
      <c r="BF5" s="1117"/>
      <c r="BG5" s="369"/>
      <c r="BH5" s="1094"/>
      <c r="BI5" s="1088"/>
      <c r="BJ5" s="1089"/>
      <c r="BK5" s="1091"/>
      <c r="BL5" s="1092"/>
      <c r="BM5" s="1075"/>
      <c r="BN5" s="1075"/>
      <c r="BO5" s="1078"/>
      <c r="BP5" s="1080"/>
      <c r="BQ5" s="1082"/>
      <c r="BR5" s="1075"/>
      <c r="BS5" s="1073"/>
      <c r="BT5" s="1075"/>
      <c r="BU5" s="369"/>
      <c r="BV5" s="1071"/>
      <c r="BW5" s="1062"/>
      <c r="BX5" s="1064"/>
      <c r="BY5" s="1065"/>
      <c r="BZ5" s="1066"/>
      <c r="CA5" s="1054"/>
      <c r="CB5" s="1054"/>
      <c r="CC5" s="1057"/>
      <c r="CD5" s="1059"/>
      <c r="CE5" s="1061"/>
      <c r="CF5" s="1067"/>
      <c r="CG5" s="1052"/>
      <c r="CH5" s="1054"/>
    </row>
    <row r="6" spans="2:86" ht="15.75" customHeight="1">
      <c r="B6" s="148"/>
      <c r="C6" s="149"/>
      <c r="D6" s="148"/>
      <c r="E6" s="215" t="str">
        <f t="shared" ref="E6:E34" si="0">IF(ISBLANK(D6),"",IF(ISNA(VLOOKUP(D6,NewJobTable,2,FALSE)),"Not Found",VLOOKUP(D6,NewJobTable,2,FALSE)))</f>
        <v/>
      </c>
      <c r="F6" s="148"/>
      <c r="G6" s="150"/>
      <c r="H6" s="150"/>
      <c r="I6" s="152"/>
      <c r="J6" s="151"/>
      <c r="K6" s="151"/>
      <c r="L6" s="217"/>
      <c r="M6" s="217"/>
      <c r="N6" s="151"/>
      <c r="O6" s="368"/>
      <c r="P6" s="380"/>
      <c r="Q6" s="232"/>
      <c r="R6" s="232"/>
      <c r="S6" s="232"/>
      <c r="T6" s="233"/>
      <c r="U6" s="233"/>
      <c r="V6" s="366"/>
      <c r="W6" s="366"/>
      <c r="X6" s="366"/>
      <c r="Y6" s="366"/>
      <c r="Z6" s="217"/>
      <c r="AA6" s="217"/>
      <c r="AB6" s="263"/>
      <c r="AC6" s="221"/>
      <c r="AD6" s="217"/>
      <c r="AE6" s="233"/>
      <c r="AF6" s="214"/>
      <c r="AG6" s="218"/>
      <c r="AH6" s="233"/>
      <c r="AI6" s="218"/>
      <c r="AJ6" s="216"/>
      <c r="AK6" s="153"/>
      <c r="AL6" s="150"/>
      <c r="AM6" s="216"/>
      <c r="AN6" s="218"/>
      <c r="AO6" s="219"/>
      <c r="AP6" s="220"/>
      <c r="AQ6" s="217"/>
      <c r="AR6" s="214"/>
      <c r="AS6" s="223"/>
      <c r="AT6" s="214"/>
      <c r="AU6" s="218"/>
      <c r="AV6" s="233"/>
      <c r="AW6" s="218"/>
      <c r="AX6" s="216"/>
      <c r="AY6" s="153"/>
      <c r="AZ6" s="150"/>
      <c r="BA6" s="216"/>
      <c r="BB6" s="218"/>
      <c r="BC6" s="219"/>
      <c r="BD6" s="220"/>
      <c r="BE6" s="217"/>
      <c r="BF6" s="214"/>
      <c r="BG6" s="223"/>
      <c r="BH6" s="214"/>
      <c r="BI6" s="218"/>
      <c r="BJ6" s="233"/>
      <c r="BK6" s="218"/>
      <c r="BL6" s="216"/>
      <c r="BM6" s="153"/>
      <c r="BN6" s="150"/>
      <c r="BO6" s="216"/>
      <c r="BP6" s="218"/>
      <c r="BQ6" s="219"/>
      <c r="BR6" s="220"/>
      <c r="BS6" s="217"/>
      <c r="BT6" s="214"/>
      <c r="BU6" s="223"/>
      <c r="BV6" s="214"/>
      <c r="BW6" s="218"/>
      <c r="BX6" s="233"/>
      <c r="BY6" s="218"/>
      <c r="BZ6" s="216"/>
      <c r="CA6" s="153"/>
      <c r="CB6" s="150"/>
      <c r="CC6" s="216"/>
      <c r="CD6" s="218"/>
      <c r="CE6" s="219"/>
      <c r="CF6" s="220"/>
      <c r="CG6" s="217"/>
      <c r="CH6" s="214"/>
    </row>
    <row r="7" spans="2:86" ht="15.75" customHeight="1">
      <c r="B7" s="148"/>
      <c r="C7" s="149"/>
      <c r="D7" s="148"/>
      <c r="E7" s="215" t="str">
        <f t="shared" si="0"/>
        <v/>
      </c>
      <c r="F7" s="148"/>
      <c r="G7" s="150"/>
      <c r="H7" s="150"/>
      <c r="I7" s="152"/>
      <c r="J7" s="151"/>
      <c r="K7" s="151"/>
      <c r="L7" s="217"/>
      <c r="M7" s="217"/>
      <c r="N7" s="151"/>
      <c r="O7" s="368"/>
      <c r="P7" s="380"/>
      <c r="Q7" s="232"/>
      <c r="R7" s="232"/>
      <c r="S7" s="232"/>
      <c r="T7" s="233"/>
      <c r="U7" s="233"/>
      <c r="V7" s="366"/>
      <c r="W7" s="366"/>
      <c r="X7" s="366"/>
      <c r="Y7" s="366"/>
      <c r="Z7" s="217"/>
      <c r="AA7" s="217"/>
      <c r="AB7" s="263"/>
      <c r="AC7" s="221"/>
      <c r="AD7" s="217"/>
      <c r="AE7" s="233"/>
      <c r="AF7" s="214"/>
      <c r="AG7" s="218"/>
      <c r="AH7" s="233"/>
      <c r="AI7" s="218"/>
      <c r="AJ7" s="216"/>
      <c r="AK7" s="153"/>
      <c r="AL7" s="150"/>
      <c r="AM7" s="216"/>
      <c r="AN7" s="218"/>
      <c r="AO7" s="219"/>
      <c r="AP7" s="220"/>
      <c r="AQ7" s="217"/>
      <c r="AR7" s="214"/>
      <c r="AS7" s="223"/>
      <c r="AT7" s="214"/>
      <c r="AU7" s="218"/>
      <c r="AV7" s="233"/>
      <c r="AW7" s="218"/>
      <c r="AX7" s="216"/>
      <c r="AY7" s="153"/>
      <c r="AZ7" s="150"/>
      <c r="BA7" s="216"/>
      <c r="BB7" s="218"/>
      <c r="BC7" s="219"/>
      <c r="BD7" s="220"/>
      <c r="BE7" s="217"/>
      <c r="BF7" s="214"/>
      <c r="BG7" s="223"/>
      <c r="BH7" s="214"/>
      <c r="BI7" s="218"/>
      <c r="BJ7" s="233"/>
      <c r="BK7" s="218"/>
      <c r="BL7" s="216"/>
      <c r="BM7" s="153"/>
      <c r="BN7" s="150"/>
      <c r="BO7" s="216"/>
      <c r="BP7" s="218"/>
      <c r="BQ7" s="219"/>
      <c r="BR7" s="220"/>
      <c r="BS7" s="217"/>
      <c r="BT7" s="214"/>
      <c r="BU7" s="223"/>
      <c r="BV7" s="214"/>
      <c r="BW7" s="218"/>
      <c r="BX7" s="233"/>
      <c r="BY7" s="218"/>
      <c r="BZ7" s="216"/>
      <c r="CA7" s="153"/>
      <c r="CB7" s="150"/>
      <c r="CC7" s="216"/>
      <c r="CD7" s="218"/>
      <c r="CE7" s="219"/>
      <c r="CF7" s="220"/>
      <c r="CG7" s="217"/>
      <c r="CH7" s="214"/>
    </row>
    <row r="8" spans="2:86" ht="15.75" customHeight="1">
      <c r="B8" s="148"/>
      <c r="C8" s="149"/>
      <c r="D8" s="148"/>
      <c r="E8" s="215" t="str">
        <f t="shared" si="0"/>
        <v/>
      </c>
      <c r="F8" s="148"/>
      <c r="G8" s="150"/>
      <c r="H8" s="150"/>
      <c r="I8" s="152"/>
      <c r="J8" s="151"/>
      <c r="K8" s="151"/>
      <c r="L8" s="217"/>
      <c r="M8" s="217"/>
      <c r="N8" s="151"/>
      <c r="O8" s="368"/>
      <c r="P8" s="380"/>
      <c r="Q8" s="232"/>
      <c r="R8" s="232"/>
      <c r="S8" s="232"/>
      <c r="T8" s="233"/>
      <c r="U8" s="233"/>
      <c r="V8" s="366"/>
      <c r="W8" s="366"/>
      <c r="X8" s="366"/>
      <c r="Y8" s="366"/>
      <c r="Z8" s="217"/>
      <c r="AA8" s="217"/>
      <c r="AB8" s="263"/>
      <c r="AC8" s="221"/>
      <c r="AD8" s="217"/>
      <c r="AE8" s="233"/>
      <c r="AF8" s="214"/>
      <c r="AG8" s="218"/>
      <c r="AH8" s="233"/>
      <c r="AI8" s="218"/>
      <c r="AJ8" s="216"/>
      <c r="AK8" s="153"/>
      <c r="AL8" s="150"/>
      <c r="AM8" s="216"/>
      <c r="AN8" s="218"/>
      <c r="AO8" s="219"/>
      <c r="AP8" s="220"/>
      <c r="AQ8" s="217"/>
      <c r="AR8" s="214"/>
      <c r="AS8" s="223"/>
      <c r="AT8" s="214"/>
      <c r="AU8" s="218"/>
      <c r="AV8" s="233"/>
      <c r="AW8" s="218"/>
      <c r="AX8" s="216"/>
      <c r="AY8" s="153"/>
      <c r="AZ8" s="150"/>
      <c r="BA8" s="216"/>
      <c r="BB8" s="218"/>
      <c r="BC8" s="219"/>
      <c r="BD8" s="220"/>
      <c r="BE8" s="217"/>
      <c r="BF8" s="214"/>
      <c r="BG8" s="223"/>
      <c r="BH8" s="214"/>
      <c r="BI8" s="218"/>
      <c r="BJ8" s="233"/>
      <c r="BK8" s="218"/>
      <c r="BL8" s="216"/>
      <c r="BM8" s="153"/>
      <c r="BN8" s="150"/>
      <c r="BO8" s="216"/>
      <c r="BP8" s="218"/>
      <c r="BQ8" s="219"/>
      <c r="BR8" s="220"/>
      <c r="BS8" s="217"/>
      <c r="BT8" s="214"/>
      <c r="BU8" s="223"/>
      <c r="BV8" s="214"/>
      <c r="BW8" s="218"/>
      <c r="BX8" s="233"/>
      <c r="BY8" s="218"/>
      <c r="BZ8" s="216"/>
      <c r="CA8" s="153"/>
      <c r="CB8" s="150"/>
      <c r="CC8" s="216"/>
      <c r="CD8" s="218"/>
      <c r="CE8" s="219"/>
      <c r="CF8" s="220"/>
      <c r="CG8" s="217"/>
      <c r="CH8" s="214"/>
    </row>
    <row r="9" spans="2:86" ht="15.75" customHeight="1">
      <c r="B9" s="148"/>
      <c r="C9" s="149"/>
      <c r="D9" s="148"/>
      <c r="E9" s="215" t="str">
        <f t="shared" si="0"/>
        <v/>
      </c>
      <c r="F9" s="148"/>
      <c r="G9" s="150"/>
      <c r="H9" s="150"/>
      <c r="I9" s="152"/>
      <c r="J9" s="151"/>
      <c r="K9" s="151"/>
      <c r="L9" s="217"/>
      <c r="M9" s="217"/>
      <c r="N9" s="151"/>
      <c r="O9" s="368"/>
      <c r="P9" s="380"/>
      <c r="Q9" s="232"/>
      <c r="R9" s="232"/>
      <c r="S9" s="232"/>
      <c r="T9" s="233"/>
      <c r="U9" s="233"/>
      <c r="V9" s="366"/>
      <c r="W9" s="366"/>
      <c r="X9" s="366"/>
      <c r="Y9" s="366"/>
      <c r="Z9" s="217"/>
      <c r="AA9" s="217"/>
      <c r="AB9" s="263"/>
      <c r="AC9" s="222"/>
      <c r="AD9" s="217"/>
      <c r="AE9" s="233"/>
      <c r="AF9" s="214"/>
      <c r="AG9" s="218"/>
      <c r="AH9" s="233"/>
      <c r="AI9" s="218"/>
      <c r="AJ9" s="216"/>
      <c r="AK9" s="234"/>
      <c r="AL9" s="236"/>
      <c r="AM9" s="216"/>
      <c r="AN9" s="218"/>
      <c r="AO9" s="219"/>
      <c r="AP9" s="220"/>
      <c r="AQ9" s="217"/>
      <c r="AR9" s="214"/>
      <c r="AS9" s="223"/>
      <c r="AT9" s="214"/>
      <c r="AU9" s="218"/>
      <c r="AV9" s="233"/>
      <c r="AW9" s="218"/>
      <c r="AX9" s="216"/>
      <c r="AY9" s="234"/>
      <c r="AZ9" s="236"/>
      <c r="BA9" s="216"/>
      <c r="BB9" s="218"/>
      <c r="BC9" s="219"/>
      <c r="BD9" s="220"/>
      <c r="BE9" s="217"/>
      <c r="BF9" s="214"/>
      <c r="BG9" s="223"/>
      <c r="BH9" s="214"/>
      <c r="BI9" s="218"/>
      <c r="BJ9" s="233"/>
      <c r="BK9" s="218"/>
      <c r="BL9" s="216"/>
      <c r="BM9" s="234"/>
      <c r="BN9" s="236"/>
      <c r="BO9" s="216"/>
      <c r="BP9" s="218"/>
      <c r="BQ9" s="219"/>
      <c r="BR9" s="220"/>
      <c r="BS9" s="217"/>
      <c r="BT9" s="214"/>
      <c r="BU9" s="223"/>
      <c r="BV9" s="214"/>
      <c r="BW9" s="218"/>
      <c r="BX9" s="233"/>
      <c r="BY9" s="218"/>
      <c r="BZ9" s="216"/>
      <c r="CA9" s="234"/>
      <c r="CB9" s="236"/>
      <c r="CC9" s="216"/>
      <c r="CD9" s="218"/>
      <c r="CE9" s="219"/>
      <c r="CF9" s="220"/>
      <c r="CG9" s="217"/>
      <c r="CH9" s="214"/>
    </row>
    <row r="10" spans="2:86" ht="15.6">
      <c r="B10" s="148"/>
      <c r="C10" s="149"/>
      <c r="D10" s="148"/>
      <c r="E10" s="215" t="str">
        <f t="shared" si="0"/>
        <v/>
      </c>
      <c r="F10" s="148"/>
      <c r="G10" s="150"/>
      <c r="H10" s="150"/>
      <c r="I10" s="152"/>
      <c r="J10" s="151"/>
      <c r="K10" s="151"/>
      <c r="L10" s="217"/>
      <c r="M10" s="217"/>
      <c r="N10" s="151"/>
      <c r="O10" s="368"/>
      <c r="P10" s="380"/>
      <c r="Q10" s="232"/>
      <c r="R10" s="232"/>
      <c r="S10" s="232"/>
      <c r="T10" s="233"/>
      <c r="U10" s="233"/>
      <c r="V10" s="366"/>
      <c r="W10" s="366"/>
      <c r="X10" s="366"/>
      <c r="Y10" s="366"/>
      <c r="Z10" s="217"/>
      <c r="AA10" s="217"/>
      <c r="AB10" s="263"/>
      <c r="AC10" s="222"/>
      <c r="AD10" s="217"/>
      <c r="AE10" s="233"/>
      <c r="AF10" s="214"/>
      <c r="AG10" s="218"/>
      <c r="AH10" s="233"/>
      <c r="AI10" s="218"/>
      <c r="AJ10" s="216"/>
      <c r="AK10" s="235"/>
      <c r="AL10" s="237"/>
      <c r="AM10" s="216"/>
      <c r="AN10" s="218"/>
      <c r="AO10" s="219"/>
      <c r="AP10" s="220"/>
      <c r="AQ10" s="217"/>
      <c r="AR10" s="214"/>
      <c r="AS10" s="223"/>
      <c r="AT10" s="214"/>
      <c r="AU10" s="218"/>
      <c r="AV10" s="233"/>
      <c r="AW10" s="218"/>
      <c r="AX10" s="216"/>
      <c r="AY10" s="235"/>
      <c r="AZ10" s="237"/>
      <c r="BA10" s="216"/>
      <c r="BB10" s="218"/>
      <c r="BC10" s="219"/>
      <c r="BD10" s="220"/>
      <c r="BE10" s="217"/>
      <c r="BF10" s="214"/>
      <c r="BG10" s="223"/>
      <c r="BH10" s="214"/>
      <c r="BI10" s="218"/>
      <c r="BJ10" s="233"/>
      <c r="BK10" s="218"/>
      <c r="BL10" s="216"/>
      <c r="BM10" s="235"/>
      <c r="BN10" s="237"/>
      <c r="BO10" s="216"/>
      <c r="BP10" s="218"/>
      <c r="BQ10" s="219"/>
      <c r="BR10" s="220"/>
      <c r="BS10" s="217"/>
      <c r="BT10" s="214"/>
      <c r="BU10" s="223"/>
      <c r="BV10" s="214"/>
      <c r="BW10" s="218"/>
      <c r="BX10" s="233"/>
      <c r="BY10" s="218"/>
      <c r="BZ10" s="216"/>
      <c r="CA10" s="235"/>
      <c r="CB10" s="237"/>
      <c r="CC10" s="216"/>
      <c r="CD10" s="218"/>
      <c r="CE10" s="219"/>
      <c r="CF10" s="220"/>
      <c r="CG10" s="217"/>
      <c r="CH10" s="214"/>
    </row>
    <row r="11" spans="2:86" ht="15.75" customHeight="1">
      <c r="B11" s="148"/>
      <c r="C11" s="149"/>
      <c r="D11" s="148"/>
      <c r="E11" s="215" t="str">
        <f t="shared" si="0"/>
        <v/>
      </c>
      <c r="F11" s="148"/>
      <c r="G11" s="150"/>
      <c r="H11" s="150"/>
      <c r="I11" s="152"/>
      <c r="J11" s="151"/>
      <c r="K11" s="151"/>
      <c r="L11" s="217"/>
      <c r="M11" s="217"/>
      <c r="N11" s="151"/>
      <c r="O11" s="368"/>
      <c r="P11" s="380"/>
      <c r="Q11" s="232"/>
      <c r="R11" s="232"/>
      <c r="S11" s="232"/>
      <c r="T11" s="233"/>
      <c r="U11" s="233"/>
      <c r="V11" s="366"/>
      <c r="W11" s="366"/>
      <c r="X11" s="366"/>
      <c r="Y11" s="366"/>
      <c r="Z11" s="217"/>
      <c r="AA11" s="217"/>
      <c r="AB11" s="263"/>
      <c r="AC11" s="222"/>
      <c r="AD11" s="217"/>
      <c r="AE11" s="233"/>
      <c r="AF11" s="214"/>
      <c r="AG11" s="218"/>
      <c r="AH11" s="233"/>
      <c r="AI11" s="218"/>
      <c r="AJ11" s="216"/>
      <c r="AK11" s="234"/>
      <c r="AL11" s="236"/>
      <c r="AM11" s="216"/>
      <c r="AN11" s="218"/>
      <c r="AO11" s="219"/>
      <c r="AP11" s="220"/>
      <c r="AQ11" s="217"/>
      <c r="AR11" s="214"/>
      <c r="AS11" s="223"/>
      <c r="AT11" s="214"/>
      <c r="AU11" s="218"/>
      <c r="AV11" s="233"/>
      <c r="AW11" s="218"/>
      <c r="AX11" s="216"/>
      <c r="AY11" s="234"/>
      <c r="AZ11" s="236"/>
      <c r="BA11" s="216"/>
      <c r="BB11" s="218"/>
      <c r="BC11" s="219"/>
      <c r="BD11" s="220"/>
      <c r="BE11" s="217"/>
      <c r="BF11" s="214"/>
      <c r="BG11" s="223"/>
      <c r="BH11" s="214"/>
      <c r="BI11" s="218"/>
      <c r="BJ11" s="233"/>
      <c r="BK11" s="218"/>
      <c r="BL11" s="216"/>
      <c r="BM11" s="234"/>
      <c r="BN11" s="236"/>
      <c r="BO11" s="216"/>
      <c r="BP11" s="218"/>
      <c r="BQ11" s="219"/>
      <c r="BR11" s="220"/>
      <c r="BS11" s="217"/>
      <c r="BT11" s="214"/>
      <c r="BU11" s="223"/>
      <c r="BV11" s="214"/>
      <c r="BW11" s="218"/>
      <c r="BX11" s="233"/>
      <c r="BY11" s="218"/>
      <c r="BZ11" s="216"/>
      <c r="CA11" s="234"/>
      <c r="CB11" s="236"/>
      <c r="CC11" s="216"/>
      <c r="CD11" s="218"/>
      <c r="CE11" s="219"/>
      <c r="CF11" s="220"/>
      <c r="CG11" s="217"/>
      <c r="CH11" s="214"/>
    </row>
    <row r="12" spans="2:86" ht="15.75" customHeight="1">
      <c r="B12" s="148"/>
      <c r="C12" s="149"/>
      <c r="D12" s="148"/>
      <c r="E12" s="215" t="str">
        <f t="shared" si="0"/>
        <v/>
      </c>
      <c r="F12" s="148"/>
      <c r="G12" s="150"/>
      <c r="H12" s="150"/>
      <c r="I12" s="152"/>
      <c r="J12" s="148"/>
      <c r="K12" s="148"/>
      <c r="L12" s="217"/>
      <c r="M12" s="217"/>
      <c r="N12" s="148"/>
      <c r="O12" s="368"/>
      <c r="P12" s="380"/>
      <c r="Q12" s="232"/>
      <c r="R12" s="232"/>
      <c r="S12" s="232"/>
      <c r="T12" s="233"/>
      <c r="U12" s="233"/>
      <c r="V12" s="366"/>
      <c r="W12" s="366"/>
      <c r="X12" s="366"/>
      <c r="Y12" s="366"/>
      <c r="Z12" s="217"/>
      <c r="AA12" s="217"/>
      <c r="AB12" s="263"/>
      <c r="AC12" s="222"/>
      <c r="AD12" s="217"/>
      <c r="AE12" s="233"/>
      <c r="AF12" s="214"/>
      <c r="AG12" s="218"/>
      <c r="AH12" s="233"/>
      <c r="AI12" s="218"/>
      <c r="AJ12" s="216"/>
      <c r="AK12" s="234"/>
      <c r="AL12" s="236"/>
      <c r="AM12" s="216"/>
      <c r="AN12" s="218"/>
      <c r="AO12" s="219"/>
      <c r="AP12" s="220"/>
      <c r="AQ12" s="217"/>
      <c r="AR12" s="214"/>
      <c r="AS12" s="223"/>
      <c r="AT12" s="214"/>
      <c r="AU12" s="218"/>
      <c r="AV12" s="233"/>
      <c r="AW12" s="218"/>
      <c r="AX12" s="216"/>
      <c r="AY12" s="234"/>
      <c r="AZ12" s="236"/>
      <c r="BA12" s="216"/>
      <c r="BB12" s="218"/>
      <c r="BC12" s="219"/>
      <c r="BD12" s="220"/>
      <c r="BE12" s="217"/>
      <c r="BF12" s="214"/>
      <c r="BG12" s="223"/>
      <c r="BH12" s="214"/>
      <c r="BI12" s="218"/>
      <c r="BJ12" s="233"/>
      <c r="BK12" s="218"/>
      <c r="BL12" s="216"/>
      <c r="BM12" s="234"/>
      <c r="BN12" s="236"/>
      <c r="BO12" s="216"/>
      <c r="BP12" s="218"/>
      <c r="BQ12" s="219"/>
      <c r="BR12" s="220"/>
      <c r="BS12" s="217"/>
      <c r="BT12" s="214"/>
      <c r="BU12" s="223"/>
      <c r="BV12" s="214"/>
      <c r="BW12" s="218"/>
      <c r="BX12" s="233"/>
      <c r="BY12" s="218"/>
      <c r="BZ12" s="216"/>
      <c r="CA12" s="234"/>
      <c r="CB12" s="236"/>
      <c r="CC12" s="216"/>
      <c r="CD12" s="218"/>
      <c r="CE12" s="219"/>
      <c r="CF12" s="220"/>
      <c r="CG12" s="217"/>
      <c r="CH12" s="214"/>
    </row>
    <row r="13" spans="2:86" ht="15.75" customHeight="1">
      <c r="B13" s="148"/>
      <c r="C13" s="149"/>
      <c r="D13" s="148"/>
      <c r="E13" s="215" t="str">
        <f t="shared" si="0"/>
        <v/>
      </c>
      <c r="F13" s="148"/>
      <c r="G13" s="150"/>
      <c r="H13" s="150"/>
      <c r="I13" s="152"/>
      <c r="J13" s="151"/>
      <c r="K13" s="151"/>
      <c r="L13" s="217"/>
      <c r="M13" s="217"/>
      <c r="N13" s="151"/>
      <c r="O13" s="368"/>
      <c r="P13" s="380"/>
      <c r="Q13" s="232"/>
      <c r="R13" s="232"/>
      <c r="S13" s="232"/>
      <c r="T13" s="233"/>
      <c r="U13" s="233"/>
      <c r="V13" s="366"/>
      <c r="W13" s="366"/>
      <c r="X13" s="366"/>
      <c r="Y13" s="366"/>
      <c r="Z13" s="217"/>
      <c r="AA13" s="217"/>
      <c r="AB13" s="263"/>
      <c r="AC13" s="148"/>
      <c r="AD13" s="217"/>
      <c r="AE13" s="233"/>
      <c r="AF13" s="214"/>
      <c r="AG13" s="218"/>
      <c r="AH13" s="233"/>
      <c r="AI13" s="218"/>
      <c r="AJ13" s="216"/>
      <c r="AK13" s="153"/>
      <c r="AL13" s="150"/>
      <c r="AM13" s="216"/>
      <c r="AN13" s="218"/>
      <c r="AO13" s="219"/>
      <c r="AP13" s="220"/>
      <c r="AQ13" s="217"/>
      <c r="AR13" s="214"/>
      <c r="AS13" s="223"/>
      <c r="AT13" s="214"/>
      <c r="AU13" s="218"/>
      <c r="AV13" s="233"/>
      <c r="AW13" s="218"/>
      <c r="AX13" s="216"/>
      <c r="AY13" s="153"/>
      <c r="AZ13" s="150"/>
      <c r="BA13" s="216"/>
      <c r="BB13" s="218"/>
      <c r="BC13" s="219"/>
      <c r="BD13" s="220"/>
      <c r="BE13" s="217"/>
      <c r="BF13" s="214"/>
      <c r="BG13" s="223"/>
      <c r="BH13" s="214"/>
      <c r="BI13" s="218"/>
      <c r="BJ13" s="233"/>
      <c r="BK13" s="218"/>
      <c r="BL13" s="216"/>
      <c r="BM13" s="153"/>
      <c r="BN13" s="150"/>
      <c r="BO13" s="216"/>
      <c r="BP13" s="218"/>
      <c r="BQ13" s="219"/>
      <c r="BR13" s="220"/>
      <c r="BS13" s="217"/>
      <c r="BT13" s="214"/>
      <c r="BU13" s="223"/>
      <c r="BV13" s="214"/>
      <c r="BW13" s="218"/>
      <c r="BX13" s="233"/>
      <c r="BY13" s="218"/>
      <c r="BZ13" s="216"/>
      <c r="CA13" s="153"/>
      <c r="CB13" s="150"/>
      <c r="CC13" s="216"/>
      <c r="CD13" s="218"/>
      <c r="CE13" s="219"/>
      <c r="CF13" s="220"/>
      <c r="CG13" s="217"/>
      <c r="CH13" s="214"/>
    </row>
    <row r="14" spans="2:86" ht="15.75" customHeight="1">
      <c r="B14" s="148"/>
      <c r="C14" s="149"/>
      <c r="D14" s="148"/>
      <c r="E14" s="215" t="str">
        <f t="shared" si="0"/>
        <v/>
      </c>
      <c r="F14" s="148"/>
      <c r="G14" s="150"/>
      <c r="H14" s="150"/>
      <c r="I14" s="152"/>
      <c r="J14" s="151"/>
      <c r="K14" s="151"/>
      <c r="L14" s="217"/>
      <c r="M14" s="217"/>
      <c r="N14" s="151"/>
      <c r="O14" s="368"/>
      <c r="P14" s="380"/>
      <c r="Q14" s="232"/>
      <c r="R14" s="232"/>
      <c r="S14" s="232"/>
      <c r="T14" s="233"/>
      <c r="U14" s="233"/>
      <c r="V14" s="366"/>
      <c r="W14" s="366"/>
      <c r="X14" s="366"/>
      <c r="Y14" s="366"/>
      <c r="Z14" s="217"/>
      <c r="AA14" s="217"/>
      <c r="AB14" s="263"/>
      <c r="AC14" s="148"/>
      <c r="AD14" s="217"/>
      <c r="AE14" s="233"/>
      <c r="AF14" s="214"/>
      <c r="AG14" s="218"/>
      <c r="AH14" s="233"/>
      <c r="AI14" s="218"/>
      <c r="AJ14" s="216"/>
      <c r="AK14" s="153"/>
      <c r="AL14" s="150"/>
      <c r="AM14" s="216"/>
      <c r="AN14" s="218"/>
      <c r="AO14" s="219"/>
      <c r="AP14" s="220"/>
      <c r="AQ14" s="217"/>
      <c r="AR14" s="214"/>
      <c r="AS14" s="223"/>
      <c r="AT14" s="214"/>
      <c r="AU14" s="218"/>
      <c r="AV14" s="233"/>
      <c r="AW14" s="218"/>
      <c r="AX14" s="216"/>
      <c r="AY14" s="153"/>
      <c r="AZ14" s="150"/>
      <c r="BA14" s="216"/>
      <c r="BB14" s="218"/>
      <c r="BC14" s="219"/>
      <c r="BD14" s="220"/>
      <c r="BE14" s="217"/>
      <c r="BF14" s="214"/>
      <c r="BG14" s="223"/>
      <c r="BH14" s="214"/>
      <c r="BI14" s="218"/>
      <c r="BJ14" s="233"/>
      <c r="BK14" s="218"/>
      <c r="BL14" s="216"/>
      <c r="BM14" s="153"/>
      <c r="BN14" s="150"/>
      <c r="BO14" s="216"/>
      <c r="BP14" s="218"/>
      <c r="BQ14" s="219"/>
      <c r="BR14" s="220"/>
      <c r="BS14" s="217"/>
      <c r="BT14" s="214"/>
      <c r="BU14" s="223"/>
      <c r="BV14" s="214"/>
      <c r="BW14" s="218"/>
      <c r="BX14" s="233"/>
      <c r="BY14" s="218"/>
      <c r="BZ14" s="216"/>
      <c r="CA14" s="153"/>
      <c r="CB14" s="150"/>
      <c r="CC14" s="216"/>
      <c r="CD14" s="218"/>
      <c r="CE14" s="219"/>
      <c r="CF14" s="220"/>
      <c r="CG14" s="217"/>
      <c r="CH14" s="214"/>
    </row>
    <row r="15" spans="2:86" ht="15.75" customHeight="1">
      <c r="B15" s="148"/>
      <c r="C15" s="149"/>
      <c r="D15" s="148"/>
      <c r="E15" s="215" t="str">
        <f t="shared" si="0"/>
        <v/>
      </c>
      <c r="F15" s="148"/>
      <c r="G15" s="150"/>
      <c r="H15" s="150"/>
      <c r="I15" s="152"/>
      <c r="J15" s="151"/>
      <c r="K15" s="151"/>
      <c r="L15" s="217"/>
      <c r="M15" s="217"/>
      <c r="N15" s="151"/>
      <c r="O15" s="368"/>
      <c r="P15" s="380"/>
      <c r="Q15" s="232"/>
      <c r="R15" s="232"/>
      <c r="S15" s="232"/>
      <c r="T15" s="233"/>
      <c r="U15" s="233"/>
      <c r="V15" s="366"/>
      <c r="W15" s="366"/>
      <c r="X15" s="366"/>
      <c r="Y15" s="366"/>
      <c r="Z15" s="217"/>
      <c r="AA15" s="217"/>
      <c r="AB15" s="263"/>
      <c r="AC15" s="148"/>
      <c r="AD15" s="217"/>
      <c r="AE15" s="233"/>
      <c r="AF15" s="214"/>
      <c r="AG15" s="218"/>
      <c r="AH15" s="233"/>
      <c r="AI15" s="218"/>
      <c r="AJ15" s="216"/>
      <c r="AK15" s="153"/>
      <c r="AL15" s="150"/>
      <c r="AM15" s="216"/>
      <c r="AN15" s="218"/>
      <c r="AO15" s="219"/>
      <c r="AP15" s="220"/>
      <c r="AQ15" s="217"/>
      <c r="AR15" s="214"/>
      <c r="AS15" s="223"/>
      <c r="AT15" s="214"/>
      <c r="AU15" s="218"/>
      <c r="AV15" s="233"/>
      <c r="AW15" s="218"/>
      <c r="AX15" s="216"/>
      <c r="AY15" s="153"/>
      <c r="AZ15" s="150"/>
      <c r="BA15" s="216"/>
      <c r="BB15" s="218"/>
      <c r="BC15" s="219"/>
      <c r="BD15" s="220"/>
      <c r="BE15" s="217"/>
      <c r="BF15" s="214"/>
      <c r="BG15" s="223"/>
      <c r="BH15" s="214"/>
      <c r="BI15" s="218"/>
      <c r="BJ15" s="233"/>
      <c r="BK15" s="218"/>
      <c r="BL15" s="216"/>
      <c r="BM15" s="153"/>
      <c r="BN15" s="150"/>
      <c r="BO15" s="216"/>
      <c r="BP15" s="218"/>
      <c r="BQ15" s="219"/>
      <c r="BR15" s="220"/>
      <c r="BS15" s="217"/>
      <c r="BT15" s="214"/>
      <c r="BU15" s="223"/>
      <c r="BV15" s="214"/>
      <c r="BW15" s="218"/>
      <c r="BX15" s="233"/>
      <c r="BY15" s="218"/>
      <c r="BZ15" s="216"/>
      <c r="CA15" s="153"/>
      <c r="CB15" s="150"/>
      <c r="CC15" s="216"/>
      <c r="CD15" s="218"/>
      <c r="CE15" s="219"/>
      <c r="CF15" s="220"/>
      <c r="CG15" s="217"/>
      <c r="CH15" s="214"/>
    </row>
    <row r="16" spans="2:86" ht="15.75" customHeight="1">
      <c r="B16" s="148"/>
      <c r="C16" s="149"/>
      <c r="D16" s="148"/>
      <c r="E16" s="215" t="str">
        <f t="shared" si="0"/>
        <v/>
      </c>
      <c r="F16" s="148"/>
      <c r="G16" s="150"/>
      <c r="H16" s="150"/>
      <c r="I16" s="152"/>
      <c r="J16" s="151"/>
      <c r="K16" s="151"/>
      <c r="L16" s="217"/>
      <c r="M16" s="217"/>
      <c r="N16" s="151"/>
      <c r="O16" s="368"/>
      <c r="P16" s="380"/>
      <c r="Q16" s="232"/>
      <c r="R16" s="232"/>
      <c r="S16" s="232"/>
      <c r="T16" s="233"/>
      <c r="U16" s="233"/>
      <c r="V16" s="366"/>
      <c r="W16" s="366"/>
      <c r="X16" s="366"/>
      <c r="Y16" s="366"/>
      <c r="Z16" s="217"/>
      <c r="AA16" s="217"/>
      <c r="AB16" s="263"/>
      <c r="AC16" s="148"/>
      <c r="AD16" s="217"/>
      <c r="AE16" s="233"/>
      <c r="AF16" s="214"/>
      <c r="AG16" s="218"/>
      <c r="AH16" s="233"/>
      <c r="AI16" s="218"/>
      <c r="AJ16" s="216"/>
      <c r="AK16" s="153"/>
      <c r="AL16" s="150"/>
      <c r="AM16" s="216"/>
      <c r="AN16" s="218"/>
      <c r="AO16" s="219"/>
      <c r="AP16" s="220"/>
      <c r="AQ16" s="217"/>
      <c r="AR16" s="214"/>
      <c r="AS16" s="223"/>
      <c r="AT16" s="214"/>
      <c r="AU16" s="218"/>
      <c r="AV16" s="233"/>
      <c r="AW16" s="218"/>
      <c r="AX16" s="216"/>
      <c r="AY16" s="153"/>
      <c r="AZ16" s="150"/>
      <c r="BA16" s="216"/>
      <c r="BB16" s="218"/>
      <c r="BC16" s="219"/>
      <c r="BD16" s="220"/>
      <c r="BE16" s="217"/>
      <c r="BF16" s="214"/>
      <c r="BG16" s="223"/>
      <c r="BH16" s="214"/>
      <c r="BI16" s="218"/>
      <c r="BJ16" s="233"/>
      <c r="BK16" s="218"/>
      <c r="BL16" s="216"/>
      <c r="BM16" s="153"/>
      <c r="BN16" s="150"/>
      <c r="BO16" s="216"/>
      <c r="BP16" s="218"/>
      <c r="BQ16" s="219"/>
      <c r="BR16" s="220"/>
      <c r="BS16" s="217"/>
      <c r="BT16" s="214"/>
      <c r="BU16" s="223"/>
      <c r="BV16" s="214"/>
      <c r="BW16" s="218"/>
      <c r="BX16" s="233"/>
      <c r="BY16" s="218"/>
      <c r="BZ16" s="216"/>
      <c r="CA16" s="153"/>
      <c r="CB16" s="150"/>
      <c r="CC16" s="216"/>
      <c r="CD16" s="218"/>
      <c r="CE16" s="219"/>
      <c r="CF16" s="220"/>
      <c r="CG16" s="217"/>
      <c r="CH16" s="214"/>
    </row>
    <row r="17" spans="2:72" ht="15.75" customHeight="1">
      <c r="B17" s="148"/>
      <c r="C17" s="149"/>
      <c r="D17" s="148"/>
      <c r="E17" s="215" t="str">
        <f t="shared" si="0"/>
        <v/>
      </c>
      <c r="F17" s="148"/>
      <c r="G17" s="150"/>
      <c r="H17" s="150"/>
      <c r="I17" s="152"/>
      <c r="J17" s="151"/>
      <c r="K17" s="151"/>
      <c r="L17" s="217"/>
      <c r="M17" s="217"/>
      <c r="N17" s="151"/>
      <c r="O17" s="368"/>
      <c r="P17" s="380"/>
      <c r="Q17" s="232"/>
      <c r="R17" s="232"/>
      <c r="S17" s="232"/>
      <c r="T17" s="233"/>
      <c r="U17" s="233"/>
      <c r="V17" s="366"/>
      <c r="W17" s="366"/>
      <c r="X17" s="366"/>
      <c r="Y17" s="366"/>
      <c r="Z17" s="217"/>
      <c r="AA17" s="217"/>
      <c r="AB17" s="263"/>
      <c r="AC17" s="148"/>
      <c r="AD17" s="217"/>
      <c r="AE17" s="233"/>
      <c r="AF17" s="214"/>
      <c r="AG17" s="218"/>
      <c r="AH17" s="233"/>
      <c r="AI17" s="218"/>
      <c r="AJ17" s="216"/>
      <c r="AK17" s="153"/>
      <c r="AL17" s="150"/>
      <c r="AM17" s="216"/>
      <c r="AN17" s="218"/>
      <c r="AO17" s="219"/>
      <c r="AP17" s="220"/>
      <c r="AQ17" s="217"/>
      <c r="AR17" s="214"/>
      <c r="AS17" s="223"/>
      <c r="AT17" s="214"/>
      <c r="AU17" s="218"/>
      <c r="AV17" s="233"/>
      <c r="AW17" s="218"/>
      <c r="AX17" s="216"/>
      <c r="AY17" s="153"/>
      <c r="AZ17" s="150"/>
      <c r="BA17" s="216"/>
      <c r="BB17" s="218"/>
      <c r="BC17" s="219"/>
      <c r="BD17" s="220"/>
      <c r="BE17" s="217"/>
      <c r="BF17" s="214"/>
      <c r="BG17" s="223"/>
      <c r="BH17" s="214"/>
      <c r="BI17" s="218"/>
      <c r="BJ17" s="233"/>
      <c r="BK17" s="218"/>
      <c r="BL17" s="216"/>
      <c r="BM17" s="153"/>
      <c r="BN17" s="150"/>
      <c r="BO17" s="216"/>
      <c r="BP17" s="218"/>
      <c r="BQ17" s="219"/>
      <c r="BR17" s="220"/>
      <c r="BS17" s="217"/>
      <c r="BT17" s="214"/>
    </row>
    <row r="18" spans="2:72" ht="15.75" customHeight="1">
      <c r="B18" s="148"/>
      <c r="C18" s="149"/>
      <c r="D18" s="148"/>
      <c r="E18" s="215" t="str">
        <f t="shared" si="0"/>
        <v/>
      </c>
      <c r="F18" s="148"/>
      <c r="G18" s="150"/>
      <c r="H18" s="150"/>
      <c r="I18" s="152"/>
      <c r="J18" s="151"/>
      <c r="K18" s="151"/>
      <c r="L18" s="217"/>
      <c r="M18" s="217"/>
      <c r="N18" s="151"/>
      <c r="O18" s="368"/>
      <c r="P18" s="380"/>
      <c r="Q18" s="232"/>
      <c r="R18" s="232"/>
      <c r="S18" s="232"/>
      <c r="T18" s="233"/>
      <c r="U18" s="233"/>
      <c r="V18" s="366"/>
      <c r="W18" s="366"/>
      <c r="X18" s="366"/>
      <c r="Y18" s="366"/>
      <c r="Z18" s="217"/>
      <c r="AA18" s="217"/>
      <c r="AB18" s="263"/>
      <c r="AC18" s="148"/>
      <c r="AD18" s="217"/>
      <c r="AE18" s="233"/>
      <c r="AF18" s="214"/>
      <c r="AG18" s="218"/>
      <c r="AH18" s="233"/>
      <c r="AI18" s="218"/>
      <c r="AJ18" s="216"/>
      <c r="AK18" s="153"/>
      <c r="AL18" s="150"/>
      <c r="AM18" s="216"/>
      <c r="AN18" s="218"/>
      <c r="AO18" s="219"/>
      <c r="AP18" s="220"/>
      <c r="AQ18" s="217"/>
      <c r="AR18" s="214"/>
      <c r="AS18" s="223"/>
      <c r="AT18" s="214"/>
      <c r="AU18" s="218"/>
      <c r="AV18" s="233"/>
      <c r="AW18" s="218"/>
      <c r="AX18" s="216"/>
      <c r="AY18" s="153"/>
      <c r="AZ18" s="150"/>
      <c r="BA18" s="216"/>
      <c r="BB18" s="218"/>
      <c r="BC18" s="219"/>
      <c r="BD18" s="220"/>
      <c r="BE18" s="217"/>
      <c r="BF18" s="214"/>
      <c r="BG18" s="223"/>
      <c r="BH18" s="214"/>
      <c r="BI18" s="218"/>
      <c r="BJ18" s="233"/>
      <c r="BK18" s="218"/>
      <c r="BL18" s="216"/>
      <c r="BM18" s="153"/>
      <c r="BN18" s="150"/>
      <c r="BO18" s="216"/>
      <c r="BP18" s="218"/>
      <c r="BQ18" s="219"/>
      <c r="BR18" s="220"/>
      <c r="BS18" s="217"/>
      <c r="BT18" s="214"/>
    </row>
    <row r="19" spans="2:72" ht="15.75" customHeight="1">
      <c r="B19" s="148"/>
      <c r="C19" s="149"/>
      <c r="D19" s="148"/>
      <c r="E19" s="215" t="str">
        <f t="shared" si="0"/>
        <v/>
      </c>
      <c r="F19" s="148"/>
      <c r="G19" s="150"/>
      <c r="H19" s="150"/>
      <c r="I19" s="152"/>
      <c r="J19" s="151"/>
      <c r="K19" s="151"/>
      <c r="L19" s="217"/>
      <c r="M19" s="217"/>
      <c r="N19" s="151"/>
      <c r="O19" s="368"/>
      <c r="P19" s="380"/>
      <c r="Q19" s="232"/>
      <c r="R19" s="232"/>
      <c r="S19" s="232"/>
      <c r="T19" s="233"/>
      <c r="U19" s="233"/>
      <c r="V19" s="366"/>
      <c r="W19" s="366"/>
      <c r="X19" s="366"/>
      <c r="Y19" s="366"/>
      <c r="Z19" s="217"/>
      <c r="AA19" s="217"/>
      <c r="AB19" s="263"/>
      <c r="AC19" s="148"/>
      <c r="AD19" s="217"/>
      <c r="AE19" s="233"/>
      <c r="AF19" s="214"/>
      <c r="AG19" s="218"/>
      <c r="AH19" s="233"/>
      <c r="AI19" s="218"/>
      <c r="AJ19" s="216"/>
      <c r="AK19" s="153"/>
      <c r="AL19" s="150"/>
      <c r="AM19" s="216"/>
      <c r="AN19" s="218"/>
      <c r="AO19" s="219"/>
      <c r="AP19" s="220"/>
      <c r="AQ19" s="217"/>
      <c r="AR19" s="214"/>
      <c r="AS19" s="223"/>
      <c r="AT19" s="214"/>
      <c r="AU19" s="218"/>
      <c r="AV19" s="233"/>
      <c r="AW19" s="218"/>
      <c r="AX19" s="216"/>
      <c r="AY19" s="153"/>
      <c r="AZ19" s="150"/>
      <c r="BA19" s="216"/>
      <c r="BB19" s="218"/>
      <c r="BC19" s="219"/>
      <c r="BD19" s="220"/>
      <c r="BE19" s="217"/>
      <c r="BF19" s="214"/>
      <c r="BG19" s="223"/>
      <c r="BH19" s="214"/>
      <c r="BI19" s="218"/>
      <c r="BJ19" s="233"/>
      <c r="BK19" s="218"/>
      <c r="BL19" s="216"/>
      <c r="BM19" s="153"/>
      <c r="BN19" s="150"/>
      <c r="BO19" s="216"/>
      <c r="BP19" s="218"/>
      <c r="BQ19" s="219"/>
      <c r="BR19" s="220"/>
      <c r="BS19" s="217"/>
      <c r="BT19" s="214"/>
    </row>
    <row r="20" spans="2:72" ht="15.75" customHeight="1">
      <c r="B20" s="148"/>
      <c r="C20" s="149"/>
      <c r="D20" s="148"/>
      <c r="E20" s="215" t="str">
        <f t="shared" si="0"/>
        <v/>
      </c>
      <c r="F20" s="148"/>
      <c r="G20" s="150"/>
      <c r="H20" s="150"/>
      <c r="I20" s="152"/>
      <c r="J20" s="151"/>
      <c r="K20" s="151"/>
      <c r="L20" s="217"/>
      <c r="M20" s="217"/>
      <c r="N20" s="151"/>
      <c r="O20" s="368"/>
      <c r="P20" s="380"/>
      <c r="Q20" s="232"/>
      <c r="R20" s="232"/>
      <c r="S20" s="232"/>
      <c r="T20" s="233"/>
      <c r="U20" s="233"/>
      <c r="V20" s="366"/>
      <c r="W20" s="366"/>
      <c r="X20" s="366"/>
      <c r="Y20" s="366"/>
      <c r="Z20" s="217"/>
      <c r="AA20" s="217"/>
      <c r="AB20" s="263"/>
      <c r="AC20" s="148"/>
      <c r="AD20" s="217"/>
      <c r="AE20" s="233"/>
      <c r="AF20" s="214"/>
      <c r="AG20" s="218"/>
      <c r="AH20" s="233"/>
      <c r="AI20" s="218"/>
      <c r="AJ20" s="216"/>
      <c r="AK20" s="153"/>
      <c r="AL20" s="150"/>
      <c r="AM20" s="216"/>
      <c r="AN20" s="218"/>
      <c r="AO20" s="219"/>
      <c r="AP20" s="220"/>
      <c r="AQ20" s="217"/>
      <c r="AR20" s="214"/>
      <c r="AS20" s="223"/>
      <c r="AT20" s="214"/>
      <c r="AU20" s="218"/>
      <c r="AV20" s="233"/>
      <c r="AW20" s="218"/>
      <c r="AX20" s="216"/>
      <c r="AY20" s="153"/>
      <c r="AZ20" s="150"/>
      <c r="BA20" s="216"/>
      <c r="BB20" s="218"/>
      <c r="BC20" s="219"/>
      <c r="BD20" s="220"/>
      <c r="BE20" s="217"/>
      <c r="BF20" s="214"/>
      <c r="BG20" s="223"/>
      <c r="BH20" s="214"/>
      <c r="BI20" s="218"/>
      <c r="BJ20" s="233"/>
      <c r="BK20" s="218"/>
      <c r="BL20" s="216"/>
      <c r="BM20" s="153"/>
      <c r="BN20" s="150"/>
      <c r="BO20" s="216"/>
      <c r="BP20" s="218"/>
      <c r="BQ20" s="219"/>
      <c r="BR20" s="220"/>
      <c r="BS20" s="217"/>
      <c r="BT20" s="214"/>
    </row>
    <row r="21" spans="2:72" ht="15.75" customHeight="1">
      <c r="B21" s="148"/>
      <c r="C21" s="149"/>
      <c r="D21" s="148"/>
      <c r="E21" s="215" t="str">
        <f t="shared" si="0"/>
        <v/>
      </c>
      <c r="F21" s="148"/>
      <c r="G21" s="150"/>
      <c r="H21" s="150"/>
      <c r="I21" s="152"/>
      <c r="J21" s="151"/>
      <c r="K21" s="151"/>
      <c r="L21" s="217"/>
      <c r="M21" s="217"/>
      <c r="N21" s="151"/>
      <c r="O21" s="368"/>
      <c r="P21" s="380"/>
      <c r="Q21" s="232"/>
      <c r="R21" s="232"/>
      <c r="S21" s="232"/>
      <c r="T21" s="233"/>
      <c r="U21" s="233"/>
      <c r="V21" s="366"/>
      <c r="W21" s="366"/>
      <c r="X21" s="366"/>
      <c r="Y21" s="366"/>
      <c r="Z21" s="217"/>
      <c r="AA21" s="217"/>
      <c r="AB21" s="263"/>
      <c r="AC21" s="148"/>
      <c r="AD21" s="217"/>
      <c r="AE21" s="233"/>
      <c r="AF21" s="214"/>
      <c r="AG21" s="218"/>
      <c r="AH21" s="233"/>
      <c r="AI21" s="218"/>
      <c r="AJ21" s="216"/>
      <c r="AK21" s="153"/>
      <c r="AL21" s="150"/>
      <c r="AM21" s="216"/>
      <c r="AN21" s="218"/>
      <c r="AO21" s="219"/>
      <c r="AP21" s="220"/>
      <c r="AQ21" s="217"/>
      <c r="AR21" s="214"/>
      <c r="AS21" s="223"/>
      <c r="AT21" s="214"/>
      <c r="AU21" s="218"/>
      <c r="AV21" s="233"/>
      <c r="AW21" s="218"/>
      <c r="AX21" s="216"/>
      <c r="AY21" s="153"/>
      <c r="AZ21" s="150"/>
      <c r="BA21" s="216"/>
      <c r="BB21" s="218"/>
      <c r="BC21" s="219"/>
      <c r="BD21" s="220"/>
      <c r="BE21" s="217"/>
      <c r="BF21" s="214"/>
      <c r="BG21" s="223"/>
      <c r="BH21" s="214"/>
      <c r="BI21" s="218"/>
      <c r="BJ21" s="233"/>
      <c r="BK21" s="218"/>
      <c r="BL21" s="216"/>
      <c r="BM21" s="153"/>
      <c r="BN21" s="150"/>
      <c r="BO21" s="216"/>
      <c r="BP21" s="218"/>
      <c r="BQ21" s="219"/>
      <c r="BR21" s="220"/>
      <c r="BS21" s="217"/>
      <c r="BT21" s="214"/>
    </row>
    <row r="22" spans="2:72" ht="15.75" customHeight="1">
      <c r="B22" s="148"/>
      <c r="C22" s="149"/>
      <c r="D22" s="148"/>
      <c r="E22" s="215" t="str">
        <f t="shared" si="0"/>
        <v/>
      </c>
      <c r="F22" s="148"/>
      <c r="G22" s="150"/>
      <c r="H22" s="150"/>
      <c r="I22" s="152"/>
      <c r="J22" s="151"/>
      <c r="K22" s="151"/>
      <c r="L22" s="217"/>
      <c r="M22" s="217"/>
      <c r="N22" s="151"/>
      <c r="O22" s="368"/>
      <c r="P22" s="380"/>
      <c r="Q22" s="232"/>
      <c r="R22" s="232"/>
      <c r="S22" s="232"/>
      <c r="T22" s="233"/>
      <c r="U22" s="233"/>
      <c r="V22" s="366"/>
      <c r="W22" s="366"/>
      <c r="X22" s="366"/>
      <c r="Y22" s="366"/>
      <c r="Z22" s="217"/>
      <c r="AA22" s="217"/>
      <c r="AB22" s="263"/>
      <c r="AC22" s="148"/>
      <c r="AD22" s="217"/>
      <c r="AE22" s="233"/>
      <c r="AF22" s="214"/>
      <c r="AG22" s="218"/>
      <c r="AH22" s="233"/>
      <c r="AI22" s="218"/>
      <c r="AJ22" s="216"/>
      <c r="AK22" s="153"/>
      <c r="AL22" s="150"/>
      <c r="AM22" s="216"/>
      <c r="AN22" s="218"/>
      <c r="AO22" s="219"/>
      <c r="AP22" s="220"/>
      <c r="AQ22" s="217"/>
      <c r="AR22" s="214"/>
      <c r="AS22" s="223"/>
      <c r="AT22" s="214"/>
      <c r="AU22" s="218"/>
      <c r="AV22" s="233"/>
      <c r="AW22" s="218"/>
      <c r="AX22" s="216"/>
      <c r="AY22" s="153"/>
      <c r="AZ22" s="150"/>
      <c r="BA22" s="216"/>
      <c r="BB22" s="218"/>
      <c r="BC22" s="219"/>
      <c r="BD22" s="220"/>
      <c r="BE22" s="217"/>
      <c r="BF22" s="214"/>
      <c r="BG22" s="223"/>
      <c r="BH22" s="214"/>
      <c r="BI22" s="218"/>
      <c r="BJ22" s="233"/>
      <c r="BK22" s="218"/>
      <c r="BL22" s="216"/>
      <c r="BM22" s="153"/>
      <c r="BN22" s="150"/>
      <c r="BO22" s="216"/>
      <c r="BP22" s="218"/>
      <c r="BQ22" s="219"/>
      <c r="BR22" s="220"/>
      <c r="BS22" s="217"/>
      <c r="BT22" s="214"/>
    </row>
    <row r="23" spans="2:72" ht="15.75" customHeight="1">
      <c r="B23" s="148"/>
      <c r="C23" s="149"/>
      <c r="D23" s="148"/>
      <c r="E23" s="215" t="str">
        <f t="shared" si="0"/>
        <v/>
      </c>
      <c r="F23" s="148"/>
      <c r="G23" s="150"/>
      <c r="H23" s="150"/>
      <c r="I23" s="152"/>
      <c r="J23" s="151"/>
      <c r="K23" s="151"/>
      <c r="L23" s="217"/>
      <c r="M23" s="217"/>
      <c r="N23" s="151"/>
      <c r="O23" s="368"/>
      <c r="P23" s="380"/>
      <c r="Q23" s="232"/>
      <c r="R23" s="232"/>
      <c r="S23" s="232"/>
      <c r="T23" s="233"/>
      <c r="U23" s="233"/>
      <c r="V23" s="366"/>
      <c r="W23" s="366"/>
      <c r="X23" s="366"/>
      <c r="Y23" s="366"/>
      <c r="Z23" s="217"/>
      <c r="AA23" s="217"/>
      <c r="AB23" s="263"/>
      <c r="AC23" s="148"/>
      <c r="AD23" s="217"/>
      <c r="AE23" s="233"/>
      <c r="AF23" s="214"/>
      <c r="AG23" s="218"/>
      <c r="AH23" s="233"/>
      <c r="AI23" s="218"/>
      <c r="AJ23" s="216"/>
      <c r="AK23" s="153"/>
      <c r="AL23" s="150"/>
      <c r="AM23" s="216"/>
      <c r="AN23" s="218"/>
      <c r="AO23" s="219"/>
      <c r="AP23" s="220"/>
      <c r="AQ23" s="217"/>
      <c r="AR23" s="214"/>
      <c r="AS23" s="223"/>
      <c r="AT23" s="214"/>
      <c r="AU23" s="218"/>
      <c r="AV23" s="233"/>
      <c r="AW23" s="218"/>
      <c r="AX23" s="216"/>
      <c r="AY23" s="153"/>
      <c r="AZ23" s="150"/>
      <c r="BA23" s="216"/>
      <c r="BB23" s="218"/>
      <c r="BC23" s="219"/>
      <c r="BD23" s="220"/>
      <c r="BE23" s="217"/>
      <c r="BF23" s="214"/>
      <c r="BG23" s="223"/>
      <c r="BH23" s="214"/>
      <c r="BI23" s="218"/>
      <c r="BJ23" s="233"/>
      <c r="BK23" s="218"/>
      <c r="BL23" s="216"/>
      <c r="BM23" s="153"/>
      <c r="BN23" s="150"/>
      <c r="BO23" s="216"/>
      <c r="BP23" s="218"/>
      <c r="BQ23" s="219"/>
      <c r="BR23" s="220"/>
      <c r="BS23" s="217"/>
      <c r="BT23" s="214"/>
    </row>
    <row r="24" spans="2:72" ht="15.75" customHeight="1">
      <c r="B24" s="148"/>
      <c r="C24" s="149"/>
      <c r="D24" s="148"/>
      <c r="E24" s="215" t="str">
        <f t="shared" si="0"/>
        <v/>
      </c>
      <c r="F24" s="148"/>
      <c r="G24" s="150"/>
      <c r="H24" s="150"/>
      <c r="I24" s="152"/>
      <c r="J24" s="151"/>
      <c r="K24" s="151"/>
      <c r="L24" s="217"/>
      <c r="M24" s="217"/>
      <c r="N24" s="151"/>
      <c r="O24" s="368"/>
      <c r="P24" s="380"/>
      <c r="Q24" s="232"/>
      <c r="R24" s="232"/>
      <c r="S24" s="232"/>
      <c r="T24" s="233"/>
      <c r="U24" s="233"/>
      <c r="V24" s="366"/>
      <c r="W24" s="366"/>
      <c r="X24" s="366"/>
      <c r="Y24" s="366"/>
      <c r="Z24" s="217"/>
      <c r="AA24" s="217"/>
      <c r="AB24" s="263"/>
      <c r="AC24" s="148"/>
      <c r="AD24" s="217"/>
      <c r="AE24" s="233"/>
      <c r="AF24" s="214"/>
      <c r="AG24" s="218"/>
      <c r="AH24" s="233"/>
      <c r="AI24" s="218"/>
      <c r="AJ24" s="216"/>
      <c r="AK24" s="153"/>
      <c r="AL24" s="150"/>
      <c r="AM24" s="216"/>
      <c r="AN24" s="218"/>
      <c r="AO24" s="219"/>
      <c r="AP24" s="220"/>
      <c r="AQ24" s="217"/>
      <c r="AR24" s="214"/>
      <c r="AS24" s="223"/>
      <c r="AT24" s="214"/>
      <c r="AU24" s="218"/>
      <c r="AV24" s="233"/>
      <c r="AW24" s="218"/>
      <c r="AX24" s="216"/>
      <c r="AY24" s="153"/>
      <c r="AZ24" s="150"/>
      <c r="BA24" s="216"/>
      <c r="BB24" s="218"/>
      <c r="BC24" s="219"/>
      <c r="BD24" s="220"/>
      <c r="BE24" s="217"/>
      <c r="BF24" s="214"/>
      <c r="BG24" s="223"/>
      <c r="BH24" s="214"/>
      <c r="BI24" s="218"/>
      <c r="BJ24" s="233"/>
      <c r="BK24" s="218"/>
      <c r="BL24" s="216"/>
      <c r="BM24" s="153"/>
      <c r="BN24" s="150"/>
      <c r="BO24" s="216"/>
      <c r="BP24" s="218"/>
      <c r="BQ24" s="219"/>
      <c r="BR24" s="220"/>
      <c r="BS24" s="217"/>
      <c r="BT24" s="214"/>
    </row>
    <row r="25" spans="2:72" ht="15.75" customHeight="1">
      <c r="B25" s="148"/>
      <c r="C25" s="149"/>
      <c r="D25" s="148"/>
      <c r="E25" s="215" t="str">
        <f t="shared" si="0"/>
        <v/>
      </c>
      <c r="F25" s="148"/>
      <c r="G25" s="150"/>
      <c r="H25" s="150"/>
      <c r="I25" s="152"/>
      <c r="J25" s="151"/>
      <c r="K25" s="151"/>
      <c r="L25" s="217"/>
      <c r="M25" s="217"/>
      <c r="N25" s="151"/>
      <c r="O25" s="368"/>
      <c r="P25" s="380"/>
      <c r="Q25" s="232"/>
      <c r="R25" s="232"/>
      <c r="S25" s="232"/>
      <c r="T25" s="233"/>
      <c r="U25" s="233"/>
      <c r="V25" s="366"/>
      <c r="W25" s="366"/>
      <c r="X25" s="366"/>
      <c r="Y25" s="366"/>
      <c r="Z25" s="217"/>
      <c r="AA25" s="217"/>
      <c r="AB25" s="263"/>
      <c r="AC25" s="148"/>
      <c r="AD25" s="217"/>
      <c r="AE25" s="233"/>
      <c r="AF25" s="214"/>
      <c r="AG25" s="218"/>
      <c r="AH25" s="233"/>
      <c r="AI25" s="218"/>
      <c r="AJ25" s="216"/>
      <c r="AK25" s="153"/>
      <c r="AL25" s="150"/>
      <c r="AM25" s="216"/>
      <c r="AN25" s="218"/>
      <c r="AO25" s="219"/>
      <c r="AP25" s="220"/>
      <c r="AQ25" s="217"/>
      <c r="AR25" s="214"/>
      <c r="AS25" s="223"/>
      <c r="AT25" s="214"/>
      <c r="AU25" s="218"/>
      <c r="AV25" s="233"/>
      <c r="AW25" s="218"/>
      <c r="AX25" s="216"/>
      <c r="AY25" s="153"/>
      <c r="AZ25" s="150"/>
      <c r="BA25" s="216"/>
      <c r="BB25" s="218"/>
      <c r="BC25" s="219"/>
      <c r="BD25" s="220"/>
      <c r="BE25" s="217"/>
      <c r="BF25" s="214"/>
      <c r="BG25" s="223"/>
      <c r="BH25" s="214"/>
      <c r="BI25" s="218"/>
      <c r="BJ25" s="233"/>
      <c r="BK25" s="218"/>
      <c r="BL25" s="216"/>
      <c r="BM25" s="153"/>
      <c r="BN25" s="150"/>
      <c r="BO25" s="216"/>
      <c r="BP25" s="218"/>
      <c r="BQ25" s="219"/>
      <c r="BR25" s="220"/>
      <c r="BS25" s="217"/>
      <c r="BT25" s="214"/>
    </row>
    <row r="26" spans="2:72" ht="15.75" customHeight="1">
      <c r="B26" s="148"/>
      <c r="C26" s="149"/>
      <c r="D26" s="148"/>
      <c r="E26" s="215" t="str">
        <f t="shared" si="0"/>
        <v/>
      </c>
      <c r="F26" s="148"/>
      <c r="G26" s="150"/>
      <c r="H26" s="150"/>
      <c r="I26" s="152"/>
      <c r="J26" s="151"/>
      <c r="K26" s="151"/>
      <c r="L26" s="217"/>
      <c r="M26" s="217"/>
      <c r="N26" s="151"/>
      <c r="O26" s="368"/>
      <c r="P26" s="380"/>
      <c r="Q26" s="232"/>
      <c r="R26" s="232"/>
      <c r="S26" s="232"/>
      <c r="T26" s="233"/>
      <c r="U26" s="233"/>
      <c r="V26" s="366"/>
      <c r="W26" s="366"/>
      <c r="X26" s="366"/>
      <c r="Y26" s="366"/>
      <c r="Z26" s="217"/>
      <c r="AA26" s="217"/>
      <c r="AB26" s="263"/>
      <c r="AC26" s="148"/>
      <c r="AD26" s="217"/>
      <c r="AE26" s="233"/>
      <c r="AF26" s="214"/>
      <c r="AG26" s="218"/>
      <c r="AH26" s="233"/>
      <c r="AI26" s="218"/>
      <c r="AJ26" s="216"/>
      <c r="AK26" s="153"/>
      <c r="AL26" s="150"/>
      <c r="AM26" s="216"/>
      <c r="AN26" s="218"/>
      <c r="AO26" s="219"/>
      <c r="AP26" s="220"/>
      <c r="AQ26" s="217"/>
      <c r="AR26" s="214"/>
      <c r="AS26" s="223"/>
      <c r="AT26" s="214"/>
      <c r="AU26" s="218"/>
      <c r="AV26" s="233"/>
      <c r="AW26" s="218"/>
      <c r="AX26" s="216"/>
      <c r="AY26" s="153"/>
      <c r="AZ26" s="150"/>
      <c r="BA26" s="216"/>
      <c r="BB26" s="218"/>
      <c r="BC26" s="219"/>
      <c r="BD26" s="220"/>
      <c r="BE26" s="217"/>
      <c r="BF26" s="214"/>
      <c r="BG26" s="223"/>
      <c r="BH26" s="214"/>
      <c r="BI26" s="218"/>
      <c r="BJ26" s="233"/>
      <c r="BK26" s="218"/>
      <c r="BL26" s="216"/>
      <c r="BM26" s="153"/>
      <c r="BN26" s="150"/>
      <c r="BO26" s="216"/>
      <c r="BP26" s="218"/>
      <c r="BQ26" s="219"/>
      <c r="BR26" s="220"/>
      <c r="BS26" s="217"/>
      <c r="BT26" s="214"/>
    </row>
    <row r="27" spans="2:72" ht="15.75" customHeight="1">
      <c r="B27" s="148"/>
      <c r="C27" s="149"/>
      <c r="D27" s="148"/>
      <c r="E27" s="215" t="str">
        <f t="shared" si="0"/>
        <v/>
      </c>
      <c r="F27" s="148"/>
      <c r="G27" s="150"/>
      <c r="H27" s="150"/>
      <c r="I27" s="152"/>
      <c r="J27" s="151"/>
      <c r="K27" s="151"/>
      <c r="L27" s="217"/>
      <c r="M27" s="217"/>
      <c r="N27" s="151"/>
      <c r="O27" s="368"/>
      <c r="P27" s="380"/>
      <c r="Q27" s="232"/>
      <c r="R27" s="232"/>
      <c r="S27" s="232"/>
      <c r="T27" s="233"/>
      <c r="U27" s="233"/>
      <c r="V27" s="366"/>
      <c r="W27" s="366"/>
      <c r="X27" s="366"/>
      <c r="Y27" s="366"/>
      <c r="Z27" s="217"/>
      <c r="AA27" s="217"/>
      <c r="AB27" s="263"/>
      <c r="AC27" s="148"/>
      <c r="AD27" s="217"/>
      <c r="AE27" s="233"/>
      <c r="AF27" s="214"/>
      <c r="AG27" s="218"/>
      <c r="AH27" s="233"/>
      <c r="AI27" s="218"/>
      <c r="AJ27" s="216"/>
      <c r="AK27" s="153"/>
      <c r="AL27" s="150"/>
      <c r="AM27" s="216"/>
      <c r="AN27" s="218"/>
      <c r="AO27" s="219"/>
      <c r="AP27" s="220"/>
      <c r="AQ27" s="217"/>
      <c r="AR27" s="214"/>
      <c r="AS27" s="223"/>
      <c r="AT27" s="214"/>
      <c r="AU27" s="218"/>
      <c r="AV27" s="233"/>
      <c r="AW27" s="218"/>
      <c r="AX27" s="216"/>
      <c r="AY27" s="153"/>
      <c r="AZ27" s="150"/>
      <c r="BA27" s="216"/>
      <c r="BB27" s="218"/>
      <c r="BC27" s="219"/>
      <c r="BD27" s="220"/>
      <c r="BE27" s="217"/>
      <c r="BF27" s="214"/>
      <c r="BG27" s="223"/>
      <c r="BH27" s="214"/>
      <c r="BI27" s="218"/>
      <c r="BJ27" s="233"/>
      <c r="BK27" s="218"/>
      <c r="BL27" s="216"/>
      <c r="BM27" s="153"/>
      <c r="BN27" s="150"/>
      <c r="BO27" s="216"/>
      <c r="BP27" s="218"/>
      <c r="BQ27" s="219"/>
      <c r="BR27" s="220"/>
      <c r="BS27" s="217"/>
      <c r="BT27" s="214"/>
    </row>
    <row r="28" spans="2:72" ht="15.75" customHeight="1">
      <c r="B28" s="148"/>
      <c r="C28" s="149"/>
      <c r="D28" s="148"/>
      <c r="E28" s="215" t="str">
        <f t="shared" si="0"/>
        <v/>
      </c>
      <c r="F28" s="148"/>
      <c r="G28" s="150"/>
      <c r="H28" s="150"/>
      <c r="I28" s="152"/>
      <c r="J28" s="151"/>
      <c r="K28" s="151"/>
      <c r="L28" s="217"/>
      <c r="M28" s="217"/>
      <c r="N28" s="151"/>
      <c r="O28" s="368"/>
      <c r="P28" s="380"/>
      <c r="Q28" s="232"/>
      <c r="R28" s="232"/>
      <c r="S28" s="232"/>
      <c r="T28" s="233"/>
      <c r="U28" s="233"/>
      <c r="V28" s="366"/>
      <c r="W28" s="366"/>
      <c r="X28" s="366"/>
      <c r="Y28" s="366"/>
      <c r="Z28" s="217"/>
      <c r="AA28" s="217"/>
      <c r="AB28" s="263"/>
      <c r="AC28" s="148"/>
      <c r="AD28" s="217"/>
      <c r="AE28" s="233"/>
      <c r="AF28" s="214"/>
      <c r="AG28" s="218"/>
      <c r="AH28" s="233"/>
      <c r="AI28" s="218"/>
      <c r="AJ28" s="216"/>
      <c r="AK28" s="153"/>
      <c r="AL28" s="150"/>
      <c r="AM28" s="216"/>
      <c r="AN28" s="218"/>
      <c r="AO28" s="219"/>
      <c r="AP28" s="220"/>
      <c r="AQ28" s="217"/>
      <c r="AR28" s="214"/>
      <c r="AS28" s="223"/>
      <c r="AT28" s="214"/>
      <c r="AU28" s="218"/>
      <c r="AV28" s="233"/>
      <c r="AW28" s="218"/>
      <c r="AX28" s="216"/>
      <c r="AY28" s="153"/>
      <c r="AZ28" s="150"/>
      <c r="BA28" s="216"/>
      <c r="BB28" s="218"/>
      <c r="BC28" s="219"/>
      <c r="BD28" s="220"/>
      <c r="BE28" s="217"/>
      <c r="BF28" s="214"/>
      <c r="BG28" s="223"/>
      <c r="BH28" s="214"/>
      <c r="BI28" s="218"/>
      <c r="BJ28" s="233"/>
      <c r="BK28" s="218"/>
      <c r="BL28" s="216"/>
      <c r="BM28" s="153"/>
      <c r="BN28" s="150"/>
      <c r="BO28" s="216"/>
      <c r="BP28" s="218"/>
      <c r="BQ28" s="219"/>
      <c r="BR28" s="220"/>
      <c r="BS28" s="217"/>
      <c r="BT28" s="214"/>
    </row>
    <row r="29" spans="2:72" ht="15.75" customHeight="1">
      <c r="B29" s="148"/>
      <c r="C29" s="149"/>
      <c r="D29" s="148"/>
      <c r="E29" s="215" t="str">
        <f t="shared" si="0"/>
        <v/>
      </c>
      <c r="F29" s="148"/>
      <c r="G29" s="150"/>
      <c r="H29" s="150"/>
      <c r="I29" s="152"/>
      <c r="J29" s="151"/>
      <c r="K29" s="151"/>
      <c r="L29" s="217"/>
      <c r="M29" s="217"/>
      <c r="N29" s="151"/>
      <c r="O29" s="368"/>
      <c r="P29" s="380"/>
      <c r="Q29" s="232"/>
      <c r="R29" s="232"/>
      <c r="S29" s="232"/>
      <c r="T29" s="233"/>
      <c r="U29" s="233"/>
      <c r="V29" s="366"/>
      <c r="W29" s="366"/>
      <c r="X29" s="366"/>
      <c r="Y29" s="366"/>
      <c r="Z29" s="217"/>
      <c r="AA29" s="217"/>
      <c r="AB29" s="263"/>
      <c r="AC29" s="148"/>
      <c r="AD29" s="217"/>
      <c r="AE29" s="233"/>
      <c r="AF29" s="214"/>
      <c r="AG29" s="218"/>
      <c r="AH29" s="233"/>
      <c r="AI29" s="218"/>
      <c r="AJ29" s="216"/>
      <c r="AK29" s="153"/>
      <c r="AL29" s="150"/>
      <c r="AM29" s="216"/>
      <c r="AN29" s="218"/>
      <c r="AO29" s="219"/>
      <c r="AP29" s="220"/>
      <c r="AQ29" s="217"/>
      <c r="AR29" s="214"/>
      <c r="AS29" s="223"/>
      <c r="AT29" s="214"/>
      <c r="AU29" s="218"/>
      <c r="AV29" s="233"/>
      <c r="AW29" s="218"/>
      <c r="AX29" s="216"/>
      <c r="AY29" s="153"/>
      <c r="AZ29" s="150"/>
      <c r="BA29" s="216"/>
      <c r="BB29" s="218"/>
      <c r="BC29" s="219"/>
      <c r="BD29" s="220"/>
      <c r="BE29" s="217"/>
      <c r="BF29" s="214"/>
      <c r="BG29" s="223"/>
      <c r="BH29" s="214"/>
      <c r="BI29" s="218"/>
      <c r="BJ29" s="233"/>
      <c r="BK29" s="218"/>
      <c r="BL29" s="216"/>
      <c r="BM29" s="153"/>
      <c r="BN29" s="150"/>
      <c r="BO29" s="216"/>
      <c r="BP29" s="218"/>
      <c r="BQ29" s="219"/>
      <c r="BR29" s="220"/>
      <c r="BS29" s="217"/>
      <c r="BT29" s="214"/>
    </row>
    <row r="30" spans="2:72" ht="15.75" customHeight="1">
      <c r="B30" s="148"/>
      <c r="C30" s="149"/>
      <c r="D30" s="148"/>
      <c r="E30" s="215" t="str">
        <f t="shared" si="0"/>
        <v/>
      </c>
      <c r="F30" s="148"/>
      <c r="G30" s="150"/>
      <c r="H30" s="150"/>
      <c r="I30" s="152"/>
      <c r="J30" s="151"/>
      <c r="K30" s="151"/>
      <c r="L30" s="217"/>
      <c r="M30" s="217"/>
      <c r="N30" s="151"/>
      <c r="O30" s="368"/>
      <c r="P30" s="380"/>
      <c r="Q30" s="232"/>
      <c r="R30" s="232"/>
      <c r="S30" s="232"/>
      <c r="T30" s="233"/>
      <c r="U30" s="233"/>
      <c r="V30" s="366"/>
      <c r="W30" s="366"/>
      <c r="X30" s="366"/>
      <c r="Y30" s="366"/>
      <c r="Z30" s="217"/>
      <c r="AA30" s="217"/>
      <c r="AB30" s="263"/>
      <c r="AC30" s="148"/>
      <c r="AD30" s="217"/>
      <c r="AE30" s="233"/>
      <c r="AF30" s="214"/>
      <c r="AG30" s="218"/>
      <c r="AH30" s="233"/>
      <c r="AI30" s="218"/>
      <c r="AJ30" s="216"/>
      <c r="AK30" s="153"/>
      <c r="AL30" s="150"/>
      <c r="AM30" s="216"/>
      <c r="AN30" s="218"/>
      <c r="AO30" s="219"/>
      <c r="AP30" s="220"/>
      <c r="AQ30" s="217"/>
      <c r="AR30" s="214"/>
      <c r="AS30" s="223"/>
      <c r="AT30" s="214"/>
      <c r="AU30" s="218"/>
      <c r="AV30" s="233"/>
      <c r="AW30" s="218"/>
      <c r="AX30" s="216"/>
      <c r="AY30" s="153"/>
      <c r="AZ30" s="150"/>
      <c r="BA30" s="216"/>
      <c r="BB30" s="218"/>
      <c r="BC30" s="219"/>
      <c r="BD30" s="220"/>
      <c r="BE30" s="217"/>
      <c r="BF30" s="214"/>
      <c r="BG30" s="223"/>
      <c r="BH30" s="214"/>
      <c r="BI30" s="218"/>
      <c r="BJ30" s="233"/>
      <c r="BK30" s="218"/>
      <c r="BL30" s="216"/>
      <c r="BM30" s="153"/>
      <c r="BN30" s="150"/>
      <c r="BO30" s="216"/>
      <c r="BP30" s="218"/>
      <c r="BQ30" s="219"/>
      <c r="BR30" s="220"/>
      <c r="BS30" s="217"/>
      <c r="BT30" s="214"/>
    </row>
    <row r="31" spans="2:72" ht="15.75" customHeight="1">
      <c r="B31" s="148"/>
      <c r="C31" s="149"/>
      <c r="D31" s="148"/>
      <c r="E31" s="215" t="str">
        <f t="shared" si="0"/>
        <v/>
      </c>
      <c r="F31" s="148"/>
      <c r="G31" s="150"/>
      <c r="H31" s="150"/>
      <c r="I31" s="152"/>
      <c r="J31" s="151"/>
      <c r="K31" s="151"/>
      <c r="L31" s="217"/>
      <c r="M31" s="217"/>
      <c r="N31" s="151"/>
      <c r="O31" s="368"/>
      <c r="P31" s="380"/>
      <c r="Q31" s="232"/>
      <c r="R31" s="232"/>
      <c r="S31" s="232"/>
      <c r="T31" s="233"/>
      <c r="U31" s="233"/>
      <c r="V31" s="366"/>
      <c r="W31" s="366"/>
      <c r="X31" s="366"/>
      <c r="Y31" s="366"/>
      <c r="Z31" s="217"/>
      <c r="AA31" s="217"/>
      <c r="AB31" s="263"/>
      <c r="AC31" s="148"/>
      <c r="AD31" s="217"/>
      <c r="AE31" s="233"/>
      <c r="AF31" s="214"/>
      <c r="AG31" s="218"/>
      <c r="AH31" s="233"/>
      <c r="AI31" s="218"/>
      <c r="AJ31" s="216"/>
      <c r="AK31" s="153"/>
      <c r="AL31" s="150"/>
      <c r="AM31" s="216"/>
      <c r="AN31" s="218"/>
      <c r="AO31" s="219"/>
      <c r="AP31" s="220"/>
      <c r="AQ31" s="217"/>
      <c r="AR31" s="214"/>
      <c r="AS31" s="223"/>
      <c r="AT31" s="214"/>
      <c r="AU31" s="218"/>
      <c r="AV31" s="233"/>
      <c r="AW31" s="218"/>
      <c r="AX31" s="216"/>
      <c r="AY31" s="153"/>
      <c r="AZ31" s="150"/>
      <c r="BA31" s="216"/>
      <c r="BB31" s="218"/>
      <c r="BC31" s="219"/>
      <c r="BD31" s="220"/>
      <c r="BE31" s="217"/>
      <c r="BF31" s="214"/>
      <c r="BG31" s="223"/>
      <c r="BH31" s="214"/>
      <c r="BI31" s="218"/>
      <c r="BJ31" s="233"/>
      <c r="BK31" s="218"/>
      <c r="BL31" s="216"/>
      <c r="BM31" s="153"/>
      <c r="BN31" s="150"/>
      <c r="BO31" s="216"/>
      <c r="BP31" s="218"/>
      <c r="BQ31" s="219"/>
      <c r="BR31" s="220"/>
      <c r="BS31" s="217"/>
      <c r="BT31" s="214"/>
    </row>
    <row r="32" spans="2:72" ht="15.75" customHeight="1">
      <c r="B32" s="148"/>
      <c r="C32" s="149"/>
      <c r="D32" s="148"/>
      <c r="E32" s="215" t="str">
        <f t="shared" si="0"/>
        <v/>
      </c>
      <c r="F32" s="148"/>
      <c r="G32" s="150"/>
      <c r="H32" s="150"/>
      <c r="I32" s="152"/>
      <c r="J32" s="151"/>
      <c r="K32" s="151"/>
      <c r="L32" s="217"/>
      <c r="M32" s="217"/>
      <c r="N32" s="151"/>
      <c r="O32" s="368"/>
      <c r="P32" s="380"/>
      <c r="Q32" s="232"/>
      <c r="R32" s="232"/>
      <c r="S32" s="232"/>
      <c r="T32" s="233"/>
      <c r="U32" s="233"/>
      <c r="V32" s="366"/>
      <c r="W32" s="366"/>
      <c r="X32" s="366"/>
      <c r="Y32" s="366"/>
      <c r="Z32" s="217"/>
      <c r="AA32" s="217"/>
      <c r="AB32" s="263"/>
      <c r="AC32" s="148"/>
      <c r="AD32" s="217"/>
      <c r="AE32" s="233"/>
      <c r="AF32" s="214"/>
      <c r="AG32" s="218"/>
      <c r="AH32" s="233"/>
      <c r="AI32" s="218"/>
      <c r="AJ32" s="216"/>
      <c r="AK32" s="153"/>
      <c r="AL32" s="150"/>
      <c r="AM32" s="216"/>
      <c r="AN32" s="218"/>
      <c r="AO32" s="219"/>
      <c r="AP32" s="220"/>
      <c r="AQ32" s="217"/>
      <c r="AR32" s="214"/>
      <c r="AS32" s="223"/>
      <c r="AT32" s="214"/>
      <c r="AU32" s="218"/>
      <c r="AV32" s="233"/>
      <c r="AW32" s="218"/>
      <c r="AX32" s="216"/>
      <c r="AY32" s="153"/>
      <c r="AZ32" s="150"/>
      <c r="BA32" s="216"/>
      <c r="BB32" s="218"/>
      <c r="BC32" s="219"/>
      <c r="BD32" s="220"/>
      <c r="BE32" s="217"/>
      <c r="BF32" s="214"/>
      <c r="BG32" s="223"/>
      <c r="BH32" s="214"/>
      <c r="BI32" s="218"/>
      <c r="BJ32" s="233"/>
      <c r="BK32" s="218"/>
      <c r="BL32" s="216"/>
      <c r="BM32" s="153"/>
      <c r="BN32" s="150"/>
      <c r="BO32" s="216"/>
      <c r="BP32" s="218"/>
      <c r="BQ32" s="219"/>
      <c r="BR32" s="220"/>
      <c r="BS32" s="217"/>
      <c r="BT32" s="214"/>
    </row>
    <row r="33" spans="2:44" ht="15.75" customHeight="1">
      <c r="B33" s="148"/>
      <c r="C33" s="149"/>
      <c r="D33" s="148"/>
      <c r="E33" s="215" t="str">
        <f t="shared" si="0"/>
        <v/>
      </c>
      <c r="F33" s="148"/>
      <c r="G33" s="150"/>
      <c r="H33" s="150"/>
      <c r="I33" s="152"/>
      <c r="J33" s="151"/>
      <c r="K33" s="151"/>
      <c r="L33" s="217"/>
      <c r="M33" s="217"/>
      <c r="N33" s="151"/>
      <c r="O33" s="368"/>
      <c r="P33" s="380"/>
      <c r="Q33" s="232"/>
      <c r="R33" s="232"/>
      <c r="S33" s="232"/>
      <c r="T33" s="233"/>
      <c r="U33" s="233"/>
      <c r="V33" s="366"/>
      <c r="W33" s="366"/>
      <c r="X33" s="366"/>
      <c r="Y33" s="366"/>
      <c r="Z33" s="217"/>
      <c r="AA33" s="217"/>
      <c r="AB33" s="263"/>
      <c r="AC33" s="148"/>
      <c r="AD33" s="217"/>
      <c r="AE33" s="233"/>
      <c r="AF33" s="214"/>
      <c r="AG33" s="218"/>
      <c r="AH33" s="233"/>
      <c r="AI33" s="218"/>
      <c r="AJ33" s="216"/>
      <c r="AK33" s="153"/>
      <c r="AL33" s="150"/>
      <c r="AM33" s="216"/>
      <c r="AN33" s="218"/>
      <c r="AO33" s="219"/>
      <c r="AP33" s="220"/>
      <c r="AQ33" s="217"/>
      <c r="AR33" s="214"/>
    </row>
    <row r="34" spans="2:44" ht="15.75" customHeight="1">
      <c r="B34" s="148"/>
      <c r="C34" s="149"/>
      <c r="D34" s="148"/>
      <c r="E34" s="215" t="str">
        <f t="shared" si="0"/>
        <v/>
      </c>
      <c r="F34" s="148"/>
      <c r="G34" s="150"/>
      <c r="H34" s="150"/>
      <c r="I34" s="152"/>
      <c r="J34" s="151"/>
      <c r="K34" s="151"/>
      <c r="L34" s="217"/>
      <c r="M34" s="217"/>
      <c r="N34" s="151"/>
      <c r="O34" s="368"/>
      <c r="P34" s="380"/>
      <c r="Q34" s="232"/>
      <c r="R34" s="232"/>
      <c r="S34" s="232"/>
      <c r="T34" s="233"/>
      <c r="U34" s="233"/>
      <c r="V34" s="366"/>
      <c r="W34" s="366"/>
      <c r="X34" s="366"/>
      <c r="Y34" s="366"/>
      <c r="Z34" s="217"/>
      <c r="AA34" s="217"/>
      <c r="AB34" s="263"/>
      <c r="AC34" s="148"/>
      <c r="AD34" s="217"/>
      <c r="AE34" s="233"/>
      <c r="AF34" s="214"/>
      <c r="AG34" s="218"/>
      <c r="AH34" s="233"/>
      <c r="AI34" s="218"/>
      <c r="AJ34" s="216"/>
      <c r="AK34" s="153"/>
      <c r="AL34" s="150"/>
      <c r="AM34" s="216"/>
      <c r="AN34" s="218"/>
      <c r="AO34" s="219"/>
      <c r="AP34" s="220"/>
      <c r="AQ34" s="217"/>
      <c r="AR34" s="214"/>
    </row>
    <row r="35" spans="2:44" ht="15.75" customHeight="1">
      <c r="B35" s="148"/>
      <c r="C35" s="149"/>
      <c r="D35" s="148"/>
      <c r="E35" s="215" t="str">
        <f t="shared" ref="E35:E66" si="1">IF(ISBLANK(D35),"",IF(ISNA(VLOOKUP(D35,NewJobTable,2,FALSE)),"Not Found",VLOOKUP(D35,NewJobTable,2,FALSE)))</f>
        <v/>
      </c>
      <c r="F35" s="148"/>
      <c r="G35" s="150"/>
      <c r="H35" s="150"/>
      <c r="I35" s="152"/>
      <c r="J35" s="151"/>
      <c r="K35" s="151"/>
      <c r="L35" s="217"/>
      <c r="M35" s="217"/>
      <c r="N35" s="151"/>
      <c r="O35" s="368"/>
      <c r="P35" s="380"/>
      <c r="Q35" s="232"/>
      <c r="R35" s="232"/>
      <c r="S35" s="232"/>
      <c r="T35" s="233"/>
      <c r="U35" s="233"/>
      <c r="V35" s="366"/>
      <c r="W35" s="366"/>
      <c r="X35" s="366"/>
      <c r="Y35" s="366"/>
      <c r="Z35" s="217"/>
      <c r="AA35" s="217"/>
      <c r="AB35" s="263"/>
      <c r="AC35" s="148"/>
      <c r="AD35" s="217"/>
      <c r="AE35" s="233"/>
      <c r="AF35" s="214"/>
      <c r="AG35" s="218"/>
      <c r="AH35" s="233"/>
      <c r="AI35" s="218"/>
      <c r="AJ35" s="216"/>
      <c r="AK35" s="153"/>
      <c r="AL35" s="150"/>
      <c r="AM35" s="216"/>
      <c r="AN35" s="218"/>
      <c r="AO35" s="219"/>
      <c r="AP35" s="220"/>
      <c r="AQ35" s="217"/>
      <c r="AR35" s="214"/>
    </row>
    <row r="36" spans="2:44" ht="15.75" customHeight="1">
      <c r="B36" s="148"/>
      <c r="C36" s="149"/>
      <c r="D36" s="148"/>
      <c r="E36" s="215" t="str">
        <f t="shared" si="1"/>
        <v/>
      </c>
      <c r="F36" s="148"/>
      <c r="G36" s="150"/>
      <c r="H36" s="150"/>
      <c r="I36" s="152"/>
      <c r="J36" s="151"/>
      <c r="K36" s="151"/>
      <c r="L36" s="217"/>
      <c r="M36" s="217"/>
      <c r="N36" s="151"/>
      <c r="O36" s="368"/>
      <c r="P36" s="380"/>
      <c r="Q36" s="232"/>
      <c r="R36" s="232"/>
      <c r="S36" s="232"/>
      <c r="T36" s="233"/>
      <c r="U36" s="233"/>
      <c r="V36" s="366"/>
      <c r="W36" s="366"/>
      <c r="X36" s="366"/>
      <c r="Y36" s="366"/>
      <c r="Z36" s="217"/>
      <c r="AA36" s="217"/>
      <c r="AB36" s="263"/>
      <c r="AC36" s="148"/>
      <c r="AD36" s="217"/>
      <c r="AE36" s="233"/>
      <c r="AF36" s="214"/>
      <c r="AG36" s="218"/>
      <c r="AH36" s="233"/>
      <c r="AI36" s="218"/>
      <c r="AJ36" s="216"/>
      <c r="AK36" s="153"/>
      <c r="AL36" s="150"/>
      <c r="AM36" s="216"/>
      <c r="AN36" s="218"/>
      <c r="AO36" s="219"/>
      <c r="AP36" s="220"/>
      <c r="AQ36" s="217"/>
      <c r="AR36" s="214"/>
    </row>
    <row r="37" spans="2:44" ht="15.75" customHeight="1">
      <c r="B37" s="148"/>
      <c r="C37" s="149"/>
      <c r="D37" s="148"/>
      <c r="E37" s="215" t="str">
        <f t="shared" si="1"/>
        <v/>
      </c>
      <c r="F37" s="148"/>
      <c r="G37" s="150"/>
      <c r="H37" s="150"/>
      <c r="I37" s="152"/>
      <c r="J37" s="151"/>
      <c r="K37" s="151"/>
      <c r="L37" s="217"/>
      <c r="M37" s="217"/>
      <c r="N37" s="151"/>
      <c r="O37" s="368"/>
      <c r="P37" s="380"/>
      <c r="Q37" s="232"/>
      <c r="R37" s="232"/>
      <c r="S37" s="232"/>
      <c r="T37" s="233"/>
      <c r="U37" s="233"/>
      <c r="V37" s="366"/>
      <c r="W37" s="366"/>
      <c r="X37" s="366"/>
      <c r="Y37" s="366"/>
      <c r="Z37" s="217"/>
      <c r="AA37" s="217"/>
      <c r="AB37" s="263"/>
      <c r="AC37" s="148"/>
      <c r="AD37" s="217"/>
      <c r="AE37" s="233"/>
      <c r="AF37" s="214"/>
      <c r="AG37" s="218"/>
      <c r="AH37" s="233"/>
      <c r="AI37" s="218"/>
      <c r="AJ37" s="216"/>
      <c r="AK37" s="153"/>
      <c r="AL37" s="150"/>
      <c r="AM37" s="216"/>
      <c r="AN37" s="218"/>
      <c r="AO37" s="219"/>
      <c r="AP37" s="220"/>
      <c r="AQ37" s="217"/>
      <c r="AR37" s="214"/>
    </row>
    <row r="38" spans="2:44" ht="15.75" customHeight="1">
      <c r="B38" s="148"/>
      <c r="C38" s="149"/>
      <c r="D38" s="148"/>
      <c r="E38" s="215" t="str">
        <f t="shared" si="1"/>
        <v/>
      </c>
      <c r="F38" s="148"/>
      <c r="G38" s="150"/>
      <c r="H38" s="150"/>
      <c r="I38" s="152"/>
      <c r="J38" s="151"/>
      <c r="K38" s="151"/>
      <c r="L38" s="217"/>
      <c r="M38" s="217"/>
      <c r="N38" s="151"/>
      <c r="O38" s="368"/>
      <c r="P38" s="380"/>
      <c r="Q38" s="232"/>
      <c r="R38" s="232"/>
      <c r="S38" s="232"/>
      <c r="T38" s="233"/>
      <c r="U38" s="233"/>
      <c r="V38" s="366"/>
      <c r="W38" s="366"/>
      <c r="X38" s="366"/>
      <c r="Y38" s="366"/>
      <c r="Z38" s="217"/>
      <c r="AA38" s="217"/>
      <c r="AB38" s="263"/>
      <c r="AC38" s="148"/>
      <c r="AD38" s="217"/>
      <c r="AE38" s="233"/>
      <c r="AF38" s="214"/>
      <c r="AG38" s="218"/>
      <c r="AH38" s="233"/>
      <c r="AI38" s="218"/>
      <c r="AJ38" s="216"/>
      <c r="AK38" s="153"/>
      <c r="AL38" s="150"/>
      <c r="AM38" s="216"/>
      <c r="AN38" s="218"/>
      <c r="AO38" s="219"/>
      <c r="AP38" s="220"/>
      <c r="AQ38" s="217"/>
      <c r="AR38" s="214"/>
    </row>
    <row r="39" spans="2:44" ht="15.75" customHeight="1">
      <c r="B39" s="148"/>
      <c r="C39" s="149"/>
      <c r="D39" s="148"/>
      <c r="E39" s="215" t="str">
        <f t="shared" si="1"/>
        <v/>
      </c>
      <c r="F39" s="148"/>
      <c r="G39" s="150"/>
      <c r="H39" s="150"/>
      <c r="I39" s="152"/>
      <c r="J39" s="151"/>
      <c r="K39" s="151"/>
      <c r="L39" s="217"/>
      <c r="M39" s="217"/>
      <c r="N39" s="151"/>
      <c r="O39" s="368"/>
      <c r="P39" s="380"/>
      <c r="Q39" s="232"/>
      <c r="R39" s="232"/>
      <c r="S39" s="232"/>
      <c r="T39" s="233"/>
      <c r="U39" s="233"/>
      <c r="V39" s="366"/>
      <c r="W39" s="366"/>
      <c r="X39" s="366"/>
      <c r="Y39" s="366"/>
      <c r="Z39" s="217"/>
      <c r="AA39" s="217"/>
      <c r="AB39" s="263"/>
      <c r="AC39" s="148"/>
      <c r="AD39" s="217"/>
      <c r="AE39" s="233"/>
      <c r="AF39" s="214"/>
      <c r="AG39" s="218"/>
      <c r="AH39" s="233"/>
      <c r="AI39" s="218"/>
      <c r="AJ39" s="216"/>
      <c r="AK39" s="153"/>
      <c r="AL39" s="150"/>
      <c r="AM39" s="216"/>
      <c r="AN39" s="218"/>
      <c r="AO39" s="219"/>
      <c r="AP39" s="220"/>
      <c r="AQ39" s="217"/>
      <c r="AR39" s="214"/>
    </row>
    <row r="40" spans="2:44" ht="15.75" customHeight="1">
      <c r="B40" s="148"/>
      <c r="C40" s="149"/>
      <c r="D40" s="148"/>
      <c r="E40" s="215" t="str">
        <f t="shared" si="1"/>
        <v/>
      </c>
      <c r="F40" s="148"/>
      <c r="G40" s="150"/>
      <c r="H40" s="150"/>
      <c r="I40" s="152"/>
      <c r="J40" s="151"/>
      <c r="K40" s="151"/>
      <c r="L40" s="217"/>
      <c r="M40" s="217"/>
      <c r="N40" s="151"/>
      <c r="O40" s="368"/>
      <c r="P40" s="380"/>
      <c r="Q40" s="232"/>
      <c r="R40" s="232"/>
      <c r="S40" s="232"/>
      <c r="T40" s="233"/>
      <c r="U40" s="233"/>
      <c r="V40" s="366"/>
      <c r="W40" s="366"/>
      <c r="X40" s="366"/>
      <c r="Y40" s="366"/>
      <c r="Z40" s="217"/>
      <c r="AA40" s="217"/>
      <c r="AB40" s="263"/>
      <c r="AC40" s="148"/>
      <c r="AD40" s="217"/>
      <c r="AE40" s="233"/>
      <c r="AF40" s="214"/>
      <c r="AG40" s="218"/>
      <c r="AH40" s="233"/>
      <c r="AI40" s="218"/>
      <c r="AJ40" s="216"/>
      <c r="AK40" s="153"/>
      <c r="AL40" s="150"/>
      <c r="AM40" s="216"/>
      <c r="AN40" s="218"/>
      <c r="AO40" s="219"/>
      <c r="AP40" s="220"/>
      <c r="AQ40" s="217"/>
      <c r="AR40" s="214"/>
    </row>
    <row r="41" spans="2:44" ht="15.75" customHeight="1">
      <c r="B41" s="148"/>
      <c r="C41" s="149"/>
      <c r="D41" s="148"/>
      <c r="E41" s="215" t="str">
        <f t="shared" si="1"/>
        <v/>
      </c>
      <c r="F41" s="148"/>
      <c r="G41" s="150"/>
      <c r="H41" s="150"/>
      <c r="I41" s="152"/>
      <c r="J41" s="151"/>
      <c r="K41" s="151"/>
      <c r="L41" s="217"/>
      <c r="M41" s="217"/>
      <c r="N41" s="151"/>
      <c r="O41" s="368"/>
      <c r="P41" s="380"/>
      <c r="Q41" s="232"/>
      <c r="R41" s="232"/>
      <c r="S41" s="232"/>
      <c r="T41" s="233"/>
      <c r="U41" s="233"/>
      <c r="V41" s="366"/>
      <c r="W41" s="366"/>
      <c r="X41" s="366"/>
      <c r="Y41" s="366"/>
      <c r="Z41" s="217"/>
      <c r="AA41" s="217"/>
      <c r="AB41" s="263"/>
      <c r="AC41" s="148"/>
      <c r="AD41" s="217"/>
      <c r="AE41" s="233"/>
      <c r="AF41" s="214"/>
      <c r="AG41" s="218"/>
      <c r="AH41" s="233"/>
      <c r="AI41" s="218"/>
      <c r="AJ41" s="216"/>
      <c r="AK41" s="153"/>
      <c r="AL41" s="150"/>
      <c r="AM41" s="216"/>
      <c r="AN41" s="218"/>
      <c r="AO41" s="219"/>
      <c r="AP41" s="220"/>
      <c r="AQ41" s="217"/>
      <c r="AR41" s="214"/>
    </row>
    <row r="42" spans="2:44" ht="15.75" customHeight="1">
      <c r="B42" s="148"/>
      <c r="C42" s="149"/>
      <c r="D42" s="148"/>
      <c r="E42" s="215" t="str">
        <f t="shared" si="1"/>
        <v/>
      </c>
      <c r="F42" s="148"/>
      <c r="G42" s="150"/>
      <c r="H42" s="150"/>
      <c r="I42" s="152"/>
      <c r="J42" s="151"/>
      <c r="K42" s="151"/>
      <c r="L42" s="217"/>
      <c r="M42" s="217"/>
      <c r="N42" s="151"/>
      <c r="O42" s="368"/>
      <c r="P42" s="380"/>
      <c r="Q42" s="232"/>
      <c r="R42" s="232"/>
      <c r="S42" s="232"/>
      <c r="T42" s="233"/>
      <c r="U42" s="233"/>
      <c r="V42" s="366"/>
      <c r="W42" s="366"/>
      <c r="X42" s="366"/>
      <c r="Y42" s="366"/>
      <c r="Z42" s="217"/>
      <c r="AA42" s="217"/>
      <c r="AB42" s="263"/>
      <c r="AC42" s="148"/>
      <c r="AD42" s="217"/>
      <c r="AE42" s="233"/>
      <c r="AF42" s="214"/>
      <c r="AG42" s="218"/>
      <c r="AH42" s="233"/>
      <c r="AI42" s="218"/>
      <c r="AJ42" s="216"/>
      <c r="AK42" s="153"/>
      <c r="AL42" s="150"/>
      <c r="AM42" s="216"/>
      <c r="AN42" s="218"/>
      <c r="AO42" s="219"/>
      <c r="AP42" s="220"/>
      <c r="AQ42" s="217"/>
      <c r="AR42" s="214"/>
    </row>
    <row r="43" spans="2:44" ht="15.75" customHeight="1">
      <c r="B43" s="148"/>
      <c r="C43" s="149"/>
      <c r="D43" s="148"/>
      <c r="E43" s="215" t="str">
        <f t="shared" si="1"/>
        <v/>
      </c>
      <c r="F43" s="148"/>
      <c r="G43" s="150"/>
      <c r="H43" s="150"/>
      <c r="I43" s="152"/>
      <c r="J43" s="151"/>
      <c r="K43" s="151"/>
      <c r="L43" s="217"/>
      <c r="M43" s="217"/>
      <c r="N43" s="151"/>
      <c r="O43" s="368"/>
      <c r="P43" s="380"/>
      <c r="Q43" s="232"/>
      <c r="R43" s="232"/>
      <c r="S43" s="232"/>
      <c r="T43" s="233"/>
      <c r="U43" s="233"/>
      <c r="V43" s="366"/>
      <c r="W43" s="366"/>
      <c r="X43" s="366"/>
      <c r="Y43" s="366"/>
      <c r="Z43" s="217"/>
      <c r="AA43" s="217"/>
      <c r="AB43" s="263"/>
      <c r="AC43" s="148"/>
      <c r="AD43" s="217"/>
      <c r="AE43" s="233"/>
      <c r="AF43" s="214"/>
      <c r="AG43" s="218"/>
      <c r="AH43" s="233"/>
      <c r="AI43" s="218"/>
      <c r="AJ43" s="216"/>
      <c r="AK43" s="153"/>
      <c r="AL43" s="150"/>
      <c r="AM43" s="216"/>
      <c r="AN43" s="218"/>
      <c r="AO43" s="219"/>
      <c r="AP43" s="220"/>
      <c r="AQ43" s="217"/>
      <c r="AR43" s="214"/>
    </row>
    <row r="44" spans="2:44" ht="15.75" customHeight="1">
      <c r="B44" s="148"/>
      <c r="C44" s="149"/>
      <c r="D44" s="148"/>
      <c r="E44" s="215" t="str">
        <f t="shared" si="1"/>
        <v/>
      </c>
      <c r="F44" s="148"/>
      <c r="G44" s="150"/>
      <c r="H44" s="150"/>
      <c r="I44" s="152"/>
      <c r="J44" s="151"/>
      <c r="K44" s="151"/>
      <c r="L44" s="217"/>
      <c r="M44" s="217"/>
      <c r="N44" s="151"/>
      <c r="O44" s="368"/>
      <c r="P44" s="380"/>
      <c r="Q44" s="232"/>
      <c r="R44" s="232"/>
      <c r="S44" s="232"/>
      <c r="T44" s="233"/>
      <c r="U44" s="233"/>
      <c r="V44" s="366"/>
      <c r="W44" s="366"/>
      <c r="X44" s="366"/>
      <c r="Y44" s="366"/>
      <c r="Z44" s="217"/>
      <c r="AA44" s="217"/>
      <c r="AB44" s="263"/>
      <c r="AC44" s="148"/>
      <c r="AD44" s="217"/>
      <c r="AE44" s="233"/>
      <c r="AF44" s="214"/>
      <c r="AG44" s="218"/>
      <c r="AH44" s="233"/>
      <c r="AI44" s="218"/>
      <c r="AJ44" s="216"/>
      <c r="AK44" s="153"/>
      <c r="AL44" s="150"/>
      <c r="AM44" s="216"/>
      <c r="AN44" s="218"/>
      <c r="AO44" s="219"/>
      <c r="AP44" s="220"/>
      <c r="AQ44" s="217"/>
      <c r="AR44" s="214"/>
    </row>
    <row r="45" spans="2:44" ht="15.75" customHeight="1">
      <c r="B45" s="148"/>
      <c r="C45" s="149"/>
      <c r="D45" s="148"/>
      <c r="E45" s="215" t="str">
        <f t="shared" si="1"/>
        <v/>
      </c>
      <c r="F45" s="148"/>
      <c r="G45" s="150"/>
      <c r="H45" s="150"/>
      <c r="I45" s="152"/>
      <c r="J45" s="151"/>
      <c r="K45" s="151"/>
      <c r="L45" s="217"/>
      <c r="M45" s="217"/>
      <c r="N45" s="151"/>
      <c r="O45" s="368"/>
      <c r="P45" s="380"/>
      <c r="Q45" s="232"/>
      <c r="R45" s="232"/>
      <c r="S45" s="232"/>
      <c r="T45" s="233"/>
      <c r="U45" s="233"/>
      <c r="V45" s="366"/>
      <c r="W45" s="366"/>
      <c r="X45" s="366"/>
      <c r="Y45" s="366"/>
      <c r="Z45" s="217"/>
      <c r="AA45" s="217"/>
      <c r="AB45" s="263"/>
      <c r="AC45" s="148"/>
      <c r="AD45" s="217"/>
      <c r="AE45" s="233"/>
      <c r="AF45" s="214"/>
      <c r="AG45" s="218"/>
      <c r="AH45" s="233"/>
      <c r="AI45" s="218"/>
      <c r="AJ45" s="216"/>
      <c r="AK45" s="153"/>
      <c r="AL45" s="150"/>
      <c r="AM45" s="216"/>
      <c r="AN45" s="218"/>
      <c r="AO45" s="219"/>
      <c r="AP45" s="220"/>
      <c r="AQ45" s="217"/>
      <c r="AR45" s="214"/>
    </row>
    <row r="46" spans="2:44" ht="15.75" customHeight="1">
      <c r="B46" s="148"/>
      <c r="C46" s="149"/>
      <c r="D46" s="148"/>
      <c r="E46" s="215" t="str">
        <f t="shared" si="1"/>
        <v/>
      </c>
      <c r="F46" s="148"/>
      <c r="G46" s="150"/>
      <c r="H46" s="150"/>
      <c r="I46" s="152"/>
      <c r="J46" s="151"/>
      <c r="K46" s="151"/>
      <c r="L46" s="217"/>
      <c r="M46" s="217"/>
      <c r="N46" s="151"/>
      <c r="O46" s="368"/>
      <c r="P46" s="380"/>
      <c r="Q46" s="232"/>
      <c r="R46" s="232"/>
      <c r="S46" s="232"/>
      <c r="T46" s="233"/>
      <c r="U46" s="233"/>
      <c r="V46" s="366"/>
      <c r="W46" s="366"/>
      <c r="X46" s="366"/>
      <c r="Y46" s="366"/>
      <c r="Z46" s="217"/>
      <c r="AA46" s="217"/>
      <c r="AB46" s="263"/>
      <c r="AC46" s="148"/>
      <c r="AD46" s="217"/>
      <c r="AE46" s="233"/>
      <c r="AF46" s="214"/>
      <c r="AG46" s="218"/>
      <c r="AH46" s="233"/>
      <c r="AI46" s="218"/>
      <c r="AJ46" s="216"/>
      <c r="AK46" s="153"/>
      <c r="AL46" s="150"/>
      <c r="AM46" s="216"/>
      <c r="AN46" s="218"/>
      <c r="AO46" s="219"/>
      <c r="AP46" s="220"/>
      <c r="AQ46" s="217"/>
      <c r="AR46" s="214"/>
    </row>
    <row r="47" spans="2:44" ht="15.75" customHeight="1">
      <c r="B47" s="148"/>
      <c r="C47" s="149"/>
      <c r="D47" s="148"/>
      <c r="E47" s="215" t="str">
        <f t="shared" si="1"/>
        <v/>
      </c>
      <c r="F47" s="148"/>
      <c r="G47" s="150"/>
      <c r="H47" s="150"/>
      <c r="I47" s="152"/>
      <c r="J47" s="151"/>
      <c r="K47" s="151"/>
      <c r="L47" s="217"/>
      <c r="M47" s="217"/>
      <c r="N47" s="151"/>
      <c r="O47" s="368"/>
      <c r="P47" s="380"/>
      <c r="Q47" s="232"/>
      <c r="R47" s="232"/>
      <c r="S47" s="232"/>
      <c r="T47" s="233"/>
      <c r="U47" s="233"/>
      <c r="V47" s="366"/>
      <c r="W47" s="366"/>
      <c r="X47" s="366"/>
      <c r="Y47" s="366"/>
      <c r="Z47" s="217"/>
      <c r="AA47" s="217"/>
      <c r="AB47" s="263"/>
      <c r="AC47" s="148"/>
      <c r="AD47" s="217"/>
      <c r="AE47" s="233"/>
      <c r="AF47" s="214"/>
      <c r="AG47" s="218"/>
      <c r="AH47" s="233"/>
      <c r="AI47" s="218"/>
      <c r="AJ47" s="216"/>
      <c r="AK47" s="153"/>
      <c r="AL47" s="150"/>
      <c r="AM47" s="216"/>
      <c r="AN47" s="218"/>
      <c r="AO47" s="219"/>
      <c r="AP47" s="220"/>
      <c r="AQ47" s="217"/>
      <c r="AR47" s="214"/>
    </row>
    <row r="48" spans="2:44" ht="15.75" customHeight="1">
      <c r="B48" s="148"/>
      <c r="C48" s="149"/>
      <c r="D48" s="148"/>
      <c r="E48" s="215" t="str">
        <f t="shared" si="1"/>
        <v/>
      </c>
      <c r="F48" s="148"/>
      <c r="G48" s="150"/>
      <c r="H48" s="150"/>
      <c r="I48" s="152"/>
      <c r="J48" s="151"/>
      <c r="K48" s="151"/>
      <c r="L48" s="217"/>
      <c r="M48" s="217"/>
      <c r="N48" s="151"/>
      <c r="O48" s="368"/>
      <c r="P48" s="380"/>
      <c r="Q48" s="232"/>
      <c r="R48" s="232"/>
      <c r="S48" s="232"/>
      <c r="T48" s="233"/>
      <c r="U48" s="233"/>
      <c r="V48" s="366"/>
      <c r="W48" s="366"/>
      <c r="X48" s="366"/>
      <c r="Y48" s="366"/>
      <c r="Z48" s="217"/>
      <c r="AA48" s="217"/>
      <c r="AB48" s="263"/>
      <c r="AC48" s="148"/>
      <c r="AD48" s="217"/>
      <c r="AE48" s="233"/>
      <c r="AF48" s="214"/>
      <c r="AG48" s="218"/>
      <c r="AH48" s="233"/>
      <c r="AI48" s="218"/>
      <c r="AJ48" s="216"/>
      <c r="AK48" s="153"/>
      <c r="AL48" s="150"/>
      <c r="AM48" s="216"/>
      <c r="AN48" s="218"/>
      <c r="AO48" s="219"/>
      <c r="AP48" s="220"/>
      <c r="AQ48" s="217"/>
      <c r="AR48" s="214"/>
    </row>
    <row r="49" spans="2:44" ht="15.75" customHeight="1">
      <c r="B49" s="148"/>
      <c r="C49" s="149"/>
      <c r="D49" s="148"/>
      <c r="E49" s="215" t="str">
        <f t="shared" si="1"/>
        <v/>
      </c>
      <c r="F49" s="148"/>
      <c r="G49" s="150"/>
      <c r="H49" s="150"/>
      <c r="I49" s="152"/>
      <c r="J49" s="151"/>
      <c r="K49" s="151"/>
      <c r="L49" s="217"/>
      <c r="M49" s="217"/>
      <c r="N49" s="151"/>
      <c r="O49" s="368"/>
      <c r="P49" s="380"/>
      <c r="Q49" s="232"/>
      <c r="R49" s="232"/>
      <c r="S49" s="232"/>
      <c r="T49" s="233"/>
      <c r="U49" s="233"/>
      <c r="V49" s="366"/>
      <c r="W49" s="366"/>
      <c r="X49" s="366"/>
      <c r="Y49" s="366"/>
      <c r="Z49" s="217"/>
      <c r="AA49" s="217"/>
      <c r="AB49" s="263"/>
      <c r="AC49" s="148"/>
      <c r="AD49" s="217"/>
      <c r="AE49" s="233"/>
      <c r="AF49" s="214"/>
      <c r="AG49" s="218"/>
      <c r="AH49" s="233"/>
      <c r="AI49" s="218"/>
      <c r="AJ49" s="216"/>
      <c r="AK49" s="153"/>
      <c r="AL49" s="150"/>
      <c r="AM49" s="216"/>
      <c r="AN49" s="218"/>
      <c r="AO49" s="219"/>
      <c r="AP49" s="220"/>
      <c r="AQ49" s="217"/>
      <c r="AR49" s="214"/>
    </row>
    <row r="50" spans="2:44" ht="15.75" customHeight="1">
      <c r="B50" s="148"/>
      <c r="C50" s="149"/>
      <c r="D50" s="148"/>
      <c r="E50" s="215" t="str">
        <f t="shared" si="1"/>
        <v/>
      </c>
      <c r="F50" s="148"/>
      <c r="G50" s="150"/>
      <c r="H50" s="150"/>
      <c r="I50" s="152"/>
      <c r="J50" s="151"/>
      <c r="K50" s="151"/>
      <c r="L50" s="217"/>
      <c r="M50" s="217"/>
      <c r="N50" s="151"/>
      <c r="O50" s="368"/>
      <c r="P50" s="380"/>
      <c r="Q50" s="232"/>
      <c r="R50" s="232"/>
      <c r="S50" s="232"/>
      <c r="T50" s="233"/>
      <c r="U50" s="233"/>
      <c r="V50" s="366"/>
      <c r="W50" s="366"/>
      <c r="X50" s="366"/>
      <c r="Y50" s="366"/>
      <c r="Z50" s="217"/>
      <c r="AA50" s="217"/>
      <c r="AB50" s="263"/>
      <c r="AC50" s="148"/>
      <c r="AD50" s="217"/>
      <c r="AE50" s="233"/>
      <c r="AF50" s="214"/>
      <c r="AG50" s="218"/>
      <c r="AH50" s="233"/>
      <c r="AI50" s="218"/>
      <c r="AJ50" s="216"/>
      <c r="AK50" s="153"/>
      <c r="AL50" s="150"/>
      <c r="AM50" s="216"/>
      <c r="AN50" s="218"/>
      <c r="AO50" s="219"/>
      <c r="AP50" s="220"/>
      <c r="AQ50" s="217"/>
      <c r="AR50" s="214"/>
    </row>
    <row r="51" spans="2:44" ht="15.75" customHeight="1">
      <c r="B51" s="148"/>
      <c r="C51" s="149"/>
      <c r="D51" s="148"/>
      <c r="E51" s="215" t="str">
        <f t="shared" si="1"/>
        <v/>
      </c>
      <c r="F51" s="148"/>
      <c r="G51" s="150"/>
      <c r="H51" s="150"/>
      <c r="I51" s="152"/>
      <c r="J51" s="151"/>
      <c r="K51" s="151"/>
      <c r="L51" s="217"/>
      <c r="M51" s="217"/>
      <c r="N51" s="151"/>
      <c r="O51" s="368"/>
      <c r="P51" s="380"/>
      <c r="Q51" s="232"/>
      <c r="R51" s="232"/>
      <c r="S51" s="232"/>
      <c r="T51" s="233"/>
      <c r="U51" s="233"/>
      <c r="V51" s="366"/>
      <c r="W51" s="366"/>
      <c r="X51" s="366"/>
      <c r="Y51" s="366"/>
      <c r="Z51" s="217"/>
      <c r="AA51" s="217"/>
      <c r="AB51" s="263"/>
      <c r="AC51" s="148"/>
      <c r="AD51" s="217"/>
      <c r="AE51" s="233"/>
      <c r="AF51" s="214"/>
      <c r="AG51" s="218"/>
      <c r="AH51" s="233"/>
      <c r="AI51" s="218"/>
      <c r="AJ51" s="216"/>
      <c r="AK51" s="153"/>
      <c r="AL51" s="150"/>
      <c r="AM51" s="216"/>
      <c r="AN51" s="218"/>
      <c r="AO51" s="219"/>
      <c r="AP51" s="220"/>
      <c r="AQ51" s="217"/>
      <c r="AR51" s="214"/>
    </row>
    <row r="52" spans="2:44" ht="15.75" customHeight="1">
      <c r="B52" s="148"/>
      <c r="C52" s="149"/>
      <c r="D52" s="148"/>
      <c r="E52" s="215" t="str">
        <f t="shared" si="1"/>
        <v/>
      </c>
      <c r="F52" s="148"/>
      <c r="G52" s="150"/>
      <c r="H52" s="150"/>
      <c r="I52" s="152"/>
      <c r="J52" s="151"/>
      <c r="K52" s="151"/>
      <c r="L52" s="217"/>
      <c r="M52" s="217"/>
      <c r="N52" s="151"/>
      <c r="O52" s="368"/>
      <c r="P52" s="380"/>
      <c r="Q52" s="232"/>
      <c r="R52" s="232"/>
      <c r="S52" s="232"/>
      <c r="T52" s="233"/>
      <c r="U52" s="233"/>
      <c r="V52" s="366"/>
      <c r="W52" s="366"/>
      <c r="X52" s="366"/>
      <c r="Y52" s="366"/>
      <c r="Z52" s="217"/>
      <c r="AA52" s="217"/>
      <c r="AB52" s="263"/>
      <c r="AC52" s="148"/>
      <c r="AD52" s="217"/>
      <c r="AE52" s="233"/>
      <c r="AF52" s="214"/>
      <c r="AG52" s="218"/>
      <c r="AH52" s="233"/>
      <c r="AI52" s="218"/>
      <c r="AJ52" s="216"/>
      <c r="AK52" s="153"/>
      <c r="AL52" s="150"/>
      <c r="AM52" s="216"/>
      <c r="AN52" s="218"/>
      <c r="AO52" s="219"/>
      <c r="AP52" s="220"/>
      <c r="AQ52" s="217"/>
      <c r="AR52" s="214"/>
    </row>
    <row r="53" spans="2:44" ht="15.75" customHeight="1">
      <c r="B53" s="148"/>
      <c r="C53" s="149"/>
      <c r="D53" s="148"/>
      <c r="E53" s="215" t="str">
        <f t="shared" si="1"/>
        <v/>
      </c>
      <c r="F53" s="148"/>
      <c r="G53" s="150"/>
      <c r="H53" s="150"/>
      <c r="I53" s="152"/>
      <c r="J53" s="151"/>
      <c r="K53" s="151"/>
      <c r="L53" s="217"/>
      <c r="M53" s="217"/>
      <c r="N53" s="151"/>
      <c r="O53" s="368"/>
      <c r="P53" s="380"/>
      <c r="Q53" s="232"/>
      <c r="R53" s="232"/>
      <c r="S53" s="232"/>
      <c r="T53" s="233"/>
      <c r="U53" s="233"/>
      <c r="V53" s="366"/>
      <c r="W53" s="366"/>
      <c r="X53" s="366"/>
      <c r="Y53" s="366"/>
      <c r="Z53" s="217"/>
      <c r="AA53" s="217"/>
      <c r="AB53" s="263"/>
      <c r="AC53" s="148"/>
      <c r="AD53" s="217"/>
      <c r="AE53" s="233"/>
      <c r="AF53" s="214"/>
      <c r="AG53" s="218"/>
      <c r="AH53" s="233"/>
      <c r="AI53" s="218"/>
      <c r="AJ53" s="216"/>
      <c r="AK53" s="153"/>
      <c r="AL53" s="150"/>
      <c r="AM53" s="216"/>
      <c r="AN53" s="218"/>
      <c r="AO53" s="219"/>
      <c r="AP53" s="220"/>
      <c r="AQ53" s="217"/>
      <c r="AR53" s="214"/>
    </row>
    <row r="54" spans="2:44" ht="15.75" customHeight="1">
      <c r="B54" s="148"/>
      <c r="C54" s="149"/>
      <c r="D54" s="148"/>
      <c r="E54" s="215" t="str">
        <f t="shared" si="1"/>
        <v/>
      </c>
      <c r="F54" s="148"/>
      <c r="G54" s="150"/>
      <c r="H54" s="150"/>
      <c r="I54" s="152"/>
      <c r="J54" s="151"/>
      <c r="K54" s="151"/>
      <c r="L54" s="217"/>
      <c r="M54" s="217"/>
      <c r="N54" s="151"/>
      <c r="O54" s="368"/>
      <c r="P54" s="380"/>
      <c r="Q54" s="232"/>
      <c r="R54" s="232"/>
      <c r="S54" s="232"/>
      <c r="T54" s="233"/>
      <c r="U54" s="233"/>
      <c r="V54" s="366"/>
      <c r="W54" s="366"/>
      <c r="X54" s="366"/>
      <c r="Y54" s="366"/>
      <c r="Z54" s="217"/>
      <c r="AA54" s="217"/>
      <c r="AB54" s="263"/>
      <c r="AC54" s="148"/>
      <c r="AD54" s="217"/>
      <c r="AE54" s="233"/>
      <c r="AF54" s="214"/>
      <c r="AG54" s="218"/>
      <c r="AH54" s="233"/>
      <c r="AI54" s="218"/>
      <c r="AJ54" s="216"/>
      <c r="AK54" s="153"/>
      <c r="AL54" s="150"/>
      <c r="AM54" s="216"/>
      <c r="AN54" s="218"/>
      <c r="AO54" s="219"/>
      <c r="AP54" s="220"/>
      <c r="AQ54" s="217"/>
      <c r="AR54" s="214"/>
    </row>
    <row r="55" spans="2:44" ht="15.75" customHeight="1">
      <c r="B55" s="148"/>
      <c r="C55" s="149"/>
      <c r="D55" s="148"/>
      <c r="E55" s="215" t="str">
        <f t="shared" si="1"/>
        <v/>
      </c>
      <c r="F55" s="148"/>
      <c r="G55" s="150"/>
      <c r="H55" s="150"/>
      <c r="I55" s="152"/>
      <c r="J55" s="151"/>
      <c r="K55" s="151"/>
      <c r="L55" s="217"/>
      <c r="M55" s="217"/>
      <c r="N55" s="151"/>
      <c r="O55" s="368"/>
      <c r="P55" s="380"/>
      <c r="Q55" s="232"/>
      <c r="R55" s="232"/>
      <c r="S55" s="232"/>
      <c r="T55" s="233"/>
      <c r="U55" s="233"/>
      <c r="V55" s="366"/>
      <c r="W55" s="366"/>
      <c r="X55" s="366"/>
      <c r="Y55" s="366"/>
      <c r="Z55" s="217"/>
      <c r="AA55" s="217"/>
      <c r="AB55" s="263"/>
      <c r="AC55" s="148"/>
      <c r="AD55" s="217"/>
      <c r="AE55" s="233"/>
      <c r="AF55" s="214"/>
      <c r="AG55" s="218"/>
      <c r="AH55" s="233"/>
      <c r="AI55" s="218"/>
      <c r="AJ55" s="216"/>
      <c r="AK55" s="153"/>
      <c r="AL55" s="150"/>
      <c r="AM55" s="216"/>
      <c r="AN55" s="218"/>
      <c r="AO55" s="219"/>
      <c r="AP55" s="220"/>
      <c r="AQ55" s="217"/>
      <c r="AR55" s="214"/>
    </row>
    <row r="56" spans="2:44" ht="15.75" customHeight="1">
      <c r="B56" s="148"/>
      <c r="C56" s="149"/>
      <c r="D56" s="148"/>
      <c r="E56" s="215" t="str">
        <f t="shared" si="1"/>
        <v/>
      </c>
      <c r="F56" s="148"/>
      <c r="G56" s="150"/>
      <c r="H56" s="150"/>
      <c r="I56" s="152"/>
      <c r="J56" s="151"/>
      <c r="K56" s="151"/>
      <c r="L56" s="217"/>
      <c r="M56" s="217"/>
      <c r="N56" s="151"/>
      <c r="O56" s="368"/>
      <c r="P56" s="380"/>
      <c r="Q56" s="232"/>
      <c r="R56" s="232"/>
      <c r="S56" s="232"/>
      <c r="T56" s="233"/>
      <c r="U56" s="233"/>
      <c r="V56" s="366"/>
      <c r="W56" s="366"/>
      <c r="X56" s="366"/>
      <c r="Y56" s="366"/>
      <c r="Z56" s="217"/>
      <c r="AA56" s="217"/>
      <c r="AB56" s="263"/>
      <c r="AC56" s="148"/>
      <c r="AD56" s="217"/>
      <c r="AE56" s="233"/>
      <c r="AF56" s="214"/>
      <c r="AG56" s="218"/>
      <c r="AH56" s="233"/>
      <c r="AI56" s="218"/>
      <c r="AJ56" s="216"/>
      <c r="AK56" s="153"/>
      <c r="AL56" s="150"/>
      <c r="AM56" s="216"/>
      <c r="AN56" s="218"/>
      <c r="AO56" s="219"/>
      <c r="AP56" s="220"/>
      <c r="AQ56" s="217"/>
      <c r="AR56" s="214"/>
    </row>
    <row r="57" spans="2:44" ht="15.75" customHeight="1">
      <c r="B57" s="148"/>
      <c r="C57" s="149"/>
      <c r="D57" s="148"/>
      <c r="E57" s="215" t="str">
        <f t="shared" si="1"/>
        <v/>
      </c>
      <c r="F57" s="148"/>
      <c r="G57" s="150"/>
      <c r="H57" s="150"/>
      <c r="I57" s="152"/>
      <c r="J57" s="151"/>
      <c r="K57" s="151"/>
      <c r="L57" s="217"/>
      <c r="M57" s="217"/>
      <c r="N57" s="151"/>
      <c r="O57" s="368"/>
      <c r="P57" s="380"/>
      <c r="Q57" s="232"/>
      <c r="R57" s="232"/>
      <c r="S57" s="232"/>
      <c r="T57" s="233"/>
      <c r="U57" s="233"/>
      <c r="V57" s="366"/>
      <c r="W57" s="366"/>
      <c r="X57" s="366"/>
      <c r="Y57" s="366"/>
      <c r="Z57" s="217"/>
      <c r="AA57" s="217"/>
      <c r="AB57" s="263"/>
      <c r="AC57" s="148"/>
      <c r="AD57" s="217"/>
      <c r="AE57" s="233"/>
      <c r="AF57" s="214"/>
      <c r="AG57" s="218"/>
      <c r="AH57" s="233"/>
      <c r="AI57" s="218"/>
      <c r="AJ57" s="216"/>
      <c r="AK57" s="153"/>
      <c r="AL57" s="150"/>
      <c r="AM57" s="216"/>
      <c r="AN57" s="218"/>
      <c r="AO57" s="219"/>
      <c r="AP57" s="220"/>
      <c r="AQ57" s="217"/>
      <c r="AR57" s="214"/>
    </row>
    <row r="58" spans="2:44" ht="15.75" customHeight="1">
      <c r="B58" s="148"/>
      <c r="C58" s="149"/>
      <c r="D58" s="148"/>
      <c r="E58" s="215" t="str">
        <f t="shared" si="1"/>
        <v/>
      </c>
      <c r="F58" s="148"/>
      <c r="G58" s="150"/>
      <c r="H58" s="150"/>
      <c r="I58" s="152"/>
      <c r="J58" s="151"/>
      <c r="K58" s="151"/>
      <c r="L58" s="217"/>
      <c r="M58" s="217"/>
      <c r="N58" s="151"/>
      <c r="O58" s="368"/>
      <c r="P58" s="380"/>
      <c r="Q58" s="232"/>
      <c r="R58" s="232"/>
      <c r="S58" s="232"/>
      <c r="T58" s="233"/>
      <c r="U58" s="233"/>
      <c r="V58" s="366"/>
      <c r="W58" s="366"/>
      <c r="X58" s="366"/>
      <c r="Y58" s="366"/>
      <c r="Z58" s="217"/>
      <c r="AA58" s="217"/>
      <c r="AB58" s="263"/>
      <c r="AC58" s="148"/>
      <c r="AD58" s="217"/>
      <c r="AE58" s="233"/>
      <c r="AF58" s="214"/>
      <c r="AG58" s="218"/>
      <c r="AH58" s="233"/>
      <c r="AI58" s="218"/>
      <c r="AJ58" s="216"/>
      <c r="AK58" s="153"/>
      <c r="AL58" s="150"/>
      <c r="AM58" s="216"/>
      <c r="AN58" s="218"/>
      <c r="AO58" s="219"/>
      <c r="AP58" s="220"/>
      <c r="AQ58" s="217"/>
      <c r="AR58" s="214"/>
    </row>
    <row r="59" spans="2:44" ht="15.75" customHeight="1">
      <c r="B59" s="148"/>
      <c r="C59" s="149"/>
      <c r="D59" s="148"/>
      <c r="E59" s="215" t="str">
        <f t="shared" si="1"/>
        <v/>
      </c>
      <c r="F59" s="148"/>
      <c r="G59" s="150"/>
      <c r="H59" s="150"/>
      <c r="I59" s="152"/>
      <c r="J59" s="151"/>
      <c r="K59" s="151"/>
      <c r="L59" s="217"/>
      <c r="M59" s="217"/>
      <c r="N59" s="151"/>
      <c r="O59" s="368"/>
      <c r="P59" s="380"/>
      <c r="Q59" s="232"/>
      <c r="R59" s="232"/>
      <c r="S59" s="232"/>
      <c r="T59" s="233"/>
      <c r="U59" s="233"/>
      <c r="V59" s="366"/>
      <c r="W59" s="366"/>
      <c r="X59" s="366"/>
      <c r="Y59" s="366"/>
      <c r="Z59" s="217"/>
      <c r="AA59" s="217"/>
      <c r="AB59" s="263"/>
      <c r="AC59" s="148"/>
      <c r="AD59" s="217"/>
      <c r="AE59" s="233"/>
      <c r="AF59" s="214"/>
      <c r="AG59" s="218"/>
      <c r="AH59" s="233"/>
      <c r="AI59" s="218"/>
      <c r="AJ59" s="216"/>
      <c r="AK59" s="153"/>
      <c r="AL59" s="150"/>
      <c r="AM59" s="216"/>
      <c r="AN59" s="218"/>
      <c r="AO59" s="219"/>
      <c r="AP59" s="220"/>
      <c r="AQ59" s="217"/>
      <c r="AR59" s="214"/>
    </row>
    <row r="60" spans="2:44" ht="15.75" customHeight="1">
      <c r="B60" s="148"/>
      <c r="C60" s="149"/>
      <c r="D60" s="148"/>
      <c r="E60" s="215" t="str">
        <f t="shared" si="1"/>
        <v/>
      </c>
      <c r="F60" s="148"/>
      <c r="G60" s="150"/>
      <c r="H60" s="150"/>
      <c r="I60" s="152"/>
      <c r="J60" s="151"/>
      <c r="K60" s="151"/>
      <c r="L60" s="217"/>
      <c r="M60" s="217"/>
      <c r="N60" s="151"/>
      <c r="O60" s="368"/>
      <c r="P60" s="380"/>
      <c r="Q60" s="232"/>
      <c r="R60" s="232"/>
      <c r="S60" s="232"/>
      <c r="T60" s="233"/>
      <c r="U60" s="233"/>
      <c r="V60" s="366"/>
      <c r="W60" s="366"/>
      <c r="X60" s="366"/>
      <c r="Y60" s="366"/>
      <c r="Z60" s="217"/>
      <c r="AA60" s="217"/>
      <c r="AB60" s="263"/>
      <c r="AC60" s="148"/>
      <c r="AD60" s="217"/>
      <c r="AE60" s="233"/>
      <c r="AF60" s="214"/>
      <c r="AG60" s="218"/>
      <c r="AH60" s="233"/>
      <c r="AI60" s="218"/>
      <c r="AJ60" s="216"/>
      <c r="AK60" s="153"/>
      <c r="AL60" s="150"/>
      <c r="AM60" s="216"/>
      <c r="AN60" s="218"/>
      <c r="AO60" s="219"/>
      <c r="AP60" s="220"/>
      <c r="AQ60" s="217"/>
      <c r="AR60" s="214"/>
    </row>
    <row r="61" spans="2:44" ht="15.75" customHeight="1">
      <c r="B61" s="148"/>
      <c r="C61" s="149"/>
      <c r="D61" s="148"/>
      <c r="E61" s="215" t="str">
        <f t="shared" si="1"/>
        <v/>
      </c>
      <c r="F61" s="148"/>
      <c r="G61" s="150"/>
      <c r="H61" s="150"/>
      <c r="I61" s="152"/>
      <c r="J61" s="151"/>
      <c r="K61" s="151"/>
      <c r="L61" s="217"/>
      <c r="M61" s="217"/>
      <c r="N61" s="151"/>
      <c r="O61" s="368"/>
      <c r="P61" s="380"/>
      <c r="Q61" s="232"/>
      <c r="R61" s="232"/>
      <c r="S61" s="232"/>
      <c r="T61" s="233"/>
      <c r="U61" s="233"/>
      <c r="V61" s="366"/>
      <c r="W61" s="366"/>
      <c r="X61" s="366"/>
      <c r="Y61" s="366"/>
      <c r="Z61" s="217"/>
      <c r="AA61" s="217"/>
      <c r="AB61" s="263"/>
      <c r="AC61" s="148"/>
      <c r="AD61" s="217"/>
      <c r="AE61" s="233"/>
      <c r="AF61" s="214"/>
      <c r="AG61" s="218"/>
      <c r="AH61" s="233"/>
      <c r="AI61" s="218"/>
      <c r="AJ61" s="216"/>
      <c r="AK61" s="153"/>
      <c r="AL61" s="150"/>
      <c r="AM61" s="216"/>
      <c r="AN61" s="218"/>
      <c r="AO61" s="219"/>
      <c r="AP61" s="220"/>
      <c r="AQ61" s="217"/>
      <c r="AR61" s="214"/>
    </row>
    <row r="62" spans="2:44" ht="15.75" customHeight="1">
      <c r="B62" s="148"/>
      <c r="C62" s="149"/>
      <c r="D62" s="148"/>
      <c r="E62" s="215" t="str">
        <f t="shared" si="1"/>
        <v/>
      </c>
      <c r="F62" s="148"/>
      <c r="G62" s="150"/>
      <c r="H62" s="150"/>
      <c r="I62" s="152"/>
      <c r="J62" s="151"/>
      <c r="K62" s="151"/>
      <c r="L62" s="217"/>
      <c r="M62" s="217"/>
      <c r="N62" s="151"/>
      <c r="O62" s="368"/>
      <c r="P62" s="380"/>
      <c r="Q62" s="232"/>
      <c r="R62" s="232"/>
      <c r="S62" s="232"/>
      <c r="T62" s="233"/>
      <c r="U62" s="233"/>
      <c r="V62" s="366"/>
      <c r="W62" s="366"/>
      <c r="X62" s="366"/>
      <c r="Y62" s="366"/>
      <c r="Z62" s="217"/>
      <c r="AA62" s="217"/>
      <c r="AB62" s="263"/>
      <c r="AC62" s="148"/>
      <c r="AD62" s="217"/>
      <c r="AE62" s="233"/>
      <c r="AF62" s="214"/>
      <c r="AG62" s="218"/>
      <c r="AH62" s="233"/>
      <c r="AI62" s="218"/>
      <c r="AJ62" s="216"/>
      <c r="AK62" s="153"/>
      <c r="AL62" s="150"/>
      <c r="AM62" s="216"/>
      <c r="AN62" s="218"/>
      <c r="AO62" s="219"/>
      <c r="AP62" s="220"/>
      <c r="AQ62" s="217"/>
      <c r="AR62" s="214"/>
    </row>
    <row r="63" spans="2:44" ht="15.75" customHeight="1">
      <c r="B63" s="148"/>
      <c r="C63" s="149"/>
      <c r="D63" s="148"/>
      <c r="E63" s="215" t="str">
        <f t="shared" si="1"/>
        <v/>
      </c>
      <c r="F63" s="148"/>
      <c r="G63" s="150"/>
      <c r="H63" s="150"/>
      <c r="I63" s="152"/>
      <c r="J63" s="151"/>
      <c r="K63" s="151"/>
      <c r="L63" s="217"/>
      <c r="M63" s="217"/>
      <c r="N63" s="151"/>
      <c r="O63" s="368"/>
      <c r="P63" s="380"/>
      <c r="Q63" s="232"/>
      <c r="R63" s="232"/>
      <c r="S63" s="232"/>
      <c r="T63" s="233"/>
      <c r="U63" s="233"/>
      <c r="V63" s="366"/>
      <c r="W63" s="366"/>
      <c r="X63" s="366"/>
      <c r="Y63" s="366"/>
      <c r="Z63" s="217"/>
      <c r="AA63" s="217"/>
      <c r="AB63" s="263"/>
      <c r="AC63" s="148"/>
      <c r="AD63" s="217"/>
      <c r="AE63" s="233"/>
      <c r="AF63" s="214"/>
      <c r="AG63" s="218"/>
      <c r="AH63" s="233"/>
      <c r="AI63" s="218"/>
      <c r="AJ63" s="216"/>
      <c r="AK63" s="153"/>
      <c r="AL63" s="150"/>
      <c r="AM63" s="216"/>
      <c r="AN63" s="218"/>
      <c r="AO63" s="219"/>
      <c r="AP63" s="220"/>
      <c r="AQ63" s="217"/>
      <c r="AR63" s="214"/>
    </row>
    <row r="64" spans="2:44" ht="15.75" customHeight="1">
      <c r="B64" s="148"/>
      <c r="C64" s="149"/>
      <c r="D64" s="148"/>
      <c r="E64" s="215" t="str">
        <f t="shared" si="1"/>
        <v/>
      </c>
      <c r="F64" s="148"/>
      <c r="G64" s="150"/>
      <c r="H64" s="150"/>
      <c r="I64" s="152"/>
      <c r="J64" s="151"/>
      <c r="K64" s="151"/>
      <c r="L64" s="217"/>
      <c r="M64" s="217"/>
      <c r="N64" s="151"/>
      <c r="O64" s="368"/>
      <c r="P64" s="380"/>
      <c r="Q64" s="232"/>
      <c r="R64" s="232"/>
      <c r="S64" s="232"/>
      <c r="T64" s="233"/>
      <c r="U64" s="233"/>
      <c r="V64" s="366"/>
      <c r="W64" s="366"/>
      <c r="X64" s="366"/>
      <c r="Y64" s="366"/>
      <c r="Z64" s="217"/>
      <c r="AA64" s="217"/>
      <c r="AB64" s="263"/>
      <c r="AC64" s="148"/>
      <c r="AD64" s="217"/>
      <c r="AE64" s="233"/>
      <c r="AF64" s="214"/>
      <c r="AG64" s="218"/>
      <c r="AH64" s="233"/>
      <c r="AI64" s="218"/>
      <c r="AJ64" s="216"/>
      <c r="AK64" s="153"/>
      <c r="AL64" s="150"/>
      <c r="AM64" s="216"/>
      <c r="AN64" s="218"/>
      <c r="AO64" s="219"/>
      <c r="AP64" s="220"/>
      <c r="AQ64" s="217"/>
      <c r="AR64" s="214"/>
    </row>
    <row r="65" spans="2:44" ht="15.75" customHeight="1">
      <c r="B65" s="148"/>
      <c r="C65" s="149"/>
      <c r="D65" s="148"/>
      <c r="E65" s="215" t="str">
        <f t="shared" si="1"/>
        <v/>
      </c>
      <c r="F65" s="148"/>
      <c r="G65" s="150"/>
      <c r="H65" s="150"/>
      <c r="I65" s="152"/>
      <c r="J65" s="151"/>
      <c r="K65" s="151"/>
      <c r="L65" s="217"/>
      <c r="M65" s="217"/>
      <c r="N65" s="151"/>
      <c r="O65" s="368"/>
      <c r="P65" s="380"/>
      <c r="Q65" s="232"/>
      <c r="R65" s="232"/>
      <c r="S65" s="232"/>
      <c r="T65" s="233"/>
      <c r="U65" s="233"/>
      <c r="V65" s="366"/>
      <c r="W65" s="366"/>
      <c r="X65" s="366"/>
      <c r="Y65" s="366"/>
      <c r="Z65" s="217"/>
      <c r="AA65" s="217"/>
      <c r="AB65" s="263"/>
      <c r="AC65" s="148"/>
      <c r="AD65" s="217"/>
      <c r="AE65" s="233"/>
      <c r="AF65" s="214"/>
      <c r="AG65" s="218"/>
      <c r="AH65" s="233"/>
      <c r="AI65" s="218"/>
      <c r="AJ65" s="216"/>
      <c r="AK65" s="153"/>
      <c r="AL65" s="150"/>
      <c r="AM65" s="216"/>
      <c r="AN65" s="218"/>
      <c r="AO65" s="219"/>
      <c r="AP65" s="220"/>
      <c r="AQ65" s="217"/>
      <c r="AR65" s="214"/>
    </row>
    <row r="66" spans="2:44" ht="15.75" customHeight="1">
      <c r="B66" s="148"/>
      <c r="C66" s="149"/>
      <c r="D66" s="148"/>
      <c r="E66" s="215" t="str">
        <f t="shared" si="1"/>
        <v/>
      </c>
      <c r="F66" s="148"/>
      <c r="G66" s="150"/>
      <c r="H66" s="150"/>
      <c r="I66" s="152"/>
      <c r="J66" s="151"/>
      <c r="K66" s="151"/>
      <c r="L66" s="217"/>
      <c r="M66" s="217"/>
      <c r="N66" s="151"/>
      <c r="O66" s="368"/>
      <c r="P66" s="380"/>
      <c r="Q66" s="232"/>
      <c r="R66" s="232"/>
      <c r="S66" s="232"/>
      <c r="T66" s="233"/>
      <c r="U66" s="233"/>
      <c r="V66" s="366"/>
      <c r="W66" s="366"/>
      <c r="X66" s="366"/>
      <c r="Y66" s="366"/>
      <c r="Z66" s="217"/>
      <c r="AA66" s="217"/>
      <c r="AB66" s="263"/>
      <c r="AC66" s="148"/>
      <c r="AD66" s="217"/>
      <c r="AE66" s="233"/>
      <c r="AF66" s="214"/>
      <c r="AG66" s="218"/>
      <c r="AH66" s="233"/>
      <c r="AI66" s="218"/>
      <c r="AJ66" s="216"/>
      <c r="AK66" s="153"/>
      <c r="AL66" s="150"/>
      <c r="AM66" s="216"/>
      <c r="AN66" s="218"/>
      <c r="AO66" s="219"/>
      <c r="AP66" s="220"/>
      <c r="AQ66" s="217"/>
      <c r="AR66" s="214"/>
    </row>
    <row r="67" spans="2:44" ht="15.75" customHeight="1">
      <c r="B67" s="148"/>
      <c r="C67" s="149"/>
      <c r="D67" s="148"/>
      <c r="E67" s="215" t="str">
        <f t="shared" ref="E67:E93" si="2">IF(ISBLANK(D67),"",IF(ISNA(VLOOKUP(D67,NewJobTable,2,FALSE)),"Not Found",VLOOKUP(D67,NewJobTable,2,FALSE)))</f>
        <v/>
      </c>
      <c r="F67" s="148"/>
      <c r="G67" s="150"/>
      <c r="H67" s="150"/>
      <c r="I67" s="152"/>
      <c r="J67" s="151"/>
      <c r="K67" s="151"/>
      <c r="L67" s="217"/>
      <c r="M67" s="217"/>
      <c r="N67" s="151"/>
      <c r="O67" s="368"/>
      <c r="P67" s="380"/>
      <c r="Q67" s="232"/>
      <c r="R67" s="232"/>
      <c r="S67" s="232"/>
      <c r="T67" s="233"/>
      <c r="U67" s="233"/>
      <c r="V67" s="366"/>
      <c r="W67" s="366"/>
      <c r="X67" s="366"/>
      <c r="Y67" s="366"/>
      <c r="Z67" s="217"/>
      <c r="AA67" s="217"/>
      <c r="AB67" s="263"/>
      <c r="AC67" s="148"/>
      <c r="AD67" s="217"/>
      <c r="AE67" s="233"/>
      <c r="AF67" s="214"/>
      <c r="AG67" s="218"/>
      <c r="AH67" s="233"/>
      <c r="AI67" s="218"/>
      <c r="AJ67" s="216"/>
      <c r="AK67" s="153"/>
      <c r="AL67" s="150"/>
      <c r="AM67" s="216"/>
      <c r="AN67" s="218"/>
      <c r="AO67" s="219"/>
      <c r="AP67" s="220"/>
      <c r="AQ67" s="217"/>
      <c r="AR67" s="214"/>
    </row>
    <row r="68" spans="2:44" ht="15.75" customHeight="1">
      <c r="B68" s="148"/>
      <c r="C68" s="149"/>
      <c r="D68" s="148"/>
      <c r="E68" s="215" t="str">
        <f t="shared" si="2"/>
        <v/>
      </c>
      <c r="F68" s="148"/>
      <c r="G68" s="150"/>
      <c r="H68" s="150"/>
      <c r="I68" s="152"/>
      <c r="J68" s="151"/>
      <c r="K68" s="151"/>
      <c r="L68" s="217"/>
      <c r="M68" s="217"/>
      <c r="N68" s="151"/>
      <c r="O68" s="368"/>
      <c r="P68" s="380"/>
      <c r="Q68" s="232"/>
      <c r="R68" s="232"/>
      <c r="S68" s="232"/>
      <c r="T68" s="233"/>
      <c r="U68" s="233"/>
      <c r="V68" s="366"/>
      <c r="W68" s="366"/>
      <c r="X68" s="366"/>
      <c r="Y68" s="366"/>
      <c r="Z68" s="217"/>
      <c r="AA68" s="217"/>
      <c r="AB68" s="263"/>
      <c r="AC68" s="148"/>
      <c r="AD68" s="217"/>
      <c r="AE68" s="233"/>
      <c r="AF68" s="214"/>
      <c r="AG68" s="218"/>
      <c r="AH68" s="233"/>
      <c r="AI68" s="218"/>
      <c r="AJ68" s="216"/>
      <c r="AK68" s="153"/>
      <c r="AL68" s="150"/>
      <c r="AM68" s="216"/>
      <c r="AN68" s="218"/>
      <c r="AO68" s="219"/>
      <c r="AP68" s="220"/>
      <c r="AQ68" s="217"/>
      <c r="AR68" s="214"/>
    </row>
    <row r="69" spans="2:44" ht="15.75" customHeight="1">
      <c r="B69" s="148"/>
      <c r="C69" s="149"/>
      <c r="D69" s="148"/>
      <c r="E69" s="215" t="str">
        <f t="shared" si="2"/>
        <v/>
      </c>
      <c r="F69" s="148"/>
      <c r="G69" s="150"/>
      <c r="H69" s="150"/>
      <c r="I69" s="152"/>
      <c r="J69" s="151"/>
      <c r="K69" s="151"/>
      <c r="L69" s="217"/>
      <c r="M69" s="217"/>
      <c r="N69" s="151"/>
      <c r="O69" s="368"/>
      <c r="P69" s="380"/>
      <c r="Q69" s="232"/>
      <c r="R69" s="232"/>
      <c r="S69" s="232"/>
      <c r="T69" s="233"/>
      <c r="U69" s="233"/>
      <c r="V69" s="366"/>
      <c r="W69" s="366"/>
      <c r="X69" s="366"/>
      <c r="Y69" s="366"/>
      <c r="Z69" s="217"/>
      <c r="AA69" s="217"/>
      <c r="AB69" s="263"/>
      <c r="AC69" s="148"/>
      <c r="AD69" s="217"/>
      <c r="AE69" s="233"/>
      <c r="AF69" s="214"/>
      <c r="AG69" s="218"/>
      <c r="AH69" s="233"/>
      <c r="AI69" s="218"/>
      <c r="AJ69" s="216"/>
      <c r="AK69" s="153"/>
      <c r="AL69" s="150"/>
      <c r="AM69" s="216"/>
      <c r="AN69" s="218"/>
      <c r="AO69" s="219"/>
      <c r="AP69" s="220"/>
      <c r="AQ69" s="217"/>
      <c r="AR69" s="214"/>
    </row>
    <row r="70" spans="2:44" ht="15.75" customHeight="1">
      <c r="B70" s="148"/>
      <c r="C70" s="149"/>
      <c r="D70" s="148"/>
      <c r="E70" s="215" t="str">
        <f t="shared" si="2"/>
        <v/>
      </c>
      <c r="F70" s="148"/>
      <c r="G70" s="150"/>
      <c r="H70" s="150"/>
      <c r="I70" s="152"/>
      <c r="J70" s="151"/>
      <c r="K70" s="151"/>
      <c r="L70" s="217"/>
      <c r="M70" s="217"/>
      <c r="N70" s="151"/>
      <c r="O70" s="368"/>
      <c r="P70" s="380"/>
      <c r="Q70" s="232"/>
      <c r="R70" s="232"/>
      <c r="S70" s="232"/>
      <c r="T70" s="233"/>
      <c r="U70" s="233"/>
      <c r="V70" s="366"/>
      <c r="W70" s="366"/>
      <c r="X70" s="366"/>
      <c r="Y70" s="366"/>
      <c r="Z70" s="217"/>
      <c r="AA70" s="217"/>
      <c r="AB70" s="263"/>
      <c r="AC70" s="148"/>
      <c r="AD70" s="217"/>
      <c r="AE70" s="233"/>
      <c r="AF70" s="214"/>
      <c r="AG70" s="218"/>
      <c r="AH70" s="233"/>
      <c r="AI70" s="218"/>
      <c r="AJ70" s="216"/>
      <c r="AK70" s="153"/>
      <c r="AL70" s="150"/>
      <c r="AM70" s="216"/>
      <c r="AN70" s="218"/>
      <c r="AO70" s="219"/>
      <c r="AP70" s="220"/>
      <c r="AQ70" s="217"/>
      <c r="AR70" s="214"/>
    </row>
    <row r="71" spans="2:44" ht="15.75" customHeight="1">
      <c r="B71" s="148"/>
      <c r="C71" s="149"/>
      <c r="D71" s="148"/>
      <c r="E71" s="215" t="str">
        <f t="shared" si="2"/>
        <v/>
      </c>
      <c r="F71" s="148"/>
      <c r="G71" s="150"/>
      <c r="H71" s="150"/>
      <c r="I71" s="152"/>
      <c r="J71" s="151"/>
      <c r="K71" s="151"/>
      <c r="L71" s="217"/>
      <c r="M71" s="217"/>
      <c r="N71" s="151"/>
      <c r="O71" s="368"/>
      <c r="P71" s="380"/>
      <c r="Q71" s="232"/>
      <c r="R71" s="232"/>
      <c r="S71" s="232"/>
      <c r="T71" s="233"/>
      <c r="U71" s="233"/>
      <c r="V71" s="366"/>
      <c r="W71" s="366"/>
      <c r="X71" s="366"/>
      <c r="Y71" s="366"/>
      <c r="Z71" s="217"/>
      <c r="AA71" s="217"/>
      <c r="AB71" s="263"/>
      <c r="AC71" s="148"/>
      <c r="AD71" s="217"/>
      <c r="AE71" s="233"/>
      <c r="AF71" s="214"/>
      <c r="AG71" s="218"/>
      <c r="AH71" s="233"/>
      <c r="AI71" s="218"/>
      <c r="AJ71" s="216"/>
      <c r="AK71" s="153"/>
      <c r="AL71" s="150"/>
      <c r="AM71" s="216"/>
      <c r="AN71" s="218"/>
      <c r="AO71" s="219"/>
      <c r="AP71" s="220"/>
      <c r="AQ71" s="217"/>
      <c r="AR71" s="214"/>
    </row>
    <row r="72" spans="2:44" ht="15.75" customHeight="1">
      <c r="B72" s="148"/>
      <c r="C72" s="149"/>
      <c r="D72" s="148"/>
      <c r="E72" s="215" t="str">
        <f t="shared" si="2"/>
        <v/>
      </c>
      <c r="F72" s="148"/>
      <c r="G72" s="150"/>
      <c r="H72" s="150"/>
      <c r="I72" s="152"/>
      <c r="J72" s="151"/>
      <c r="K72" s="151"/>
      <c r="L72" s="217"/>
      <c r="M72" s="217"/>
      <c r="N72" s="151"/>
      <c r="O72" s="368"/>
      <c r="P72" s="380"/>
      <c r="Q72" s="232"/>
      <c r="R72" s="232"/>
      <c r="S72" s="232"/>
      <c r="T72" s="233"/>
      <c r="U72" s="233"/>
      <c r="V72" s="366"/>
      <c r="W72" s="366"/>
      <c r="X72" s="366"/>
      <c r="Y72" s="366"/>
      <c r="Z72" s="217"/>
      <c r="AA72" s="217"/>
      <c r="AB72" s="263"/>
      <c r="AC72" s="148"/>
      <c r="AD72" s="217"/>
      <c r="AE72" s="233"/>
      <c r="AF72" s="214"/>
      <c r="AG72" s="218"/>
      <c r="AH72" s="233"/>
      <c r="AI72" s="218"/>
      <c r="AJ72" s="216"/>
      <c r="AK72" s="153"/>
      <c r="AL72" s="150"/>
      <c r="AM72" s="216"/>
      <c r="AN72" s="218"/>
      <c r="AO72" s="219"/>
      <c r="AP72" s="220"/>
      <c r="AQ72" s="217"/>
      <c r="AR72" s="214"/>
    </row>
    <row r="73" spans="2:44" ht="15.75" customHeight="1">
      <c r="B73" s="148"/>
      <c r="C73" s="149"/>
      <c r="D73" s="148"/>
      <c r="E73" s="215" t="str">
        <f t="shared" si="2"/>
        <v/>
      </c>
      <c r="F73" s="148"/>
      <c r="G73" s="150"/>
      <c r="H73" s="150"/>
      <c r="I73" s="152"/>
      <c r="J73" s="151"/>
      <c r="K73" s="151"/>
      <c r="L73" s="217"/>
      <c r="M73" s="217"/>
      <c r="N73" s="151"/>
      <c r="O73" s="368"/>
      <c r="P73" s="380"/>
      <c r="Q73" s="232"/>
      <c r="R73" s="232"/>
      <c r="S73" s="232"/>
      <c r="T73" s="233"/>
      <c r="U73" s="233"/>
      <c r="V73" s="366"/>
      <c r="W73" s="366"/>
      <c r="X73" s="366"/>
      <c r="Y73" s="366"/>
      <c r="Z73" s="217"/>
      <c r="AA73" s="217"/>
      <c r="AB73" s="263"/>
      <c r="AC73" s="148"/>
      <c r="AD73" s="217"/>
      <c r="AE73" s="233"/>
      <c r="AF73" s="214"/>
      <c r="AG73" s="218"/>
      <c r="AH73" s="233"/>
      <c r="AI73" s="218"/>
      <c r="AJ73" s="216"/>
      <c r="AK73" s="153"/>
      <c r="AL73" s="150"/>
      <c r="AM73" s="216"/>
      <c r="AN73" s="218"/>
      <c r="AO73" s="219"/>
      <c r="AP73" s="220"/>
      <c r="AQ73" s="217"/>
      <c r="AR73" s="214"/>
    </row>
    <row r="74" spans="2:44" ht="15.75" customHeight="1">
      <c r="B74" s="148"/>
      <c r="C74" s="149"/>
      <c r="D74" s="148"/>
      <c r="E74" s="215" t="str">
        <f t="shared" si="2"/>
        <v/>
      </c>
      <c r="F74" s="148"/>
      <c r="G74" s="150"/>
      <c r="H74" s="150"/>
      <c r="I74" s="152"/>
      <c r="J74" s="151"/>
      <c r="K74" s="151"/>
      <c r="L74" s="217"/>
      <c r="M74" s="217"/>
      <c r="N74" s="151"/>
      <c r="O74" s="368"/>
      <c r="P74" s="380"/>
      <c r="Q74" s="232"/>
      <c r="R74" s="232"/>
      <c r="S74" s="232"/>
      <c r="T74" s="233"/>
      <c r="U74" s="233"/>
      <c r="V74" s="366"/>
      <c r="W74" s="366"/>
      <c r="X74" s="366"/>
      <c r="Y74" s="366"/>
      <c r="Z74" s="217"/>
      <c r="AA74" s="217"/>
      <c r="AB74" s="263"/>
      <c r="AC74" s="148"/>
      <c r="AD74" s="217"/>
      <c r="AE74" s="233"/>
      <c r="AF74" s="214"/>
      <c r="AG74" s="218"/>
      <c r="AH74" s="233"/>
      <c r="AI74" s="218"/>
      <c r="AJ74" s="216"/>
      <c r="AK74" s="153"/>
      <c r="AL74" s="150"/>
      <c r="AM74" s="216"/>
      <c r="AN74" s="218"/>
      <c r="AO74" s="219"/>
      <c r="AP74" s="220"/>
      <c r="AQ74" s="217"/>
      <c r="AR74" s="214"/>
    </row>
    <row r="75" spans="2:44" ht="15.75" customHeight="1">
      <c r="B75" s="148"/>
      <c r="C75" s="149"/>
      <c r="D75" s="148"/>
      <c r="E75" s="215" t="str">
        <f t="shared" si="2"/>
        <v/>
      </c>
      <c r="F75" s="148"/>
      <c r="G75" s="150"/>
      <c r="H75" s="150"/>
      <c r="I75" s="152"/>
      <c r="J75" s="151"/>
      <c r="K75" s="151"/>
      <c r="L75" s="217"/>
      <c r="M75" s="217"/>
      <c r="N75" s="151"/>
      <c r="O75" s="368"/>
      <c r="P75" s="380"/>
      <c r="Q75" s="232"/>
      <c r="R75" s="232"/>
      <c r="S75" s="232"/>
      <c r="T75" s="233"/>
      <c r="U75" s="233"/>
      <c r="V75" s="366"/>
      <c r="W75" s="366"/>
      <c r="X75" s="366"/>
      <c r="Y75" s="366"/>
      <c r="Z75" s="217"/>
      <c r="AA75" s="217"/>
      <c r="AB75" s="263"/>
      <c r="AC75" s="148"/>
      <c r="AD75" s="217"/>
      <c r="AE75" s="233"/>
      <c r="AF75" s="214"/>
      <c r="AG75" s="218"/>
      <c r="AH75" s="233"/>
      <c r="AI75" s="218"/>
      <c r="AJ75" s="216"/>
      <c r="AK75" s="153"/>
      <c r="AL75" s="150"/>
      <c r="AM75" s="216"/>
      <c r="AN75" s="218"/>
      <c r="AO75" s="219"/>
      <c r="AP75" s="220"/>
      <c r="AQ75" s="217"/>
      <c r="AR75" s="214"/>
    </row>
    <row r="76" spans="2:44" ht="15.75" customHeight="1">
      <c r="B76" s="148"/>
      <c r="C76" s="149"/>
      <c r="D76" s="148"/>
      <c r="E76" s="215" t="str">
        <f t="shared" si="2"/>
        <v/>
      </c>
      <c r="F76" s="148"/>
      <c r="G76" s="150"/>
      <c r="H76" s="150"/>
      <c r="I76" s="152"/>
      <c r="J76" s="151"/>
      <c r="K76" s="151"/>
      <c r="L76" s="217"/>
      <c r="M76" s="217"/>
      <c r="N76" s="151"/>
      <c r="O76" s="368"/>
      <c r="P76" s="380"/>
      <c r="Q76" s="232"/>
      <c r="R76" s="232"/>
      <c r="S76" s="232"/>
      <c r="T76" s="233"/>
      <c r="U76" s="233"/>
      <c r="V76" s="366"/>
      <c r="W76" s="366"/>
      <c r="X76" s="366"/>
      <c r="Y76" s="366"/>
      <c r="Z76" s="217"/>
      <c r="AA76" s="217"/>
      <c r="AB76" s="263"/>
      <c r="AC76" s="148"/>
      <c r="AD76" s="217"/>
      <c r="AE76" s="233"/>
      <c r="AF76" s="214"/>
      <c r="AG76" s="218"/>
      <c r="AH76" s="233"/>
      <c r="AI76" s="218"/>
      <c r="AJ76" s="216"/>
      <c r="AK76" s="153"/>
      <c r="AL76" s="150"/>
      <c r="AM76" s="216"/>
      <c r="AN76" s="218"/>
      <c r="AO76" s="219"/>
      <c r="AP76" s="220"/>
      <c r="AQ76" s="217"/>
      <c r="AR76" s="214"/>
    </row>
    <row r="77" spans="2:44" ht="15.75" customHeight="1">
      <c r="B77" s="148"/>
      <c r="C77" s="149"/>
      <c r="D77" s="148"/>
      <c r="E77" s="215" t="str">
        <f t="shared" si="2"/>
        <v/>
      </c>
      <c r="F77" s="148"/>
      <c r="G77" s="150"/>
      <c r="H77" s="150"/>
      <c r="I77" s="152"/>
      <c r="J77" s="151"/>
      <c r="K77" s="151"/>
      <c r="L77" s="217"/>
      <c r="M77" s="217"/>
      <c r="N77" s="151"/>
      <c r="O77" s="368"/>
      <c r="P77" s="380"/>
      <c r="Q77" s="232"/>
      <c r="R77" s="232"/>
      <c r="S77" s="232"/>
      <c r="T77" s="233"/>
      <c r="U77" s="233"/>
      <c r="V77" s="366"/>
      <c r="W77" s="366"/>
      <c r="X77" s="366"/>
      <c r="Y77" s="366"/>
      <c r="Z77" s="217"/>
      <c r="AA77" s="217"/>
      <c r="AB77" s="263"/>
      <c r="AC77" s="148"/>
      <c r="AD77" s="217"/>
      <c r="AE77" s="233"/>
      <c r="AF77" s="214"/>
      <c r="AG77" s="218"/>
      <c r="AH77" s="233"/>
      <c r="AI77" s="218"/>
      <c r="AJ77" s="216"/>
      <c r="AK77" s="153"/>
      <c r="AL77" s="150"/>
      <c r="AM77" s="216"/>
      <c r="AN77" s="218"/>
      <c r="AO77" s="219"/>
      <c r="AP77" s="220"/>
      <c r="AQ77" s="217"/>
      <c r="AR77" s="214"/>
    </row>
    <row r="78" spans="2:44" ht="15.75" customHeight="1">
      <c r="B78" s="148"/>
      <c r="C78" s="149"/>
      <c r="D78" s="148"/>
      <c r="E78" s="215" t="str">
        <f t="shared" si="2"/>
        <v/>
      </c>
      <c r="F78" s="148"/>
      <c r="G78" s="150"/>
      <c r="H78" s="150"/>
      <c r="I78" s="152"/>
      <c r="J78" s="151"/>
      <c r="K78" s="151"/>
      <c r="L78" s="217"/>
      <c r="M78" s="217"/>
      <c r="N78" s="151"/>
      <c r="O78" s="368"/>
      <c r="P78" s="380"/>
      <c r="Q78" s="232"/>
      <c r="R78" s="232"/>
      <c r="S78" s="232"/>
      <c r="T78" s="233"/>
      <c r="U78" s="233"/>
      <c r="V78" s="366"/>
      <c r="W78" s="366"/>
      <c r="X78" s="366"/>
      <c r="Y78" s="366"/>
      <c r="Z78" s="217"/>
      <c r="AA78" s="217"/>
      <c r="AB78" s="263"/>
      <c r="AC78" s="148"/>
      <c r="AD78" s="217"/>
      <c r="AE78" s="233"/>
      <c r="AF78" s="214"/>
      <c r="AG78" s="218"/>
      <c r="AH78" s="233"/>
      <c r="AI78" s="218"/>
      <c r="AJ78" s="216"/>
      <c r="AK78" s="153"/>
      <c r="AL78" s="150"/>
      <c r="AM78" s="216"/>
      <c r="AN78" s="218"/>
      <c r="AO78" s="219"/>
      <c r="AP78" s="220"/>
      <c r="AQ78" s="217"/>
      <c r="AR78" s="214"/>
    </row>
    <row r="79" spans="2:44" ht="15.75" customHeight="1">
      <c r="B79" s="148"/>
      <c r="C79" s="149"/>
      <c r="D79" s="148"/>
      <c r="E79" s="215" t="str">
        <f t="shared" si="2"/>
        <v/>
      </c>
      <c r="F79" s="148"/>
      <c r="G79" s="150"/>
      <c r="H79" s="150"/>
      <c r="I79" s="152"/>
      <c r="J79" s="151"/>
      <c r="K79" s="151"/>
      <c r="L79" s="217"/>
      <c r="M79" s="217"/>
      <c r="N79" s="151"/>
      <c r="O79" s="368"/>
      <c r="P79" s="380"/>
      <c r="Q79" s="232"/>
      <c r="R79" s="232"/>
      <c r="S79" s="232"/>
      <c r="T79" s="233"/>
      <c r="U79" s="233"/>
      <c r="V79" s="366"/>
      <c r="W79" s="366"/>
      <c r="X79" s="366"/>
      <c r="Y79" s="366"/>
      <c r="Z79" s="217"/>
      <c r="AA79" s="217"/>
      <c r="AB79" s="263"/>
      <c r="AC79" s="148"/>
      <c r="AD79" s="217"/>
      <c r="AE79" s="233"/>
      <c r="AF79" s="214"/>
      <c r="AG79" s="218"/>
      <c r="AH79" s="233"/>
      <c r="AI79" s="218"/>
      <c r="AJ79" s="216"/>
      <c r="AK79" s="153"/>
      <c r="AL79" s="150"/>
      <c r="AM79" s="216"/>
      <c r="AN79" s="218"/>
      <c r="AO79" s="219"/>
      <c r="AP79" s="220"/>
      <c r="AQ79" s="217"/>
      <c r="AR79" s="214"/>
    </row>
    <row r="80" spans="2:44" ht="15.75" customHeight="1">
      <c r="B80" s="148"/>
      <c r="C80" s="149"/>
      <c r="D80" s="148"/>
      <c r="E80" s="215" t="str">
        <f t="shared" si="2"/>
        <v/>
      </c>
      <c r="F80" s="148"/>
      <c r="G80" s="150"/>
      <c r="H80" s="150"/>
      <c r="I80" s="152"/>
      <c r="J80" s="151"/>
      <c r="K80" s="151"/>
      <c r="L80" s="217"/>
      <c r="M80" s="217"/>
      <c r="N80" s="151"/>
      <c r="O80" s="368"/>
      <c r="P80" s="380"/>
      <c r="Q80" s="232"/>
      <c r="R80" s="232"/>
      <c r="S80" s="232"/>
      <c r="T80" s="233"/>
      <c r="U80" s="233"/>
      <c r="V80" s="366"/>
      <c r="W80" s="366"/>
      <c r="X80" s="366"/>
      <c r="Y80" s="366"/>
      <c r="Z80" s="217"/>
      <c r="AA80" s="217"/>
      <c r="AB80" s="263"/>
      <c r="AC80" s="148"/>
      <c r="AD80" s="217"/>
      <c r="AE80" s="233"/>
      <c r="AF80" s="214"/>
      <c r="AG80" s="218"/>
      <c r="AH80" s="233"/>
      <c r="AI80" s="218"/>
      <c r="AJ80" s="216"/>
      <c r="AK80" s="153"/>
      <c r="AL80" s="150"/>
      <c r="AM80" s="216"/>
      <c r="AN80" s="218"/>
      <c r="AO80" s="219"/>
      <c r="AP80" s="220"/>
      <c r="AQ80" s="217"/>
      <c r="AR80" s="214"/>
    </row>
    <row r="81" spans="2:44" ht="15.75" customHeight="1">
      <c r="B81" s="148"/>
      <c r="C81" s="149"/>
      <c r="D81" s="148"/>
      <c r="E81" s="215" t="str">
        <f t="shared" si="2"/>
        <v/>
      </c>
      <c r="F81" s="148"/>
      <c r="G81" s="150"/>
      <c r="H81" s="150"/>
      <c r="I81" s="152"/>
      <c r="J81" s="151"/>
      <c r="K81" s="151"/>
      <c r="L81" s="217"/>
      <c r="M81" s="217"/>
      <c r="N81" s="151"/>
      <c r="O81" s="368"/>
      <c r="P81" s="380"/>
      <c r="Q81" s="232"/>
      <c r="R81" s="232"/>
      <c r="S81" s="232"/>
      <c r="T81" s="233"/>
      <c r="U81" s="233"/>
      <c r="V81" s="366"/>
      <c r="W81" s="366"/>
      <c r="X81" s="366"/>
      <c r="Y81" s="366"/>
      <c r="Z81" s="217"/>
      <c r="AA81" s="217"/>
      <c r="AB81" s="263"/>
      <c r="AC81" s="148"/>
      <c r="AD81" s="217"/>
      <c r="AE81" s="233"/>
      <c r="AF81" s="214"/>
      <c r="AG81" s="218"/>
      <c r="AH81" s="233"/>
      <c r="AI81" s="218"/>
      <c r="AJ81" s="216"/>
      <c r="AK81" s="153"/>
      <c r="AL81" s="150"/>
      <c r="AM81" s="216"/>
      <c r="AN81" s="218"/>
      <c r="AO81" s="219"/>
      <c r="AP81" s="220"/>
      <c r="AQ81" s="217"/>
      <c r="AR81" s="214"/>
    </row>
    <row r="82" spans="2:44" ht="15.75" customHeight="1">
      <c r="B82" s="148"/>
      <c r="C82" s="149"/>
      <c r="D82" s="148"/>
      <c r="E82" s="215" t="str">
        <f t="shared" si="2"/>
        <v/>
      </c>
      <c r="F82" s="148"/>
      <c r="G82" s="150"/>
      <c r="H82" s="150"/>
      <c r="I82" s="152"/>
      <c r="J82" s="151"/>
      <c r="K82" s="151"/>
      <c r="L82" s="217"/>
      <c r="M82" s="217"/>
      <c r="N82" s="151"/>
      <c r="O82" s="368"/>
      <c r="P82" s="380"/>
      <c r="Q82" s="232"/>
      <c r="R82" s="232"/>
      <c r="S82" s="232"/>
      <c r="T82" s="233"/>
      <c r="U82" s="233"/>
      <c r="V82" s="366"/>
      <c r="W82" s="366"/>
      <c r="X82" s="366"/>
      <c r="Y82" s="366"/>
      <c r="Z82" s="217"/>
      <c r="AA82" s="217"/>
      <c r="AB82" s="263"/>
      <c r="AC82" s="148"/>
      <c r="AD82" s="217"/>
      <c r="AE82" s="233"/>
      <c r="AF82" s="214"/>
      <c r="AG82" s="218"/>
      <c r="AH82" s="233"/>
      <c r="AI82" s="218"/>
      <c r="AJ82" s="216"/>
      <c r="AK82" s="153"/>
      <c r="AL82" s="150"/>
      <c r="AM82" s="216"/>
      <c r="AN82" s="218"/>
      <c r="AO82" s="219"/>
      <c r="AP82" s="220"/>
      <c r="AQ82" s="217"/>
      <c r="AR82" s="214"/>
    </row>
    <row r="83" spans="2:44" ht="15.75" customHeight="1">
      <c r="B83" s="148"/>
      <c r="C83" s="149"/>
      <c r="D83" s="148"/>
      <c r="E83" s="215" t="str">
        <f t="shared" si="2"/>
        <v/>
      </c>
      <c r="F83" s="148"/>
      <c r="G83" s="150"/>
      <c r="H83" s="150"/>
      <c r="I83" s="152"/>
      <c r="J83" s="151"/>
      <c r="K83" s="151"/>
      <c r="L83" s="217"/>
      <c r="M83" s="217"/>
      <c r="N83" s="151"/>
      <c r="O83" s="368"/>
      <c r="P83" s="380"/>
      <c r="Q83" s="232"/>
      <c r="R83" s="232"/>
      <c r="S83" s="232"/>
      <c r="T83" s="233"/>
      <c r="U83" s="233"/>
      <c r="V83" s="366"/>
      <c r="W83" s="366"/>
      <c r="X83" s="366"/>
      <c r="Y83" s="366"/>
      <c r="Z83" s="217"/>
      <c r="AA83" s="217"/>
      <c r="AB83" s="263"/>
      <c r="AC83" s="148"/>
      <c r="AD83" s="217"/>
      <c r="AE83" s="233"/>
      <c r="AF83" s="214"/>
      <c r="AG83" s="218"/>
      <c r="AH83" s="233"/>
      <c r="AI83" s="218"/>
      <c r="AJ83" s="216"/>
      <c r="AK83" s="153"/>
      <c r="AL83" s="150"/>
      <c r="AM83" s="216"/>
      <c r="AN83" s="218"/>
      <c r="AO83" s="219"/>
      <c r="AP83" s="220"/>
      <c r="AQ83" s="217"/>
      <c r="AR83" s="214"/>
    </row>
    <row r="84" spans="2:44" ht="15.75" customHeight="1">
      <c r="B84" s="148"/>
      <c r="C84" s="149"/>
      <c r="D84" s="148"/>
      <c r="E84" s="215" t="str">
        <f t="shared" si="2"/>
        <v/>
      </c>
      <c r="F84" s="148"/>
      <c r="G84" s="150"/>
      <c r="H84" s="150"/>
      <c r="I84" s="152"/>
      <c r="J84" s="151"/>
      <c r="K84" s="151"/>
      <c r="L84" s="217"/>
      <c r="M84" s="217"/>
      <c r="N84" s="151"/>
      <c r="O84" s="368"/>
      <c r="P84" s="380"/>
      <c r="Q84" s="232"/>
      <c r="R84" s="232"/>
      <c r="S84" s="232"/>
      <c r="T84" s="233"/>
      <c r="U84" s="233"/>
      <c r="V84" s="366"/>
      <c r="W84" s="366"/>
      <c r="X84" s="366"/>
      <c r="Y84" s="366"/>
      <c r="Z84" s="217"/>
      <c r="AA84" s="217"/>
      <c r="AB84" s="263"/>
      <c r="AC84" s="148"/>
      <c r="AD84" s="217"/>
      <c r="AE84" s="233"/>
      <c r="AF84" s="214"/>
      <c r="AG84" s="218"/>
      <c r="AH84" s="233"/>
      <c r="AI84" s="218"/>
      <c r="AJ84" s="216"/>
      <c r="AK84" s="153"/>
      <c r="AL84" s="150"/>
      <c r="AM84" s="216"/>
      <c r="AN84" s="218"/>
      <c r="AO84" s="219"/>
      <c r="AP84" s="220"/>
      <c r="AQ84" s="217"/>
      <c r="AR84" s="214"/>
    </row>
    <row r="85" spans="2:44" ht="15.75" customHeight="1">
      <c r="B85" s="148"/>
      <c r="C85" s="149"/>
      <c r="D85" s="148"/>
      <c r="E85" s="215" t="str">
        <f t="shared" si="2"/>
        <v/>
      </c>
      <c r="F85" s="148"/>
      <c r="G85" s="150"/>
      <c r="H85" s="150"/>
      <c r="I85" s="152"/>
      <c r="J85" s="151"/>
      <c r="K85" s="151"/>
      <c r="L85" s="217"/>
      <c r="M85" s="217"/>
      <c r="N85" s="151"/>
      <c r="O85" s="368"/>
      <c r="P85" s="380"/>
      <c r="Q85" s="232"/>
      <c r="R85" s="232"/>
      <c r="S85" s="232"/>
      <c r="T85" s="233"/>
      <c r="U85" s="233"/>
      <c r="V85" s="366"/>
      <c r="W85" s="366"/>
      <c r="X85" s="366"/>
      <c r="Y85" s="366"/>
      <c r="Z85" s="217"/>
      <c r="AA85" s="217"/>
      <c r="AB85" s="263"/>
      <c r="AC85" s="148"/>
      <c r="AD85" s="217"/>
      <c r="AE85" s="233"/>
      <c r="AF85" s="214"/>
      <c r="AG85" s="218"/>
      <c r="AH85" s="233"/>
      <c r="AI85" s="218"/>
      <c r="AJ85" s="216"/>
      <c r="AK85" s="153"/>
      <c r="AL85" s="150"/>
      <c r="AM85" s="216"/>
      <c r="AN85" s="218"/>
      <c r="AO85" s="219"/>
      <c r="AP85" s="220"/>
      <c r="AQ85" s="217"/>
      <c r="AR85" s="214"/>
    </row>
    <row r="86" spans="2:44" ht="15.75" customHeight="1">
      <c r="B86" s="148"/>
      <c r="C86" s="149"/>
      <c r="D86" s="148"/>
      <c r="E86" s="215" t="str">
        <f t="shared" si="2"/>
        <v/>
      </c>
      <c r="F86" s="148"/>
      <c r="G86" s="150"/>
      <c r="H86" s="150"/>
      <c r="I86" s="152"/>
      <c r="J86" s="151"/>
      <c r="K86" s="151"/>
      <c r="L86" s="217"/>
      <c r="M86" s="217"/>
      <c r="N86" s="151"/>
      <c r="O86" s="368"/>
      <c r="P86" s="380"/>
      <c r="Q86" s="232"/>
      <c r="R86" s="232"/>
      <c r="S86" s="232"/>
      <c r="T86" s="233"/>
      <c r="U86" s="233"/>
      <c r="V86" s="366"/>
      <c r="W86" s="366"/>
      <c r="X86" s="366"/>
      <c r="Y86" s="366"/>
      <c r="Z86" s="217"/>
      <c r="AA86" s="217"/>
      <c r="AB86" s="263"/>
      <c r="AC86" s="148"/>
      <c r="AD86" s="217"/>
      <c r="AE86" s="233"/>
      <c r="AF86" s="214"/>
      <c r="AG86" s="218"/>
      <c r="AH86" s="233"/>
      <c r="AI86" s="218"/>
      <c r="AJ86" s="216"/>
      <c r="AK86" s="153"/>
      <c r="AL86" s="150"/>
      <c r="AM86" s="216"/>
      <c r="AN86" s="218"/>
      <c r="AO86" s="219"/>
      <c r="AP86" s="220"/>
      <c r="AQ86" s="217"/>
      <c r="AR86" s="214"/>
    </row>
    <row r="87" spans="2:44" ht="15.75" customHeight="1">
      <c r="B87" s="148"/>
      <c r="C87" s="149"/>
      <c r="D87" s="148"/>
      <c r="E87" s="215" t="str">
        <f t="shared" si="2"/>
        <v/>
      </c>
      <c r="F87" s="148"/>
      <c r="G87" s="150"/>
      <c r="H87" s="150"/>
      <c r="I87" s="152"/>
      <c r="J87" s="151"/>
      <c r="K87" s="151"/>
      <c r="L87" s="217"/>
      <c r="M87" s="217"/>
      <c r="N87" s="151"/>
      <c r="O87" s="368"/>
      <c r="P87" s="380"/>
      <c r="Q87" s="232"/>
      <c r="R87" s="232"/>
      <c r="S87" s="232"/>
      <c r="T87" s="233"/>
      <c r="U87" s="233"/>
      <c r="V87" s="366"/>
      <c r="W87" s="366"/>
      <c r="X87" s="366"/>
      <c r="Y87" s="366"/>
      <c r="Z87" s="217"/>
      <c r="AA87" s="217"/>
      <c r="AB87" s="263"/>
      <c r="AC87" s="148"/>
      <c r="AD87" s="217"/>
      <c r="AE87" s="233"/>
      <c r="AF87" s="214"/>
      <c r="AG87" s="218"/>
      <c r="AH87" s="233"/>
      <c r="AI87" s="218"/>
      <c r="AJ87" s="216"/>
      <c r="AK87" s="153"/>
      <c r="AL87" s="150"/>
      <c r="AM87" s="216"/>
      <c r="AN87" s="218"/>
      <c r="AO87" s="219"/>
      <c r="AP87" s="220"/>
      <c r="AQ87" s="217"/>
      <c r="AR87" s="214"/>
    </row>
    <row r="88" spans="2:44" ht="15.75" customHeight="1">
      <c r="B88" s="148"/>
      <c r="C88" s="149"/>
      <c r="D88" s="148"/>
      <c r="E88" s="215" t="str">
        <f t="shared" si="2"/>
        <v/>
      </c>
      <c r="F88" s="148"/>
      <c r="G88" s="150"/>
      <c r="H88" s="150"/>
      <c r="I88" s="152"/>
      <c r="J88" s="151"/>
      <c r="K88" s="151"/>
      <c r="L88" s="217"/>
      <c r="M88" s="217"/>
      <c r="N88" s="151"/>
      <c r="O88" s="368"/>
      <c r="P88" s="380"/>
      <c r="Q88" s="232"/>
      <c r="R88" s="232"/>
      <c r="S88" s="232"/>
      <c r="T88" s="233"/>
      <c r="U88" s="233"/>
      <c r="V88" s="366"/>
      <c r="W88" s="366"/>
      <c r="X88" s="366"/>
      <c r="Y88" s="366"/>
      <c r="Z88" s="217"/>
      <c r="AA88" s="217"/>
      <c r="AB88" s="263"/>
      <c r="AC88" s="148"/>
      <c r="AD88" s="217"/>
      <c r="AE88" s="233"/>
      <c r="AF88" s="214"/>
      <c r="AG88" s="218"/>
      <c r="AH88" s="233"/>
      <c r="AI88" s="218"/>
      <c r="AJ88" s="216"/>
      <c r="AK88" s="153"/>
      <c r="AL88" s="150"/>
      <c r="AM88" s="216"/>
      <c r="AN88" s="218"/>
      <c r="AO88" s="219"/>
      <c r="AP88" s="220"/>
      <c r="AQ88" s="217"/>
      <c r="AR88" s="214"/>
    </row>
    <row r="89" spans="2:44" ht="15.75" customHeight="1">
      <c r="B89" s="148"/>
      <c r="C89" s="149"/>
      <c r="D89" s="148"/>
      <c r="E89" s="215" t="str">
        <f t="shared" si="2"/>
        <v/>
      </c>
      <c r="F89" s="148"/>
      <c r="G89" s="150"/>
      <c r="H89" s="150"/>
      <c r="I89" s="152"/>
      <c r="J89" s="151"/>
      <c r="K89" s="151"/>
      <c r="L89" s="217"/>
      <c r="M89" s="217"/>
      <c r="N89" s="151"/>
      <c r="O89" s="368"/>
      <c r="P89" s="380"/>
      <c r="Q89" s="232"/>
      <c r="R89" s="232"/>
      <c r="S89" s="232"/>
      <c r="T89" s="233"/>
      <c r="U89" s="233"/>
      <c r="V89" s="366"/>
      <c r="W89" s="366"/>
      <c r="X89" s="366"/>
      <c r="Y89" s="366"/>
      <c r="Z89" s="217"/>
      <c r="AA89" s="217"/>
      <c r="AB89" s="263"/>
      <c r="AC89" s="148"/>
      <c r="AD89" s="217"/>
      <c r="AE89" s="233"/>
      <c r="AF89" s="214"/>
      <c r="AG89" s="218"/>
      <c r="AH89" s="233"/>
      <c r="AI89" s="218"/>
      <c r="AJ89" s="216"/>
      <c r="AK89" s="153"/>
      <c r="AL89" s="150"/>
      <c r="AM89" s="216"/>
      <c r="AN89" s="218"/>
      <c r="AO89" s="219"/>
      <c r="AP89" s="220"/>
      <c r="AQ89" s="217"/>
      <c r="AR89" s="214"/>
    </row>
    <row r="90" spans="2:44" ht="15.75" customHeight="1">
      <c r="B90" s="148"/>
      <c r="C90" s="149"/>
      <c r="D90" s="148"/>
      <c r="E90" s="215" t="str">
        <f t="shared" si="2"/>
        <v/>
      </c>
      <c r="F90" s="148"/>
      <c r="G90" s="150"/>
      <c r="H90" s="150"/>
      <c r="I90" s="152"/>
      <c r="J90" s="151"/>
      <c r="K90" s="151"/>
      <c r="L90" s="217"/>
      <c r="M90" s="217"/>
      <c r="N90" s="151"/>
      <c r="O90" s="368"/>
      <c r="P90" s="380"/>
      <c r="Q90" s="232"/>
      <c r="R90" s="232"/>
      <c r="S90" s="232"/>
      <c r="T90" s="233"/>
      <c r="U90" s="233"/>
      <c r="V90" s="366"/>
      <c r="W90" s="366"/>
      <c r="X90" s="366"/>
      <c r="Y90" s="366"/>
      <c r="Z90" s="217"/>
      <c r="AA90" s="217"/>
      <c r="AB90" s="263"/>
      <c r="AC90" s="148"/>
      <c r="AD90" s="217"/>
      <c r="AE90" s="233"/>
      <c r="AF90" s="214"/>
      <c r="AG90" s="218"/>
      <c r="AH90" s="233"/>
      <c r="AI90" s="218"/>
      <c r="AJ90" s="216"/>
      <c r="AK90" s="153"/>
      <c r="AL90" s="150"/>
      <c r="AM90" s="216"/>
      <c r="AN90" s="218"/>
      <c r="AO90" s="219"/>
      <c r="AP90" s="220"/>
      <c r="AQ90" s="217"/>
      <c r="AR90" s="214"/>
    </row>
    <row r="91" spans="2:44" ht="15.75" customHeight="1">
      <c r="B91" s="148"/>
      <c r="C91" s="149"/>
      <c r="D91" s="148"/>
      <c r="E91" s="215" t="str">
        <f t="shared" si="2"/>
        <v/>
      </c>
      <c r="F91" s="148"/>
      <c r="G91" s="150"/>
      <c r="H91" s="150"/>
      <c r="I91" s="152"/>
      <c r="J91" s="151"/>
      <c r="K91" s="151"/>
      <c r="L91" s="217"/>
      <c r="M91" s="217"/>
      <c r="N91" s="151"/>
      <c r="O91" s="368"/>
      <c r="P91" s="380"/>
      <c r="Q91" s="232"/>
      <c r="R91" s="232"/>
      <c r="S91" s="232"/>
      <c r="T91" s="233"/>
      <c r="U91" s="233"/>
      <c r="V91" s="366"/>
      <c r="W91" s="366"/>
      <c r="X91" s="366"/>
      <c r="Y91" s="366"/>
      <c r="Z91" s="217"/>
      <c r="AA91" s="217"/>
      <c r="AB91" s="263"/>
      <c r="AC91" s="148"/>
      <c r="AD91" s="217"/>
      <c r="AE91" s="233"/>
      <c r="AF91" s="214"/>
      <c r="AG91" s="218"/>
      <c r="AH91" s="233"/>
      <c r="AI91" s="218"/>
      <c r="AJ91" s="216"/>
      <c r="AK91" s="153"/>
      <c r="AL91" s="150"/>
      <c r="AM91" s="216"/>
      <c r="AN91" s="218"/>
      <c r="AO91" s="219"/>
      <c r="AP91" s="220"/>
      <c r="AQ91" s="217"/>
      <c r="AR91" s="214"/>
    </row>
    <row r="92" spans="2:44" ht="15.75" customHeight="1">
      <c r="B92" s="148"/>
      <c r="C92" s="149"/>
      <c r="D92" s="148"/>
      <c r="E92" s="215" t="str">
        <f t="shared" si="2"/>
        <v/>
      </c>
      <c r="F92" s="148"/>
      <c r="G92" s="150"/>
      <c r="H92" s="150"/>
      <c r="I92" s="152"/>
      <c r="J92" s="151"/>
      <c r="K92" s="151"/>
      <c r="L92" s="217"/>
      <c r="M92" s="217"/>
      <c r="N92" s="151"/>
      <c r="O92" s="368"/>
      <c r="P92" s="380"/>
      <c r="Q92" s="232"/>
      <c r="R92" s="232"/>
      <c r="S92" s="232"/>
      <c r="T92" s="233"/>
      <c r="U92" s="233"/>
      <c r="V92" s="366"/>
      <c r="W92" s="366"/>
      <c r="X92" s="366"/>
      <c r="Y92" s="366"/>
      <c r="Z92" s="217"/>
      <c r="AA92" s="217"/>
      <c r="AB92" s="263"/>
      <c r="AC92" s="148"/>
      <c r="AD92" s="217"/>
      <c r="AE92" s="233"/>
      <c r="AF92" s="214"/>
      <c r="AG92" s="218"/>
      <c r="AH92" s="233"/>
      <c r="AI92" s="218"/>
      <c r="AJ92" s="216"/>
      <c r="AK92" s="153"/>
      <c r="AL92" s="150"/>
      <c r="AM92" s="216"/>
      <c r="AN92" s="218"/>
      <c r="AO92" s="219"/>
      <c r="AP92" s="220"/>
      <c r="AQ92" s="217"/>
      <c r="AR92" s="214"/>
    </row>
    <row r="93" spans="2:44" ht="15.75" customHeight="1">
      <c r="B93" s="148"/>
      <c r="C93" s="149"/>
      <c r="D93" s="148"/>
      <c r="E93" s="215" t="str">
        <f t="shared" si="2"/>
        <v/>
      </c>
      <c r="F93" s="148"/>
      <c r="G93" s="150"/>
      <c r="H93" s="150"/>
      <c r="I93" s="152"/>
      <c r="J93" s="151"/>
      <c r="K93" s="151"/>
      <c r="L93" s="217"/>
      <c r="M93" s="217"/>
      <c r="N93" s="151"/>
      <c r="O93" s="368"/>
      <c r="P93" s="380"/>
      <c r="Q93" s="232"/>
      <c r="R93" s="232"/>
      <c r="S93" s="232"/>
      <c r="T93" s="233"/>
      <c r="U93" s="233"/>
      <c r="V93" s="366"/>
      <c r="W93" s="366"/>
      <c r="X93" s="366"/>
      <c r="Y93" s="366"/>
      <c r="Z93" s="217"/>
      <c r="AA93" s="217"/>
      <c r="AB93" s="263"/>
      <c r="AC93" s="148"/>
      <c r="AD93" s="217"/>
      <c r="AE93" s="233"/>
      <c r="AF93" s="214"/>
      <c r="AG93" s="218"/>
      <c r="AH93" s="233"/>
      <c r="AI93" s="218"/>
      <c r="AJ93" s="216"/>
      <c r="AK93" s="153"/>
      <c r="AL93" s="150"/>
      <c r="AM93" s="216"/>
      <c r="AN93" s="218"/>
      <c r="AO93" s="219"/>
      <c r="AP93" s="220"/>
      <c r="AQ93" s="217"/>
      <c r="AR93" s="214"/>
    </row>
  </sheetData>
  <sheetProtection insertRows="0" deleteRows="0" sort="0" autoFilter="0"/>
  <mergeCells count="70">
    <mergeCell ref="AJ4:AJ5"/>
    <mergeCell ref="AI4:AI5"/>
    <mergeCell ref="AK4:AK5"/>
    <mergeCell ref="AG4:AG5"/>
    <mergeCell ref="AB4:AB5"/>
    <mergeCell ref="M4:M5"/>
    <mergeCell ref="N4:N5"/>
    <mergeCell ref="P4:T4"/>
    <mergeCell ref="C4:C5"/>
    <mergeCell ref="B4:B5"/>
    <mergeCell ref="F4:F5"/>
    <mergeCell ref="E4:E5"/>
    <mergeCell ref="D4:D5"/>
    <mergeCell ref="I4:I5"/>
    <mergeCell ref="G4:G5"/>
    <mergeCell ref="H4:H5"/>
    <mergeCell ref="J4:J5"/>
    <mergeCell ref="K4:K5"/>
    <mergeCell ref="AT3:BF3"/>
    <mergeCell ref="AW4:AW5"/>
    <mergeCell ref="BA4:BA5"/>
    <mergeCell ref="BB4:BB5"/>
    <mergeCell ref="BC4:BC5"/>
    <mergeCell ref="BD4:BD5"/>
    <mergeCell ref="AT4:AT5"/>
    <mergeCell ref="AZ4:AZ5"/>
    <mergeCell ref="BF4:BF5"/>
    <mergeCell ref="AX4:AX5"/>
    <mergeCell ref="BE4:BE5"/>
    <mergeCell ref="AV4:AV5"/>
    <mergeCell ref="AY4:AY5"/>
    <mergeCell ref="AU4:AU5"/>
    <mergeCell ref="AR4:AR5"/>
    <mergeCell ref="AE4:AE5"/>
    <mergeCell ref="BR4:BR5"/>
    <mergeCell ref="BI4:BI5"/>
    <mergeCell ref="BJ4:BJ5"/>
    <mergeCell ref="AP4:AP5"/>
    <mergeCell ref="BK4:BK5"/>
    <mergeCell ref="BL4:BL5"/>
    <mergeCell ref="BH4:BH5"/>
    <mergeCell ref="AM4:AM5"/>
    <mergeCell ref="AO4:AO5"/>
    <mergeCell ref="AN4:AN5"/>
    <mergeCell ref="AQ4:AQ5"/>
    <mergeCell ref="AL4:AL5"/>
    <mergeCell ref="AF4:AF5"/>
    <mergeCell ref="AH4:AH5"/>
    <mergeCell ref="BT4:BT5"/>
    <mergeCell ref="BM4:BM5"/>
    <mergeCell ref="BN4:BN5"/>
    <mergeCell ref="BO4:BO5"/>
    <mergeCell ref="BP4:BP5"/>
    <mergeCell ref="BQ4:BQ5"/>
    <mergeCell ref="B3:D3"/>
    <mergeCell ref="CG4:CG5"/>
    <mergeCell ref="CH4:CH5"/>
    <mergeCell ref="CA4:CA5"/>
    <mergeCell ref="CB4:CB5"/>
    <mergeCell ref="CC4:CC5"/>
    <mergeCell ref="CD4:CD5"/>
    <mergeCell ref="CE4:CE5"/>
    <mergeCell ref="BW4:BW5"/>
    <mergeCell ref="BX4:BX5"/>
    <mergeCell ref="BY4:BY5"/>
    <mergeCell ref="BZ4:BZ5"/>
    <mergeCell ref="CF4:CF5"/>
    <mergeCell ref="L4:L5"/>
    <mergeCell ref="BV4:BV5"/>
    <mergeCell ref="BS4:BS5"/>
  </mergeCells>
  <phoneticPr fontId="0" type="noConversion"/>
  <dataValidations xWindow="1168" yWindow="533" count="26">
    <dataValidation allowBlank="1" showInputMessage="1" showErrorMessage="1" promptTitle="Number of Options Awarded" prompt="Enter the number of options, shares, or units granted to this employee for the LTI plan type being reported." sqref="AU4 AG4 BI4 BW4" xr:uid="{00000000-0002-0000-0B00-000000000000}"/>
    <dataValidation allowBlank="1" showInputMessage="1" showErrorMessage="1" promptTitle="Exercise Price" prompt="Enter the price at which the grant/award can be exercised.  This value may also be called the &quot;strike price&quot;" sqref="AV4 AH4 BJ4 BX4" xr:uid="{00000000-0002-0000-0B00-000001000000}"/>
    <dataValidation allowBlank="1" showInputMessage="1" showErrorMessage="1" promptTitle="Fair Market Value" prompt="Enter the Fair Market Value of the option/shares on the date the grant is awarded." sqref="AW4 AI4 BK4 BY4" xr:uid="{00000000-0002-0000-0B00-000002000000}"/>
    <dataValidation allowBlank="1" showInputMessage="1" showErrorMessage="1" promptTitle="Currency of Grant" prompt="Enter the currency the grant is valued in._x000a_" sqref="AX4 AJ4 BL4 BZ4" xr:uid="{00000000-0002-0000-0B00-000003000000}"/>
    <dataValidation allowBlank="1" showInputMessage="1" showErrorMessage="1" promptTitle="Grant Date" prompt="Enter the month, day and year of the most recent award grant for the plan you are reporting on." sqref="AY4 AK4 BM4 CA4" xr:uid="{00000000-0002-0000-0B00-000004000000}"/>
    <dataValidation allowBlank="1" showInputMessage="1" showErrorMessage="1" promptTitle="Grant Frequency/Reason" prompt="Enter how often grants are awarded to employees under the plan you are reporting on." sqref="BA4 AM4 BO4 CC4" xr:uid="{00000000-0002-0000-0B00-000005000000}"/>
    <dataValidation allowBlank="1" showErrorMessage="1" sqref="AL10:AL93 BN10:BN93 AZ10:AZ93 CB10:CB93 I6:J93 BM6:BM93 BS6:BS93 BP6:BP93 BJ6:BK93 AZ6:AZ8 AY6:AY93 BE6:BE93 BB6:BB93 AV6:AW93 AL6:AL8 AK6:AK93 AQ6:AQ93 AN6:AN93 AH6:AI93 AE6:AE93 Q6:Y93 AC6:AC93 BN6:BN8 C6:F93 CA6:CA93 CG6:CG93 CD6:CD93 BX6:BY93 CB6:CB8 M4:M5 M6:O6 M9:O93 N7:O8" xr:uid="{00000000-0002-0000-0B00-000006000000}"/>
    <dataValidation allowBlank="1" showInputMessage="1" showErrorMessage="1" promptTitle="Employee's Hire Date" prompt="Enter the date the employee being reported was initially hired into the organization." sqref="I4" xr:uid="{00000000-0002-0000-0B00-000007000000}"/>
    <dataValidation allowBlank="1" showInputMessage="1" showErrorMessage="1" promptTitle="Unique Employee ID" prompt="Assign a unique employee # or code to EACH incumbent reported." sqref="N4" xr:uid="{00000000-0002-0000-0B00-000008000000}"/>
    <dataValidation type="whole" allowBlank="1" showInputMessage="1" showErrorMessage="1" sqref="O94 P94:P65528 P1:P4" xr:uid="{00000000-0002-0000-0B00-000009000000}">
      <formula1>0</formula1>
      <formula2>1</formula2>
    </dataValidation>
    <dataValidation operator="notBetween" allowBlank="1" showInputMessage="1" showErrorMessage="1" sqref="AA94 AB95:AB65528 AB1:AB4 AB6:AB93" xr:uid="{00000000-0002-0000-0B00-00000A000000}"/>
    <dataValidation allowBlank="1" showInputMessage="1" showErrorMessage="1" promptTitle="Organization Number" prompt="Enter the entity code for the company/entity for which the employee is working for.  The &quot;Org Code&quot; is established in the first column of the &quot;Reporting Organizations&quot; sheet." sqref="B4" xr:uid="{00000000-0002-0000-0B00-00000B000000}"/>
    <dataValidation allowBlank="1" showInputMessage="1" showErrorMessage="1" promptTitle="Company Job Title" prompt="Enter the job title held by the employee being reported in this row for the matched survey position." sqref="C4" xr:uid="{00000000-0002-0000-0B00-00000C000000}"/>
    <dataValidation allowBlank="1" showInputMessage="1" showErrorMessage="1" promptTitle="Survey Job Title" prompt="No entry required.  The Survey Job Title will automtically be listed." sqref="E4" xr:uid="{00000000-0002-0000-0B00-00000E000000}"/>
    <dataValidation allowBlank="1" showInputMessage="1" showErrorMessage="1" promptTitle="Your Company's Position Job Code" prompt="Optional Field:  If your company assigns internal job codes to the employee positions, please enter your company's job code._x000a_" sqref="F4" xr:uid="{00000000-0002-0000-0B00-00000F000000}"/>
    <dataValidation type="textLength" allowBlank="1" showInputMessage="1" showErrorMessage="1" sqref="F94:H94 G95:H65528 G1:H3 G6:G93" xr:uid="{00000000-0002-0000-0B00-000010000000}">
      <formula1>1</formula1>
      <formula2>10</formula2>
    </dataValidation>
    <dataValidation allowBlank="1" showInputMessage="1" showErrorMessage="1" promptTitle="FLSA Status" prompt="Please indicate FLSA Status of the reported job in your company which you have matched to each/all survey jobs.  _x000a__x000a_E - Exempt _x000a__x000a_or _x000a__x000a_N - Non-Exempt " sqref="H4" xr:uid="{00000000-0002-0000-0B00-000011000000}"/>
    <dataValidation type="list" allowBlank="1" showErrorMessage="1" sqref="BL6:BL93 AX6:AX93 AJ6:AJ93 BZ6:BZ93 BT6:BT1048576 BF6:BF1048576 CH6:CH1048576 BF1:BF3 CH1:CH3 BT1:BT3 AR1:AR3 AR6:AR1048576" xr:uid="{00000000-0002-0000-0B00-000012000000}">
      <formula1>"1, 2, 3"</formula1>
    </dataValidation>
    <dataValidation type="list" allowBlank="1" showErrorMessage="1" sqref="CE6:CE93 BQ6:BQ93 BC6:BC93 AO6:AO93" xr:uid="{00000000-0002-0000-0B00-000013000000}">
      <formula1>"1, 2"</formula1>
    </dataValidation>
    <dataValidation type="list" allowBlank="1" showErrorMessage="1" sqref="CC6:CC93 AM6:AM93 BO6:BO93 BA6:BA93" xr:uid="{00000000-0002-0000-0B00-000014000000}">
      <formula1>"1, 2, 3, 4, 5, 6, 7"</formula1>
    </dataValidation>
    <dataValidation type="list" allowBlank="1" showErrorMessage="1" sqref="CF6:CF93 AP6:AP93 BR6:BR93 BD6:BD93" xr:uid="{00000000-0002-0000-0B00-000015000000}">
      <formula1>"1 Year, 2 Years, 3 Years, 4 Years, 5 Years, 6 Years, 7 - 10 Years, At Grant, Other"</formula1>
    </dataValidation>
    <dataValidation type="list" allowBlank="1" showErrorMessage="1" sqref="Z6:AA93 AD6:AD93" xr:uid="{00000000-0002-0000-0B00-000016000000}">
      <formula1>"0, 1"</formula1>
    </dataValidation>
    <dataValidation type="whole" allowBlank="1" showErrorMessage="1" sqref="K6:K93" xr:uid="{00000000-0002-0000-0B00-000017000000}">
      <formula1>1</formula1>
      <formula2>4</formula2>
    </dataValidation>
    <dataValidation type="whole" allowBlank="1" showInputMessage="1" showErrorMessage="1" errorTitle="Invaild Contents" error="Please enter either a 1 or a 0 in this column." sqref="P6:P93" xr:uid="{00000000-0002-0000-0B00-000018000000}">
      <formula1>0</formula1>
      <formula2>1</formula2>
    </dataValidation>
    <dataValidation type="whole" allowBlank="1" showErrorMessage="1" errorTitle="Please enter a number" error="Please Enter the Org Number found on the &quot;Reporting Organizations&quot; tab that corresponds to the organization to which the employee reports." sqref="B6:B93" xr:uid="{00000000-0002-0000-0B00-000019000000}">
      <formula1>1</formula1>
      <formula2>9999</formula2>
    </dataValidation>
    <dataValidation allowBlank="1" showInputMessage="1" showErrorMessage="1" promptTitle="Survey Job Code" prompt="Enter the FCS survey job code from the Survey Job Description ( or Job Listing) to which you are matching the incumbent." sqref="D4:D5" xr:uid="{BA13EF03-F955-443C-A033-4CAC479E5ACE}"/>
  </dataValidations>
  <hyperlinks>
    <hyperlink ref="O2" location="'Survey Job Descriptions'!A1" display="Job Descriptions" xr:uid="{00000000-0004-0000-0B00-000000000000}"/>
    <hyperlink ref="O1" location="'Pay Practices'!A1" display="Next Page &gt;" xr:uid="{00000000-0004-0000-0B00-000001000000}"/>
    <hyperlink ref="N1" location="Introduction!A1" display="Main Page" xr:uid="{00000000-0004-0000-0B00-000002000000}"/>
    <hyperlink ref="M2" location="Introduction!A1" display="Instructions" xr:uid="{00000000-0004-0000-0B00-000003000000}"/>
    <hyperlink ref="M1" location="'Reporting Organizations'!A1" display="&lt; Previous Page" xr:uid="{00000000-0004-0000-0B00-000004000000}"/>
  </hyperlinks>
  <printOptions headings="1" gridLines="1"/>
  <pageMargins left="0.25" right="0" top="0.75" bottom="0.5" header="0" footer="0"/>
  <pageSetup paperSize="5" scale="60" orientation="landscape" r:id="rId1"/>
  <headerFooter alignWithMargins="0">
    <oddFooter>&amp;L&amp;"Garamond,Regular"© Fitzgerald's Compensation Consulting Services&amp;R&amp;"Garamond,Regular"&amp;A - &amp;P</oddFooter>
  </headerFooter>
  <colBreaks count="3" manualBreakCount="3">
    <brk id="30" max="26" man="1"/>
    <brk id="44" max="26" man="1"/>
    <brk id="58" max="26" man="1"/>
  </colBreaks>
  <ignoredErrors>
    <ignoredError sqref="E6:E93" unlockedFormula="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00000"/>
  </sheetPr>
  <dimension ref="A1:AZ164"/>
  <sheetViews>
    <sheetView showGridLines="0" showRowColHeaders="0" zoomScaleNormal="100" zoomScaleSheetLayoutView="100" workbookViewId="0">
      <pane ySplit="5" topLeftCell="A6" activePane="bottomLeft" state="frozen"/>
      <selection pane="bottomLeft" activeCell="A3" sqref="A3:AZ3"/>
    </sheetView>
  </sheetViews>
  <sheetFormatPr defaultColWidth="0" defaultRowHeight="12.75" customHeight="1" zeroHeight="1"/>
  <cols>
    <col min="1" max="4" width="3.6640625" style="2" customWidth="1"/>
    <col min="5" max="5" width="5" style="2" customWidth="1"/>
    <col min="6" max="20" width="3.6640625" style="2" customWidth="1"/>
    <col min="21" max="21" width="5" style="2" customWidth="1"/>
    <col min="22" max="33" width="3.6640625" style="2" customWidth="1"/>
    <col min="34" max="34" width="3" style="2" customWidth="1"/>
    <col min="35" max="16384" width="0" style="2" hidden="1"/>
  </cols>
  <sheetData>
    <row r="1" spans="1:52" ht="18" customHeight="1">
      <c r="G1" s="13"/>
      <c r="AB1" s="624" t="s">
        <v>15</v>
      </c>
      <c r="AC1" s="624"/>
      <c r="AD1" s="624"/>
      <c r="AE1" s="624"/>
      <c r="AF1" s="624"/>
    </row>
    <row r="2" spans="1:52" ht="46.5" customHeight="1">
      <c r="AB2" s="305" t="s">
        <v>124</v>
      </c>
      <c r="AC2" s="270"/>
      <c r="AD2" s="270"/>
      <c r="AE2" s="270"/>
      <c r="AF2" s="270"/>
    </row>
    <row r="3" spans="1:52" ht="26.25" customHeight="1">
      <c r="A3" s="631" t="s">
        <v>1120</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c r="AO3" s="631"/>
      <c r="AP3" s="631"/>
      <c r="AQ3" s="631"/>
      <c r="AR3" s="631"/>
      <c r="AS3" s="631"/>
      <c r="AT3" s="631"/>
      <c r="AU3" s="631"/>
      <c r="AV3" s="631"/>
      <c r="AW3" s="631"/>
      <c r="AX3" s="631"/>
      <c r="AY3" s="631"/>
      <c r="AZ3" s="631"/>
    </row>
    <row r="4" spans="1:52" ht="7.5" customHeight="1">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row>
    <row r="5" spans="1:52" s="1202" customFormat="1" ht="20.25" customHeight="1">
      <c r="A5" s="1202" t="s">
        <v>532</v>
      </c>
    </row>
    <row r="6" spans="1:52" ht="4.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52" ht="15.6">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1:52" ht="15.6">
      <c r="A8" s="72" t="s">
        <v>473</v>
      </c>
      <c r="B8" s="72"/>
      <c r="C8" s="72"/>
      <c r="D8" s="72"/>
      <c r="E8" s="72"/>
      <c r="F8" s="72"/>
      <c r="G8" s="72"/>
      <c r="H8" s="72"/>
      <c r="I8" s="72"/>
      <c r="J8" s="72"/>
      <c r="K8" s="13"/>
      <c r="L8" s="13"/>
      <c r="M8" s="13"/>
      <c r="N8" s="13"/>
      <c r="O8" s="13"/>
      <c r="P8" s="13"/>
      <c r="Q8" s="13"/>
      <c r="R8" s="13"/>
      <c r="S8" s="13"/>
      <c r="T8" s="13"/>
      <c r="U8" s="13"/>
      <c r="V8" s="13"/>
      <c r="W8" s="13"/>
      <c r="X8" s="13"/>
      <c r="Y8" s="13"/>
      <c r="Z8" s="13"/>
      <c r="AA8" s="13"/>
      <c r="AB8" s="13"/>
      <c r="AC8" s="13"/>
      <c r="AD8" s="13"/>
      <c r="AE8" s="13"/>
      <c r="AF8" s="13"/>
    </row>
    <row r="9" spans="1:52" ht="9" customHeight="1">
      <c r="A9" s="72"/>
      <c r="B9" s="72"/>
      <c r="C9" s="72"/>
      <c r="D9" s="72"/>
      <c r="E9" s="72"/>
      <c r="F9" s="72"/>
      <c r="G9" s="72"/>
      <c r="H9" s="72"/>
      <c r="I9" s="72"/>
      <c r="J9" s="72"/>
      <c r="K9" s="13"/>
      <c r="L9" s="13"/>
      <c r="M9" s="13"/>
      <c r="N9" s="13"/>
      <c r="O9" s="13"/>
      <c r="P9" s="13"/>
      <c r="Q9" s="13"/>
      <c r="R9" s="13"/>
      <c r="S9" s="13"/>
      <c r="T9" s="13"/>
      <c r="U9" s="13"/>
      <c r="V9" s="13"/>
      <c r="W9" s="13"/>
      <c r="X9" s="13"/>
      <c r="Y9" s="13"/>
      <c r="Z9" s="13"/>
      <c r="AA9" s="13"/>
      <c r="AB9" s="13"/>
      <c r="AC9" s="13"/>
      <c r="AD9" s="13"/>
      <c r="AE9" s="13"/>
      <c r="AF9" s="13"/>
    </row>
    <row r="10" spans="1:52" ht="15.75" customHeight="1">
      <c r="A10" s="1203" t="s">
        <v>640</v>
      </c>
      <c r="B10" s="1203"/>
      <c r="C10" s="1203"/>
      <c r="D10" s="1203"/>
      <c r="E10" s="1203"/>
      <c r="F10" s="1203"/>
      <c r="G10" s="1203"/>
      <c r="H10" s="1203"/>
      <c r="I10" s="1203"/>
      <c r="J10" s="1203"/>
      <c r="K10" s="1203"/>
      <c r="L10" s="1203"/>
      <c r="M10" s="1203"/>
      <c r="N10" s="1203"/>
      <c r="O10" s="1203"/>
      <c r="P10" s="1203"/>
      <c r="Q10" s="1204"/>
      <c r="R10" s="1205" t="s">
        <v>474</v>
      </c>
      <c r="S10" s="1205"/>
      <c r="T10" s="1205"/>
      <c r="U10" s="1205"/>
      <c r="V10" s="291"/>
      <c r="W10" s="1206"/>
      <c r="X10" s="1207"/>
      <c r="Y10" s="1207"/>
      <c r="Z10" s="1207"/>
    </row>
    <row r="11" spans="1:52" ht="15" customHeight="1">
      <c r="A11" s="3" t="s">
        <v>1158</v>
      </c>
      <c r="Q11" s="272" t="s">
        <v>475</v>
      </c>
      <c r="R11" s="1210"/>
      <c r="S11" s="1211"/>
      <c r="T11" s="1211"/>
      <c r="U11" s="1212"/>
      <c r="V11" s="540"/>
      <c r="W11" s="1195"/>
      <c r="X11" s="1196"/>
      <c r="Y11" s="1196"/>
      <c r="Z11" s="1196"/>
    </row>
    <row r="12" spans="1:52" ht="15.6">
      <c r="B12" s="3"/>
      <c r="V12" s="54"/>
      <c r="W12" s="54"/>
      <c r="X12" s="54"/>
      <c r="Y12" s="54"/>
      <c r="Z12" s="54"/>
    </row>
    <row r="13" spans="1:52" ht="14.25" customHeight="1">
      <c r="A13" s="3" t="s">
        <v>476</v>
      </c>
      <c r="B13" s="3" t="s">
        <v>477</v>
      </c>
      <c r="R13" s="1205" t="s">
        <v>474</v>
      </c>
      <c r="S13" s="1205"/>
      <c r="T13" s="1205"/>
      <c r="U13" s="1205"/>
      <c r="V13" s="54"/>
      <c r="W13" s="1206"/>
      <c r="X13" s="1207"/>
      <c r="Y13" s="1207"/>
      <c r="Z13" s="1207"/>
    </row>
    <row r="14" spans="1:52" ht="13.5" customHeight="1">
      <c r="B14" s="3" t="s">
        <v>641</v>
      </c>
      <c r="Q14" s="272" t="s">
        <v>475</v>
      </c>
      <c r="R14" s="1210"/>
      <c r="S14" s="1211"/>
      <c r="T14" s="1211"/>
      <c r="U14" s="1212"/>
      <c r="V14" s="540"/>
      <c r="W14" s="1195"/>
      <c r="X14" s="1196"/>
      <c r="Y14" s="1196"/>
      <c r="Z14" s="1196"/>
    </row>
    <row r="15" spans="1:52" ht="13.5" customHeight="1">
      <c r="B15" s="3"/>
      <c r="T15" s="307"/>
    </row>
    <row r="16" spans="1:52" s="54" customFormat="1" ht="15.6">
      <c r="A16" s="308" t="s">
        <v>478</v>
      </c>
      <c r="B16" s="309" t="s">
        <v>479</v>
      </c>
      <c r="C16" s="109" t="s">
        <v>480</v>
      </c>
      <c r="D16" s="109"/>
      <c r="E16" s="109"/>
      <c r="F16" s="109"/>
      <c r="G16" s="109"/>
      <c r="H16" s="109"/>
      <c r="I16" s="109"/>
      <c r="J16" s="109"/>
      <c r="K16" s="109"/>
      <c r="L16" s="109"/>
      <c r="M16" s="109"/>
      <c r="N16" s="109"/>
      <c r="O16" s="310"/>
      <c r="P16" s="310"/>
      <c r="Q16" s="310"/>
      <c r="R16" s="310"/>
      <c r="S16" s="310"/>
      <c r="T16" s="310"/>
      <c r="U16" s="310"/>
      <c r="V16" s="310"/>
      <c r="W16" s="310"/>
      <c r="X16" s="310"/>
      <c r="Y16" s="310"/>
      <c r="Z16" s="310"/>
      <c r="AA16" s="310"/>
      <c r="AB16" s="310"/>
      <c r="AC16" s="310"/>
      <c r="AD16" s="310"/>
      <c r="AE16" s="310"/>
      <c r="AF16" s="310"/>
    </row>
    <row r="17" spans="1:19" s="54" customFormat="1" ht="15.6">
      <c r="A17" s="309"/>
      <c r="B17" s="309"/>
      <c r="C17" s="311" t="s">
        <v>481</v>
      </c>
      <c r="D17" s="109"/>
      <c r="E17" s="109"/>
      <c r="F17" s="109"/>
      <c r="G17" s="109"/>
      <c r="H17" s="109"/>
      <c r="I17" s="109"/>
      <c r="J17" s="109"/>
      <c r="K17" s="109"/>
      <c r="L17" s="109"/>
      <c r="M17" s="109"/>
      <c r="N17" s="109"/>
      <c r="O17" s="310"/>
      <c r="P17" s="310"/>
      <c r="Q17" s="310"/>
      <c r="R17" s="310"/>
      <c r="S17" s="310"/>
    </row>
    <row r="18" spans="1:19" s="54" customFormat="1" ht="3" customHeight="1">
      <c r="A18" s="309"/>
      <c r="B18" s="309"/>
      <c r="C18" s="109"/>
      <c r="D18" s="109"/>
      <c r="E18" s="109"/>
      <c r="F18" s="109"/>
      <c r="G18" s="109"/>
      <c r="H18" s="109"/>
      <c r="I18" s="109"/>
      <c r="J18" s="109"/>
      <c r="K18" s="109"/>
      <c r="L18" s="109"/>
      <c r="M18" s="109"/>
      <c r="N18" s="109"/>
      <c r="O18" s="310"/>
      <c r="P18" s="310"/>
      <c r="Q18" s="310"/>
      <c r="R18" s="310"/>
      <c r="S18" s="310"/>
    </row>
    <row r="19" spans="1:19" s="54" customFormat="1" ht="15.6">
      <c r="A19" s="309"/>
      <c r="B19" s="309"/>
      <c r="C19" s="44"/>
      <c r="D19" s="312" t="s">
        <v>482</v>
      </c>
      <c r="E19" s="109"/>
      <c r="F19" s="109"/>
      <c r="G19" s="109"/>
      <c r="H19" s="109"/>
      <c r="I19" s="109"/>
      <c r="J19" s="109"/>
      <c r="K19" s="109"/>
      <c r="L19" s="109"/>
      <c r="M19" s="109"/>
      <c r="N19" s="109"/>
      <c r="O19" s="310"/>
      <c r="P19" s="310"/>
      <c r="Q19" s="310"/>
      <c r="R19" s="310"/>
      <c r="S19" s="310"/>
    </row>
    <row r="20" spans="1:19" s="54" customFormat="1" ht="3" customHeight="1">
      <c r="A20" s="309"/>
      <c r="B20" s="309"/>
      <c r="C20" s="309"/>
      <c r="D20" s="312"/>
      <c r="E20" s="109"/>
      <c r="F20" s="109"/>
      <c r="G20" s="109"/>
      <c r="H20" s="109"/>
      <c r="I20" s="109"/>
      <c r="J20" s="109"/>
      <c r="K20" s="109"/>
      <c r="L20" s="109"/>
      <c r="M20" s="109"/>
      <c r="N20" s="109"/>
      <c r="O20" s="310"/>
      <c r="P20" s="310"/>
      <c r="Q20" s="310"/>
      <c r="R20" s="310"/>
      <c r="S20" s="310"/>
    </row>
    <row r="21" spans="1:19" s="54" customFormat="1" ht="15.6">
      <c r="A21" s="309"/>
      <c r="B21" s="309"/>
      <c r="C21" s="44"/>
      <c r="D21" s="312" t="s">
        <v>483</v>
      </c>
      <c r="E21" s="109"/>
      <c r="F21" s="109"/>
      <c r="G21" s="109"/>
      <c r="H21" s="109"/>
      <c r="I21" s="109"/>
      <c r="J21" s="109"/>
      <c r="K21" s="109"/>
      <c r="L21" s="109"/>
      <c r="M21" s="109"/>
      <c r="N21" s="109"/>
      <c r="O21" s="310"/>
      <c r="P21" s="310"/>
      <c r="Q21" s="310"/>
      <c r="R21" s="310"/>
      <c r="S21" s="310"/>
    </row>
    <row r="22" spans="1:19" s="54" customFormat="1" ht="3" customHeight="1">
      <c r="A22" s="309"/>
      <c r="B22" s="309"/>
      <c r="C22" s="309"/>
      <c r="D22" s="312"/>
      <c r="E22" s="109"/>
      <c r="F22" s="109"/>
      <c r="G22" s="109"/>
      <c r="H22" s="109"/>
      <c r="I22" s="109"/>
      <c r="J22" s="109"/>
      <c r="K22" s="109"/>
      <c r="L22" s="109"/>
      <c r="M22" s="109"/>
      <c r="N22" s="109"/>
      <c r="O22" s="310"/>
      <c r="P22" s="310"/>
      <c r="Q22" s="310"/>
      <c r="R22" s="310"/>
      <c r="S22" s="310"/>
    </row>
    <row r="23" spans="1:19" s="54" customFormat="1" ht="15.6">
      <c r="A23" s="309"/>
      <c r="B23" s="309"/>
      <c r="C23" s="44"/>
      <c r="D23" s="312" t="s">
        <v>484</v>
      </c>
      <c r="E23" s="109"/>
      <c r="F23" s="109"/>
      <c r="G23" s="109"/>
      <c r="H23" s="109"/>
      <c r="I23" s="109"/>
      <c r="J23" s="109"/>
      <c r="K23" s="109"/>
      <c r="L23" s="109"/>
      <c r="M23" s="109"/>
      <c r="N23" s="109"/>
      <c r="O23" s="310"/>
      <c r="P23" s="310"/>
      <c r="Q23" s="310"/>
      <c r="R23" s="310"/>
      <c r="S23" s="310"/>
    </row>
    <row r="24" spans="1:19" s="54" customFormat="1" ht="3" customHeight="1">
      <c r="A24" s="309"/>
      <c r="B24" s="309"/>
      <c r="C24" s="109"/>
      <c r="D24" s="312"/>
      <c r="E24" s="109"/>
      <c r="F24" s="109"/>
      <c r="G24" s="109"/>
      <c r="H24" s="109"/>
      <c r="I24" s="109"/>
      <c r="J24" s="109"/>
      <c r="K24" s="109"/>
      <c r="L24" s="109"/>
      <c r="M24" s="109"/>
      <c r="N24" s="109"/>
      <c r="O24" s="310"/>
      <c r="P24" s="310"/>
      <c r="Q24" s="310"/>
      <c r="R24" s="310"/>
      <c r="S24" s="310"/>
    </row>
    <row r="25" spans="1:19" s="54" customFormat="1" ht="15.6">
      <c r="A25" s="309"/>
      <c r="B25" s="309"/>
      <c r="C25" s="44"/>
      <c r="D25" s="312" t="s">
        <v>485</v>
      </c>
      <c r="E25" s="109"/>
      <c r="F25" s="109"/>
      <c r="G25" s="109"/>
      <c r="H25" s="109"/>
      <c r="I25" s="109"/>
      <c r="J25" s="109"/>
      <c r="K25" s="109"/>
      <c r="L25" s="109"/>
      <c r="M25" s="109"/>
      <c r="N25" s="109"/>
      <c r="O25" s="310"/>
      <c r="P25" s="310"/>
      <c r="Q25" s="310"/>
      <c r="R25" s="310"/>
      <c r="S25" s="310"/>
    </row>
    <row r="26" spans="1:19" s="54" customFormat="1" ht="7.5" customHeight="1">
      <c r="A26" s="313"/>
      <c r="B26" s="313"/>
      <c r="C26" s="313"/>
      <c r="D26" s="314"/>
      <c r="E26" s="310"/>
      <c r="F26" s="310"/>
      <c r="G26" s="310"/>
      <c r="H26" s="310"/>
      <c r="I26" s="310"/>
      <c r="J26" s="310"/>
      <c r="K26" s="310"/>
      <c r="L26" s="310"/>
      <c r="M26" s="310"/>
      <c r="N26" s="310"/>
      <c r="O26" s="310"/>
      <c r="P26" s="310"/>
      <c r="Q26" s="310"/>
      <c r="R26" s="310"/>
      <c r="S26" s="310"/>
    </row>
    <row r="27" spans="1:19" s="54" customFormat="1" ht="15.6">
      <c r="A27" s="2"/>
      <c r="B27" s="309" t="s">
        <v>486</v>
      </c>
      <c r="C27" s="109" t="s">
        <v>487</v>
      </c>
      <c r="D27" s="109"/>
      <c r="E27" s="109"/>
      <c r="F27" s="109"/>
      <c r="G27" s="109"/>
      <c r="H27" s="109"/>
      <c r="I27" s="109"/>
      <c r="J27" s="109"/>
      <c r="K27" s="109"/>
      <c r="L27" s="109"/>
      <c r="M27" s="109"/>
      <c r="N27" s="109"/>
      <c r="O27" s="109"/>
      <c r="P27" s="109"/>
      <c r="Q27" s="109"/>
      <c r="R27" s="109"/>
      <c r="S27" s="109"/>
    </row>
    <row r="28" spans="1:19" s="54" customFormat="1" ht="15.6">
      <c r="A28" s="2"/>
      <c r="B28" s="109"/>
      <c r="C28" s="311" t="s">
        <v>481</v>
      </c>
      <c r="D28" s="109"/>
      <c r="E28" s="109"/>
      <c r="F28" s="109"/>
      <c r="G28" s="109"/>
      <c r="H28" s="109"/>
      <c r="I28" s="109"/>
      <c r="J28" s="109"/>
      <c r="K28" s="109"/>
      <c r="L28" s="109"/>
      <c r="M28" s="109"/>
      <c r="N28" s="109"/>
      <c r="O28" s="109"/>
      <c r="P28" s="109"/>
      <c r="Q28" s="109"/>
      <c r="R28" s="109"/>
      <c r="S28" s="109"/>
    </row>
    <row r="29" spans="1:19" s="54" customFormat="1" ht="3" customHeight="1">
      <c r="A29" s="109"/>
      <c r="B29" s="109"/>
      <c r="C29" s="109"/>
      <c r="D29" s="109"/>
      <c r="E29" s="109"/>
      <c r="F29" s="109"/>
      <c r="G29" s="109"/>
      <c r="H29" s="109"/>
      <c r="I29" s="109"/>
      <c r="J29" s="109"/>
      <c r="K29" s="109"/>
      <c r="L29" s="109"/>
      <c r="M29" s="109"/>
      <c r="N29" s="109"/>
      <c r="O29" s="109"/>
      <c r="P29" s="109"/>
      <c r="Q29" s="109"/>
      <c r="R29" s="109"/>
      <c r="S29" s="109"/>
    </row>
    <row r="30" spans="1:19" s="54" customFormat="1" ht="15.6">
      <c r="A30" s="109"/>
      <c r="B30" s="2"/>
      <c r="C30" s="44"/>
      <c r="D30" s="312" t="s">
        <v>488</v>
      </c>
      <c r="E30" s="109"/>
      <c r="F30" s="109"/>
      <c r="G30" s="109"/>
      <c r="H30" s="109"/>
      <c r="I30" s="109"/>
      <c r="J30" s="109"/>
      <c r="K30" s="109"/>
      <c r="L30" s="109"/>
      <c r="M30" s="109"/>
      <c r="N30" s="109"/>
      <c r="O30" s="109"/>
      <c r="P30" s="2"/>
      <c r="Q30" s="2"/>
      <c r="R30" s="44"/>
      <c r="S30" s="312" t="s">
        <v>489</v>
      </c>
    </row>
    <row r="31" spans="1:19" s="54" customFormat="1" ht="3" customHeight="1">
      <c r="A31" s="109"/>
      <c r="B31" s="2"/>
      <c r="C31" s="109"/>
      <c r="D31" s="312"/>
      <c r="E31" s="109"/>
      <c r="F31" s="109"/>
      <c r="G31" s="109"/>
      <c r="H31" s="109"/>
      <c r="I31" s="109"/>
      <c r="J31" s="109"/>
      <c r="K31" s="109"/>
      <c r="L31" s="109"/>
      <c r="M31" s="109"/>
      <c r="N31" s="109"/>
      <c r="O31" s="109"/>
      <c r="P31" s="2"/>
      <c r="Q31" s="2"/>
      <c r="R31" s="109"/>
      <c r="S31" s="312"/>
    </row>
    <row r="32" spans="1:19" s="54" customFormat="1" ht="15.6">
      <c r="A32" s="109"/>
      <c r="B32" s="2"/>
      <c r="C32" s="44"/>
      <c r="D32" s="312" t="s">
        <v>490</v>
      </c>
      <c r="E32" s="109"/>
      <c r="F32" s="109"/>
      <c r="G32" s="109"/>
      <c r="H32" s="109"/>
      <c r="I32" s="109"/>
      <c r="J32" s="109"/>
      <c r="K32" s="109"/>
      <c r="L32" s="109"/>
      <c r="M32" s="109"/>
      <c r="N32" s="109"/>
      <c r="O32" s="109"/>
      <c r="P32" s="2"/>
      <c r="Q32" s="2"/>
      <c r="R32" s="44"/>
      <c r="S32" s="312" t="s">
        <v>491</v>
      </c>
    </row>
    <row r="34" spans="1:29" s="54" customFormat="1" ht="15.6">
      <c r="A34" s="109"/>
      <c r="B34" s="2"/>
      <c r="C34" s="44"/>
      <c r="D34" s="312" t="s">
        <v>492</v>
      </c>
      <c r="E34" s="109"/>
      <c r="F34" s="109"/>
      <c r="G34" s="109"/>
      <c r="H34" s="109"/>
      <c r="I34" s="109"/>
      <c r="J34" s="109"/>
      <c r="K34" s="109"/>
      <c r="L34" s="109"/>
      <c r="M34" s="109"/>
      <c r="N34" s="109"/>
      <c r="O34" s="2"/>
      <c r="P34" s="2"/>
      <c r="Q34" s="2"/>
      <c r="R34" s="44"/>
      <c r="S34" s="312" t="s">
        <v>493</v>
      </c>
      <c r="T34" s="109"/>
      <c r="U34" s="109"/>
      <c r="V34" s="109"/>
      <c r="W34" s="109"/>
      <c r="X34" s="109"/>
      <c r="Y34" s="109"/>
      <c r="Z34" s="109"/>
      <c r="AA34" s="1208"/>
      <c r="AB34" s="1209"/>
      <c r="AC34" s="109" t="s">
        <v>722</v>
      </c>
    </row>
    <row r="35" spans="1:29" s="54" customFormat="1" ht="15.6">
      <c r="A35" s="109"/>
      <c r="B35" s="109"/>
      <c r="C35" s="312"/>
      <c r="D35" s="109"/>
      <c r="E35" s="109"/>
      <c r="F35" s="109"/>
      <c r="G35" s="109"/>
      <c r="H35" s="109"/>
      <c r="I35" s="109"/>
      <c r="J35" s="109"/>
      <c r="K35" s="109"/>
      <c r="L35" s="109"/>
      <c r="M35" s="109"/>
      <c r="N35" s="109"/>
      <c r="O35" s="2"/>
      <c r="P35" s="308"/>
      <c r="Q35" s="308"/>
      <c r="R35" s="308"/>
      <c r="S35" s="308"/>
      <c r="T35" s="308" t="s">
        <v>721</v>
      </c>
      <c r="U35" s="308"/>
      <c r="V35" s="308"/>
      <c r="W35" s="308"/>
      <c r="X35" s="308"/>
      <c r="Y35" s="308"/>
      <c r="Z35" s="308"/>
      <c r="AA35" s="308"/>
      <c r="AB35" s="308"/>
      <c r="AC35" s="308"/>
    </row>
    <row r="36" spans="1:29" s="54" customFormat="1" ht="12.75" customHeight="1">
      <c r="A36" s="109"/>
      <c r="B36" s="109"/>
      <c r="C36" s="312"/>
      <c r="D36" s="109"/>
      <c r="E36" s="109"/>
      <c r="F36" s="109"/>
      <c r="G36" s="109"/>
      <c r="H36" s="109"/>
      <c r="I36" s="109"/>
      <c r="J36" s="109"/>
      <c r="K36" s="109"/>
      <c r="L36" s="109"/>
      <c r="M36" s="109"/>
      <c r="N36" s="109"/>
      <c r="O36" s="2"/>
      <c r="P36" s="308"/>
      <c r="Q36" s="308"/>
      <c r="R36" s="308"/>
      <c r="S36" s="308"/>
      <c r="T36" s="308"/>
      <c r="U36" s="308"/>
      <c r="V36" s="308"/>
      <c r="W36" s="308"/>
      <c r="X36" s="308"/>
      <c r="Y36" s="308"/>
      <c r="Z36" s="308"/>
      <c r="AA36" s="308"/>
      <c r="AB36" s="308"/>
      <c r="AC36" s="308"/>
    </row>
    <row r="37" spans="1:29" ht="15" customHeight="1">
      <c r="A37" s="315" t="s">
        <v>494</v>
      </c>
      <c r="B37" s="72"/>
      <c r="C37" s="72"/>
      <c r="D37" s="72"/>
      <c r="E37" s="72"/>
      <c r="F37" s="72"/>
      <c r="G37" s="72"/>
      <c r="H37" s="72"/>
      <c r="I37" s="316"/>
      <c r="J37" s="72"/>
      <c r="K37" s="13"/>
      <c r="L37" s="13"/>
      <c r="M37" s="13"/>
      <c r="N37" s="13"/>
      <c r="O37" s="13"/>
      <c r="P37" s="13"/>
      <c r="Q37" s="13"/>
      <c r="R37" s="44"/>
      <c r="S37" s="72" t="s">
        <v>495</v>
      </c>
      <c r="T37" s="13"/>
      <c r="U37" s="13"/>
      <c r="V37" s="273"/>
      <c r="W37" s="273"/>
      <c r="X37" s="273"/>
      <c r="Y37" s="273"/>
      <c r="Z37" s="14"/>
      <c r="AA37" s="14"/>
      <c r="AB37" s="14"/>
    </row>
    <row r="38" spans="1:29" ht="11.25" customHeight="1">
      <c r="A38" s="315"/>
      <c r="B38" s="72"/>
      <c r="C38" s="72"/>
      <c r="D38" s="72"/>
      <c r="E38" s="72"/>
      <c r="F38" s="72"/>
      <c r="G38" s="72"/>
      <c r="H38" s="72"/>
      <c r="I38" s="316"/>
      <c r="J38" s="72"/>
      <c r="K38" s="13"/>
      <c r="L38" s="13"/>
      <c r="M38" s="13"/>
      <c r="N38" s="13"/>
      <c r="O38" s="13"/>
      <c r="P38" s="13"/>
      <c r="Q38" s="13"/>
      <c r="R38" s="313"/>
      <c r="T38" s="13"/>
      <c r="U38" s="13"/>
      <c r="V38" s="273"/>
      <c r="W38" s="273"/>
      <c r="X38" s="273"/>
      <c r="Y38" s="273"/>
      <c r="Z38" s="14"/>
      <c r="AA38" s="14"/>
    </row>
    <row r="39" spans="1:29" ht="15" customHeight="1">
      <c r="A39" s="315" t="s">
        <v>496</v>
      </c>
      <c r="B39" s="4" t="s">
        <v>497</v>
      </c>
      <c r="R39" s="44"/>
      <c r="S39" s="72" t="s">
        <v>495</v>
      </c>
      <c r="T39" s="13"/>
      <c r="U39" s="13"/>
      <c r="V39" s="317" t="s">
        <v>723</v>
      </c>
      <c r="W39" s="273"/>
      <c r="X39" s="273"/>
      <c r="Y39" s="273"/>
      <c r="Z39" s="14"/>
      <c r="AA39" s="14"/>
      <c r="AB39" s="14"/>
    </row>
    <row r="40" spans="1:29" ht="16.5" customHeight="1">
      <c r="B40" s="14" t="s">
        <v>479</v>
      </c>
      <c r="C40" s="3" t="s">
        <v>1129</v>
      </c>
    </row>
    <row r="41" spans="1:29" ht="6" customHeight="1">
      <c r="B41" s="14"/>
      <c r="C41" s="3"/>
    </row>
    <row r="42" spans="1:29" ht="15" customHeight="1">
      <c r="C42" s="1208"/>
      <c r="D42" s="1209"/>
      <c r="E42" s="72" t="s">
        <v>498</v>
      </c>
      <c r="F42" s="72"/>
      <c r="G42" s="72"/>
      <c r="H42" s="72"/>
      <c r="I42" s="72"/>
      <c r="J42" s="72"/>
      <c r="K42" s="72"/>
      <c r="L42" s="72"/>
      <c r="M42" s="13"/>
      <c r="N42" s="13"/>
      <c r="O42" s="13"/>
      <c r="P42" s="13"/>
      <c r="Q42" s="13"/>
      <c r="R42" s="318"/>
      <c r="S42" s="318"/>
      <c r="T42" s="318"/>
      <c r="U42" s="318"/>
      <c r="V42" s="318"/>
      <c r="W42" s="318"/>
      <c r="X42" s="318"/>
      <c r="Y42" s="318"/>
      <c r="Z42" s="319"/>
      <c r="AA42" s="319"/>
      <c r="AB42" s="319"/>
      <c r="AC42" s="283"/>
    </row>
    <row r="43" spans="1:29" ht="3" customHeight="1">
      <c r="C43" s="109"/>
      <c r="E43" s="72"/>
      <c r="F43" s="72"/>
      <c r="G43" s="72"/>
      <c r="H43" s="72"/>
      <c r="I43" s="72"/>
      <c r="J43" s="72"/>
      <c r="K43" s="72"/>
      <c r="L43" s="72"/>
      <c r="M43" s="13"/>
      <c r="N43" s="13"/>
      <c r="O43" s="13"/>
      <c r="P43" s="13"/>
      <c r="Q43" s="13"/>
      <c r="R43" s="318"/>
      <c r="S43" s="318"/>
      <c r="T43" s="318"/>
      <c r="U43" s="318"/>
      <c r="V43" s="318"/>
      <c r="W43" s="318"/>
      <c r="X43" s="318"/>
      <c r="Y43" s="318"/>
      <c r="Z43" s="319"/>
      <c r="AA43" s="319"/>
      <c r="AB43" s="319"/>
      <c r="AC43" s="13"/>
    </row>
    <row r="44" spans="1:29" ht="15" customHeight="1">
      <c r="C44" s="1208"/>
      <c r="D44" s="1209"/>
      <c r="E44" s="72" t="s">
        <v>499</v>
      </c>
      <c r="F44" s="72"/>
      <c r="G44" s="72"/>
      <c r="H44" s="72"/>
      <c r="I44" s="72"/>
      <c r="J44" s="72"/>
      <c r="K44" s="72"/>
      <c r="L44" s="72"/>
      <c r="M44" s="13"/>
      <c r="N44" s="13"/>
      <c r="O44" s="13"/>
      <c r="P44" s="13"/>
      <c r="Q44" s="13"/>
      <c r="R44" s="318"/>
      <c r="S44" s="318"/>
      <c r="T44" s="318"/>
      <c r="U44" s="318"/>
      <c r="V44" s="318"/>
      <c r="W44" s="318"/>
      <c r="X44" s="318"/>
      <c r="Y44" s="318"/>
      <c r="Z44" s="319"/>
      <c r="AA44" s="343"/>
      <c r="AB44" s="319"/>
      <c r="AC44" s="13"/>
    </row>
    <row r="45" spans="1:29" ht="3" customHeight="1">
      <c r="C45" s="72"/>
      <c r="E45" s="72"/>
      <c r="F45" s="72"/>
      <c r="G45" s="72"/>
      <c r="H45" s="72"/>
      <c r="I45" s="72"/>
      <c r="J45" s="72"/>
      <c r="K45" s="72"/>
      <c r="L45" s="72"/>
      <c r="M45" s="13"/>
      <c r="N45" s="13"/>
      <c r="O45" s="13"/>
      <c r="P45" s="13"/>
      <c r="Q45" s="13"/>
      <c r="R45" s="13"/>
      <c r="S45" s="13"/>
      <c r="T45" s="13"/>
      <c r="U45" s="13"/>
      <c r="V45" s="13"/>
      <c r="W45" s="13"/>
      <c r="X45" s="13"/>
      <c r="Y45" s="13"/>
      <c r="Z45" s="13"/>
      <c r="AA45" s="13"/>
      <c r="AB45" s="13"/>
      <c r="AC45" s="13"/>
    </row>
    <row r="46" spans="1:29" ht="15" customHeight="1">
      <c r="C46" s="1208"/>
      <c r="D46" s="1209"/>
      <c r="E46" s="72" t="s">
        <v>500</v>
      </c>
      <c r="F46" s="4"/>
      <c r="G46" s="72"/>
      <c r="H46" s="72"/>
      <c r="I46" s="72"/>
      <c r="J46" s="72"/>
      <c r="K46" s="72"/>
      <c r="L46" s="72"/>
      <c r="M46" s="13"/>
      <c r="N46" s="13"/>
      <c r="O46" s="13"/>
      <c r="P46" s="13"/>
      <c r="Q46" s="13"/>
      <c r="R46" s="318"/>
      <c r="S46" s="318"/>
      <c r="T46" s="318"/>
      <c r="U46" s="318"/>
      <c r="V46" s="318"/>
      <c r="W46" s="318"/>
      <c r="X46" s="318"/>
      <c r="Y46" s="318"/>
      <c r="Z46" s="319"/>
      <c r="AA46" s="319"/>
      <c r="AB46" s="319"/>
      <c r="AC46" s="13"/>
    </row>
    <row r="47" spans="1:29" ht="7.5" customHeight="1">
      <c r="A47" s="72"/>
      <c r="B47" s="72"/>
      <c r="C47" s="72"/>
      <c r="D47" s="72"/>
      <c r="E47" s="72"/>
      <c r="F47" s="72"/>
      <c r="G47" s="72"/>
      <c r="H47" s="72"/>
      <c r="I47" s="72"/>
      <c r="J47" s="72"/>
      <c r="K47" s="13"/>
      <c r="L47" s="13"/>
      <c r="M47" s="13"/>
      <c r="N47" s="13"/>
      <c r="O47" s="13"/>
      <c r="P47" s="13"/>
      <c r="Q47" s="13"/>
      <c r="R47" s="13"/>
      <c r="S47" s="13"/>
      <c r="T47" s="13"/>
      <c r="U47" s="13"/>
      <c r="V47" s="13"/>
      <c r="W47" s="13"/>
      <c r="X47" s="13"/>
      <c r="Y47" s="13"/>
      <c r="Z47" s="13"/>
      <c r="AA47" s="13"/>
      <c r="AB47" s="13"/>
      <c r="AC47" s="13"/>
    </row>
    <row r="48" spans="1:29" ht="15" customHeight="1">
      <c r="B48" s="14" t="s">
        <v>486</v>
      </c>
      <c r="C48" s="72" t="s">
        <v>1130</v>
      </c>
      <c r="E48" s="72"/>
      <c r="F48" s="72"/>
      <c r="G48" s="72"/>
      <c r="H48" s="72"/>
      <c r="I48" s="72"/>
      <c r="J48" s="72"/>
      <c r="K48" s="72"/>
      <c r="L48" s="72"/>
      <c r="M48" s="72"/>
      <c r="N48" s="72"/>
      <c r="T48" s="1197" t="s">
        <v>501</v>
      </c>
      <c r="U48" s="1198"/>
      <c r="V48" s="1199"/>
      <c r="W48" s="1200"/>
      <c r="X48" s="1201"/>
      <c r="Y48" s="320"/>
      <c r="Z48" s="321"/>
      <c r="AA48" s="321"/>
      <c r="AB48" s="321"/>
      <c r="AC48" s="72"/>
    </row>
    <row r="50" spans="1:24" ht="15" customHeight="1">
      <c r="A50" s="72" t="s">
        <v>502</v>
      </c>
      <c r="B50" s="72"/>
      <c r="C50" s="72"/>
      <c r="D50" s="72"/>
      <c r="E50" s="72"/>
      <c r="F50" s="72"/>
      <c r="G50" s="72"/>
      <c r="H50" s="72"/>
      <c r="I50" s="72"/>
      <c r="J50" s="72"/>
      <c r="K50" s="13"/>
      <c r="L50" s="13"/>
      <c r="M50" s="13"/>
      <c r="N50" s="13"/>
      <c r="O50" s="13"/>
      <c r="P50" s="13"/>
      <c r="Q50" s="13"/>
      <c r="R50" s="273"/>
      <c r="S50" s="273"/>
      <c r="T50" s="273"/>
      <c r="U50" s="273"/>
      <c r="V50" s="273"/>
      <c r="W50" s="273"/>
      <c r="X50" s="273"/>
    </row>
    <row r="51" spans="1:24" ht="15.6">
      <c r="A51" s="72"/>
      <c r="B51" s="72"/>
      <c r="C51" s="72"/>
      <c r="D51" s="72"/>
      <c r="E51" s="72"/>
      <c r="F51" s="72"/>
      <c r="G51" s="72"/>
      <c r="H51" s="72"/>
      <c r="I51" s="72"/>
      <c r="J51" s="72"/>
      <c r="K51" s="13"/>
      <c r="L51" s="13"/>
      <c r="M51" s="13"/>
      <c r="N51" s="13"/>
      <c r="O51" s="13"/>
      <c r="P51" s="13"/>
      <c r="Q51" s="13"/>
      <c r="R51" s="273"/>
      <c r="S51" s="273"/>
      <c r="T51" s="273"/>
      <c r="U51" s="273"/>
      <c r="V51" s="273"/>
      <c r="W51" s="273"/>
      <c r="X51" s="273"/>
    </row>
    <row r="52" spans="1:24" ht="15" customHeight="1">
      <c r="A52" s="72"/>
      <c r="B52" s="72"/>
      <c r="C52" s="1193"/>
      <c r="D52" s="1194"/>
      <c r="E52" s="72" t="s">
        <v>503</v>
      </c>
      <c r="F52" s="72"/>
      <c r="G52" s="72"/>
      <c r="H52" s="72"/>
      <c r="I52" s="72"/>
      <c r="J52" s="72"/>
      <c r="K52" s="13"/>
      <c r="L52" s="13"/>
      <c r="M52" s="13"/>
      <c r="N52" s="13"/>
      <c r="O52" s="13"/>
      <c r="P52" s="13"/>
      <c r="Q52" s="13"/>
      <c r="R52" s="318"/>
      <c r="S52" s="318"/>
      <c r="T52" s="318"/>
      <c r="U52" s="318"/>
      <c r="V52" s="318"/>
      <c r="W52" s="318"/>
      <c r="X52" s="318"/>
    </row>
    <row r="53" spans="1:24" ht="6" customHeight="1">
      <c r="A53" s="72"/>
      <c r="B53" s="72"/>
      <c r="C53" s="109"/>
      <c r="E53" s="72"/>
      <c r="F53" s="72"/>
      <c r="G53" s="72"/>
      <c r="H53" s="72"/>
      <c r="J53" s="72"/>
      <c r="K53" s="13"/>
      <c r="L53" s="13"/>
      <c r="M53" s="13"/>
      <c r="N53" s="13"/>
      <c r="O53" s="13"/>
      <c r="P53" s="13"/>
      <c r="Q53" s="13"/>
      <c r="R53" s="318"/>
      <c r="S53" s="318"/>
      <c r="T53" s="318"/>
      <c r="U53" s="318"/>
      <c r="V53" s="318"/>
      <c r="W53" s="318"/>
      <c r="X53" s="318"/>
    </row>
    <row r="54" spans="1:24" ht="15" customHeight="1">
      <c r="A54" s="72"/>
      <c r="B54" s="72"/>
      <c r="C54" s="1193"/>
      <c r="D54" s="1194"/>
      <c r="E54" s="72" t="s">
        <v>504</v>
      </c>
      <c r="F54" s="72"/>
      <c r="G54" s="72"/>
      <c r="H54" s="72"/>
      <c r="I54" s="72"/>
      <c r="J54" s="72"/>
      <c r="K54" s="13"/>
      <c r="L54" s="13"/>
      <c r="M54" s="13"/>
      <c r="N54" s="13"/>
      <c r="O54" s="13"/>
      <c r="P54" s="13"/>
      <c r="Q54" s="13"/>
      <c r="R54" s="318"/>
      <c r="S54" s="318"/>
      <c r="T54" s="318"/>
      <c r="U54" s="318"/>
      <c r="V54" s="318"/>
      <c r="W54" s="318"/>
      <c r="X54" s="318"/>
    </row>
    <row r="55" spans="1:24" ht="6" customHeight="1">
      <c r="A55" s="72"/>
      <c r="B55" s="72"/>
      <c r="C55" s="72"/>
      <c r="E55" s="72"/>
      <c r="F55" s="72"/>
      <c r="G55" s="72"/>
      <c r="H55" s="72"/>
      <c r="I55" s="72"/>
      <c r="J55" s="72"/>
      <c r="K55" s="13"/>
      <c r="L55" s="13"/>
      <c r="M55" s="13"/>
      <c r="N55" s="13"/>
      <c r="O55" s="13"/>
      <c r="P55" s="13"/>
      <c r="Q55" s="13"/>
      <c r="R55" s="13"/>
      <c r="S55" s="13"/>
      <c r="T55" s="13"/>
      <c r="U55" s="13"/>
      <c r="V55" s="13"/>
      <c r="W55" s="13"/>
      <c r="X55" s="13"/>
    </row>
    <row r="56" spans="1:24" ht="15" customHeight="1">
      <c r="A56" s="72"/>
      <c r="B56" s="72"/>
      <c r="C56" s="1193"/>
      <c r="D56" s="1194"/>
      <c r="E56" s="72" t="s">
        <v>118</v>
      </c>
      <c r="F56" s="72"/>
      <c r="G56" s="72"/>
      <c r="H56" s="72"/>
      <c r="I56" s="72"/>
      <c r="J56" s="72"/>
      <c r="K56" s="13"/>
      <c r="L56" s="13"/>
      <c r="M56" s="13"/>
      <c r="N56" s="13"/>
      <c r="O56" s="13"/>
      <c r="P56" s="13"/>
      <c r="Q56" s="13"/>
      <c r="R56" s="318"/>
      <c r="S56" s="318"/>
      <c r="T56" s="318"/>
      <c r="U56" s="318"/>
      <c r="V56" s="318"/>
      <c r="W56" s="318"/>
      <c r="X56" s="318"/>
    </row>
    <row r="57" spans="1:24" ht="12.75" customHeight="1">
      <c r="A57" s="72"/>
      <c r="B57" s="72"/>
      <c r="C57" s="322"/>
      <c r="D57" s="72"/>
      <c r="E57" s="72"/>
      <c r="F57" s="72"/>
      <c r="G57" s="72"/>
      <c r="H57" s="72"/>
      <c r="I57" s="72"/>
      <c r="J57" s="72"/>
      <c r="K57" s="13"/>
      <c r="L57" s="13"/>
      <c r="M57" s="13"/>
      <c r="N57" s="13"/>
      <c r="O57" s="13"/>
      <c r="P57" s="13"/>
      <c r="Q57" s="13"/>
      <c r="R57" s="1216" t="s">
        <v>474</v>
      </c>
      <c r="S57" s="1216"/>
      <c r="T57" s="323"/>
      <c r="U57" s="323"/>
      <c r="V57" s="323"/>
      <c r="W57" s="1217"/>
      <c r="X57" s="798"/>
    </row>
    <row r="58" spans="1:24" ht="15" customHeight="1">
      <c r="A58" s="72" t="s">
        <v>1114</v>
      </c>
      <c r="B58" s="72"/>
      <c r="C58" s="72"/>
      <c r="D58" s="72"/>
      <c r="E58" s="72"/>
      <c r="F58" s="316"/>
      <c r="G58" s="72"/>
      <c r="H58" s="72"/>
      <c r="I58" s="72"/>
      <c r="J58" s="72"/>
      <c r="K58" s="13"/>
      <c r="L58" s="13"/>
      <c r="M58" s="13"/>
      <c r="R58" s="1218"/>
      <c r="S58" s="1219"/>
      <c r="T58" s="72" t="s">
        <v>495</v>
      </c>
      <c r="U58" s="273"/>
      <c r="V58" s="273"/>
      <c r="W58" s="1220"/>
      <c r="X58" s="1220"/>
    </row>
    <row r="59" spans="1:24" ht="9.75" customHeight="1">
      <c r="A59" s="72"/>
      <c r="B59" s="72"/>
      <c r="C59" s="72"/>
      <c r="D59" s="72"/>
      <c r="E59" s="72"/>
      <c r="F59" s="72"/>
      <c r="G59" s="72"/>
      <c r="H59" s="72"/>
      <c r="I59" s="72"/>
      <c r="J59" s="72"/>
      <c r="K59" s="13"/>
      <c r="L59" s="13"/>
      <c r="M59" s="13"/>
      <c r="N59" s="13"/>
      <c r="O59" s="13"/>
      <c r="P59" s="13"/>
      <c r="Q59" s="13"/>
      <c r="R59" s="13"/>
      <c r="S59" s="13"/>
      <c r="T59" s="13"/>
      <c r="U59" s="13"/>
      <c r="V59" s="13"/>
      <c r="W59" s="283"/>
      <c r="X59" s="283"/>
    </row>
    <row r="60" spans="1:24" ht="15" customHeight="1">
      <c r="A60" s="72" t="s">
        <v>1131</v>
      </c>
      <c r="B60" s="72"/>
      <c r="C60" s="72"/>
      <c r="D60" s="72"/>
      <c r="F60" s="72"/>
      <c r="G60" s="72"/>
      <c r="H60" s="72"/>
      <c r="I60" s="315"/>
      <c r="J60" s="72"/>
      <c r="K60" s="72"/>
      <c r="L60" s="13"/>
      <c r="M60" s="13"/>
      <c r="N60" s="13"/>
      <c r="O60" s="13"/>
      <c r="R60" s="1221" t="s">
        <v>474</v>
      </c>
      <c r="S60" s="1221"/>
      <c r="U60" s="318"/>
      <c r="V60" s="319"/>
      <c r="W60" s="1217"/>
      <c r="X60" s="1217"/>
    </row>
    <row r="61" spans="1:24" ht="7.5" customHeight="1">
      <c r="A61" s="315"/>
      <c r="B61" s="72"/>
      <c r="C61" s="72"/>
      <c r="D61" s="72"/>
      <c r="F61" s="72"/>
      <c r="G61" s="72"/>
      <c r="H61" s="72"/>
      <c r="I61" s="315"/>
      <c r="J61" s="72"/>
      <c r="K61" s="72"/>
      <c r="L61" s="13"/>
      <c r="M61" s="13"/>
      <c r="N61" s="13"/>
      <c r="O61" s="13"/>
      <c r="R61" s="1216"/>
      <c r="S61" s="1216"/>
      <c r="T61" s="323"/>
      <c r="U61" s="323"/>
      <c r="V61" s="323"/>
      <c r="W61" s="1217"/>
      <c r="X61" s="1217"/>
    </row>
    <row r="62" spans="1:24" ht="15" customHeight="1">
      <c r="A62" s="315"/>
      <c r="C62" s="72" t="s">
        <v>505</v>
      </c>
      <c r="D62" s="72"/>
      <c r="F62" s="72"/>
      <c r="G62" s="72"/>
      <c r="H62" s="72"/>
      <c r="I62" s="315"/>
      <c r="J62" s="72"/>
      <c r="K62" s="72"/>
      <c r="L62" s="13"/>
      <c r="M62" s="13"/>
      <c r="N62" s="13"/>
      <c r="O62" s="13"/>
      <c r="R62" s="1208"/>
      <c r="S62" s="1215"/>
      <c r="T62" s="13" t="s">
        <v>506</v>
      </c>
      <c r="U62" s="319"/>
      <c r="V62" s="319"/>
      <c r="W62" s="1213"/>
      <c r="X62" s="1214"/>
    </row>
    <row r="63" spans="1:24" ht="3" customHeight="1">
      <c r="A63" s="315"/>
      <c r="C63" s="72"/>
      <c r="D63" s="72"/>
      <c r="F63" s="72"/>
      <c r="G63" s="72"/>
      <c r="H63" s="72"/>
      <c r="I63" s="315"/>
      <c r="J63" s="72"/>
      <c r="K63" s="72"/>
      <c r="L63" s="13"/>
      <c r="M63" s="13"/>
      <c r="N63" s="13"/>
      <c r="O63" s="13"/>
      <c r="R63" s="318"/>
      <c r="T63" s="13"/>
      <c r="U63" s="319"/>
      <c r="V63" s="319"/>
      <c r="W63" s="541"/>
      <c r="X63" s="54"/>
    </row>
    <row r="64" spans="1:24" ht="15" customHeight="1">
      <c r="A64" s="72"/>
      <c r="C64" s="72" t="s">
        <v>507</v>
      </c>
      <c r="D64" s="72"/>
      <c r="F64" s="72"/>
      <c r="G64" s="72"/>
      <c r="H64" s="72"/>
      <c r="I64" s="315"/>
      <c r="J64" s="72"/>
      <c r="K64" s="72"/>
      <c r="L64" s="13"/>
      <c r="M64" s="13"/>
      <c r="N64" s="13"/>
      <c r="O64" s="13"/>
      <c r="R64" s="1208"/>
      <c r="S64" s="1215"/>
      <c r="T64" s="13" t="s">
        <v>506</v>
      </c>
      <c r="U64" s="319"/>
      <c r="V64" s="319"/>
      <c r="W64" s="1213"/>
      <c r="X64" s="1214"/>
    </row>
    <row r="66" spans="1:24" ht="15" customHeight="1">
      <c r="A66" s="72"/>
      <c r="C66" s="72" t="s">
        <v>508</v>
      </c>
      <c r="D66" s="72"/>
      <c r="F66" s="72"/>
      <c r="G66" s="72"/>
      <c r="H66" s="72"/>
      <c r="I66" s="315"/>
      <c r="J66" s="72"/>
      <c r="K66" s="72"/>
      <c r="L66" s="13"/>
      <c r="M66" s="13"/>
      <c r="N66" s="13"/>
      <c r="O66" s="13"/>
      <c r="R66" s="1208"/>
      <c r="S66" s="1215"/>
      <c r="T66" s="13" t="s">
        <v>506</v>
      </c>
      <c r="U66" s="319"/>
      <c r="V66" s="319"/>
      <c r="W66" s="1213"/>
      <c r="X66" s="1214"/>
    </row>
    <row r="67" spans="1:24" ht="3" customHeight="1">
      <c r="A67" s="72"/>
      <c r="C67" s="72"/>
      <c r="D67" s="72"/>
      <c r="F67" s="72"/>
      <c r="G67" s="72"/>
      <c r="H67" s="72"/>
      <c r="I67" s="315"/>
      <c r="J67" s="72"/>
      <c r="K67" s="72"/>
      <c r="L67" s="13"/>
      <c r="M67" s="13"/>
      <c r="N67" s="13"/>
      <c r="O67" s="13"/>
      <c r="R67" s="318"/>
      <c r="T67" s="13"/>
      <c r="U67" s="319"/>
      <c r="V67" s="319"/>
      <c r="W67" s="541"/>
      <c r="X67" s="54"/>
    </row>
    <row r="68" spans="1:24" ht="15" customHeight="1">
      <c r="A68" s="72"/>
      <c r="C68" s="72" t="s">
        <v>509</v>
      </c>
      <c r="D68" s="72"/>
      <c r="F68" s="72"/>
      <c r="G68" s="72"/>
      <c r="H68" s="72"/>
      <c r="I68" s="315"/>
      <c r="J68" s="72"/>
      <c r="K68" s="72"/>
      <c r="L68" s="13"/>
      <c r="M68" s="13"/>
      <c r="N68" s="13"/>
      <c r="O68" s="13"/>
      <c r="R68" s="1208"/>
      <c r="S68" s="1215"/>
      <c r="T68" s="13" t="s">
        <v>506</v>
      </c>
      <c r="U68" s="319"/>
      <c r="V68" s="319"/>
      <c r="W68" s="1213"/>
      <c r="X68" s="1214"/>
    </row>
    <row r="69" spans="1:24" ht="12" customHeight="1">
      <c r="B69" s="72"/>
      <c r="C69" s="72"/>
      <c r="D69" s="72"/>
      <c r="E69" s="72"/>
      <c r="F69" s="72"/>
      <c r="G69" s="72"/>
      <c r="H69" s="72"/>
      <c r="I69" s="72"/>
      <c r="J69" s="72"/>
      <c r="K69" s="72"/>
      <c r="L69" s="13"/>
      <c r="M69" s="13"/>
      <c r="N69" s="13"/>
      <c r="O69" s="13"/>
      <c r="P69" s="13"/>
      <c r="Q69" s="13"/>
      <c r="R69" s="13"/>
      <c r="S69" s="13"/>
      <c r="T69" s="13"/>
      <c r="U69" s="13"/>
      <c r="V69" s="13"/>
      <c r="W69" s="13"/>
      <c r="X69" s="13"/>
    </row>
    <row r="70" spans="1:24" s="54" customFormat="1" ht="15">
      <c r="A70" s="313" t="s">
        <v>529</v>
      </c>
      <c r="B70" s="310" t="s">
        <v>510</v>
      </c>
      <c r="C70" s="310"/>
      <c r="D70" s="310"/>
      <c r="E70" s="310"/>
      <c r="F70" s="310"/>
      <c r="G70" s="310"/>
      <c r="H70" s="310"/>
      <c r="I70" s="310"/>
      <c r="J70" s="310"/>
      <c r="K70" s="310"/>
      <c r="L70" s="310"/>
      <c r="M70" s="310"/>
      <c r="N70" s="310"/>
      <c r="O70" s="310"/>
      <c r="P70" s="310"/>
      <c r="Q70" s="324" t="s">
        <v>530</v>
      </c>
      <c r="R70" s="310" t="s">
        <v>511</v>
      </c>
      <c r="S70" s="310"/>
      <c r="T70" s="310"/>
      <c r="U70" s="310"/>
      <c r="V70" s="310"/>
      <c r="W70" s="310"/>
      <c r="X70" s="310"/>
    </row>
    <row r="71" spans="1:24" s="54" customFormat="1" ht="15">
      <c r="A71" s="313"/>
      <c r="B71" s="325" t="s">
        <v>481</v>
      </c>
      <c r="C71" s="310"/>
      <c r="D71" s="310"/>
      <c r="E71" s="310"/>
      <c r="F71" s="310"/>
      <c r="G71" s="310"/>
      <c r="H71" s="310"/>
      <c r="I71" s="310"/>
      <c r="J71" s="310"/>
      <c r="K71" s="310"/>
      <c r="L71" s="310"/>
      <c r="M71" s="310"/>
      <c r="N71" s="310"/>
      <c r="O71" s="310"/>
      <c r="P71" s="310"/>
      <c r="R71" s="325" t="s">
        <v>481</v>
      </c>
      <c r="S71" s="325"/>
      <c r="T71" s="325"/>
      <c r="U71" s="325"/>
      <c r="V71" s="325"/>
      <c r="W71" s="325"/>
      <c r="X71" s="325"/>
    </row>
    <row r="72" spans="1:24" s="54" customFormat="1" ht="16.5" customHeight="1">
      <c r="A72" s="313"/>
      <c r="B72" s="310" t="s">
        <v>474</v>
      </c>
      <c r="C72" s="310"/>
      <c r="D72" s="313"/>
      <c r="E72" s="310"/>
      <c r="F72" s="310"/>
      <c r="G72" s="310"/>
      <c r="H72" s="310"/>
      <c r="I72" s="310"/>
      <c r="J72" s="310"/>
      <c r="N72" s="310"/>
      <c r="P72" s="326"/>
      <c r="Q72" s="310"/>
      <c r="R72" s="310" t="s">
        <v>474</v>
      </c>
      <c r="S72" s="310"/>
      <c r="T72" s="313"/>
      <c r="U72" s="310"/>
      <c r="V72" s="310"/>
      <c r="W72" s="310"/>
      <c r="X72" s="310"/>
    </row>
    <row r="73" spans="1:24" s="54" customFormat="1" ht="15.6">
      <c r="A73" s="313" t="s">
        <v>168</v>
      </c>
      <c r="B73" s="44"/>
      <c r="C73" s="310"/>
      <c r="D73" s="542"/>
      <c r="F73" s="314" t="s">
        <v>512</v>
      </c>
      <c r="G73" s="310"/>
      <c r="H73" s="327"/>
      <c r="I73" s="310"/>
      <c r="J73" s="310"/>
      <c r="N73" s="310"/>
      <c r="P73" s="326"/>
      <c r="Q73" s="310"/>
      <c r="R73" s="44"/>
      <c r="S73" s="310"/>
      <c r="T73" s="542"/>
      <c r="U73" s="313"/>
      <c r="V73" s="314" t="s">
        <v>512</v>
      </c>
    </row>
    <row r="74" spans="1:24" s="54" customFormat="1" ht="4.5" customHeight="1">
      <c r="A74" s="313"/>
      <c r="B74" s="310"/>
      <c r="C74" s="310"/>
      <c r="D74" s="310"/>
      <c r="F74" s="314"/>
      <c r="G74" s="310"/>
      <c r="H74" s="310"/>
      <c r="I74" s="310"/>
      <c r="J74" s="310"/>
      <c r="N74" s="310"/>
      <c r="P74" s="326"/>
      <c r="Q74" s="310"/>
      <c r="R74" s="310"/>
      <c r="S74" s="310"/>
      <c r="T74" s="310"/>
      <c r="U74" s="310"/>
      <c r="V74" s="314"/>
    </row>
    <row r="75" spans="1:24" s="54" customFormat="1" ht="15.6">
      <c r="A75" s="313"/>
      <c r="B75" s="44"/>
      <c r="C75" s="310"/>
      <c r="D75" s="542"/>
      <c r="F75" s="314" t="s">
        <v>513</v>
      </c>
      <c r="G75" s="310"/>
      <c r="H75" s="327"/>
      <c r="I75" s="310"/>
      <c r="J75" s="310"/>
      <c r="N75" s="310"/>
      <c r="P75" s="326"/>
      <c r="Q75" s="310"/>
      <c r="R75" s="44"/>
      <c r="S75" s="310"/>
      <c r="T75" s="542"/>
      <c r="U75" s="313"/>
      <c r="V75" s="314" t="s">
        <v>513</v>
      </c>
    </row>
    <row r="76" spans="1:24" s="54" customFormat="1" ht="4.5" customHeight="1">
      <c r="A76" s="313"/>
      <c r="B76" s="310"/>
      <c r="C76" s="310"/>
      <c r="D76" s="310"/>
      <c r="F76" s="314"/>
      <c r="G76" s="310"/>
      <c r="H76" s="310"/>
      <c r="I76" s="310"/>
      <c r="J76" s="310"/>
      <c r="N76" s="310"/>
      <c r="P76" s="326"/>
      <c r="Q76" s="310"/>
      <c r="R76" s="310"/>
      <c r="S76" s="310"/>
      <c r="T76" s="310"/>
      <c r="U76" s="310"/>
      <c r="V76" s="314"/>
    </row>
    <row r="77" spans="1:24" s="54" customFormat="1" ht="15.6">
      <c r="A77" s="313"/>
      <c r="B77" s="44"/>
      <c r="C77" s="310"/>
      <c r="D77" s="542"/>
      <c r="F77" s="314" t="s">
        <v>514</v>
      </c>
      <c r="G77" s="310"/>
      <c r="H77" s="327"/>
      <c r="I77" s="310"/>
      <c r="J77" s="310"/>
      <c r="N77" s="310"/>
      <c r="P77" s="326"/>
      <c r="Q77" s="310"/>
      <c r="R77" s="44"/>
      <c r="S77" s="310"/>
      <c r="T77" s="542"/>
      <c r="U77" s="313"/>
      <c r="V77" s="314" t="s">
        <v>514</v>
      </c>
    </row>
    <row r="78" spans="1:24" s="54" customFormat="1" ht="4.5" customHeight="1">
      <c r="A78" s="313"/>
      <c r="B78" s="310"/>
      <c r="C78" s="310"/>
      <c r="D78" s="310"/>
      <c r="F78" s="314"/>
      <c r="G78" s="310"/>
      <c r="H78" s="310"/>
      <c r="I78" s="310"/>
      <c r="J78" s="310"/>
      <c r="N78" s="310"/>
      <c r="P78" s="326"/>
      <c r="Q78" s="310"/>
      <c r="R78" s="310"/>
      <c r="S78" s="310"/>
      <c r="T78" s="310"/>
      <c r="U78" s="310"/>
      <c r="V78" s="314"/>
    </row>
    <row r="79" spans="1:24" s="54" customFormat="1" ht="15.6">
      <c r="A79" s="313"/>
      <c r="B79" s="44"/>
      <c r="C79" s="310"/>
      <c r="D79" s="542"/>
      <c r="F79" s="314" t="s">
        <v>515</v>
      </c>
      <c r="G79" s="310"/>
      <c r="H79" s="327"/>
      <c r="I79" s="310"/>
      <c r="J79" s="310"/>
      <c r="N79" s="310"/>
      <c r="P79" s="326"/>
      <c r="Q79" s="310"/>
      <c r="R79" s="44"/>
      <c r="S79" s="310"/>
      <c r="T79" s="542"/>
      <c r="U79" s="313"/>
      <c r="V79" s="314" t="s">
        <v>515</v>
      </c>
    </row>
    <row r="81" spans="1:30" s="54" customFormat="1" ht="15.6">
      <c r="A81" s="313"/>
      <c r="B81" s="44"/>
      <c r="C81" s="310"/>
      <c r="D81" s="542"/>
      <c r="F81" s="314" t="s">
        <v>516</v>
      </c>
      <c r="G81" s="310"/>
      <c r="H81" s="327"/>
      <c r="I81" s="310"/>
      <c r="J81" s="310"/>
      <c r="N81" s="310"/>
      <c r="P81" s="326"/>
      <c r="Q81" s="310"/>
      <c r="R81" s="44"/>
      <c r="S81" s="310"/>
      <c r="T81" s="542"/>
      <c r="U81" s="313"/>
      <c r="V81" s="314" t="s">
        <v>516</v>
      </c>
      <c r="Y81" s="327"/>
      <c r="Z81" s="310"/>
      <c r="AA81" s="310"/>
      <c r="AB81" s="310"/>
    </row>
    <row r="82" spans="1:30" s="54" customFormat="1" ht="4.5" customHeight="1">
      <c r="A82" s="313"/>
      <c r="B82" s="310"/>
      <c r="C82" s="310"/>
      <c r="D82" s="310"/>
      <c r="F82" s="314"/>
      <c r="G82" s="310"/>
      <c r="H82" s="310"/>
      <c r="I82" s="310"/>
      <c r="J82" s="310"/>
      <c r="N82" s="310"/>
      <c r="P82" s="326"/>
      <c r="Q82" s="310"/>
      <c r="R82" s="310"/>
      <c r="S82" s="310"/>
      <c r="T82" s="310"/>
      <c r="U82" s="310"/>
      <c r="V82" s="314"/>
      <c r="Y82" s="310"/>
      <c r="Z82" s="310"/>
      <c r="AA82" s="310"/>
      <c r="AB82" s="310"/>
    </row>
    <row r="83" spans="1:30" s="54" customFormat="1" ht="15.6">
      <c r="A83" s="313"/>
      <c r="B83" s="44"/>
      <c r="C83" s="310"/>
      <c r="D83" s="542"/>
      <c r="F83" s="314" t="s">
        <v>517</v>
      </c>
      <c r="G83" s="310"/>
      <c r="H83" s="327"/>
      <c r="I83" s="310"/>
      <c r="J83" s="310"/>
      <c r="N83" s="310"/>
      <c r="P83" s="326"/>
      <c r="Q83" s="310"/>
      <c r="R83" s="44"/>
      <c r="S83" s="310"/>
      <c r="T83" s="542"/>
      <c r="U83" s="313"/>
      <c r="V83" s="314" t="s">
        <v>517</v>
      </c>
      <c r="Y83" s="327"/>
      <c r="Z83" s="310"/>
      <c r="AA83" s="310"/>
      <c r="AB83" s="310"/>
    </row>
    <row r="84" spans="1:30" ht="15.6">
      <c r="B84" s="72"/>
      <c r="C84" s="72"/>
      <c r="D84" s="72"/>
      <c r="E84" s="72"/>
      <c r="F84" s="72"/>
      <c r="G84" s="72"/>
      <c r="H84" s="72"/>
      <c r="I84" s="72"/>
      <c r="J84" s="72"/>
      <c r="K84" s="72"/>
      <c r="L84" s="13"/>
      <c r="M84" s="13"/>
      <c r="O84" s="13"/>
      <c r="P84" s="13"/>
      <c r="Q84" s="13"/>
      <c r="R84" s="13"/>
      <c r="S84" s="13"/>
      <c r="T84" s="13"/>
      <c r="U84" s="13"/>
      <c r="V84" s="13"/>
      <c r="W84" s="13"/>
      <c r="X84" s="13"/>
      <c r="Y84" s="13"/>
      <c r="Z84" s="13"/>
      <c r="AA84" s="13"/>
      <c r="AB84" s="13"/>
      <c r="AC84" s="13"/>
      <c r="AD84" s="13"/>
    </row>
    <row r="85" spans="1:30" ht="15.6">
      <c r="B85" s="72"/>
      <c r="C85" s="72"/>
      <c r="D85" s="72"/>
      <c r="E85" s="72"/>
      <c r="F85" s="72"/>
      <c r="G85" s="72"/>
      <c r="H85" s="72"/>
      <c r="I85" s="72"/>
      <c r="J85" s="72"/>
      <c r="K85" s="72"/>
      <c r="L85" s="13"/>
      <c r="M85" s="13"/>
      <c r="N85" s="13"/>
      <c r="O85" s="13"/>
      <c r="P85" s="13"/>
      <c r="Q85" s="13"/>
      <c r="R85" s="13"/>
      <c r="S85" s="13"/>
      <c r="T85" s="13"/>
      <c r="U85" s="13"/>
      <c r="V85" s="13"/>
      <c r="W85" s="13"/>
      <c r="X85" s="13"/>
      <c r="Y85" s="13"/>
      <c r="Z85" s="13"/>
      <c r="AA85" s="13"/>
      <c r="AB85" s="13"/>
      <c r="AC85" s="13"/>
    </row>
    <row r="86" spans="1:30" ht="15" hidden="1" customHeight="1">
      <c r="A86" s="4" t="s">
        <v>531</v>
      </c>
      <c r="B86" s="4"/>
      <c r="C86" s="4"/>
      <c r="D86" s="4"/>
      <c r="E86" s="4"/>
      <c r="F86" s="4"/>
      <c r="G86" s="4"/>
      <c r="H86" s="4"/>
      <c r="I86" s="4"/>
      <c r="J86" s="4"/>
      <c r="K86" s="4"/>
      <c r="L86" s="4"/>
      <c r="M86" s="4"/>
      <c r="N86" s="4"/>
      <c r="P86" s="4"/>
      <c r="Q86" s="4"/>
      <c r="R86" s="4"/>
      <c r="S86" s="4"/>
      <c r="T86" s="4"/>
      <c r="U86" s="4"/>
      <c r="V86" s="4"/>
      <c r="W86" s="4"/>
      <c r="X86" s="4"/>
      <c r="Y86" s="4"/>
      <c r="Z86" s="4"/>
      <c r="AA86" s="4"/>
      <c r="AB86" s="4"/>
      <c r="AC86" s="4"/>
      <c r="AD86" s="4"/>
    </row>
    <row r="87" spans="1:30" ht="15" hidden="1" customHeight="1">
      <c r="A87" s="4" t="s">
        <v>518</v>
      </c>
      <c r="B87" s="4"/>
      <c r="C87" s="4"/>
      <c r="D87" s="4"/>
      <c r="E87" s="4"/>
      <c r="F87" s="4"/>
      <c r="G87" s="4"/>
      <c r="H87" s="4"/>
      <c r="I87" s="4"/>
      <c r="J87" s="4"/>
      <c r="K87" s="4"/>
      <c r="L87" s="4"/>
      <c r="M87" s="4"/>
      <c r="N87" s="4"/>
      <c r="P87" s="4"/>
      <c r="Q87" s="4"/>
      <c r="R87" s="4"/>
      <c r="S87" s="4"/>
      <c r="T87" s="4"/>
      <c r="U87" s="4"/>
      <c r="V87" s="4"/>
      <c r="W87" s="4"/>
      <c r="X87" s="4"/>
      <c r="Y87" s="4"/>
      <c r="Z87" s="4"/>
      <c r="AA87" s="4"/>
      <c r="AB87" s="4"/>
      <c r="AC87" s="4"/>
      <c r="AD87" s="4"/>
    </row>
    <row r="88" spans="1:30" ht="15.6" hidden="1">
      <c r="A88" s="4"/>
      <c r="B88" s="4"/>
      <c r="C88" s="4"/>
      <c r="D88" s="4"/>
      <c r="E88" s="4"/>
      <c r="F88" s="4"/>
      <c r="G88" s="4"/>
      <c r="H88" s="4"/>
      <c r="I88" s="4"/>
      <c r="J88" s="4"/>
      <c r="K88" s="4"/>
      <c r="L88" s="4"/>
      <c r="M88" s="4"/>
      <c r="N88" s="4"/>
      <c r="P88" s="4"/>
      <c r="Q88" s="4"/>
      <c r="R88" s="4"/>
      <c r="S88" s="4"/>
      <c r="T88" s="4"/>
      <c r="U88" s="4"/>
      <c r="V88" s="4"/>
      <c r="W88" s="4"/>
      <c r="X88" s="4"/>
      <c r="Y88" s="4"/>
      <c r="Z88" s="4"/>
      <c r="AA88" s="4"/>
      <c r="AB88" s="4"/>
      <c r="AC88" s="4"/>
      <c r="AD88" s="4"/>
    </row>
    <row r="89" spans="1:30" ht="14.25" hidden="1" customHeight="1">
      <c r="A89" s="4"/>
      <c r="B89" s="4"/>
      <c r="C89" s="4"/>
      <c r="D89" s="4"/>
      <c r="E89" s="4"/>
      <c r="F89" s="4"/>
      <c r="G89" s="4"/>
      <c r="H89" s="4"/>
      <c r="I89" s="4"/>
      <c r="J89" s="4"/>
      <c r="K89" s="4"/>
      <c r="L89" s="4"/>
      <c r="M89" s="4"/>
      <c r="N89" s="4"/>
      <c r="P89" s="4"/>
      <c r="Q89" s="4"/>
      <c r="R89" s="1222" t="s">
        <v>519</v>
      </c>
      <c r="S89" s="1222"/>
      <c r="T89" s="1222"/>
      <c r="U89" s="1222"/>
      <c r="V89" s="1222"/>
      <c r="W89" s="1222"/>
      <c r="X89" s="1222"/>
      <c r="Y89" s="1222"/>
      <c r="Z89" s="1222"/>
      <c r="AA89" s="1222"/>
      <c r="AB89" s="1222"/>
      <c r="AC89" s="1222"/>
      <c r="AD89" s="1222"/>
    </row>
    <row r="90" spans="1:30" ht="13.5" hidden="1" customHeight="1">
      <c r="A90" s="4"/>
      <c r="B90" s="4"/>
      <c r="C90" s="4"/>
      <c r="D90" s="5" t="s">
        <v>125</v>
      </c>
      <c r="E90" s="5"/>
      <c r="F90" s="5"/>
      <c r="G90" s="5"/>
      <c r="H90" s="4"/>
      <c r="I90" s="4"/>
      <c r="J90" s="4"/>
      <c r="K90" s="4"/>
      <c r="L90" s="4"/>
      <c r="M90" s="4"/>
      <c r="N90" s="4"/>
      <c r="P90" s="4"/>
      <c r="Q90" s="166"/>
      <c r="R90" s="328">
        <v>100</v>
      </c>
      <c r="S90" s="328"/>
      <c r="T90" s="328">
        <v>105</v>
      </c>
      <c r="U90" s="328"/>
      <c r="V90" s="328">
        <v>110</v>
      </c>
      <c r="W90" s="328"/>
      <c r="X90" s="328">
        <v>120</v>
      </c>
      <c r="Y90" s="328"/>
      <c r="Z90" s="328">
        <v>130</v>
      </c>
      <c r="AA90" s="328"/>
      <c r="AB90" s="329">
        <v>140</v>
      </c>
      <c r="AC90" s="330"/>
      <c r="AD90" s="330">
        <v>150</v>
      </c>
    </row>
    <row r="91" spans="1:30" ht="3" hidden="1" customHeight="1">
      <c r="A91" s="4"/>
      <c r="B91" s="4"/>
      <c r="C91" s="4"/>
      <c r="D91" s="4"/>
      <c r="E91" s="4"/>
      <c r="F91" s="4"/>
      <c r="G91" s="4"/>
      <c r="H91" s="4"/>
      <c r="I91" s="4"/>
      <c r="J91" s="4"/>
      <c r="K91" s="4"/>
      <c r="L91" s="4"/>
      <c r="M91" s="4"/>
      <c r="N91" s="4"/>
      <c r="P91" s="4"/>
      <c r="Q91" s="4"/>
      <c r="R91" s="4"/>
      <c r="S91" s="4"/>
      <c r="T91" s="4"/>
      <c r="U91" s="4"/>
      <c r="V91" s="4"/>
      <c r="W91" s="4"/>
      <c r="X91" s="4"/>
      <c r="Y91" s="4"/>
      <c r="Z91" s="4"/>
      <c r="AA91" s="4"/>
      <c r="AB91" s="4"/>
      <c r="AC91" s="4"/>
      <c r="AD91" s="4"/>
    </row>
    <row r="92" spans="1:30" ht="15" hidden="1" customHeight="1">
      <c r="A92" s="4"/>
      <c r="B92" s="4"/>
      <c r="C92" s="4" t="s">
        <v>520</v>
      </c>
      <c r="E92" s="4"/>
      <c r="F92" s="4"/>
      <c r="G92" s="4"/>
      <c r="H92" s="4"/>
      <c r="I92" s="4"/>
      <c r="J92" s="4"/>
      <c r="K92" s="4"/>
      <c r="L92" s="4"/>
      <c r="M92" s="4"/>
      <c r="N92" s="4"/>
      <c r="O92" s="3"/>
      <c r="P92" s="4"/>
      <c r="Q92" s="4"/>
      <c r="R92" s="44"/>
      <c r="S92" s="4"/>
      <c r="T92" s="44"/>
      <c r="U92" s="4"/>
      <c r="V92" s="44"/>
      <c r="W92" s="4"/>
      <c r="X92" s="44"/>
      <c r="Y92" s="4"/>
      <c r="Z92" s="44"/>
      <c r="AA92" s="4"/>
      <c r="AB92" s="44"/>
      <c r="AC92" s="4"/>
      <c r="AD92" s="44"/>
    </row>
    <row r="93" spans="1:30" ht="3" hidden="1" customHeight="1">
      <c r="A93" s="4"/>
      <c r="B93" s="4"/>
      <c r="C93" s="4"/>
      <c r="E93" s="4"/>
      <c r="F93" s="4"/>
      <c r="G93" s="4"/>
      <c r="H93" s="4"/>
      <c r="I93" s="4"/>
      <c r="J93" s="4"/>
      <c r="K93" s="4"/>
      <c r="L93" s="4"/>
      <c r="M93" s="4"/>
      <c r="N93" s="4"/>
      <c r="O93" s="3"/>
      <c r="P93" s="4"/>
      <c r="Q93" s="4"/>
      <c r="R93" s="4"/>
      <c r="S93" s="4"/>
      <c r="T93" s="4"/>
      <c r="U93" s="4"/>
      <c r="V93" s="4"/>
      <c r="W93" s="4"/>
      <c r="X93" s="4"/>
      <c r="Y93" s="4"/>
      <c r="Z93" s="4"/>
      <c r="AA93" s="4"/>
      <c r="AB93" s="4"/>
      <c r="AC93" s="4"/>
      <c r="AD93" s="4"/>
    </row>
    <row r="94" spans="1:30" ht="15" hidden="1" customHeight="1">
      <c r="A94" s="4"/>
      <c r="B94" s="4"/>
      <c r="C94" s="4" t="s">
        <v>521</v>
      </c>
      <c r="E94" s="4"/>
      <c r="F94" s="4"/>
      <c r="G94" s="4"/>
      <c r="H94" s="4"/>
      <c r="I94" s="4"/>
      <c r="J94" s="4"/>
      <c r="K94" s="4"/>
      <c r="L94" s="4"/>
      <c r="M94" s="4"/>
      <c r="N94" s="4"/>
      <c r="O94" s="3"/>
      <c r="P94" s="4"/>
      <c r="Q94" s="4"/>
      <c r="R94" s="44"/>
      <c r="S94" s="4"/>
      <c r="T94" s="44"/>
      <c r="U94" s="4"/>
      <c r="V94" s="44"/>
      <c r="W94" s="4"/>
      <c r="X94" s="44"/>
      <c r="Y94" s="4"/>
      <c r="Z94" s="44"/>
      <c r="AA94" s="4"/>
      <c r="AB94" s="44"/>
      <c r="AC94" s="4"/>
      <c r="AD94" s="44"/>
    </row>
    <row r="95" spans="1:30" ht="3" hidden="1" customHeight="1">
      <c r="A95" s="4"/>
      <c r="B95" s="4"/>
      <c r="C95" s="4"/>
      <c r="E95" s="4"/>
      <c r="F95" s="4"/>
      <c r="G95" s="4"/>
      <c r="H95" s="4"/>
      <c r="I95" s="4"/>
      <c r="J95" s="4"/>
      <c r="K95" s="4"/>
      <c r="L95" s="4"/>
      <c r="M95" s="4"/>
      <c r="N95" s="4"/>
      <c r="O95" s="3"/>
      <c r="P95" s="4"/>
      <c r="Q95" s="4"/>
      <c r="R95" s="4"/>
      <c r="S95" s="4"/>
      <c r="T95" s="4"/>
      <c r="U95" s="4"/>
      <c r="V95" s="4"/>
      <c r="W95" s="4"/>
      <c r="X95" s="4"/>
      <c r="Y95" s="4"/>
      <c r="Z95" s="4"/>
      <c r="AA95" s="4"/>
      <c r="AB95" s="4"/>
      <c r="AC95" s="4"/>
      <c r="AD95" s="4"/>
    </row>
    <row r="96" spans="1:30" ht="15" hidden="1" customHeight="1">
      <c r="A96" s="4"/>
      <c r="B96" s="4"/>
      <c r="C96" s="4" t="s">
        <v>126</v>
      </c>
      <c r="E96" s="4"/>
      <c r="F96" s="4"/>
      <c r="G96" s="4"/>
      <c r="H96" s="4"/>
      <c r="I96" s="4"/>
      <c r="J96" s="4"/>
      <c r="K96" s="4"/>
      <c r="L96" s="4"/>
      <c r="M96" s="4"/>
      <c r="N96" s="4"/>
      <c r="O96" s="3"/>
      <c r="P96" s="4"/>
      <c r="Q96" s="4"/>
      <c r="R96" s="44"/>
      <c r="S96" s="4"/>
      <c r="T96" s="44"/>
      <c r="U96" s="4"/>
      <c r="V96" s="44"/>
      <c r="W96" s="4"/>
      <c r="X96" s="44"/>
      <c r="Y96" s="4"/>
      <c r="Z96" s="44"/>
      <c r="AA96" s="4"/>
      <c r="AB96" s="44"/>
      <c r="AC96" s="4"/>
      <c r="AD96" s="44"/>
    </row>
    <row r="98" spans="1:32" ht="15" hidden="1" customHeight="1">
      <c r="A98" s="4"/>
      <c r="C98" s="3" t="s">
        <v>127</v>
      </c>
      <c r="E98" s="4"/>
      <c r="F98" s="4"/>
      <c r="G98" s="4"/>
      <c r="H98" s="4"/>
      <c r="I98" s="4"/>
      <c r="J98" s="4"/>
      <c r="K98" s="4"/>
      <c r="L98" s="4"/>
      <c r="M98" s="4"/>
      <c r="N98" s="4"/>
      <c r="O98" s="3"/>
      <c r="P98" s="4"/>
      <c r="Q98" s="4"/>
      <c r="R98" s="44"/>
      <c r="T98" s="44"/>
      <c r="V98" s="44"/>
      <c r="X98" s="44"/>
      <c r="Z98" s="44"/>
      <c r="AA98" s="4"/>
      <c r="AB98" s="44"/>
      <c r="AC98" s="4"/>
      <c r="AD98" s="44"/>
      <c r="AE98" s="4"/>
      <c r="AF98" s="4"/>
    </row>
    <row r="99" spans="1:32" ht="3" hidden="1" customHeight="1">
      <c r="A99" s="4"/>
      <c r="C99" s="3"/>
      <c r="E99" s="4"/>
      <c r="F99" s="4"/>
      <c r="G99" s="4"/>
      <c r="H99" s="4"/>
      <c r="I99" s="4"/>
      <c r="J99" s="4"/>
      <c r="K99" s="4"/>
      <c r="L99" s="4"/>
      <c r="M99" s="4"/>
      <c r="N99" s="4"/>
      <c r="O99" s="3"/>
      <c r="P99" s="4"/>
      <c r="Q99" s="4"/>
      <c r="R99" s="4"/>
      <c r="T99" s="4"/>
      <c r="V99" s="4"/>
      <c r="X99" s="4"/>
      <c r="Z99" s="4"/>
      <c r="AA99" s="4"/>
      <c r="AB99" s="4"/>
      <c r="AC99" s="4"/>
      <c r="AD99" s="4"/>
      <c r="AE99" s="4"/>
      <c r="AF99" s="4"/>
    </row>
    <row r="100" spans="1:32" ht="15" hidden="1" customHeight="1">
      <c r="A100" s="4"/>
      <c r="C100" s="3" t="s">
        <v>128</v>
      </c>
      <c r="E100" s="4"/>
      <c r="F100" s="4"/>
      <c r="G100" s="4"/>
      <c r="H100" s="4"/>
      <c r="I100" s="4"/>
      <c r="J100" s="4"/>
      <c r="K100" s="4"/>
      <c r="L100" s="4"/>
      <c r="M100" s="4"/>
      <c r="N100" s="4"/>
      <c r="O100" s="3"/>
      <c r="P100" s="4"/>
      <c r="Q100" s="4"/>
      <c r="R100" s="44"/>
      <c r="S100" s="95"/>
      <c r="T100" s="44"/>
      <c r="U100" s="95"/>
      <c r="V100" s="44"/>
      <c r="X100" s="44"/>
      <c r="Z100" s="44"/>
      <c r="AA100" s="4"/>
      <c r="AB100" s="44"/>
      <c r="AC100" s="4"/>
      <c r="AD100" s="44"/>
      <c r="AE100" s="4"/>
      <c r="AF100" s="4"/>
    </row>
    <row r="101" spans="1:32" ht="3" hidden="1" customHeight="1">
      <c r="A101" s="4"/>
      <c r="C101" s="3"/>
      <c r="E101" s="4"/>
      <c r="F101" s="4"/>
      <c r="G101" s="4"/>
      <c r="H101" s="4"/>
      <c r="I101" s="4"/>
      <c r="J101" s="4"/>
      <c r="K101" s="4"/>
      <c r="L101" s="4"/>
      <c r="M101" s="4"/>
      <c r="N101" s="4"/>
      <c r="O101" s="3"/>
      <c r="P101" s="4"/>
      <c r="Q101" s="4"/>
      <c r="R101" s="4"/>
      <c r="T101" s="4"/>
      <c r="V101" s="4"/>
      <c r="X101" s="4"/>
      <c r="Z101" s="4"/>
      <c r="AA101" s="4"/>
      <c r="AB101" s="4"/>
      <c r="AC101" s="4"/>
      <c r="AD101" s="4"/>
      <c r="AE101" s="4"/>
      <c r="AF101" s="4"/>
    </row>
    <row r="102" spans="1:32" ht="15" hidden="1" customHeight="1">
      <c r="A102" s="4"/>
      <c r="C102" s="3" t="s">
        <v>522</v>
      </c>
      <c r="E102" s="4"/>
      <c r="F102" s="4"/>
      <c r="G102" s="4"/>
      <c r="H102" s="4"/>
      <c r="I102" s="4"/>
      <c r="J102" s="4"/>
      <c r="K102" s="4"/>
      <c r="L102" s="4"/>
      <c r="M102" s="4"/>
      <c r="N102" s="4"/>
      <c r="O102" s="3"/>
      <c r="P102" s="4"/>
      <c r="Q102" s="4"/>
      <c r="R102" s="44"/>
      <c r="T102" s="44"/>
      <c r="V102" s="44"/>
      <c r="X102" s="44"/>
      <c r="Z102" s="44"/>
      <c r="AA102" s="4"/>
      <c r="AB102" s="44"/>
      <c r="AC102" s="4"/>
      <c r="AD102" s="44"/>
      <c r="AE102" s="4"/>
      <c r="AF102" s="4"/>
    </row>
    <row r="103" spans="1:32" ht="3" hidden="1" customHeight="1">
      <c r="A103" s="4"/>
      <c r="C103" s="3"/>
      <c r="E103" s="4"/>
      <c r="F103" s="4"/>
      <c r="G103" s="4"/>
      <c r="H103" s="4"/>
      <c r="I103" s="4"/>
      <c r="J103" s="4"/>
      <c r="K103" s="4"/>
      <c r="L103" s="4"/>
      <c r="M103" s="4"/>
      <c r="N103" s="4"/>
      <c r="O103" s="3"/>
      <c r="P103" s="4"/>
      <c r="Q103" s="4"/>
      <c r="R103" s="4"/>
      <c r="T103" s="4"/>
      <c r="V103" s="4"/>
      <c r="X103" s="4"/>
      <c r="Z103" s="4"/>
      <c r="AA103" s="4"/>
      <c r="AB103" s="4"/>
      <c r="AC103" s="4"/>
      <c r="AD103" s="4"/>
      <c r="AE103" s="4"/>
      <c r="AF103" s="4"/>
    </row>
    <row r="104" spans="1:32" ht="15" hidden="1" customHeight="1">
      <c r="A104" s="4"/>
      <c r="C104" s="3" t="s">
        <v>129</v>
      </c>
      <c r="E104" s="4"/>
      <c r="F104" s="4"/>
      <c r="G104" s="4"/>
      <c r="H104" s="4"/>
      <c r="I104" s="4"/>
      <c r="J104" s="4"/>
      <c r="K104" s="4"/>
      <c r="L104" s="4"/>
      <c r="M104" s="4"/>
      <c r="N104" s="4"/>
      <c r="O104" s="3"/>
      <c r="P104" s="4"/>
      <c r="Q104" s="4"/>
      <c r="R104" s="44"/>
      <c r="T104" s="44"/>
      <c r="V104" s="44"/>
      <c r="X104" s="44"/>
      <c r="Z104" s="44"/>
      <c r="AA104" s="4"/>
      <c r="AB104" s="44"/>
      <c r="AC104" s="4"/>
      <c r="AD104" s="44"/>
      <c r="AE104" s="4"/>
      <c r="AF104" s="4"/>
    </row>
    <row r="105" spans="1:32" ht="15.6" hidden="1">
      <c r="A105" s="4"/>
      <c r="B105" s="4"/>
      <c r="C105" s="4"/>
      <c r="E105" s="4"/>
      <c r="F105" s="4"/>
      <c r="G105" s="4"/>
      <c r="H105" s="4"/>
      <c r="I105" s="4"/>
      <c r="J105" s="4"/>
      <c r="K105" s="4"/>
      <c r="L105" s="4"/>
      <c r="M105" s="4"/>
      <c r="N105" s="4"/>
      <c r="O105" s="3"/>
      <c r="P105" s="4"/>
      <c r="Q105" s="4"/>
      <c r="R105" s="4"/>
      <c r="S105" s="4"/>
      <c r="T105" s="4"/>
      <c r="U105" s="4"/>
      <c r="V105" s="4"/>
      <c r="W105" s="4"/>
      <c r="X105" s="4"/>
      <c r="Y105" s="4"/>
      <c r="Z105" s="4"/>
      <c r="AA105" s="4"/>
      <c r="AB105" s="4"/>
      <c r="AC105" s="4"/>
      <c r="AD105" s="4"/>
      <c r="AE105" s="4"/>
      <c r="AF105" s="4"/>
    </row>
    <row r="106" spans="1:32" ht="15.6">
      <c r="A106" s="72" t="s">
        <v>1159</v>
      </c>
      <c r="B106" s="4"/>
      <c r="C106" s="4"/>
      <c r="D106" s="4"/>
      <c r="E106" s="4"/>
      <c r="F106" s="4"/>
      <c r="G106" s="4"/>
      <c r="H106" s="4"/>
      <c r="I106" s="4"/>
      <c r="J106" s="4"/>
      <c r="K106" s="4"/>
      <c r="L106" s="4"/>
      <c r="M106" s="4"/>
      <c r="N106" s="4"/>
      <c r="P106" s="4"/>
      <c r="Q106" s="4"/>
      <c r="R106" s="4"/>
      <c r="S106" s="4"/>
      <c r="T106" s="4"/>
      <c r="U106" s="4"/>
      <c r="V106" s="4"/>
      <c r="W106" s="4"/>
      <c r="X106" s="4"/>
      <c r="Y106" s="4"/>
      <c r="Z106" s="4"/>
      <c r="AA106" s="4"/>
      <c r="AB106" s="4"/>
      <c r="AC106" s="4"/>
      <c r="AD106" s="4"/>
      <c r="AE106" s="4"/>
      <c r="AF106" s="4"/>
    </row>
    <row r="107" spans="1:32" ht="5.25" customHeight="1">
      <c r="A107" s="315"/>
      <c r="B107" s="72"/>
      <c r="C107" s="72"/>
      <c r="D107" s="72"/>
      <c r="E107" s="72"/>
      <c r="F107" s="72"/>
      <c r="G107" s="72"/>
      <c r="H107" s="72"/>
      <c r="I107" s="72"/>
      <c r="AD107" s="14"/>
      <c r="AE107" s="13"/>
      <c r="AF107" s="13"/>
    </row>
    <row r="108" spans="1:32" ht="15" customHeight="1">
      <c r="A108" s="315"/>
      <c r="B108" s="617" t="s">
        <v>523</v>
      </c>
      <c r="C108" s="1226"/>
      <c r="D108" s="1226"/>
      <c r="E108" s="72"/>
      <c r="F108" s="72"/>
      <c r="G108" s="614" t="s">
        <v>524</v>
      </c>
      <c r="H108" s="773"/>
      <c r="I108" s="773"/>
      <c r="J108" s="773"/>
      <c r="K108" s="1203" t="s">
        <v>811</v>
      </c>
      <c r="L108" s="1227"/>
      <c r="M108" s="1227"/>
      <c r="N108" s="1227"/>
      <c r="O108" s="1227"/>
      <c r="P108" s="1227"/>
      <c r="Q108" s="13"/>
      <c r="R108" s="617" t="s">
        <v>525</v>
      </c>
      <c r="S108" s="617"/>
      <c r="T108" s="617"/>
      <c r="U108" s="13"/>
      <c r="V108" s="13"/>
      <c r="W108" s="13"/>
      <c r="X108" s="13"/>
      <c r="Y108" s="13"/>
      <c r="AC108" s="14"/>
      <c r="AD108" s="13"/>
      <c r="AE108" s="13"/>
    </row>
    <row r="109" spans="1:32" ht="15.75" customHeight="1">
      <c r="A109" s="4"/>
      <c r="B109" s="1223"/>
      <c r="C109" s="1224"/>
      <c r="D109" s="1225"/>
      <c r="E109" s="72"/>
      <c r="F109" s="72"/>
      <c r="G109" s="1223"/>
      <c r="H109" s="1224"/>
      <c r="I109" s="1225"/>
      <c r="J109" s="54"/>
      <c r="L109" s="1223"/>
      <c r="M109" s="1224"/>
      <c r="N109" s="1225"/>
      <c r="O109" s="54"/>
      <c r="Q109" s="14"/>
      <c r="R109" s="1223"/>
      <c r="S109" s="1224"/>
      <c r="T109" s="1225"/>
      <c r="U109" s="14"/>
      <c r="V109" s="14"/>
      <c r="W109" s="14"/>
      <c r="X109" s="14"/>
      <c r="Y109" s="13"/>
      <c r="AC109" s="14"/>
      <c r="AD109" s="13"/>
      <c r="AE109" s="13"/>
    </row>
    <row r="110" spans="1:32" ht="15.75" customHeight="1">
      <c r="A110" s="4"/>
      <c r="B110" s="4"/>
      <c r="C110" s="4"/>
      <c r="D110" s="4"/>
      <c r="G110" s="4"/>
      <c r="H110" s="4"/>
      <c r="I110" s="4"/>
      <c r="J110" s="4"/>
      <c r="K110" s="4"/>
      <c r="L110" s="4"/>
      <c r="M110" s="4"/>
      <c r="N110" s="4"/>
      <c r="P110" s="4"/>
      <c r="Q110" s="4"/>
      <c r="R110" s="4"/>
      <c r="S110" s="4"/>
      <c r="T110" s="4"/>
      <c r="U110" s="4"/>
      <c r="V110" s="4"/>
      <c r="W110" s="4"/>
      <c r="X110" s="4"/>
      <c r="Y110" s="4"/>
      <c r="Z110" s="4"/>
      <c r="AA110" s="4"/>
      <c r="AB110" s="4"/>
      <c r="AC110" s="4"/>
      <c r="AE110" s="4"/>
      <c r="AF110" s="4"/>
    </row>
    <row r="111" spans="1:32" ht="16.2" customHeight="1">
      <c r="A111" s="1156" t="s">
        <v>864</v>
      </c>
      <c r="B111" s="1156"/>
      <c r="C111" s="1156"/>
      <c r="D111" s="1156"/>
      <c r="E111" s="1156"/>
      <c r="F111" s="1156"/>
      <c r="G111" s="1156"/>
      <c r="H111" s="1156"/>
      <c r="I111" s="1156"/>
      <c r="J111" s="1156"/>
      <c r="K111" s="1156"/>
      <c r="L111" s="1156"/>
      <c r="M111" s="1156"/>
      <c r="N111" s="1156"/>
      <c r="O111" s="1156"/>
      <c r="P111" s="1156"/>
      <c r="Q111" s="1156"/>
      <c r="R111" s="1156"/>
      <c r="S111" s="1156"/>
      <c r="T111" s="1156"/>
      <c r="U111" s="1156"/>
      <c r="V111" s="1156"/>
      <c r="W111" s="1156"/>
      <c r="X111" s="1156"/>
      <c r="Y111" s="1156"/>
      <c r="Z111" s="1156"/>
      <c r="AA111" s="1156"/>
      <c r="AB111" s="1156"/>
      <c r="AD111" s="1186"/>
      <c r="AE111" s="1186"/>
    </row>
    <row r="112" spans="1:32" ht="16.2" customHeight="1">
      <c r="A112" s="1156"/>
      <c r="B112" s="1156"/>
      <c r="C112" s="1156"/>
      <c r="D112" s="1156"/>
      <c r="E112" s="1156"/>
      <c r="F112" s="1156"/>
      <c r="G112" s="1156"/>
      <c r="H112" s="1156"/>
      <c r="I112" s="1156"/>
      <c r="J112" s="1156"/>
      <c r="K112" s="1156"/>
      <c r="L112" s="1156"/>
      <c r="M112" s="1156"/>
      <c r="N112" s="1156"/>
      <c r="O112" s="1156"/>
      <c r="P112" s="1156"/>
      <c r="Q112" s="1156"/>
      <c r="R112" s="1156"/>
      <c r="S112" s="1156"/>
      <c r="T112" s="1156"/>
      <c r="U112" s="1156"/>
      <c r="V112" s="1156"/>
      <c r="W112" s="1156"/>
      <c r="X112" s="1156"/>
      <c r="Y112" s="1156"/>
      <c r="Z112" s="1156"/>
      <c r="AA112" s="1156"/>
      <c r="AB112" s="1156"/>
      <c r="AE112" s="4"/>
    </row>
    <row r="113" spans="1:32" ht="15.75" customHeight="1">
      <c r="A113" s="4"/>
      <c r="B113" s="616" t="s">
        <v>865</v>
      </c>
      <c r="C113" s="616"/>
      <c r="D113" s="616"/>
      <c r="E113" s="616"/>
      <c r="F113" s="616"/>
      <c r="G113" s="616"/>
      <c r="H113" s="616"/>
      <c r="I113" s="616"/>
      <c r="J113" s="616"/>
      <c r="K113" s="616"/>
      <c r="L113" s="616"/>
      <c r="M113" s="616"/>
      <c r="N113" s="616"/>
      <c r="O113" s="616"/>
      <c r="P113" s="616"/>
      <c r="Q113" s="616"/>
      <c r="R113" s="616"/>
      <c r="S113" s="616"/>
      <c r="T113" s="616"/>
      <c r="U113" s="616"/>
      <c r="V113" s="616"/>
      <c r="W113" s="616"/>
      <c r="X113" s="616"/>
      <c r="Y113" s="616"/>
      <c r="Z113" s="616"/>
      <c r="AA113" s="616"/>
      <c r="AB113" s="616"/>
      <c r="AC113" s="616"/>
      <c r="AD113" s="616"/>
      <c r="AE113" s="4"/>
      <c r="AF113" s="4"/>
    </row>
    <row r="114" spans="1:32" ht="15.75" customHeight="1">
      <c r="A114" s="4"/>
      <c r="B114" s="616"/>
      <c r="C114" s="616"/>
      <c r="D114" s="616"/>
      <c r="E114" s="616"/>
      <c r="F114" s="616"/>
      <c r="G114" s="616"/>
      <c r="H114" s="616"/>
      <c r="I114" s="616"/>
      <c r="J114" s="616"/>
      <c r="K114" s="616"/>
      <c r="L114" s="616"/>
      <c r="M114" s="616"/>
      <c r="N114" s="616"/>
      <c r="O114" s="616"/>
      <c r="P114" s="616"/>
      <c r="Q114" s="616"/>
      <c r="R114" s="616"/>
      <c r="S114" s="616"/>
      <c r="T114" s="616"/>
      <c r="U114" s="616"/>
      <c r="V114" s="616"/>
      <c r="W114" s="616"/>
      <c r="X114" s="616"/>
      <c r="Y114" s="616"/>
      <c r="Z114" s="616"/>
      <c r="AA114" s="616"/>
      <c r="AB114" s="616"/>
      <c r="AC114" s="616"/>
      <c r="AD114" s="616"/>
      <c r="AE114" s="4"/>
      <c r="AF114" s="4"/>
    </row>
    <row r="115" spans="1:32" ht="34.5" customHeight="1">
      <c r="A115" s="4"/>
      <c r="B115" s="4"/>
      <c r="C115" s="4"/>
      <c r="G115" s="4"/>
      <c r="H115" s="4"/>
      <c r="I115" s="4"/>
      <c r="J115" s="4"/>
      <c r="K115" s="4"/>
      <c r="L115" s="4"/>
      <c r="M115" s="4"/>
      <c r="N115" s="623" t="s">
        <v>740</v>
      </c>
      <c r="O115" s="623"/>
      <c r="P115" s="623"/>
      <c r="Q115" s="623"/>
      <c r="R115" s="623" t="s">
        <v>741</v>
      </c>
      <c r="S115" s="623"/>
      <c r="T115" s="623"/>
      <c r="U115" s="623" t="s">
        <v>742</v>
      </c>
      <c r="V115" s="623"/>
      <c r="W115" s="623"/>
      <c r="X115" s="623" t="s">
        <v>743</v>
      </c>
      <c r="Y115" s="623"/>
      <c r="Z115" s="623"/>
      <c r="AA115" s="623"/>
      <c r="AB115" s="1185" t="s">
        <v>744</v>
      </c>
      <c r="AC115" s="1185"/>
      <c r="AD115" s="1185"/>
      <c r="AE115" s="1185"/>
      <c r="AF115" s="1185"/>
    </row>
    <row r="116" spans="1:32" ht="15.75" customHeight="1">
      <c r="A116" s="4"/>
      <c r="B116" s="4"/>
      <c r="C116" s="4"/>
      <c r="G116" s="4"/>
      <c r="I116" s="4"/>
      <c r="J116" s="4"/>
      <c r="K116" s="4"/>
      <c r="L116" s="4"/>
      <c r="M116" s="272" t="s">
        <v>745</v>
      </c>
      <c r="N116" s="1187"/>
      <c r="O116" s="1187"/>
      <c r="P116" s="1187"/>
      <c r="Q116" s="1187"/>
      <c r="R116" s="1187"/>
      <c r="S116" s="1187"/>
      <c r="T116" s="1187"/>
      <c r="U116" s="1187"/>
      <c r="V116" s="1187"/>
      <c r="W116" s="1187"/>
      <c r="X116" s="1187"/>
      <c r="Y116" s="1187"/>
      <c r="Z116" s="1187"/>
      <c r="AA116" s="1187"/>
      <c r="AB116" s="1187"/>
      <c r="AC116" s="1187"/>
      <c r="AD116" s="1187"/>
      <c r="AE116" s="1187"/>
      <c r="AF116" s="1187"/>
    </row>
    <row r="117" spans="1:32" ht="6" customHeight="1">
      <c r="A117" s="4"/>
      <c r="B117" s="4"/>
      <c r="C117" s="4"/>
      <c r="G117" s="4"/>
      <c r="I117" s="4"/>
      <c r="J117" s="4"/>
      <c r="K117" s="4"/>
      <c r="L117" s="4"/>
      <c r="M117" s="272"/>
      <c r="N117" s="4"/>
      <c r="P117" s="4"/>
      <c r="Q117" s="4"/>
      <c r="R117" s="4"/>
      <c r="S117" s="4"/>
      <c r="T117" s="4"/>
      <c r="U117" s="4"/>
      <c r="V117" s="4"/>
      <c r="W117" s="4"/>
      <c r="X117" s="4"/>
      <c r="Y117" s="4"/>
      <c r="Z117" s="4"/>
      <c r="AA117" s="4"/>
      <c r="AB117" s="4"/>
      <c r="AC117" s="4"/>
      <c r="AE117" s="4"/>
      <c r="AF117" s="4"/>
    </row>
    <row r="118" spans="1:32" ht="15.75" customHeight="1">
      <c r="A118" s="4"/>
      <c r="B118" s="4"/>
      <c r="C118" s="4"/>
      <c r="G118" s="4"/>
      <c r="I118" s="4"/>
      <c r="J118" s="4"/>
      <c r="K118" s="4"/>
      <c r="L118" s="4"/>
      <c r="M118" s="272" t="s">
        <v>746</v>
      </c>
      <c r="N118" s="1187"/>
      <c r="O118" s="1187"/>
      <c r="P118" s="1187"/>
      <c r="Q118" s="1187"/>
      <c r="R118" s="1187"/>
      <c r="S118" s="1187"/>
      <c r="T118" s="1187"/>
      <c r="U118" s="1187"/>
      <c r="V118" s="1187"/>
      <c r="W118" s="1187"/>
      <c r="X118" s="1187"/>
      <c r="Y118" s="1187"/>
      <c r="Z118" s="1187"/>
      <c r="AA118" s="1187"/>
      <c r="AB118" s="1187"/>
      <c r="AC118" s="1187"/>
      <c r="AD118" s="1187"/>
      <c r="AE118" s="1187"/>
      <c r="AF118" s="1187"/>
    </row>
    <row r="119" spans="1:32" ht="6" customHeight="1">
      <c r="A119" s="4"/>
      <c r="B119" s="4"/>
      <c r="C119" s="4"/>
      <c r="G119" s="4"/>
      <c r="I119" s="4"/>
      <c r="J119" s="4"/>
      <c r="K119" s="4"/>
      <c r="L119" s="4"/>
      <c r="M119" s="272"/>
      <c r="N119" s="4"/>
      <c r="P119" s="4"/>
      <c r="Q119" s="4"/>
      <c r="R119" s="4"/>
      <c r="S119" s="4"/>
      <c r="T119" s="4"/>
      <c r="U119" s="4"/>
      <c r="V119" s="4"/>
      <c r="W119" s="4"/>
      <c r="X119" s="4"/>
      <c r="Y119" s="4"/>
      <c r="Z119" s="4"/>
      <c r="AA119" s="4"/>
      <c r="AB119" s="4"/>
      <c r="AC119" s="4"/>
      <c r="AE119" s="4"/>
      <c r="AF119" s="4"/>
    </row>
    <row r="120" spans="1:32" ht="15.75" customHeight="1">
      <c r="A120" s="4"/>
      <c r="B120" s="4"/>
      <c r="C120" s="4"/>
      <c r="G120" s="4"/>
      <c r="I120" s="4"/>
      <c r="J120" s="4"/>
      <c r="K120" s="4"/>
      <c r="L120" s="4"/>
      <c r="M120" s="272" t="s">
        <v>747</v>
      </c>
      <c r="N120" s="1187"/>
      <c r="O120" s="1187"/>
      <c r="P120" s="1187"/>
      <c r="Q120" s="1187"/>
      <c r="R120" s="1187"/>
      <c r="S120" s="1187"/>
      <c r="T120" s="1187"/>
      <c r="U120" s="1187"/>
      <c r="V120" s="1187"/>
      <c r="W120" s="1187"/>
      <c r="X120" s="1187"/>
      <c r="Y120" s="1187"/>
      <c r="Z120" s="1187"/>
      <c r="AA120" s="1187"/>
      <c r="AB120" s="1187"/>
      <c r="AC120" s="1187"/>
      <c r="AD120" s="1187"/>
      <c r="AE120" s="1187"/>
      <c r="AF120" s="1187"/>
    </row>
    <row r="121" spans="1:32" ht="15.75" customHeight="1">
      <c r="A121" s="4"/>
      <c r="B121" s="4"/>
      <c r="C121" s="4"/>
      <c r="D121" s="4"/>
      <c r="G121" s="4"/>
      <c r="H121" s="4"/>
      <c r="I121" s="4"/>
      <c r="J121" s="4"/>
      <c r="K121" s="4"/>
      <c r="L121" s="4"/>
      <c r="M121" s="4"/>
      <c r="N121" s="4"/>
      <c r="P121" s="4"/>
      <c r="Q121" s="4"/>
      <c r="R121" s="4"/>
      <c r="S121" s="4"/>
      <c r="T121" s="4"/>
      <c r="U121" s="4"/>
      <c r="V121" s="4"/>
      <c r="W121" s="4"/>
      <c r="X121" s="4"/>
      <c r="Y121" s="4"/>
      <c r="Z121" s="4"/>
      <c r="AA121" s="4"/>
      <c r="AB121" s="4"/>
      <c r="AC121" s="4"/>
      <c r="AE121" s="4"/>
      <c r="AF121" s="4"/>
    </row>
    <row r="122" spans="1:32" ht="15.75" customHeight="1" thickBot="1">
      <c r="A122" s="4"/>
      <c r="B122" s="545" t="s">
        <v>849</v>
      </c>
      <c r="C122" s="4"/>
      <c r="D122" s="4"/>
      <c r="G122" s="4"/>
      <c r="H122" s="4"/>
      <c r="I122" s="4"/>
      <c r="J122" s="4"/>
      <c r="K122" s="4"/>
      <c r="L122" s="4"/>
      <c r="M122" s="4"/>
      <c r="N122" s="4"/>
      <c r="P122" s="4"/>
      <c r="Q122" s="4"/>
      <c r="R122" s="4"/>
      <c r="S122" s="4"/>
      <c r="T122" s="4"/>
      <c r="U122" s="4"/>
      <c r="V122" s="4"/>
      <c r="W122" s="4"/>
      <c r="X122" s="4"/>
      <c r="Y122" s="4"/>
      <c r="Z122" s="4"/>
      <c r="AA122" s="4"/>
      <c r="AB122" s="4"/>
      <c r="AC122" s="4"/>
      <c r="AE122" s="4"/>
      <c r="AF122" s="4"/>
    </row>
    <row r="123" spans="1:32" ht="15.75" customHeight="1" thickBot="1">
      <c r="A123" s="4"/>
      <c r="B123" s="1173" t="s">
        <v>1022</v>
      </c>
      <c r="C123" s="1174"/>
      <c r="D123" s="1174"/>
      <c r="E123" s="1174"/>
      <c r="F123" s="1174"/>
      <c r="G123" s="1175"/>
      <c r="H123" s="1175"/>
      <c r="I123" s="1175"/>
      <c r="J123" s="1175"/>
      <c r="K123" s="1175"/>
      <c r="L123" s="1175"/>
      <c r="M123" s="1175"/>
      <c r="N123" s="1175"/>
      <c r="O123" s="1175"/>
      <c r="P123" s="1175"/>
      <c r="Q123" s="1175"/>
      <c r="R123" s="1175"/>
      <c r="S123" s="1175"/>
      <c r="T123" s="1175"/>
      <c r="U123" s="1175"/>
      <c r="V123" s="1175"/>
      <c r="W123" s="1176"/>
      <c r="X123" s="1157" t="s">
        <v>848</v>
      </c>
      <c r="Y123" s="1158"/>
      <c r="Z123" s="1158"/>
      <c r="AA123" s="1158"/>
      <c r="AB123" s="1159"/>
      <c r="AC123" s="1164" t="s">
        <v>847</v>
      </c>
      <c r="AD123" s="1165"/>
      <c r="AE123" s="1165"/>
      <c r="AF123" s="1166"/>
    </row>
    <row r="124" spans="1:32" ht="15.75" customHeight="1" thickBot="1">
      <c r="A124" s="4"/>
      <c r="B124" s="1177"/>
      <c r="C124" s="1178"/>
      <c r="D124" s="1178"/>
      <c r="E124" s="1178"/>
      <c r="F124" s="1178"/>
      <c r="G124" s="1179"/>
      <c r="H124" s="1179"/>
      <c r="I124" s="1179"/>
      <c r="J124" s="1179"/>
      <c r="K124" s="1179"/>
      <c r="L124" s="1179"/>
      <c r="M124" s="1179"/>
      <c r="N124" s="1179"/>
      <c r="O124" s="1179"/>
      <c r="P124" s="1179"/>
      <c r="Q124" s="1179"/>
      <c r="R124" s="1179"/>
      <c r="S124" s="1179"/>
      <c r="T124" s="1179"/>
      <c r="U124" s="1179"/>
      <c r="V124" s="1179"/>
      <c r="W124" s="1180"/>
      <c r="X124" s="1160"/>
      <c r="Y124" s="1158"/>
      <c r="Z124" s="1158"/>
      <c r="AA124" s="1158"/>
      <c r="AB124" s="1159"/>
      <c r="AC124" s="1167"/>
      <c r="AD124" s="1168"/>
      <c r="AE124" s="1168"/>
      <c r="AF124" s="1169"/>
    </row>
    <row r="125" spans="1:32" ht="15.75" customHeight="1" thickBot="1">
      <c r="A125" s="4"/>
      <c r="B125" s="1177"/>
      <c r="C125" s="1178"/>
      <c r="D125" s="1178"/>
      <c r="E125" s="1178"/>
      <c r="F125" s="1178"/>
      <c r="G125" s="1179"/>
      <c r="H125" s="1179"/>
      <c r="I125" s="1179"/>
      <c r="J125" s="1179"/>
      <c r="K125" s="1179"/>
      <c r="L125" s="1179"/>
      <c r="M125" s="1179"/>
      <c r="N125" s="1179"/>
      <c r="O125" s="1179"/>
      <c r="P125" s="1179"/>
      <c r="Q125" s="1179"/>
      <c r="R125" s="1179"/>
      <c r="S125" s="1179"/>
      <c r="T125" s="1179"/>
      <c r="U125" s="1179"/>
      <c r="V125" s="1179"/>
      <c r="W125" s="1180"/>
      <c r="X125" s="1161"/>
      <c r="Y125" s="1162"/>
      <c r="Z125" s="1162"/>
      <c r="AA125" s="1162"/>
      <c r="AB125" s="1163"/>
      <c r="AC125" s="1170"/>
      <c r="AD125" s="1171"/>
      <c r="AE125" s="1171"/>
      <c r="AF125" s="1172"/>
    </row>
    <row r="126" spans="1:32" ht="15.75" customHeight="1">
      <c r="A126" s="4"/>
      <c r="B126" s="1177"/>
      <c r="C126" s="1178"/>
      <c r="D126" s="1178"/>
      <c r="E126" s="1178"/>
      <c r="F126" s="1178"/>
      <c r="G126" s="1179"/>
      <c r="H126" s="1179"/>
      <c r="I126" s="1179"/>
      <c r="J126" s="1179"/>
      <c r="K126" s="1179"/>
      <c r="L126" s="1179"/>
      <c r="M126" s="1179"/>
      <c r="N126" s="1179"/>
      <c r="O126" s="1179"/>
      <c r="P126" s="1179"/>
      <c r="Q126" s="1179"/>
      <c r="R126" s="1179"/>
      <c r="S126" s="1179"/>
      <c r="T126" s="1179"/>
      <c r="U126" s="1179"/>
      <c r="V126" s="1179"/>
      <c r="W126" s="1180"/>
      <c r="X126" s="4"/>
      <c r="Y126" s="4"/>
      <c r="Z126" s="4"/>
      <c r="AA126" s="4"/>
      <c r="AB126" s="4"/>
      <c r="AC126" s="4"/>
      <c r="AD126" s="543"/>
      <c r="AE126" s="4"/>
      <c r="AF126" s="4"/>
    </row>
    <row r="127" spans="1:32" ht="15.75" customHeight="1" thickBot="1">
      <c r="A127" s="4"/>
      <c r="B127" s="1181"/>
      <c r="C127" s="1182"/>
      <c r="D127" s="1182"/>
      <c r="E127" s="1182"/>
      <c r="F127" s="1182"/>
      <c r="G127" s="1183"/>
      <c r="H127" s="1183"/>
      <c r="I127" s="1183"/>
      <c r="J127" s="1183"/>
      <c r="K127" s="1183"/>
      <c r="L127" s="1183"/>
      <c r="M127" s="1183"/>
      <c r="N127" s="1183"/>
      <c r="O127" s="1183"/>
      <c r="P127" s="1183"/>
      <c r="Q127" s="1183"/>
      <c r="R127" s="1183"/>
      <c r="S127" s="1183"/>
      <c r="T127" s="1183"/>
      <c r="U127" s="1183"/>
      <c r="V127" s="1183"/>
      <c r="W127" s="1184"/>
      <c r="X127" s="4"/>
      <c r="Y127" s="4"/>
      <c r="Z127" s="4"/>
      <c r="AA127" s="4"/>
      <c r="AB127" s="4"/>
      <c r="AC127" s="4"/>
      <c r="AD127" s="544"/>
      <c r="AE127" s="4"/>
      <c r="AF127" s="4"/>
    </row>
    <row r="129" spans="1:31" ht="15.75" customHeight="1">
      <c r="A129" s="4" t="s">
        <v>1023</v>
      </c>
      <c r="B129" s="551"/>
      <c r="C129" s="551"/>
      <c r="D129" s="551"/>
      <c r="E129" s="551"/>
      <c r="F129" s="551"/>
      <c r="G129" s="552"/>
      <c r="H129" s="552"/>
      <c r="I129" s="552"/>
      <c r="J129" s="552"/>
      <c r="K129" s="552"/>
      <c r="L129" s="552"/>
      <c r="M129" s="552"/>
      <c r="N129" s="552"/>
      <c r="O129" s="552"/>
      <c r="P129" s="552"/>
      <c r="Q129" s="552"/>
      <c r="R129" s="552"/>
      <c r="S129" s="552"/>
      <c r="T129" s="552"/>
      <c r="U129" s="552"/>
      <c r="V129" s="552"/>
      <c r="W129" s="552"/>
      <c r="X129" s="4"/>
      <c r="Y129" s="4"/>
      <c r="Z129" s="4"/>
      <c r="AA129" s="4"/>
      <c r="AB129" s="4"/>
      <c r="AC129" s="4"/>
      <c r="AD129" s="544"/>
      <c r="AE129" s="4"/>
    </row>
    <row r="130" spans="1:31" ht="15.75" customHeight="1">
      <c r="A130" s="4"/>
      <c r="B130" s="551"/>
      <c r="C130" s="551"/>
      <c r="D130" s="551"/>
      <c r="E130" s="551"/>
      <c r="F130" s="551"/>
      <c r="G130" s="552"/>
      <c r="H130" s="552"/>
      <c r="I130" s="552"/>
      <c r="J130" s="552"/>
      <c r="K130" s="552"/>
      <c r="L130" s="552"/>
      <c r="M130" s="552"/>
      <c r="N130" s="552"/>
      <c r="O130" s="552"/>
      <c r="P130" s="552"/>
      <c r="Q130" s="552"/>
      <c r="R130" s="552"/>
      <c r="S130" s="552"/>
      <c r="T130" s="552"/>
      <c r="U130" s="552"/>
      <c r="V130" s="552"/>
      <c r="W130" s="552"/>
      <c r="X130" s="4"/>
      <c r="Y130" s="4"/>
      <c r="Z130" s="4"/>
      <c r="AA130" s="4"/>
      <c r="AB130" s="4"/>
      <c r="AC130" s="4"/>
      <c r="AD130" s="544"/>
      <c r="AE130" s="4"/>
    </row>
    <row r="131" spans="1:31" ht="15.75" customHeight="1">
      <c r="A131" s="4"/>
      <c r="B131" s="551"/>
      <c r="C131" s="1228"/>
      <c r="D131" s="1229"/>
      <c r="E131" s="1229"/>
      <c r="F131" s="1229"/>
      <c r="G131" s="1229"/>
      <c r="H131" s="1229"/>
      <c r="I131" s="1229"/>
      <c r="J131" s="1229"/>
      <c r="K131" s="1229"/>
      <c r="L131" s="1229"/>
      <c r="M131" s="1229"/>
      <c r="N131" s="1229"/>
      <c r="O131" s="1229"/>
      <c r="P131" s="1229"/>
      <c r="Q131" s="1229"/>
      <c r="R131" s="1230"/>
      <c r="S131" s="552"/>
      <c r="T131" s="552"/>
      <c r="U131" s="552"/>
      <c r="V131" s="552"/>
      <c r="W131" s="552"/>
      <c r="X131" s="4"/>
      <c r="Y131" s="4"/>
      <c r="Z131" s="4"/>
      <c r="AA131" s="4"/>
      <c r="AB131" s="4"/>
      <c r="AC131" s="4"/>
      <c r="AD131" s="544"/>
      <c r="AE131" s="4"/>
    </row>
    <row r="132" spans="1:31" ht="15.75" customHeight="1">
      <c r="A132" s="4"/>
      <c r="B132" s="551"/>
      <c r="C132" s="1231"/>
      <c r="D132" s="1232"/>
      <c r="E132" s="1232"/>
      <c r="F132" s="1232"/>
      <c r="G132" s="1232"/>
      <c r="H132" s="1232"/>
      <c r="I132" s="1232"/>
      <c r="J132" s="1232"/>
      <c r="K132" s="1232"/>
      <c r="L132" s="1232"/>
      <c r="M132" s="1232"/>
      <c r="N132" s="1232"/>
      <c r="O132" s="1232"/>
      <c r="P132" s="1232"/>
      <c r="Q132" s="1232"/>
      <c r="R132" s="1233"/>
      <c r="S132" s="552"/>
      <c r="T132" s="552"/>
      <c r="U132" s="552"/>
      <c r="V132" s="552"/>
      <c r="W132" s="552"/>
      <c r="X132" s="4"/>
      <c r="Y132" s="4"/>
      <c r="Z132" s="4"/>
      <c r="AA132" s="4"/>
      <c r="AB132" s="4"/>
      <c r="AC132" s="4"/>
      <c r="AD132" s="544"/>
      <c r="AE132" s="4"/>
    </row>
    <row r="133" spans="1:31" ht="15.75" customHeight="1">
      <c r="A133" s="4"/>
      <c r="B133" s="551"/>
      <c r="C133" s="551"/>
      <c r="D133" s="551"/>
      <c r="E133" s="551"/>
      <c r="F133" s="551"/>
      <c r="G133" s="552"/>
      <c r="H133" s="552"/>
      <c r="I133" s="552"/>
      <c r="J133" s="552"/>
      <c r="K133" s="552"/>
      <c r="L133" s="552"/>
      <c r="M133" s="552"/>
      <c r="N133" s="552"/>
      <c r="O133" s="552"/>
      <c r="P133" s="552"/>
      <c r="Q133" s="552"/>
      <c r="R133" s="552"/>
      <c r="S133" s="552"/>
      <c r="T133" s="552"/>
      <c r="U133" s="552"/>
      <c r="V133" s="552"/>
      <c r="W133" s="552"/>
      <c r="X133" s="4"/>
      <c r="Y133" s="4"/>
      <c r="Z133" s="4"/>
      <c r="AA133" s="4"/>
      <c r="AB133" s="4"/>
      <c r="AC133" s="4"/>
      <c r="AD133" s="544"/>
      <c r="AE133" s="4"/>
    </row>
    <row r="134" spans="1:31" ht="15.75" customHeight="1">
      <c r="A134" s="4"/>
      <c r="B134" s="551"/>
      <c r="C134" s="551"/>
      <c r="D134" s="551"/>
      <c r="E134" s="551"/>
      <c r="F134" s="551"/>
      <c r="G134" s="552"/>
      <c r="H134" s="552"/>
      <c r="I134" s="552"/>
      <c r="J134" s="552"/>
      <c r="K134" s="552"/>
      <c r="L134" s="552"/>
      <c r="M134" s="552"/>
      <c r="N134" s="552"/>
      <c r="O134" s="552"/>
      <c r="P134" s="552"/>
      <c r="Q134" s="552"/>
      <c r="R134" s="552"/>
      <c r="S134" s="552"/>
      <c r="T134" s="552"/>
      <c r="U134" s="552"/>
      <c r="V134" s="552"/>
      <c r="W134" s="552"/>
      <c r="X134" s="4"/>
      <c r="Y134" s="4"/>
      <c r="Z134" s="4"/>
      <c r="AA134" s="4"/>
      <c r="AB134" s="4"/>
      <c r="AC134" s="4"/>
      <c r="AD134" s="544"/>
      <c r="AE134" s="4"/>
    </row>
    <row r="135" spans="1:31" ht="15.75" customHeight="1">
      <c r="A135" s="4" t="s">
        <v>1024</v>
      </c>
      <c r="B135" s="551"/>
      <c r="C135" s="551"/>
      <c r="D135" s="551"/>
      <c r="E135" s="551"/>
      <c r="F135" s="551"/>
      <c r="G135" s="552"/>
      <c r="H135" s="552"/>
      <c r="I135" s="552"/>
      <c r="J135" s="552"/>
      <c r="K135" s="552"/>
      <c r="L135" s="552"/>
      <c r="M135" s="552"/>
      <c r="N135" s="552"/>
      <c r="O135" s="552"/>
      <c r="P135" s="552"/>
      <c r="Q135" s="552"/>
      <c r="R135" s="552"/>
      <c r="S135" s="552"/>
      <c r="T135" s="552"/>
      <c r="U135" s="552"/>
      <c r="V135" s="552"/>
      <c r="W135" s="552"/>
      <c r="X135" s="4"/>
      <c r="Y135" s="4"/>
      <c r="Z135" s="4"/>
      <c r="AA135" s="4"/>
      <c r="AB135" s="4"/>
      <c r="AC135" s="4"/>
      <c r="AD135" s="544"/>
      <c r="AE135" s="4"/>
    </row>
    <row r="136" spans="1:31" ht="15.75" customHeight="1">
      <c r="A136" s="4"/>
      <c r="B136" s="551"/>
      <c r="C136" s="551"/>
      <c r="D136" s="551"/>
      <c r="E136" s="551"/>
      <c r="F136" s="551"/>
      <c r="G136" s="552"/>
      <c r="H136" s="552"/>
      <c r="I136" s="552"/>
      <c r="J136" s="552"/>
      <c r="K136" s="552"/>
      <c r="L136" s="552"/>
      <c r="M136" s="552"/>
      <c r="N136" s="552"/>
      <c r="O136" s="552"/>
      <c r="P136" s="552"/>
      <c r="Q136" s="552"/>
      <c r="R136" s="552"/>
      <c r="S136" s="552"/>
      <c r="T136" s="552"/>
      <c r="U136" s="552"/>
      <c r="V136" s="552"/>
      <c r="W136" s="552"/>
      <c r="X136" s="4"/>
      <c r="Y136" s="4"/>
      <c r="Z136" s="4"/>
      <c r="AA136" s="4"/>
      <c r="AB136" s="4"/>
      <c r="AC136" s="4"/>
      <c r="AD136" s="544"/>
      <c r="AE136" s="4"/>
    </row>
    <row r="137" spans="1:31" ht="15.75" customHeight="1">
      <c r="A137" s="4"/>
      <c r="B137" s="551"/>
      <c r="C137" s="1234" t="s">
        <v>1005</v>
      </c>
      <c r="D137" s="1235"/>
      <c r="E137" s="1235"/>
      <c r="F137" s="1235"/>
      <c r="G137" s="1235"/>
      <c r="H137" s="1235"/>
      <c r="I137" s="1235"/>
      <c r="J137" s="1235"/>
      <c r="K137" s="1235"/>
      <c r="L137" s="1236"/>
      <c r="M137" s="1240" t="s">
        <v>1009</v>
      </c>
      <c r="N137" s="1241"/>
      <c r="O137" s="1242"/>
      <c r="P137" s="1240" t="s">
        <v>1010</v>
      </c>
      <c r="Q137" s="1241"/>
      <c r="R137" s="1242"/>
      <c r="S137" s="1240" t="s">
        <v>1011</v>
      </c>
      <c r="T137" s="1241"/>
      <c r="U137" s="1242"/>
      <c r="V137" s="1240" t="s">
        <v>1012</v>
      </c>
      <c r="W137" s="1242"/>
      <c r="X137" s="1240" t="s">
        <v>1013</v>
      </c>
      <c r="Y137" s="1242"/>
      <c r="Z137" s="1240" t="s">
        <v>1014</v>
      </c>
      <c r="AA137" s="1242"/>
      <c r="AB137" s="1240" t="s">
        <v>1015</v>
      </c>
      <c r="AC137" s="1242"/>
      <c r="AD137" s="1248" t="s">
        <v>1016</v>
      </c>
      <c r="AE137" s="1249"/>
    </row>
    <row r="138" spans="1:31" ht="15.75" customHeight="1">
      <c r="A138" s="4"/>
      <c r="B138" s="551"/>
      <c r="C138" s="1237" t="s">
        <v>1025</v>
      </c>
      <c r="D138" s="1238"/>
      <c r="E138" s="1238"/>
      <c r="F138" s="1238"/>
      <c r="G138" s="1238"/>
      <c r="H138" s="1238"/>
      <c r="I138" s="1238"/>
      <c r="J138" s="1238"/>
      <c r="K138" s="1238"/>
      <c r="L138" s="1239"/>
      <c r="M138" s="1243"/>
      <c r="N138" s="1244"/>
      <c r="O138" s="1245"/>
      <c r="P138" s="1243"/>
      <c r="Q138" s="1244"/>
      <c r="R138" s="1245"/>
      <c r="S138" s="1243"/>
      <c r="T138" s="1244"/>
      <c r="U138" s="1245"/>
      <c r="V138" s="1243"/>
      <c r="W138" s="1245"/>
      <c r="X138" s="1243"/>
      <c r="Y138" s="1245"/>
      <c r="Z138" s="1243"/>
      <c r="AA138" s="1245"/>
      <c r="AB138" s="1243"/>
      <c r="AC138" s="1245"/>
      <c r="AD138" s="1246"/>
      <c r="AE138" s="1247"/>
    </row>
    <row r="139" spans="1:31" ht="15.75" customHeight="1">
      <c r="A139" s="4"/>
      <c r="B139" s="551"/>
      <c r="C139" s="1237" t="s">
        <v>1026</v>
      </c>
      <c r="D139" s="1238"/>
      <c r="E139" s="1238"/>
      <c r="F139" s="1238"/>
      <c r="G139" s="1238"/>
      <c r="H139" s="1238"/>
      <c r="I139" s="1238"/>
      <c r="J139" s="1238"/>
      <c r="K139" s="1238"/>
      <c r="L139" s="1239"/>
      <c r="M139" s="1243"/>
      <c r="N139" s="1244"/>
      <c r="O139" s="1245"/>
      <c r="P139" s="1243"/>
      <c r="Q139" s="1244"/>
      <c r="R139" s="1245"/>
      <c r="S139" s="1243"/>
      <c r="T139" s="1244"/>
      <c r="U139" s="1245"/>
      <c r="V139" s="1243"/>
      <c r="W139" s="1245"/>
      <c r="X139" s="1243"/>
      <c r="Y139" s="1245"/>
      <c r="Z139" s="1243"/>
      <c r="AA139" s="1245"/>
      <c r="AB139" s="1243"/>
      <c r="AC139" s="1245"/>
      <c r="AD139" s="1246"/>
      <c r="AE139" s="1247"/>
    </row>
    <row r="140" spans="1:31" ht="15.75" customHeight="1">
      <c r="A140" s="4"/>
      <c r="B140" s="551"/>
      <c r="C140" s="1237" t="s">
        <v>72</v>
      </c>
      <c r="D140" s="1238"/>
      <c r="E140" s="1238"/>
      <c r="F140" s="1238"/>
      <c r="G140" s="1238"/>
      <c r="H140" s="1238"/>
      <c r="I140" s="1238"/>
      <c r="J140" s="1238"/>
      <c r="K140" s="1238"/>
      <c r="L140" s="1239"/>
      <c r="M140" s="1243"/>
      <c r="N140" s="1244"/>
      <c r="O140" s="1245"/>
      <c r="P140" s="1243"/>
      <c r="Q140" s="1244"/>
      <c r="R140" s="1245"/>
      <c r="S140" s="1243"/>
      <c r="T140" s="1244"/>
      <c r="U140" s="1245"/>
      <c r="V140" s="1243"/>
      <c r="W140" s="1245"/>
      <c r="X140" s="1243"/>
      <c r="Y140" s="1245"/>
      <c r="Z140" s="1243"/>
      <c r="AA140" s="1245"/>
      <c r="AB140" s="1243"/>
      <c r="AC140" s="1245"/>
      <c r="AD140" s="1246"/>
      <c r="AE140" s="1247"/>
    </row>
    <row r="141" spans="1:31" ht="15.75" customHeight="1">
      <c r="A141" s="4"/>
      <c r="B141" s="551"/>
      <c r="C141" s="1237" t="s">
        <v>1006</v>
      </c>
      <c r="D141" s="1238"/>
      <c r="E141" s="1238"/>
      <c r="F141" s="1238"/>
      <c r="G141" s="1238"/>
      <c r="H141" s="1238"/>
      <c r="I141" s="1238"/>
      <c r="J141" s="1238"/>
      <c r="K141" s="1238"/>
      <c r="L141" s="1239"/>
      <c r="M141" s="1243"/>
      <c r="N141" s="1244"/>
      <c r="O141" s="1245"/>
      <c r="P141" s="1243"/>
      <c r="Q141" s="1244"/>
      <c r="R141" s="1245"/>
      <c r="S141" s="1243"/>
      <c r="T141" s="1244"/>
      <c r="U141" s="1245"/>
      <c r="V141" s="1243"/>
      <c r="W141" s="1245"/>
      <c r="X141" s="1243"/>
      <c r="Y141" s="1245"/>
      <c r="Z141" s="1243"/>
      <c r="AA141" s="1245"/>
      <c r="AB141" s="1243"/>
      <c r="AC141" s="1245"/>
      <c r="AD141" s="1246"/>
      <c r="AE141" s="1247"/>
    </row>
    <row r="142" spans="1:31" ht="15.75" customHeight="1">
      <c r="A142" s="4"/>
      <c r="B142" s="551"/>
      <c r="C142" s="1237" t="s">
        <v>1007</v>
      </c>
      <c r="D142" s="1238"/>
      <c r="E142" s="1238"/>
      <c r="F142" s="1238"/>
      <c r="G142" s="1238"/>
      <c r="H142" s="1238"/>
      <c r="I142" s="1238"/>
      <c r="J142" s="1238"/>
      <c r="K142" s="1238"/>
      <c r="L142" s="1239"/>
      <c r="M142" s="1243"/>
      <c r="N142" s="1244"/>
      <c r="O142" s="1245"/>
      <c r="P142" s="1243"/>
      <c r="Q142" s="1244"/>
      <c r="R142" s="1245"/>
      <c r="S142" s="1243"/>
      <c r="T142" s="1244"/>
      <c r="U142" s="1245"/>
      <c r="V142" s="1243"/>
      <c r="W142" s="1245"/>
      <c r="X142" s="1243"/>
      <c r="Y142" s="1245"/>
      <c r="Z142" s="1243"/>
      <c r="AA142" s="1245"/>
      <c r="AB142" s="1243"/>
      <c r="AC142" s="1245"/>
      <c r="AD142" s="1246"/>
      <c r="AE142" s="1247"/>
    </row>
    <row r="143" spans="1:31" ht="15.75" customHeight="1">
      <c r="A143" s="4"/>
      <c r="B143" s="4"/>
      <c r="C143" s="1237" t="s">
        <v>1008</v>
      </c>
      <c r="D143" s="1238"/>
      <c r="E143" s="1238"/>
      <c r="F143" s="1238"/>
      <c r="G143" s="1238"/>
      <c r="H143" s="1238"/>
      <c r="I143" s="1238"/>
      <c r="J143" s="1238"/>
      <c r="K143" s="1238"/>
      <c r="L143" s="1239"/>
      <c r="M143" s="1243"/>
      <c r="N143" s="1244"/>
      <c r="O143" s="1245"/>
      <c r="P143" s="1243"/>
      <c r="Q143" s="1244"/>
      <c r="R143" s="1245"/>
      <c r="S143" s="1243"/>
      <c r="T143" s="1244"/>
      <c r="U143" s="1245"/>
      <c r="V143" s="1243"/>
      <c r="W143" s="1245"/>
      <c r="X143" s="1243"/>
      <c r="Y143" s="1245"/>
      <c r="Z143" s="1243"/>
      <c r="AA143" s="1245"/>
      <c r="AB143" s="1243"/>
      <c r="AC143" s="1245"/>
      <c r="AD143" s="1246"/>
      <c r="AE143" s="1247"/>
    </row>
    <row r="145" spans="2:33" ht="16.5" customHeight="1">
      <c r="B145" s="13" t="s">
        <v>526</v>
      </c>
      <c r="C145" s="4"/>
      <c r="D145" s="4"/>
      <c r="E145" s="4"/>
      <c r="F145" s="3"/>
      <c r="G145" s="3"/>
      <c r="H145" s="4"/>
      <c r="I145" s="4"/>
      <c r="J145" s="4"/>
      <c r="K145" s="4"/>
      <c r="L145" s="4"/>
      <c r="M145" s="4"/>
      <c r="N145" s="4"/>
      <c r="P145" s="4"/>
      <c r="Q145" s="4"/>
      <c r="R145" s="4"/>
      <c r="S145" s="4"/>
      <c r="T145" s="4"/>
      <c r="U145" s="4"/>
      <c r="V145" s="4"/>
      <c r="W145" s="4"/>
      <c r="X145" s="4"/>
      <c r="Y145" s="4"/>
      <c r="Z145" s="4"/>
      <c r="AA145" s="4"/>
      <c r="AB145" s="4"/>
      <c r="AC145" s="4"/>
      <c r="AD145" s="4"/>
      <c r="AE145" s="4"/>
      <c r="AF145" s="4"/>
    </row>
    <row r="146" spans="2:33" ht="16.5" customHeight="1">
      <c r="C146" s="4"/>
      <c r="D146" s="13"/>
      <c r="E146" s="3"/>
      <c r="H146" s="3"/>
      <c r="I146" s="3"/>
      <c r="J146" s="3"/>
      <c r="K146" s="3"/>
      <c r="L146" s="3"/>
      <c r="M146" s="3"/>
      <c r="N146" s="3"/>
      <c r="O146" s="13"/>
      <c r="P146" s="13"/>
      <c r="Q146" s="13"/>
      <c r="R146" s="3"/>
      <c r="S146" s="3"/>
      <c r="T146" s="72"/>
      <c r="U146" s="72"/>
      <c r="V146" s="72"/>
      <c r="W146" s="72"/>
      <c r="X146" s="72"/>
      <c r="Y146" s="72"/>
      <c r="Z146" s="72"/>
      <c r="AA146" s="72"/>
      <c r="AB146" s="72"/>
      <c r="AC146" s="72"/>
      <c r="AD146" s="72"/>
      <c r="AE146" s="72"/>
      <c r="AF146" s="72"/>
    </row>
    <row r="147" spans="2:33" ht="16.5" customHeight="1">
      <c r="B147" s="623" t="s">
        <v>114</v>
      </c>
      <c r="C147" s="623"/>
      <c r="D147" s="14"/>
      <c r="E147" s="1192" t="s">
        <v>934</v>
      </c>
      <c r="F147" s="1192"/>
      <c r="G147" s="1192"/>
      <c r="H147" s="1192"/>
      <c r="I147" s="1192"/>
      <c r="J147" s="1192"/>
      <c r="K147" s="1192"/>
      <c r="L147" s="1192"/>
      <c r="M147" s="1192"/>
      <c r="N147" s="166"/>
      <c r="O147" s="331"/>
      <c r="P147" s="331"/>
      <c r="Q147" s="331"/>
      <c r="R147" s="331"/>
      <c r="S147" s="331"/>
      <c r="T147" s="331"/>
      <c r="U147" s="331"/>
      <c r="V147" s="331"/>
      <c r="W147" s="331"/>
      <c r="X147" s="331"/>
      <c r="Y147" s="331"/>
      <c r="Z147" s="4"/>
      <c r="AA147" s="72"/>
      <c r="AB147" s="72"/>
      <c r="AC147" s="72"/>
      <c r="AD147" s="72"/>
      <c r="AE147" s="72"/>
      <c r="AF147" s="72"/>
    </row>
    <row r="148" spans="2:33" ht="16.5" customHeight="1">
      <c r="B148" s="623" t="s">
        <v>115</v>
      </c>
      <c r="C148" s="623"/>
      <c r="D148" s="14"/>
      <c r="E148" s="4"/>
      <c r="F148" s="4"/>
      <c r="G148" s="4"/>
      <c r="H148" s="4"/>
      <c r="I148" s="4"/>
      <c r="J148" s="4"/>
      <c r="K148" s="4"/>
      <c r="L148" s="4"/>
      <c r="M148" s="4"/>
      <c r="N148" s="4"/>
      <c r="O148" s="331"/>
      <c r="P148" s="331"/>
      <c r="Q148" s="331"/>
      <c r="R148" s="331"/>
      <c r="S148" s="331"/>
      <c r="T148" s="331"/>
      <c r="U148" s="331"/>
      <c r="V148" s="331"/>
      <c r="W148" s="331"/>
      <c r="X148" s="331"/>
      <c r="Y148" s="331"/>
      <c r="Z148" s="4"/>
      <c r="AA148" s="72"/>
      <c r="AB148" s="72"/>
      <c r="AC148" s="72"/>
      <c r="AD148" s="72"/>
      <c r="AE148" s="72"/>
      <c r="AF148" s="72"/>
    </row>
    <row r="149" spans="2:33" ht="16.5" customHeight="1">
      <c r="B149" s="623" t="s">
        <v>116</v>
      </c>
      <c r="C149" s="623"/>
      <c r="D149" s="14"/>
      <c r="E149" s="332" t="s">
        <v>931</v>
      </c>
      <c r="F149" s="332"/>
      <c r="G149" s="332"/>
      <c r="H149" s="332"/>
      <c r="I149" s="332"/>
      <c r="J149" s="332"/>
      <c r="K149" s="332"/>
      <c r="L149" s="332"/>
      <c r="M149" s="332"/>
      <c r="N149" s="332"/>
      <c r="O149" s="331"/>
      <c r="P149" s="331"/>
      <c r="Q149" s="331"/>
      <c r="R149" s="331"/>
      <c r="S149" s="331"/>
      <c r="T149" s="331"/>
      <c r="U149" s="331"/>
      <c r="V149" s="331"/>
      <c r="W149" s="331"/>
      <c r="X149" s="331"/>
      <c r="Y149" s="331"/>
      <c r="Z149" s="331"/>
      <c r="AA149" s="333"/>
      <c r="AB149" s="333"/>
      <c r="AC149" s="333"/>
      <c r="AD149" s="333"/>
      <c r="AE149" s="333"/>
      <c r="AF149" s="333"/>
    </row>
    <row r="150" spans="2:33" ht="16.5" customHeight="1">
      <c r="B150" s="14"/>
      <c r="C150" s="14"/>
      <c r="D150" s="14"/>
      <c r="E150" s="554" t="s">
        <v>937</v>
      </c>
      <c r="F150" s="332"/>
      <c r="G150" s="332"/>
      <c r="H150" s="332"/>
      <c r="I150" s="332"/>
      <c r="J150" s="332"/>
      <c r="K150" s="332"/>
      <c r="L150" s="332"/>
      <c r="M150" s="332"/>
      <c r="N150" s="332"/>
      <c r="O150" s="3"/>
      <c r="P150" s="3"/>
      <c r="Q150" s="3"/>
      <c r="R150" s="3"/>
      <c r="S150" s="3"/>
      <c r="T150" s="3"/>
      <c r="U150" s="3"/>
      <c r="V150" s="3"/>
      <c r="W150" s="3"/>
      <c r="X150" s="3"/>
      <c r="Y150" s="3"/>
      <c r="Z150" s="9"/>
      <c r="AA150" s="3"/>
      <c r="AB150" s="3"/>
      <c r="AC150" s="3"/>
      <c r="AD150" s="3"/>
      <c r="AE150" s="3"/>
      <c r="AF150" s="3"/>
    </row>
    <row r="151" spans="2:33" ht="16.5" customHeight="1">
      <c r="B151" s="14"/>
      <c r="C151" s="14"/>
      <c r="D151" s="14"/>
      <c r="E151" s="554" t="s">
        <v>868</v>
      </c>
      <c r="F151" s="332"/>
      <c r="G151" s="332"/>
      <c r="H151" s="332"/>
      <c r="I151" s="332"/>
      <c r="J151" s="332"/>
      <c r="K151" s="332"/>
      <c r="L151" s="332"/>
      <c r="M151" s="332"/>
      <c r="N151" s="332"/>
      <c r="O151" s="3"/>
      <c r="P151" s="3"/>
      <c r="Q151" s="3"/>
      <c r="R151" s="3"/>
      <c r="S151" s="3"/>
      <c r="T151" s="3"/>
      <c r="U151" s="3"/>
      <c r="V151" s="3"/>
      <c r="W151" s="3"/>
      <c r="X151" s="3"/>
      <c r="Y151" s="3"/>
      <c r="Z151" s="3"/>
      <c r="AA151" s="3"/>
      <c r="AB151" s="3"/>
      <c r="AC151" s="3"/>
      <c r="AD151" s="3"/>
      <c r="AE151" s="3"/>
      <c r="AF151" s="3"/>
    </row>
    <row r="152" spans="2:33" ht="16.5" customHeight="1">
      <c r="B152" s="14"/>
      <c r="C152" s="14"/>
      <c r="D152" s="14"/>
      <c r="E152" s="554" t="s">
        <v>1116</v>
      </c>
      <c r="F152" s="332"/>
      <c r="G152" s="332"/>
      <c r="H152" s="332"/>
      <c r="I152" s="332"/>
      <c r="J152" s="332"/>
      <c r="K152" s="332"/>
      <c r="L152" s="332"/>
      <c r="M152" s="332"/>
      <c r="N152" s="332"/>
      <c r="O152" s="3"/>
      <c r="P152" s="3"/>
      <c r="Q152" s="3"/>
      <c r="R152" s="3"/>
      <c r="S152" s="3"/>
      <c r="T152" s="3"/>
      <c r="U152" s="3"/>
      <c r="V152" s="3"/>
      <c r="W152" s="3"/>
      <c r="X152" s="3"/>
      <c r="Y152" s="3"/>
      <c r="Z152" s="3"/>
      <c r="AA152" s="3"/>
      <c r="AB152" s="3"/>
      <c r="AC152" s="3"/>
      <c r="AD152" s="3"/>
      <c r="AE152" s="3"/>
      <c r="AF152" s="3"/>
    </row>
    <row r="153" spans="2:33" ht="16.5" customHeight="1">
      <c r="B153" s="14"/>
      <c r="C153" s="14"/>
      <c r="D153" s="14"/>
      <c r="E153" s="332"/>
      <c r="F153" s="332"/>
      <c r="G153" s="332"/>
      <c r="H153" s="332"/>
      <c r="I153" s="332"/>
      <c r="J153" s="332"/>
      <c r="K153" s="332"/>
      <c r="L153" s="332"/>
      <c r="M153" s="332"/>
      <c r="N153" s="332"/>
      <c r="O153" s="3"/>
      <c r="P153" s="3"/>
      <c r="Q153" s="3"/>
      <c r="R153" s="3"/>
      <c r="S153" s="3"/>
      <c r="T153" s="3"/>
      <c r="U153" s="3"/>
      <c r="V153" s="3"/>
      <c r="W153" s="3"/>
      <c r="X153" s="3"/>
      <c r="Y153" s="3"/>
      <c r="Z153" s="3"/>
      <c r="AA153" s="3"/>
      <c r="AB153" s="3"/>
      <c r="AC153" s="3"/>
      <c r="AD153" s="3"/>
      <c r="AE153" s="3"/>
      <c r="AF153" s="3"/>
    </row>
    <row r="154" spans="2:33" ht="16.5" customHeight="1">
      <c r="B154" s="334"/>
      <c r="C154" s="334"/>
      <c r="D154" s="399"/>
      <c r="E154" s="400"/>
      <c r="F154" s="400"/>
      <c r="G154" s="400"/>
      <c r="H154" s="400"/>
      <c r="I154" s="400"/>
      <c r="J154" s="400"/>
      <c r="K154" s="400"/>
      <c r="L154" s="400"/>
      <c r="M154" s="400"/>
      <c r="N154" s="3"/>
      <c r="O154" s="3"/>
      <c r="P154" s="3"/>
      <c r="Q154" s="3"/>
      <c r="R154" s="3"/>
      <c r="S154" s="3"/>
      <c r="T154" s="3"/>
      <c r="U154" s="3"/>
      <c r="V154" s="3"/>
      <c r="W154" s="3"/>
      <c r="X154" s="3"/>
      <c r="Y154" s="3"/>
      <c r="Z154" s="3"/>
      <c r="AA154" s="3"/>
      <c r="AB154" s="3"/>
      <c r="AC154" s="3"/>
      <c r="AD154" s="3"/>
      <c r="AE154" s="3"/>
      <c r="AF154" s="3"/>
    </row>
    <row r="155" spans="2:33" ht="16.5" customHeight="1">
      <c r="B155" s="334"/>
      <c r="C155" s="334"/>
      <c r="D155" s="332"/>
      <c r="E155" s="332"/>
      <c r="F155" s="332"/>
      <c r="G155" s="332"/>
      <c r="H155" s="332"/>
      <c r="I155" s="332"/>
      <c r="J155" s="332"/>
      <c r="K155" s="332"/>
      <c r="L155" s="332"/>
      <c r="M155" s="332"/>
      <c r="N155" s="3"/>
      <c r="O155" s="3"/>
      <c r="P155" s="3"/>
      <c r="Q155" s="3"/>
      <c r="R155" s="3"/>
      <c r="S155" s="3"/>
      <c r="T155" s="3"/>
      <c r="U155" s="3"/>
      <c r="V155" s="3"/>
      <c r="W155" s="3"/>
      <c r="X155" s="3"/>
      <c r="Y155" s="3"/>
      <c r="Z155" s="3"/>
      <c r="AA155" s="3"/>
      <c r="AB155" s="3"/>
      <c r="AC155" s="3"/>
      <c r="AD155" s="3"/>
      <c r="AE155" s="3"/>
      <c r="AF155" s="3"/>
    </row>
    <row r="156" spans="2:33" ht="16.5" customHeight="1">
      <c r="B156" s="1190" t="s">
        <v>117</v>
      </c>
      <c r="C156" s="1190"/>
      <c r="D156" s="1190"/>
      <c r="E156" s="1190"/>
      <c r="F156" s="1190"/>
      <c r="G156" s="1190"/>
      <c r="H156" s="1190"/>
      <c r="I156" s="1190"/>
      <c r="J156" s="1190"/>
      <c r="K156" s="1190"/>
      <c r="L156" s="1190"/>
      <c r="M156" s="1190"/>
      <c r="N156" s="1190"/>
      <c r="O156" s="1190"/>
      <c r="P156" s="1190"/>
      <c r="Q156" s="1190"/>
      <c r="R156" s="1190"/>
      <c r="S156" s="1190"/>
      <c r="T156" s="1190"/>
      <c r="U156" s="1190"/>
      <c r="V156" s="1190"/>
      <c r="W156" s="1190"/>
      <c r="X156" s="1190"/>
      <c r="Y156" s="1190"/>
      <c r="Z156" s="1190"/>
      <c r="AA156" s="1190"/>
      <c r="AB156" s="1190"/>
      <c r="AC156" s="1190"/>
      <c r="AD156" s="1190"/>
      <c r="AE156" s="1190"/>
      <c r="AF156" s="1190"/>
      <c r="AG156" s="1190"/>
    </row>
    <row r="157" spans="2:33" ht="16.5" customHeight="1"/>
    <row r="158" spans="2:33" ht="21">
      <c r="B158" s="443" t="s">
        <v>527</v>
      </c>
      <c r="C158" s="168"/>
      <c r="D158" s="168"/>
      <c r="E158" s="168"/>
      <c r="F158" s="168"/>
      <c r="G158" s="168"/>
      <c r="H158" s="438"/>
      <c r="I158" s="438"/>
      <c r="J158" s="438"/>
      <c r="K158" s="438"/>
      <c r="L158" s="438"/>
      <c r="M158" s="439"/>
      <c r="N158" s="439"/>
      <c r="O158" s="439"/>
      <c r="P158" s="439"/>
      <c r="Q158" s="439"/>
      <c r="R158" s="439"/>
      <c r="S158" s="440"/>
      <c r="T158" s="440"/>
      <c r="U158" s="441"/>
      <c r="V158" s="441"/>
      <c r="W158" s="441"/>
      <c r="X158" s="441"/>
      <c r="Y158" s="441"/>
      <c r="Z158" s="442"/>
      <c r="AA158" s="442"/>
      <c r="AB158" s="442"/>
      <c r="AC158" s="442"/>
      <c r="AD158" s="442"/>
      <c r="AE158" s="442"/>
      <c r="AF158" s="442"/>
    </row>
    <row r="159" spans="2:33" ht="6.75" customHeight="1">
      <c r="B159" s="335"/>
      <c r="C159" s="3"/>
      <c r="D159" s="3"/>
      <c r="E159" s="3"/>
      <c r="F159" s="3"/>
      <c r="G159" s="3"/>
      <c r="H159" s="336"/>
      <c r="I159" s="336"/>
      <c r="J159" s="336"/>
      <c r="K159" s="336"/>
      <c r="L159" s="336"/>
      <c r="M159" s="337"/>
      <c r="N159" s="337"/>
      <c r="O159" s="337"/>
      <c r="P159" s="337"/>
      <c r="Q159" s="337"/>
      <c r="R159" s="337"/>
      <c r="S159" s="271"/>
      <c r="T159" s="271"/>
      <c r="U159" s="338"/>
      <c r="V159" s="338"/>
      <c r="W159" s="338"/>
      <c r="X159" s="338"/>
      <c r="Y159" s="338"/>
    </row>
    <row r="160" spans="2:33" ht="21">
      <c r="B160" s="1189" t="s">
        <v>1162</v>
      </c>
      <c r="C160" s="1189"/>
      <c r="D160" s="1189"/>
      <c r="E160" s="1189"/>
      <c r="F160" s="1189"/>
      <c r="G160" s="1189"/>
      <c r="H160" s="1189"/>
      <c r="I160" s="333"/>
      <c r="J160" s="339" t="s">
        <v>528</v>
      </c>
      <c r="L160" s="339"/>
      <c r="M160" s="340"/>
      <c r="N160" s="340"/>
      <c r="O160" s="341"/>
      <c r="P160" s="341"/>
      <c r="Q160" s="342"/>
      <c r="R160" s="342"/>
      <c r="S160" s="342"/>
      <c r="T160" s="342"/>
      <c r="V160" s="9"/>
      <c r="W160" s="9"/>
      <c r="X160" s="9"/>
      <c r="Y160" s="9"/>
      <c r="Z160" s="9"/>
    </row>
    <row r="161" spans="2:10" ht="7.5" customHeight="1">
      <c r="B161" s="1191"/>
      <c r="C161" s="1191"/>
      <c r="D161" s="1191"/>
      <c r="E161" s="1191"/>
      <c r="F161" s="1191"/>
      <c r="G161" s="1191"/>
      <c r="H161" s="333"/>
      <c r="I161" s="333"/>
      <c r="J161" s="339"/>
    </row>
    <row r="162" spans="2:10" ht="15.6">
      <c r="B162" s="1189">
        <v>45814</v>
      </c>
      <c r="C162" s="1189"/>
      <c r="D162" s="1189"/>
      <c r="E162" s="1189"/>
      <c r="F162" s="1189"/>
      <c r="G162" s="1189"/>
      <c r="H162" s="1189"/>
      <c r="I162" s="333"/>
      <c r="J162" s="339" t="s">
        <v>938</v>
      </c>
    </row>
    <row r="163" spans="2:10" ht="7.5" customHeight="1">
      <c r="B163" s="339"/>
      <c r="C163" s="339"/>
      <c r="D163" s="339"/>
      <c r="E163" s="339"/>
      <c r="F163" s="339"/>
      <c r="G163" s="333"/>
      <c r="H163" s="333"/>
      <c r="I163" s="333"/>
      <c r="J163" s="339"/>
    </row>
    <row r="164" spans="2:10" ht="18">
      <c r="B164" s="1188" t="s">
        <v>1115</v>
      </c>
      <c r="C164" s="1188"/>
      <c r="D164" s="1188"/>
      <c r="E164" s="1188"/>
      <c r="F164" s="1188"/>
      <c r="G164" s="1188"/>
      <c r="H164" s="1188"/>
      <c r="I164" s="333"/>
      <c r="J164" s="339" t="s">
        <v>812</v>
      </c>
    </row>
  </sheetData>
  <mergeCells count="145">
    <mergeCell ref="AD142:AE142"/>
    <mergeCell ref="AD143:AE143"/>
    <mergeCell ref="AD137:AE137"/>
    <mergeCell ref="AD138:AE138"/>
    <mergeCell ref="AD139:AE139"/>
    <mergeCell ref="AD140:AE140"/>
    <mergeCell ref="AD141:AE141"/>
    <mergeCell ref="X143:Y143"/>
    <mergeCell ref="Z143:AA143"/>
    <mergeCell ref="AB143:AC143"/>
    <mergeCell ref="X142:Y142"/>
    <mergeCell ref="Z142:AA142"/>
    <mergeCell ref="AB142:AC142"/>
    <mergeCell ref="X141:Y141"/>
    <mergeCell ref="Z141:AA141"/>
    <mergeCell ref="AB141:AC141"/>
    <mergeCell ref="X140:Y140"/>
    <mergeCell ref="Z140:AA140"/>
    <mergeCell ref="AB140:AC140"/>
    <mergeCell ref="X139:Y139"/>
    <mergeCell ref="Z139:AA139"/>
    <mergeCell ref="AB139:AC139"/>
    <mergeCell ref="X138:Y138"/>
    <mergeCell ref="Z138:AA138"/>
    <mergeCell ref="AB138:AC138"/>
    <mergeCell ref="X137:Y137"/>
    <mergeCell ref="Z137:AA137"/>
    <mergeCell ref="AB137:AC137"/>
    <mergeCell ref="P143:R143"/>
    <mergeCell ref="S143:U143"/>
    <mergeCell ref="V137:W137"/>
    <mergeCell ref="V138:W138"/>
    <mergeCell ref="V139:W139"/>
    <mergeCell ref="V140:W140"/>
    <mergeCell ref="V141:W141"/>
    <mergeCell ref="V142:W142"/>
    <mergeCell ref="V143:W143"/>
    <mergeCell ref="S140:U140"/>
    <mergeCell ref="P141:R141"/>
    <mergeCell ref="S141:U141"/>
    <mergeCell ref="P142:R142"/>
    <mergeCell ref="S142:U142"/>
    <mergeCell ref="S137:U137"/>
    <mergeCell ref="P138:R138"/>
    <mergeCell ref="S138:U138"/>
    <mergeCell ref="P139:R139"/>
    <mergeCell ref="S139:U139"/>
    <mergeCell ref="C141:L141"/>
    <mergeCell ref="C142:L142"/>
    <mergeCell ref="C143:L143"/>
    <mergeCell ref="M137:O137"/>
    <mergeCell ref="M138:O138"/>
    <mergeCell ref="M139:O139"/>
    <mergeCell ref="M140:O140"/>
    <mergeCell ref="M141:O141"/>
    <mergeCell ref="M142:O142"/>
    <mergeCell ref="M143:O143"/>
    <mergeCell ref="U116:W116"/>
    <mergeCell ref="X116:AA116"/>
    <mergeCell ref="C131:R132"/>
    <mergeCell ref="C137:L137"/>
    <mergeCell ref="C138:L138"/>
    <mergeCell ref="C139:L139"/>
    <mergeCell ref="C140:L140"/>
    <mergeCell ref="P137:R137"/>
    <mergeCell ref="P140:R140"/>
    <mergeCell ref="N120:Q120"/>
    <mergeCell ref="R120:T120"/>
    <mergeCell ref="R89:AD89"/>
    <mergeCell ref="R108:T108"/>
    <mergeCell ref="B109:D109"/>
    <mergeCell ref="B108:D108"/>
    <mergeCell ref="G108:J108"/>
    <mergeCell ref="G109:I109"/>
    <mergeCell ref="R109:T109"/>
    <mergeCell ref="L109:N109"/>
    <mergeCell ref="K108:P108"/>
    <mergeCell ref="W64:X64"/>
    <mergeCell ref="W66:X66"/>
    <mergeCell ref="R68:S68"/>
    <mergeCell ref="W68:X68"/>
    <mergeCell ref="C56:D56"/>
    <mergeCell ref="R57:S57"/>
    <mergeCell ref="W62:X62"/>
    <mergeCell ref="W57:X57"/>
    <mergeCell ref="R58:S58"/>
    <mergeCell ref="W58:X58"/>
    <mergeCell ref="W60:X61"/>
    <mergeCell ref="R64:S64"/>
    <mergeCell ref="R60:S61"/>
    <mergeCell ref="R66:S66"/>
    <mergeCell ref="R62:S62"/>
    <mergeCell ref="C52:D52"/>
    <mergeCell ref="C54:D54"/>
    <mergeCell ref="W14:Z14"/>
    <mergeCell ref="T48:U48"/>
    <mergeCell ref="V48:X48"/>
    <mergeCell ref="AB1:AF1"/>
    <mergeCell ref="A5:XFD5"/>
    <mergeCell ref="A10:Q10"/>
    <mergeCell ref="R10:U10"/>
    <mergeCell ref="W10:Z10"/>
    <mergeCell ref="A3:AZ3"/>
    <mergeCell ref="AA34:AB34"/>
    <mergeCell ref="C42:D42"/>
    <mergeCell ref="C44:D44"/>
    <mergeCell ref="C46:D46"/>
    <mergeCell ref="R11:U11"/>
    <mergeCell ref="W11:Z11"/>
    <mergeCell ref="R13:U13"/>
    <mergeCell ref="W13:Z13"/>
    <mergeCell ref="R14:U14"/>
    <mergeCell ref="B164:H164"/>
    <mergeCell ref="B162:H162"/>
    <mergeCell ref="B148:C148"/>
    <mergeCell ref="B147:C147"/>
    <mergeCell ref="B149:C149"/>
    <mergeCell ref="B156:AG156"/>
    <mergeCell ref="B161:G161"/>
    <mergeCell ref="B160:H160"/>
    <mergeCell ref="E147:M147"/>
    <mergeCell ref="A111:AB112"/>
    <mergeCell ref="X123:AB124"/>
    <mergeCell ref="X125:AB125"/>
    <mergeCell ref="AC123:AF124"/>
    <mergeCell ref="AC125:AF125"/>
    <mergeCell ref="B123:W127"/>
    <mergeCell ref="AB115:AF115"/>
    <mergeCell ref="AD111:AE111"/>
    <mergeCell ref="B113:AD114"/>
    <mergeCell ref="N115:Q115"/>
    <mergeCell ref="R115:T115"/>
    <mergeCell ref="U115:W115"/>
    <mergeCell ref="X115:AA115"/>
    <mergeCell ref="AB120:AF120"/>
    <mergeCell ref="AB116:AF116"/>
    <mergeCell ref="N118:Q118"/>
    <mergeCell ref="U120:W120"/>
    <mergeCell ref="X120:AA120"/>
    <mergeCell ref="R118:T118"/>
    <mergeCell ref="U118:W118"/>
    <mergeCell ref="X118:AA118"/>
    <mergeCell ref="AB118:AF118"/>
    <mergeCell ref="N116:Q116"/>
    <mergeCell ref="R116:T116"/>
  </mergeCells>
  <dataValidations count="5">
    <dataValidation type="decimal" allowBlank="1" showInputMessage="1" showErrorMessage="1" errorTitle="Please enter response in % only." error="Enter response in numeric value only._x000a_Percent should be entered as a decimal.  (Example: 0.06 = 6%,  1.00 = 100%)" promptTitle="Please enter response in % only." sqref="R109 G109 AA34 C46 C42 C44 W68 W66 W64 W62 R68 R66 R64 R62 B109 L109 AD127:AD136" xr:uid="{00000000-0002-0000-0C00-000000000000}">
      <formula1>0</formula1>
      <formula2>500</formula2>
    </dataValidation>
    <dataValidation type="list" allowBlank="1" showInputMessage="1" showErrorMessage="1" errorTitle="Please enter X only." error="Response of X or blank is only allowed." promptTitle="Please enter X only." sqref="T73 D83 D81 D79 D77 D75 D73 R83 R81 R79 R77 R75 R73 C19 C21 C23 C25 C30 C32 C34 R30 R32 R34 B83 B81 B79 B77 B75 B73 AD98 AD96 AD94 AD92 Z100 Z98 Z96 Z94 Z92 X100 X98 X96 X94 X92 V100 V98 V96 V94 V92 T100 T98 T96 T94 T92 AB100 AB98 AB96 AB94 AB92 R100 R98 R96 R94 R92 AD100 Z104 Z102 X104 X102 V104 V102 T104 T102 AB104 AB102 R104 R102 AD104 AD102 T83 T81 T79 T77 T75" xr:uid="{00000000-0002-0000-0C00-000001000000}">
      <formula1>"X, x"</formula1>
    </dataValidation>
    <dataValidation type="list" allowBlank="1" showInputMessage="1" showErrorMessage="1" errorTitle="Please enter Y or N only." error="Response of Y or N or blank is only allowed." promptTitle="Please enter Y or N only." sqref="R39 R37 R58 W58" xr:uid="{00000000-0002-0000-0C00-000002000000}">
      <formula1>"Y, N, y, n, Yes, No, yes, no"</formula1>
    </dataValidation>
    <dataValidation type="decimal" allowBlank="1" showInputMessage="1" showErrorMessage="1" errorTitle="Please enter numeric value." error="Enter response in numeric value only." promptTitle="Please enter numeric value only." sqref="R14 R11 C56 C54 C52" xr:uid="{00000000-0002-0000-0C00-000003000000}">
      <formula1>0</formula1>
      <formula2>1000000000000</formula2>
    </dataValidation>
    <dataValidation type="list" allowBlank="1" showInputMessage="1" showErrorMessage="1" sqref="AD111:AE111" xr:uid="{00000000-0002-0000-0C00-000004000000}">
      <formula1>"Yes, No"</formula1>
    </dataValidation>
  </dataValidations>
  <hyperlinks>
    <hyperlink ref="AB1" location="Home!A1" display="Home!A1" xr:uid="{00000000-0004-0000-0C00-000000000000}"/>
    <hyperlink ref="AB1:AF1" location="'General Information'!A1" display="Return to Main Page" xr:uid="{00000000-0004-0000-0C00-000001000000}"/>
    <hyperlink ref="AB2" location="'Survey Order Form'!A1" display="Next Page" xr:uid="{00000000-0004-0000-0C00-000002000000}"/>
    <hyperlink ref="E147" r:id="rId1" display="Afitzgerald@ccs-consultants.com " xr:uid="{00000000-0004-0000-0C00-000003000000}"/>
    <hyperlink ref="E147:M147" r:id="rId2" display="Sfitzgerald@ccs-consultants.com " xr:uid="{00000000-0004-0000-0C00-000004000000}"/>
  </hyperlinks>
  <pageMargins left="0.7" right="0.7" top="0.75" bottom="0.75" header="0.3" footer="0.3"/>
  <pageSetup scale="72" orientation="portrait" r:id="rId3"/>
  <headerFooter>
    <oddFooter>&amp;L&amp;"+,Regular"© Fitzgerald's Compensation Consulting Services&amp;R&amp;"+,Regular"Pay Practices - &amp;P</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5000000}">
          <x14:formula1>
            <xm:f>'NEW Job Table'!$M$66:$M$72</xm:f>
          </x14:formula1>
          <xm:sqref>C131:R132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00000"/>
    <pageSetUpPr fitToPage="1"/>
  </sheetPr>
  <dimension ref="A1:AZ54"/>
  <sheetViews>
    <sheetView showGridLines="0" showRowColHeaders="0" zoomScaleNormal="100" zoomScaleSheetLayoutView="100" workbookViewId="0">
      <selection activeCell="A6" sqref="A6:AZ6"/>
    </sheetView>
  </sheetViews>
  <sheetFormatPr defaultColWidth="0" defaultRowHeight="13.2" zeroHeight="1"/>
  <cols>
    <col min="1" max="1" width="2" customWidth="1"/>
    <col min="2" max="2" width="19.109375" customWidth="1"/>
    <col min="3" max="3" width="3.33203125" customWidth="1"/>
    <col min="4" max="6" width="9.109375" customWidth="1"/>
    <col min="7" max="7" width="12.44140625" customWidth="1"/>
    <col min="8" max="8" width="10.6640625" customWidth="1"/>
    <col min="9" max="9" width="9.109375" customWidth="1"/>
    <col min="10" max="12" width="2.44140625" customWidth="1"/>
    <col min="13" max="16384" width="2.44140625" hidden="1"/>
  </cols>
  <sheetData>
    <row r="1" spans="1:52"/>
    <row r="2" spans="1:52"/>
    <row r="3" spans="1:52"/>
    <row r="4" spans="1:52"/>
    <row r="5" spans="1:52" s="2" customFormat="1" ht="6" customHeight="1">
      <c r="D5" s="239"/>
      <c r="E5" s="239"/>
      <c r="K5" s="76"/>
    </row>
    <row r="6" spans="1:52" s="2" customFormat="1" ht="26.25" customHeight="1">
      <c r="A6" s="631" t="s">
        <v>1120</v>
      </c>
      <c r="B6" s="631"/>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1"/>
      <c r="AY6" s="631"/>
      <c r="AZ6" s="631"/>
    </row>
    <row r="7" spans="1:52" s="2" customFormat="1" ht="12.75" customHeight="1"/>
    <row r="8" spans="1:52" s="2" customFormat="1" ht="17.399999999999999">
      <c r="A8" s="1271" t="s">
        <v>355</v>
      </c>
      <c r="B8" s="1271"/>
      <c r="C8" s="1271"/>
      <c r="D8" s="1271"/>
      <c r="E8" s="1271"/>
      <c r="F8" s="1271"/>
      <c r="G8" s="1271"/>
      <c r="H8" s="1271"/>
      <c r="I8" s="1271"/>
      <c r="J8" s="1271"/>
      <c r="K8" s="1271"/>
    </row>
    <row r="9" spans="1:52" s="2" customFormat="1" ht="12.75" customHeight="1"/>
    <row r="10" spans="1:52" s="2" customFormat="1" ht="75" customHeight="1">
      <c r="B10" s="1272" t="s">
        <v>1132</v>
      </c>
      <c r="C10" s="1273"/>
      <c r="D10" s="1273"/>
      <c r="E10" s="1273"/>
      <c r="F10" s="1273"/>
      <c r="G10" s="1273"/>
      <c r="H10" s="1273"/>
      <c r="I10" s="1273"/>
      <c r="J10" s="1274"/>
    </row>
    <row r="11" spans="1:52" s="2" customFormat="1" ht="12.75" customHeight="1">
      <c r="B11" s="72"/>
      <c r="C11" s="72"/>
      <c r="D11" s="72"/>
      <c r="E11" s="72"/>
      <c r="F11" s="72"/>
      <c r="G11" s="72"/>
      <c r="H11" s="72"/>
      <c r="I11" s="72"/>
    </row>
    <row r="12" spans="1:52" s="2" customFormat="1" ht="15.6">
      <c r="B12" s="1222" t="s">
        <v>356</v>
      </c>
      <c r="C12" s="1222"/>
      <c r="D12" s="1222"/>
      <c r="E12" s="1222"/>
      <c r="F12" s="1222"/>
      <c r="G12" s="1222"/>
      <c r="H12" s="1222"/>
      <c r="I12" s="1222"/>
      <c r="J12" s="1222"/>
    </row>
    <row r="13" spans="1:52" s="2" customFormat="1" ht="12.75" customHeight="1">
      <c r="B13" s="72"/>
      <c r="C13" s="72"/>
      <c r="D13" s="72"/>
      <c r="E13" s="72"/>
      <c r="F13" s="72"/>
      <c r="G13" s="72"/>
      <c r="H13" s="72"/>
      <c r="I13" s="72"/>
    </row>
    <row r="14" spans="1:52" s="2" customFormat="1" ht="18.75" customHeight="1">
      <c r="B14" s="1276" t="s">
        <v>813</v>
      </c>
      <c r="C14" s="1277"/>
      <c r="D14" s="1264" t="str">
        <f>IF(First_Name=0,"", First_Name)</f>
        <v/>
      </c>
      <c r="E14" s="1265"/>
      <c r="F14" s="1266"/>
      <c r="G14" s="403" t="s">
        <v>363</v>
      </c>
      <c r="H14" s="1264" t="str">
        <f>IF(LastName=0,"", LastName)</f>
        <v/>
      </c>
      <c r="I14" s="1265"/>
      <c r="J14" s="1266"/>
    </row>
    <row r="15" spans="1:52" s="2" customFormat="1" ht="11.25" customHeight="1">
      <c r="B15" s="401"/>
      <c r="C15" s="401"/>
      <c r="D15" s="401"/>
      <c r="E15" s="401"/>
      <c r="F15" s="401"/>
      <c r="G15" s="404"/>
      <c r="H15" s="401"/>
      <c r="I15" s="401"/>
      <c r="J15" s="78"/>
    </row>
    <row r="16" spans="1:52" s="35" customFormat="1" ht="18.75" customHeight="1">
      <c r="B16" s="403" t="s">
        <v>357</v>
      </c>
      <c r="C16" s="1262" t="str">
        <f>IF(Position_Title=0,"", Position_Title)</f>
        <v/>
      </c>
      <c r="D16" s="1275"/>
      <c r="E16" s="1275"/>
      <c r="F16" s="1275"/>
      <c r="G16" s="403" t="s">
        <v>358</v>
      </c>
      <c r="H16" s="1264" t="str">
        <f>IF(Telephone_Number=0,"", Telephone_Number)</f>
        <v/>
      </c>
      <c r="I16" s="1265"/>
      <c r="J16" s="1266"/>
    </row>
    <row r="17" spans="2:10" s="2" customFormat="1" ht="11.25" customHeight="1">
      <c r="B17" s="404"/>
      <c r="C17" s="401"/>
      <c r="D17" s="401"/>
      <c r="E17" s="401"/>
      <c r="F17" s="401"/>
      <c r="G17" s="402"/>
      <c r="H17" s="401"/>
      <c r="I17" s="401"/>
      <c r="J17" s="35"/>
    </row>
    <row r="18" spans="2:10" s="2" customFormat="1" ht="18.75" customHeight="1">
      <c r="B18" s="403" t="s">
        <v>642</v>
      </c>
      <c r="C18" s="1264" t="str">
        <f>IF(Email=0,"", Email)</f>
        <v/>
      </c>
      <c r="D18" s="1265"/>
      <c r="E18" s="1265"/>
      <c r="F18" s="1265"/>
      <c r="G18" s="1041"/>
      <c r="H18" s="1041"/>
      <c r="I18" s="1041"/>
      <c r="J18" s="1042"/>
    </row>
    <row r="19" spans="2:10" s="2" customFormat="1" ht="11.25" customHeight="1">
      <c r="B19" s="404"/>
      <c r="C19" s="401"/>
      <c r="D19" s="401"/>
      <c r="E19" s="401"/>
      <c r="F19" s="401"/>
      <c r="G19" s="402"/>
      <c r="H19" s="401"/>
      <c r="I19" s="401"/>
      <c r="J19" s="35"/>
    </row>
    <row r="20" spans="2:10" s="35" customFormat="1" ht="18.75" customHeight="1">
      <c r="B20" s="403" t="s">
        <v>16</v>
      </c>
      <c r="C20" s="1264" t="str">
        <f>IF(Company_Name=0,"", Company_Name)</f>
        <v/>
      </c>
      <c r="D20" s="1265"/>
      <c r="E20" s="1265"/>
      <c r="F20" s="1265"/>
      <c r="G20" s="1041"/>
      <c r="H20" s="1041"/>
      <c r="I20" s="1041"/>
      <c r="J20" s="1042"/>
    </row>
    <row r="21" spans="2:10" s="2" customFormat="1" ht="11.25" customHeight="1">
      <c r="B21" s="404"/>
      <c r="C21" s="401"/>
      <c r="D21" s="401"/>
      <c r="E21" s="401"/>
      <c r="F21" s="401"/>
      <c r="G21" s="401"/>
      <c r="H21" s="401"/>
      <c r="I21" s="401"/>
      <c r="J21" s="35"/>
    </row>
    <row r="22" spans="2:10" s="35" customFormat="1" ht="18.75" customHeight="1">
      <c r="B22" s="403" t="s">
        <v>359</v>
      </c>
      <c r="C22" s="1264" t="str">
        <f>IF(Mailing_Address=0, "", Mailing_Address)</f>
        <v/>
      </c>
      <c r="D22" s="1265"/>
      <c r="E22" s="1265"/>
      <c r="F22" s="1265"/>
      <c r="G22" s="1265"/>
      <c r="H22" s="1278"/>
      <c r="I22" s="1278"/>
      <c r="J22" s="1279"/>
    </row>
    <row r="23" spans="2:10" s="2" customFormat="1" ht="11.25" customHeight="1">
      <c r="B23" s="405"/>
      <c r="C23" s="35"/>
      <c r="D23" s="35"/>
      <c r="E23" s="35"/>
      <c r="F23" s="35"/>
      <c r="G23" s="35"/>
      <c r="H23" s="35"/>
      <c r="I23" s="35"/>
      <c r="J23" s="35"/>
    </row>
    <row r="24" spans="2:10" s="35" customFormat="1" ht="18.75" customHeight="1">
      <c r="B24" s="403" t="s">
        <v>14</v>
      </c>
      <c r="C24" s="1262" t="str">
        <f>IF(City=0,"", City)</f>
        <v/>
      </c>
      <c r="D24" s="1275"/>
      <c r="E24" s="1275"/>
      <c r="F24" s="643"/>
      <c r="G24" s="643"/>
      <c r="H24" s="643"/>
      <c r="I24" s="643"/>
      <c r="J24" s="1024"/>
    </row>
    <row r="25" spans="2:10" s="35" customFormat="1" ht="11.25" customHeight="1">
      <c r="B25" s="255"/>
      <c r="C25" s="254"/>
      <c r="D25" s="254"/>
      <c r="E25" s="254"/>
      <c r="F25" s="255"/>
      <c r="G25" s="256"/>
      <c r="H25" s="257"/>
      <c r="I25" s="257"/>
      <c r="J25" s="257"/>
    </row>
    <row r="26" spans="2:10" s="35" customFormat="1" ht="18.75" customHeight="1">
      <c r="B26" s="403" t="s">
        <v>360</v>
      </c>
      <c r="C26" s="1252"/>
      <c r="D26" s="1253"/>
      <c r="E26" s="1253"/>
      <c r="F26" s="1253"/>
      <c r="G26" s="1253"/>
      <c r="H26" s="1253"/>
      <c r="I26" s="1253"/>
      <c r="J26" s="1253"/>
    </row>
    <row r="27" spans="2:10" s="78" customFormat="1" ht="11.25" customHeight="1">
      <c r="B27" s="258"/>
      <c r="C27" s="254"/>
      <c r="D27" s="254"/>
      <c r="E27" s="254"/>
      <c r="F27" s="258"/>
      <c r="G27" s="256"/>
      <c r="H27" s="259"/>
      <c r="I27" s="259"/>
      <c r="J27" s="259"/>
    </row>
    <row r="28" spans="2:10" s="78" customFormat="1" ht="18" customHeight="1">
      <c r="B28" s="403" t="s">
        <v>362</v>
      </c>
      <c r="C28" s="1262"/>
      <c r="D28" s="643"/>
      <c r="E28" s="643"/>
      <c r="F28" s="1024"/>
      <c r="G28" s="403" t="s">
        <v>361</v>
      </c>
      <c r="H28" s="1254"/>
      <c r="I28" s="1255"/>
      <c r="J28" s="1256"/>
    </row>
    <row r="29" spans="2:10" s="2" customFormat="1" ht="4.5" customHeight="1">
      <c r="D29" s="54"/>
      <c r="G29" s="54"/>
    </row>
    <row r="30" spans="2:10" s="2" customFormat="1" ht="18.75" customHeight="1">
      <c r="B30" s="403" t="s">
        <v>766</v>
      </c>
      <c r="C30" s="1262"/>
      <c r="D30" s="643"/>
      <c r="E30" s="643"/>
      <c r="F30" s="1024"/>
      <c r="G30" s="991" t="s">
        <v>866</v>
      </c>
      <c r="H30" s="991"/>
      <c r="I30" s="991"/>
      <c r="J30" s="991"/>
    </row>
    <row r="31" spans="2:10" s="78" customFormat="1" ht="23.25" customHeight="1">
      <c r="B31" s="258"/>
      <c r="C31" s="254"/>
      <c r="D31" s="254"/>
      <c r="E31" s="254"/>
      <c r="F31" s="258"/>
      <c r="G31" s="991"/>
      <c r="H31" s="991"/>
      <c r="I31" s="991"/>
      <c r="J31" s="991"/>
    </row>
    <row r="32" spans="2:10" s="2" customFormat="1">
      <c r="B32" s="1270" t="s">
        <v>759</v>
      </c>
      <c r="C32" s="1270"/>
      <c r="D32" s="1270"/>
      <c r="E32" s="1270"/>
      <c r="F32" s="1270"/>
      <c r="G32" s="1270"/>
      <c r="H32" s="1270"/>
      <c r="I32" s="1270"/>
      <c r="J32" s="1270"/>
    </row>
    <row r="33" spans="2:10" s="2" customFormat="1" ht="34.5" customHeight="1">
      <c r="B33" s="1270"/>
      <c r="C33" s="1270"/>
      <c r="D33" s="1270"/>
      <c r="E33" s="1270"/>
      <c r="F33" s="1270"/>
      <c r="G33" s="1270"/>
      <c r="H33" s="1270"/>
      <c r="I33" s="1270"/>
      <c r="J33" s="1270"/>
    </row>
    <row r="34" spans="2:10" s="2" customFormat="1" ht="3.75" customHeight="1">
      <c r="D34" s="54"/>
      <c r="G34" s="54"/>
    </row>
    <row r="35" spans="2:10" s="2" customFormat="1" ht="42" customHeight="1">
      <c r="B35" s="1267" t="s">
        <v>1133</v>
      </c>
      <c r="C35" s="1268"/>
      <c r="D35" s="1268"/>
      <c r="E35" s="1268"/>
      <c r="F35" s="1268"/>
      <c r="G35" s="1268"/>
      <c r="H35" s="1268"/>
      <c r="I35" s="1268"/>
      <c r="J35" s="1269"/>
    </row>
    <row r="36" spans="2:10" s="2" customFormat="1" ht="6.75" customHeight="1">
      <c r="B36" s="6"/>
      <c r="C36" s="6"/>
      <c r="D36" s="6"/>
      <c r="E36" s="6"/>
      <c r="F36" s="6"/>
      <c r="G36" s="6"/>
      <c r="H36" s="6"/>
      <c r="I36" s="6"/>
      <c r="J36" s="6"/>
    </row>
    <row r="37" spans="2:10" ht="13.8">
      <c r="B37" s="370"/>
      <c r="C37" s="370"/>
      <c r="D37" s="370"/>
      <c r="E37" s="370"/>
      <c r="F37" s="370"/>
      <c r="G37" s="370"/>
      <c r="H37" s="370"/>
      <c r="I37" s="370"/>
      <c r="J37" s="370"/>
    </row>
    <row r="38" spans="2:10" ht="60" customHeight="1">
      <c r="B38" s="1260" t="s">
        <v>824</v>
      </c>
      <c r="C38" s="1260"/>
      <c r="D38" s="1260"/>
      <c r="E38" s="1260"/>
      <c r="F38" s="1260"/>
      <c r="G38" s="1260"/>
      <c r="H38" s="1260"/>
      <c r="I38" s="1263" t="s">
        <v>823</v>
      </c>
      <c r="J38" s="1263"/>
    </row>
    <row r="39" spans="2:10" ht="48.6" customHeight="1">
      <c r="B39" s="1261" t="s">
        <v>835</v>
      </c>
      <c r="C39" s="1261"/>
      <c r="D39" s="1261"/>
      <c r="E39" s="1261"/>
      <c r="F39" s="1261"/>
      <c r="G39" s="1261"/>
      <c r="H39" s="1261"/>
      <c r="I39" s="370"/>
      <c r="J39" s="370"/>
    </row>
    <row r="40" spans="2:10" ht="7.5" customHeight="1">
      <c r="B40" s="370"/>
      <c r="C40" s="370"/>
      <c r="D40" s="370"/>
      <c r="E40" s="370"/>
      <c r="F40" s="370"/>
      <c r="G40" s="370"/>
      <c r="H40" s="370"/>
      <c r="I40" s="370"/>
      <c r="J40" s="370"/>
    </row>
    <row r="41" spans="2:10" ht="21" customHeight="1">
      <c r="B41" s="1257" t="s">
        <v>771</v>
      </c>
      <c r="C41" s="1257"/>
      <c r="D41" s="1257"/>
      <c r="E41" s="1257"/>
      <c r="F41" s="1257"/>
      <c r="G41" s="1257"/>
      <c r="H41" s="1257"/>
      <c r="I41" s="514"/>
      <c r="J41" s="514"/>
    </row>
    <row r="42" spans="2:10" ht="12.75" customHeight="1">
      <c r="B42" s="1257"/>
      <c r="C42" s="1257"/>
      <c r="D42" s="1257"/>
      <c r="E42" s="1257"/>
      <c r="F42" s="1257"/>
      <c r="G42" s="1257"/>
      <c r="H42" s="1257"/>
      <c r="I42" s="514"/>
      <c r="J42" s="514"/>
    </row>
    <row r="43" spans="2:10" ht="15.75" customHeight="1">
      <c r="B43" s="1258"/>
      <c r="C43" s="1258"/>
      <c r="D43" s="1258"/>
      <c r="E43" s="1258"/>
      <c r="F43" s="1258"/>
      <c r="G43" s="1258"/>
      <c r="H43" s="1258"/>
      <c r="I43" s="444"/>
      <c r="J43" s="444"/>
    </row>
    <row r="44" spans="2:10" ht="7.5" customHeight="1">
      <c r="B44" s="444"/>
      <c r="C44" s="444"/>
      <c r="D44" s="444"/>
      <c r="E44" s="444"/>
      <c r="F44" s="444"/>
      <c r="G44" s="444"/>
      <c r="H44" s="444"/>
      <c r="I44" s="444"/>
      <c r="J44" s="444"/>
    </row>
    <row r="45" spans="2:10" ht="18.75" customHeight="1">
      <c r="B45" s="1259"/>
      <c r="C45" s="1260"/>
      <c r="D45" s="1260"/>
      <c r="E45" s="1260"/>
      <c r="F45" s="1260"/>
      <c r="G45" s="1260"/>
      <c r="H45" s="1260"/>
      <c r="I45" s="515"/>
      <c r="J45" s="515"/>
    </row>
    <row r="46" spans="2:10" ht="30" customHeight="1">
      <c r="B46" s="1260"/>
      <c r="C46" s="1260"/>
      <c r="D46" s="1260"/>
      <c r="E46" s="1260"/>
      <c r="F46" s="1260"/>
      <c r="G46" s="1260"/>
      <c r="H46" s="1260"/>
      <c r="I46" s="515"/>
      <c r="J46" s="515"/>
    </row>
    <row r="47" spans="2:10"/>
    <row r="48" spans="2:10" ht="15.6">
      <c r="B48" s="1251" t="s">
        <v>533</v>
      </c>
      <c r="C48" s="1251"/>
      <c r="D48" s="1251"/>
      <c r="E48" s="1251"/>
      <c r="F48" s="1251"/>
      <c r="G48" s="1251"/>
      <c r="H48" s="1251"/>
      <c r="I48" s="1251"/>
      <c r="J48" s="1251"/>
    </row>
    <row r="49" spans="2:10" ht="15.6">
      <c r="B49" s="623" t="s">
        <v>931</v>
      </c>
      <c r="C49" s="623"/>
      <c r="D49" s="623"/>
      <c r="E49" s="623"/>
      <c r="F49" s="623"/>
      <c r="G49" s="623"/>
      <c r="H49" s="623"/>
      <c r="I49" s="623"/>
      <c r="J49" s="623"/>
    </row>
    <row r="50" spans="2:10">
      <c r="B50" s="1250" t="s">
        <v>933</v>
      </c>
      <c r="C50" s="1250"/>
      <c r="D50" s="1250"/>
      <c r="E50" s="1250"/>
      <c r="F50" s="1250"/>
      <c r="G50" s="1250"/>
      <c r="H50" s="1250"/>
      <c r="I50" s="1250"/>
      <c r="J50" s="1250"/>
    </row>
    <row r="51" spans="2:10"/>
    <row r="52" spans="2:10"/>
    <row r="53" spans="2:10"/>
    <row r="54" spans="2:10"/>
  </sheetData>
  <mergeCells count="28">
    <mergeCell ref="A6:AZ6"/>
    <mergeCell ref="C20:J20"/>
    <mergeCell ref="C18:J18"/>
    <mergeCell ref="H14:J14"/>
    <mergeCell ref="B35:J35"/>
    <mergeCell ref="B32:J33"/>
    <mergeCell ref="A8:K8"/>
    <mergeCell ref="B10:J10"/>
    <mergeCell ref="C28:F28"/>
    <mergeCell ref="D14:F14"/>
    <mergeCell ref="C16:F16"/>
    <mergeCell ref="H16:J16"/>
    <mergeCell ref="B12:J12"/>
    <mergeCell ref="B14:C14"/>
    <mergeCell ref="C24:J24"/>
    <mergeCell ref="C22:J22"/>
    <mergeCell ref="B50:J50"/>
    <mergeCell ref="B48:J48"/>
    <mergeCell ref="C26:J26"/>
    <mergeCell ref="H28:J28"/>
    <mergeCell ref="B49:J49"/>
    <mergeCell ref="B41:H43"/>
    <mergeCell ref="B45:H46"/>
    <mergeCell ref="B38:H38"/>
    <mergeCell ref="B39:H39"/>
    <mergeCell ref="C30:F30"/>
    <mergeCell ref="G30:J31"/>
    <mergeCell ref="I38:J38"/>
  </mergeCells>
  <hyperlinks>
    <hyperlink ref="B50" r:id="rId1" display="Sfitzgerald@CCS-Consultants.com" xr:uid="{00000000-0004-0000-0D00-000000000000}"/>
    <hyperlink ref="B50:J50" r:id="rId2" display="Sfitzgerald@CCS-Consultants.com" xr:uid="{00000000-0004-0000-0D00-000001000000}"/>
  </hyperlinks>
  <pageMargins left="0.7" right="0.7" top="0.75" bottom="0.75" header="0.3" footer="0.3"/>
  <pageSetup scale="78" fitToWidth="0" orientation="portrait" r:id="rId3"/>
  <headerFooter>
    <oddFooter xml:space="preserve">&amp;L&amp;"+,Regular"© Fitzgerald's Compensation Consulting Services&amp;R&amp;"+,Regular"Order Form - &amp;P </oddFooter>
  </headerFooter>
  <ignoredErrors>
    <ignoredError sqref="B22:G22 C24:E24 C14:F14 B21:J21 B23:J23 B15:J17 B20:F20 C18 H14"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24074" r:id="rId6" name="Check Box 170">
              <controlPr defaultSize="0" autoFill="0" autoLine="0" autoPict="0">
                <anchor moveWithCells="1">
                  <from>
                    <xdr:col>8</xdr:col>
                    <xdr:colOff>198120</xdr:colOff>
                    <xdr:row>40</xdr:row>
                    <xdr:rowOff>30480</xdr:rowOff>
                  </from>
                  <to>
                    <xdr:col>8</xdr:col>
                    <xdr:colOff>502920</xdr:colOff>
                    <xdr:row>40</xdr:row>
                    <xdr:rowOff>251460</xdr:rowOff>
                  </to>
                </anchor>
              </controlPr>
            </control>
          </mc:Choice>
        </mc:AlternateContent>
        <mc:AlternateContent xmlns:mc="http://schemas.openxmlformats.org/markup-compatibility/2006">
          <mc:Choice Requires="x14">
            <control shapeId="124076" r:id="rId7" name="Check Box 172">
              <controlPr defaultSize="0" autoFill="0" autoLine="0" autoPict="0">
                <anchor moveWithCells="1">
                  <from>
                    <xdr:col>8</xdr:col>
                    <xdr:colOff>144780</xdr:colOff>
                    <xdr:row>37</xdr:row>
                    <xdr:rowOff>68580</xdr:rowOff>
                  </from>
                  <to>
                    <xdr:col>11</xdr:col>
                    <xdr:colOff>7620</xdr:colOff>
                    <xdr:row>37</xdr:row>
                    <xdr:rowOff>289560</xdr:rowOff>
                  </to>
                </anchor>
              </controlPr>
            </control>
          </mc:Choice>
        </mc:AlternateContent>
        <mc:AlternateContent xmlns:mc="http://schemas.openxmlformats.org/markup-compatibility/2006">
          <mc:Choice Requires="x14">
            <control shapeId="124077" r:id="rId8" name="Check Box 173">
              <controlPr defaultSize="0" autoFill="0" autoLine="0" autoPict="0">
                <anchor moveWithCells="1">
                  <from>
                    <xdr:col>8</xdr:col>
                    <xdr:colOff>152400</xdr:colOff>
                    <xdr:row>37</xdr:row>
                    <xdr:rowOff>480060</xdr:rowOff>
                  </from>
                  <to>
                    <xdr:col>11</xdr:col>
                    <xdr:colOff>22860</xdr:colOff>
                    <xdr:row>37</xdr:row>
                    <xdr:rowOff>708660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312</vt:i4>
      </vt:variant>
    </vt:vector>
  </HeadingPairs>
  <TitlesOfParts>
    <vt:vector size="326" baseType="lpstr">
      <vt:lpstr>Cover </vt:lpstr>
      <vt:lpstr>Introduction</vt:lpstr>
      <vt:lpstr>General Information</vt:lpstr>
      <vt:lpstr>Job Level Definitions</vt:lpstr>
      <vt:lpstr>Survey Job Listing</vt:lpstr>
      <vt:lpstr>NEW Job Table</vt:lpstr>
      <vt:lpstr>Survey Job Descriptions</vt:lpstr>
      <vt:lpstr>Industry Segment &amp; LOB Codes</vt:lpstr>
      <vt:lpstr>Data Input Instructions</vt:lpstr>
      <vt:lpstr>Company Contact Information</vt:lpstr>
      <vt:lpstr>Reporting Organizations</vt:lpstr>
      <vt:lpstr>Incumbent Data Input</vt:lpstr>
      <vt:lpstr>Pay Practices</vt:lpstr>
      <vt:lpstr>Survey Order Form</vt:lpstr>
      <vt:lpstr>__job5101</vt:lpstr>
      <vt:lpstr>_job107</vt:lpstr>
      <vt:lpstr>_job110</vt:lpstr>
      <vt:lpstr>_job120</vt:lpstr>
      <vt:lpstr>_job140</vt:lpstr>
      <vt:lpstr>_job160</vt:lpstr>
      <vt:lpstr>_job165</vt:lpstr>
      <vt:lpstr>_job170.1</vt:lpstr>
      <vt:lpstr>_job180</vt:lpstr>
      <vt:lpstr>_job200</vt:lpstr>
      <vt:lpstr>_job210</vt:lpstr>
      <vt:lpstr>_job300</vt:lpstr>
      <vt:lpstr>_job310</vt:lpstr>
      <vt:lpstr>_job320</vt:lpstr>
      <vt:lpstr>_job325</vt:lpstr>
      <vt:lpstr>_job326</vt:lpstr>
      <vt:lpstr>_job327</vt:lpstr>
      <vt:lpstr>_job340</vt:lpstr>
      <vt:lpstr>_job350</vt:lpstr>
      <vt:lpstr>_job352</vt:lpstr>
      <vt:lpstr>_job355</vt:lpstr>
      <vt:lpstr>_job356</vt:lpstr>
      <vt:lpstr>_job357</vt:lpstr>
      <vt:lpstr>_job358</vt:lpstr>
      <vt:lpstr>_job360</vt:lpstr>
      <vt:lpstr>_job368</vt:lpstr>
      <vt:lpstr>_job369</vt:lpstr>
      <vt:lpstr>_job375</vt:lpstr>
      <vt:lpstr>_job376</vt:lpstr>
      <vt:lpstr>_job377</vt:lpstr>
      <vt:lpstr>_job379</vt:lpstr>
      <vt:lpstr>_job384</vt:lpstr>
      <vt:lpstr>_job388</vt:lpstr>
      <vt:lpstr>_job389</vt:lpstr>
      <vt:lpstr>_job390</vt:lpstr>
      <vt:lpstr>_job395</vt:lpstr>
      <vt:lpstr>_job396</vt:lpstr>
      <vt:lpstr>_job410</vt:lpstr>
      <vt:lpstr>_job415</vt:lpstr>
      <vt:lpstr>_job416</vt:lpstr>
      <vt:lpstr>_job425</vt:lpstr>
      <vt:lpstr>_job426</vt:lpstr>
      <vt:lpstr>_job427</vt:lpstr>
      <vt:lpstr>_job430</vt:lpstr>
      <vt:lpstr>_job431</vt:lpstr>
      <vt:lpstr>_job432</vt:lpstr>
      <vt:lpstr>_job510</vt:lpstr>
      <vt:lpstr>_job511</vt:lpstr>
      <vt:lpstr>_job512</vt:lpstr>
      <vt:lpstr>_job513</vt:lpstr>
      <vt:lpstr>_job514</vt:lpstr>
      <vt:lpstr>_job515</vt:lpstr>
      <vt:lpstr>_job516</vt:lpstr>
      <vt:lpstr>_job517</vt:lpstr>
      <vt:lpstr>_job520</vt:lpstr>
      <vt:lpstr>_job523</vt:lpstr>
      <vt:lpstr>_job525</vt:lpstr>
      <vt:lpstr>_job526</vt:lpstr>
      <vt:lpstr>_job527</vt:lpstr>
      <vt:lpstr>_job528</vt:lpstr>
      <vt:lpstr>_job550</vt:lpstr>
      <vt:lpstr>_job555</vt:lpstr>
      <vt:lpstr>_job560</vt:lpstr>
      <vt:lpstr>_job565</vt:lpstr>
      <vt:lpstr>_job630</vt:lpstr>
      <vt:lpstr>_job635</vt:lpstr>
      <vt:lpstr>_job805</vt:lpstr>
      <vt:lpstr>_job810</vt:lpstr>
      <vt:lpstr>_job815</vt:lpstr>
      <vt:lpstr>_job820</vt:lpstr>
      <vt:lpstr>_job825</vt:lpstr>
      <vt:lpstr>_job850</vt:lpstr>
      <vt:lpstr>_job855</vt:lpstr>
      <vt:lpstr>_job860</vt:lpstr>
      <vt:lpstr>Annual_Cash</vt:lpstr>
      <vt:lpstr>AnnualCas_Comissions</vt:lpstr>
      <vt:lpstr>AnnualSalaryIncrease_CostofLiving</vt:lpstr>
      <vt:lpstr>AnnualSalaryIncrease_MeritIncrease</vt:lpstr>
      <vt:lpstr>AnnualSalaryIncrease_Promotional</vt:lpstr>
      <vt:lpstr>AnnualSalaryIncrease_TotalIncrease</vt:lpstr>
      <vt:lpstr>AvgSalaryRangeMovement_Executive</vt:lpstr>
      <vt:lpstr>AvgSalaryRangeMovement_Exempt</vt:lpstr>
      <vt:lpstr>AvgSalaryRangeMovement_Nonexempt</vt:lpstr>
      <vt:lpstr>Broadbanding_YesNo</vt:lpstr>
      <vt:lpstr>Budget_VariablePayProgram_NI_Formula</vt:lpstr>
      <vt:lpstr>Budget_VariablePayProgram_NI_Reallocation</vt:lpstr>
      <vt:lpstr>Budget_VariablePayProgram_NI_Threshold</vt:lpstr>
      <vt:lpstr>Budget_VariablePayProgram_Other</vt:lpstr>
      <vt:lpstr>Budget_VariablePayProgram_Other_PercentRevenue</vt:lpstr>
      <vt:lpstr>Budget_VariablePayProgram_Revenue_Growth</vt:lpstr>
      <vt:lpstr>Budget_VariablePayProgram_Salaries_Formula</vt:lpstr>
      <vt:lpstr>City</vt:lpstr>
      <vt:lpstr>Company_Name</vt:lpstr>
      <vt:lpstr>Considering_AlternativeRewardSystems_Gainsharing</vt:lpstr>
      <vt:lpstr>Considering_AlternativeRewardSystems_IndivualIncentives</vt:lpstr>
      <vt:lpstr>Considering_AlternativeRewardSystems_KeyContributorRewards</vt:lpstr>
      <vt:lpstr>Considering_AlternativeRewardSystems_SkillbasedPay</vt:lpstr>
      <vt:lpstr>Considering_AlternativeRewardSystems_SpotBonuses</vt:lpstr>
      <vt:lpstr>Considering_AlternativeRewardSystems_TeamGroupIncentives</vt:lpstr>
      <vt:lpstr>Country_Postal_Code</vt:lpstr>
      <vt:lpstr>Email</vt:lpstr>
      <vt:lpstr>Extension_Number</vt:lpstr>
      <vt:lpstr>First_Name</vt:lpstr>
      <vt:lpstr>FormalSalaryRangeStructure_YesNo</vt:lpstr>
      <vt:lpstr>GeographicMarketAccountability</vt:lpstr>
      <vt:lpstr>Grades_Executive</vt:lpstr>
      <vt:lpstr>Grades_Exempt</vt:lpstr>
      <vt:lpstr>Grades_Nonexempts</vt:lpstr>
      <vt:lpstr>Have_AlternativeRewardSystems_Gainsharing</vt:lpstr>
      <vt:lpstr>Have_AlternativeRewardSystems_IndividualIncentives</vt:lpstr>
      <vt:lpstr>Have_AlternativeRewardSystems_KeyContributorRewards</vt:lpstr>
      <vt:lpstr>Have_AlternativeRewardSystems_SkillbasedPay</vt:lpstr>
      <vt:lpstr>Have_AlternativeRewardSystems_SpotBonuses</vt:lpstr>
      <vt:lpstr>Have_AlternativeRewardSystems_TeamGroupIncentives</vt:lpstr>
      <vt:lpstr>JOB.600</vt:lpstr>
      <vt:lpstr>JOB.605</vt:lpstr>
      <vt:lpstr>JOB.615</vt:lpstr>
      <vt:lpstr>JOB.620</vt:lpstr>
      <vt:lpstr>job107.5</vt:lpstr>
      <vt:lpstr>job110.5</vt:lpstr>
      <vt:lpstr>job1140.5</vt:lpstr>
      <vt:lpstr>job115.5</vt:lpstr>
      <vt:lpstr>job1190.5</vt:lpstr>
      <vt:lpstr>job120.5</vt:lpstr>
      <vt:lpstr>job1200.5</vt:lpstr>
      <vt:lpstr>job1221.5</vt:lpstr>
      <vt:lpstr>job1300.5</vt:lpstr>
      <vt:lpstr>job1381.5</vt:lpstr>
      <vt:lpstr>job140.5</vt:lpstr>
      <vt:lpstr>job1421.5</vt:lpstr>
      <vt:lpstr>job1541.5</vt:lpstr>
      <vt:lpstr>job1591.5</vt:lpstr>
      <vt:lpstr>job160.5</vt:lpstr>
      <vt:lpstr>job1621.5</vt:lpstr>
      <vt:lpstr>job1631.5</vt:lpstr>
      <vt:lpstr>job165.5</vt:lpstr>
      <vt:lpstr>job1661.5</vt:lpstr>
      <vt:lpstr>job170.5</vt:lpstr>
      <vt:lpstr>job1711.5</vt:lpstr>
      <vt:lpstr>job1741.5</vt:lpstr>
      <vt:lpstr>job1781.5</vt:lpstr>
      <vt:lpstr>job180.5</vt:lpstr>
      <vt:lpstr>job1821.5</vt:lpstr>
      <vt:lpstr>job1861.5</vt:lpstr>
      <vt:lpstr>job1901.5</vt:lpstr>
      <vt:lpstr>job200.5</vt:lpstr>
      <vt:lpstr>job210.5</vt:lpstr>
      <vt:lpstr>job2141.5</vt:lpstr>
      <vt:lpstr>job2301.5</vt:lpstr>
      <vt:lpstr>job2341.5</vt:lpstr>
      <vt:lpstr>job2381.5</vt:lpstr>
      <vt:lpstr>job2421.5</vt:lpstr>
      <vt:lpstr>job2461.5</vt:lpstr>
      <vt:lpstr>job2501.5</vt:lpstr>
      <vt:lpstr>job2541.5</vt:lpstr>
      <vt:lpstr>job2581.5</vt:lpstr>
      <vt:lpstr>job300.5</vt:lpstr>
      <vt:lpstr>job310.5</vt:lpstr>
      <vt:lpstr>job320.5</vt:lpstr>
      <vt:lpstr>job325.5</vt:lpstr>
      <vt:lpstr>job326.5</vt:lpstr>
      <vt:lpstr>job327.5</vt:lpstr>
      <vt:lpstr>job328.5</vt:lpstr>
      <vt:lpstr>job340.5</vt:lpstr>
      <vt:lpstr>job350.5</vt:lpstr>
      <vt:lpstr>job352.5</vt:lpstr>
      <vt:lpstr>job355.5</vt:lpstr>
      <vt:lpstr>job356.5</vt:lpstr>
      <vt:lpstr>job357.5</vt:lpstr>
      <vt:lpstr>job358.5</vt:lpstr>
      <vt:lpstr>job360.5</vt:lpstr>
      <vt:lpstr>job3621.5</vt:lpstr>
      <vt:lpstr>job369.5</vt:lpstr>
      <vt:lpstr>job375.5</vt:lpstr>
      <vt:lpstr>job376.5</vt:lpstr>
      <vt:lpstr>job377.5</vt:lpstr>
      <vt:lpstr>job379.5</vt:lpstr>
      <vt:lpstr>job384.5</vt:lpstr>
      <vt:lpstr>job388.5</vt:lpstr>
      <vt:lpstr>job389.5</vt:lpstr>
      <vt:lpstr>job390.5</vt:lpstr>
      <vt:lpstr>job395.5</vt:lpstr>
      <vt:lpstr>job396.5</vt:lpstr>
      <vt:lpstr>job410.5</vt:lpstr>
      <vt:lpstr>job415.5</vt:lpstr>
      <vt:lpstr>job416.5</vt:lpstr>
      <vt:lpstr>job425.5</vt:lpstr>
      <vt:lpstr>job426.5</vt:lpstr>
      <vt:lpstr>job427.5</vt:lpstr>
      <vt:lpstr>job430.5</vt:lpstr>
      <vt:lpstr>job431.5</vt:lpstr>
      <vt:lpstr>job432.5</vt:lpstr>
      <vt:lpstr>job5051.5</vt:lpstr>
      <vt:lpstr>job510.5</vt:lpstr>
      <vt:lpstr>job5101.5</vt:lpstr>
      <vt:lpstr>job511.5</vt:lpstr>
      <vt:lpstr>job512.5</vt:lpstr>
      <vt:lpstr>job513.5</vt:lpstr>
      <vt:lpstr>job514.5</vt:lpstr>
      <vt:lpstr>job515.5</vt:lpstr>
      <vt:lpstr>job516.5</vt:lpstr>
      <vt:lpstr>job5161.5</vt:lpstr>
      <vt:lpstr>job517.5</vt:lpstr>
      <vt:lpstr>job520.5</vt:lpstr>
      <vt:lpstr>job523.5</vt:lpstr>
      <vt:lpstr>job525.5</vt:lpstr>
      <vt:lpstr>job5251.5</vt:lpstr>
      <vt:lpstr>job526.5</vt:lpstr>
      <vt:lpstr>job527.5</vt:lpstr>
      <vt:lpstr>job528.5</vt:lpstr>
      <vt:lpstr>job5301.5</vt:lpstr>
      <vt:lpstr>job5401.5</vt:lpstr>
      <vt:lpstr>job5451.5</vt:lpstr>
      <vt:lpstr>job550.5</vt:lpstr>
      <vt:lpstr>job5501.5</vt:lpstr>
      <vt:lpstr>job555.5</vt:lpstr>
      <vt:lpstr>job560.5</vt:lpstr>
      <vt:lpstr>job5601.5</vt:lpstr>
      <vt:lpstr>job565.5</vt:lpstr>
      <vt:lpstr>job5650.5</vt:lpstr>
      <vt:lpstr>job5701.5</vt:lpstr>
      <vt:lpstr>job5751.5</vt:lpstr>
      <vt:lpstr>job5801.5</vt:lpstr>
      <vt:lpstr>job5900.5</vt:lpstr>
      <vt:lpstr>job600.5</vt:lpstr>
      <vt:lpstr>job6000.5</vt:lpstr>
      <vt:lpstr>job605.5</vt:lpstr>
      <vt:lpstr>job6100.5</vt:lpstr>
      <vt:lpstr>job615.5</vt:lpstr>
      <vt:lpstr>job6150.5</vt:lpstr>
      <vt:lpstr>job620.5</vt:lpstr>
      <vt:lpstr>job6200.5</vt:lpstr>
      <vt:lpstr>job625.5</vt:lpstr>
      <vt:lpstr>job6250.5</vt:lpstr>
      <vt:lpstr>job630.5</vt:lpstr>
      <vt:lpstr>job6300.5</vt:lpstr>
      <vt:lpstr>job635.5</vt:lpstr>
      <vt:lpstr>job6451.5</vt:lpstr>
      <vt:lpstr>job6501.5</vt:lpstr>
      <vt:lpstr>job6551.5</vt:lpstr>
      <vt:lpstr>job6601.5</vt:lpstr>
      <vt:lpstr>job6651.5</vt:lpstr>
      <vt:lpstr>job6701.5</vt:lpstr>
      <vt:lpstr>job6751.5</vt:lpstr>
      <vt:lpstr>job6801.5</vt:lpstr>
      <vt:lpstr>job6851.5</vt:lpstr>
      <vt:lpstr>job7001.5</vt:lpstr>
      <vt:lpstr>job805.5</vt:lpstr>
      <vt:lpstr>job810.5</vt:lpstr>
      <vt:lpstr>job815.5</vt:lpstr>
      <vt:lpstr>job820.5</vt:lpstr>
      <vt:lpstr>job825.5</vt:lpstr>
      <vt:lpstr>job850.5</vt:lpstr>
      <vt:lpstr>job855.5</vt:lpstr>
      <vt:lpstr>job860.5</vt:lpstr>
      <vt:lpstr>JobTable</vt:lpstr>
      <vt:lpstr>LastName</vt:lpstr>
      <vt:lpstr>LTIPlan_YesNo</vt:lpstr>
      <vt:lpstr>Mailing_Address</vt:lpstr>
      <vt:lpstr>NewJobTable</vt:lpstr>
      <vt:lpstr>PerformanceUnitsCash_Binomial</vt:lpstr>
      <vt:lpstr>PerformanceUnitsCash_BlackScholes</vt:lpstr>
      <vt:lpstr>PerformanceUnitsCash_NPV</vt:lpstr>
      <vt:lpstr>PerformanceUnitsCash_Other</vt:lpstr>
      <vt:lpstr>PerformanceUnitsCash_OtherExplained</vt:lpstr>
      <vt:lpstr>Position_Title</vt:lpstr>
      <vt:lpstr>'Company Contact Information'!Print_Area</vt:lpstr>
      <vt:lpstr>'Cover '!Print_Area</vt:lpstr>
      <vt:lpstr>'Data Input Instructions'!Print_Area</vt:lpstr>
      <vt:lpstr>'General Information'!Print_Area</vt:lpstr>
      <vt:lpstr>'Incumbent Data Input'!Print_Area</vt:lpstr>
      <vt:lpstr>'Industry Segment &amp; LOB Codes'!Print_Area</vt:lpstr>
      <vt:lpstr>'Job Level Definitions'!Print_Area</vt:lpstr>
      <vt:lpstr>'Reporting Organizations'!Print_Area</vt:lpstr>
      <vt:lpstr>'Survey Job Descriptions'!Print_Area</vt:lpstr>
      <vt:lpstr>'Survey Job Listing'!Print_Area</vt:lpstr>
      <vt:lpstr>'Survey Order Form'!Print_Area</vt:lpstr>
      <vt:lpstr>'Company Contact Information'!Print_Titles</vt:lpstr>
      <vt:lpstr>'Data Input Instructions'!Print_Titles</vt:lpstr>
      <vt:lpstr>'General Information'!Print_Titles</vt:lpstr>
      <vt:lpstr>'Incumbent Data Input'!Print_Titles</vt:lpstr>
      <vt:lpstr>Introduction!Print_Titles</vt:lpstr>
      <vt:lpstr>'Job Level Definitions'!Print_Titles</vt:lpstr>
      <vt:lpstr>'Reporting Organizations'!Print_Titles</vt:lpstr>
      <vt:lpstr>'Survey Job Descriptions'!Print_Titles</vt:lpstr>
      <vt:lpstr>'Survey Job Listing'!Print_Titles</vt:lpstr>
      <vt:lpstr>ReportingOrganization</vt:lpstr>
      <vt:lpstr>RestrictedStock_Binomial</vt:lpstr>
      <vt:lpstr>RestrictedStock_BlackScholes</vt:lpstr>
      <vt:lpstr>RestrictedStock_NPV</vt:lpstr>
      <vt:lpstr>RestrictedStock_Other</vt:lpstr>
      <vt:lpstr>RestrictedStock_OtherExplained</vt:lpstr>
      <vt:lpstr>SalaryRangeMovement_Date</vt:lpstr>
      <vt:lpstr>State_Province_Territory</vt:lpstr>
      <vt:lpstr>StockShares_Binomial</vt:lpstr>
      <vt:lpstr>StockShares_Blackscholes</vt:lpstr>
      <vt:lpstr>StockShares_NPV</vt:lpstr>
      <vt:lpstr>StockShares_Other</vt:lpstr>
      <vt:lpstr>StockShares_OtherMethod</vt:lpstr>
      <vt:lpstr>SummerIntern_HourlyRate</vt:lpstr>
      <vt:lpstr>SummerIntern_NumberHired</vt:lpstr>
      <vt:lpstr>Telephone_Number</vt:lpstr>
      <vt:lpstr>Turnover_ExecutiveManagement</vt:lpstr>
      <vt:lpstr>Turnover_Exempt</vt:lpstr>
      <vt:lpstr>Turnover_Nonexempt</vt:lpstr>
      <vt:lpstr>Turnover_Total</vt:lpstr>
      <vt:lpstr>TypesOfLTIPlans</vt:lpstr>
      <vt:lpstr>US_BonusPayments_YesNo</vt:lpstr>
      <vt:lpstr>VariablePay_Exempt</vt:lpstr>
      <vt:lpstr>VariablePay_Management</vt:lpstr>
      <vt:lpstr>VariablePay_None</vt:lpstr>
      <vt:lpstr>VariablePay_NonExempt</vt:lpstr>
    </vt:vector>
  </TitlesOfParts>
  <Company>Fitzgerald's Compensation Survey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 M. Fitzgerald; Sarah Rawlings</dc:creator>
  <cp:lastModifiedBy>Sarah Fitzgerald Rawings</cp:lastModifiedBy>
  <cp:lastPrinted>2025-04-16T17:31:05Z</cp:lastPrinted>
  <dcterms:created xsi:type="dcterms:W3CDTF">2002-10-07T23:14:41Z</dcterms:created>
  <dcterms:modified xsi:type="dcterms:W3CDTF">2025-04-30T19:34:31Z</dcterms:modified>
</cp:coreProperties>
</file>