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817"/>
  <workbookPr codeName="ThisWorkbook" defaultThemeVersion="166925"/>
  <mc:AlternateContent xmlns:mc="http://schemas.openxmlformats.org/markup-compatibility/2006">
    <mc:Choice Requires="x15">
      <x15ac:absPath xmlns:x15ac="http://schemas.microsoft.com/office/spreadsheetml/2010/11/ac" url="/Users/giggolf/Documents/ECCO/2026 ECCO Information/"/>
    </mc:Choice>
  </mc:AlternateContent>
  <xr:revisionPtr revIDLastSave="0" documentId="13_ncr:1_{074B85E2-8100-CA47-B3C4-CAC9D8E8A7F3}" xr6:coauthVersionLast="47" xr6:coauthVersionMax="47" xr10:uidLastSave="{00000000-0000-0000-0000-000000000000}"/>
  <bookViews>
    <workbookView xWindow="0" yWindow="500" windowWidth="35420" windowHeight="18000" xr2:uid="{8D99D64E-70A5-40BF-8C34-78F950712181}"/>
  </bookViews>
  <sheets>
    <sheet name="Sheet1" sheetId="1" r:id="rId1"/>
  </sheets>
  <calcPr calcId="191028" calcMode="autoNoTable"/>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42" i="1" l="1"/>
  <c r="X39" i="1" l="1"/>
  <c r="AB39" i="1" s="1"/>
  <c r="X56" i="1"/>
  <c r="X55" i="1"/>
  <c r="AB55" i="1" s="1"/>
  <c r="X50" i="1"/>
  <c r="X51" i="1"/>
  <c r="AB51" i="1" s="1"/>
  <c r="X52" i="1"/>
  <c r="X53" i="1"/>
  <c r="X54" i="1"/>
  <c r="AB54" i="1" s="1"/>
  <c r="X49" i="1"/>
  <c r="X43" i="1"/>
  <c r="AB43" i="1" s="1"/>
  <c r="X18" i="1"/>
  <c r="X19" i="1"/>
  <c r="AB19" i="1" s="1"/>
  <c r="X16" i="1"/>
  <c r="AB16" i="1" s="1"/>
  <c r="X12" i="1"/>
  <c r="AA12" i="1" s="1"/>
  <c r="X13" i="1"/>
  <c r="AB13" i="1" s="1"/>
  <c r="X14" i="1"/>
  <c r="AA14" i="1" s="1"/>
  <c r="X15" i="1"/>
  <c r="AA15" i="1" s="1"/>
  <c r="X17" i="1"/>
  <c r="AB17" i="1" s="1"/>
  <c r="X11" i="1"/>
  <c r="AA11" i="1" s="1"/>
  <c r="X9" i="1"/>
  <c r="AA9" i="1" s="1"/>
  <c r="X10" i="1"/>
  <c r="AA10" i="1" s="1"/>
  <c r="X8" i="1"/>
  <c r="AB8" i="1" s="1"/>
  <c r="X38" i="1"/>
  <c r="AB38" i="1" s="1"/>
  <c r="X37" i="1"/>
  <c r="AB37" i="1" s="1"/>
  <c r="X36" i="1"/>
  <c r="AB36" i="1" s="1"/>
  <c r="X35" i="1"/>
  <c r="AB35" i="1" s="1"/>
  <c r="X34" i="1"/>
  <c r="AB34" i="1" s="1"/>
  <c r="X33" i="1"/>
  <c r="AA33" i="1" s="1"/>
  <c r="X32" i="1"/>
  <c r="AB32" i="1" s="1"/>
  <c r="X31" i="1"/>
  <c r="AA31" i="1" s="1"/>
  <c r="X30" i="1"/>
  <c r="AA30" i="1" s="1"/>
  <c r="X29" i="1"/>
  <c r="AB29" i="1" s="1"/>
  <c r="X28" i="1"/>
  <c r="AB28" i="1" s="1"/>
  <c r="X27" i="1"/>
  <c r="AA27" i="1" s="1"/>
  <c r="X26" i="1"/>
  <c r="AA26" i="1" s="1"/>
  <c r="X25" i="1"/>
  <c r="AB25" i="1" s="1"/>
  <c r="X24" i="1"/>
  <c r="AB24" i="1" s="1"/>
  <c r="X23" i="1"/>
  <c r="AB23" i="1" s="1"/>
  <c r="X21" i="1"/>
  <c r="AA21" i="1" s="1"/>
  <c r="X20" i="1"/>
  <c r="X22" i="1"/>
  <c r="X40" i="1"/>
  <c r="X41" i="1"/>
  <c r="X44" i="1"/>
  <c r="X45" i="1"/>
  <c r="X46" i="1"/>
  <c r="X47" i="1"/>
  <c r="X48" i="1"/>
  <c r="AA43" i="1" l="1"/>
  <c r="AA16" i="1"/>
  <c r="AB15" i="1"/>
  <c r="AA17" i="1"/>
  <c r="AA13" i="1"/>
  <c r="AB14" i="1"/>
  <c r="AB12" i="1"/>
  <c r="AB11" i="1"/>
  <c r="AB9" i="1"/>
  <c r="AB10" i="1"/>
  <c r="AA8" i="1"/>
  <c r="AA54" i="1"/>
  <c r="AA55" i="1"/>
  <c r="AA51" i="1"/>
  <c r="AA38" i="1"/>
  <c r="AA39" i="1"/>
  <c r="AA34" i="1"/>
  <c r="AA35" i="1"/>
  <c r="AA36" i="1"/>
  <c r="AA37" i="1"/>
  <c r="AB31" i="1"/>
  <c r="AB33" i="1"/>
  <c r="AA32" i="1"/>
  <c r="AB30" i="1"/>
  <c r="AA28" i="1"/>
  <c r="AA29" i="1"/>
  <c r="AB26" i="1"/>
  <c r="AB27" i="1"/>
  <c r="AA23" i="1"/>
  <c r="AA24" i="1"/>
  <c r="AA25" i="1"/>
  <c r="AB21" i="1"/>
  <c r="AB18" i="1" l="1"/>
  <c r="AA56" i="1"/>
  <c r="AA53" i="1"/>
  <c r="AA52" i="1"/>
  <c r="AB50" i="1"/>
  <c r="AB49" i="1"/>
  <c r="AB48" i="1"/>
  <c r="AB47" i="1"/>
  <c r="AB46" i="1"/>
  <c r="AB45" i="1"/>
  <c r="AB44" i="1"/>
  <c r="AA42" i="1"/>
  <c r="AB41" i="1"/>
  <c r="AB40" i="1"/>
  <c r="AA20" i="1"/>
  <c r="AB22" i="1"/>
  <c r="X57" i="1" l="1"/>
  <c r="AB20" i="1"/>
  <c r="AB53" i="1"/>
  <c r="AA47" i="1"/>
  <c r="AA44" i="1"/>
  <c r="AA48" i="1"/>
  <c r="AA41" i="1"/>
  <c r="AA45" i="1"/>
  <c r="AB56" i="1"/>
  <c r="AA22" i="1"/>
  <c r="AA46" i="1"/>
  <c r="AA40" i="1"/>
  <c r="AB52" i="1"/>
  <c r="AA49" i="1"/>
  <c r="AB42" i="1"/>
  <c r="AA18" i="1"/>
  <c r="AA50" i="1"/>
  <c r="AB57" i="1" l="1"/>
  <c r="AA57" i="1"/>
</calcChain>
</file>

<file path=xl/sharedStrings.xml><?xml version="1.0" encoding="utf-8"?>
<sst xmlns="http://schemas.openxmlformats.org/spreadsheetml/2006/main" count="154" uniqueCount="76">
  <si>
    <t>Account:</t>
  </si>
  <si>
    <t>Purchase Order # :</t>
  </si>
  <si>
    <t>Today's Date:</t>
  </si>
  <si>
    <t>Acct#:</t>
  </si>
  <si>
    <t>Address:</t>
  </si>
  <si>
    <t>Start Ship Date:</t>
  </si>
  <si>
    <t>Buyer:</t>
  </si>
  <si>
    <t xml:space="preserve">Cancel Date: </t>
  </si>
  <si>
    <t>TM:</t>
  </si>
  <si>
    <t>Telephone:</t>
  </si>
  <si>
    <t>OK Early (with terms) :</t>
  </si>
  <si>
    <t>Ttl.</t>
  </si>
  <si>
    <t>Unit</t>
  </si>
  <si>
    <t>Total</t>
  </si>
  <si>
    <t>Tot.</t>
  </si>
  <si>
    <t>Material</t>
  </si>
  <si>
    <t>Material Description</t>
  </si>
  <si>
    <t>38</t>
  </si>
  <si>
    <t>39</t>
  </si>
  <si>
    <t>40</t>
  </si>
  <si>
    <t>41</t>
  </si>
  <si>
    <t>42</t>
  </si>
  <si>
    <t>43</t>
  </si>
  <si>
    <t>44</t>
  </si>
  <si>
    <t>45</t>
  </si>
  <si>
    <t>46</t>
  </si>
  <si>
    <t>47</t>
  </si>
  <si>
    <t>DW</t>
  </si>
  <si>
    <t>Buy</t>
  </si>
  <si>
    <t>Cost</t>
  </si>
  <si>
    <t>Retail</t>
  </si>
  <si>
    <t>Ret.</t>
  </si>
  <si>
    <t>M Biom C5</t>
  </si>
  <si>
    <t>January 1st</t>
  </si>
  <si>
    <t>M Biom C5 Boa</t>
  </si>
  <si>
    <t>M Biom H5 Textile</t>
  </si>
  <si>
    <t>M Biom H5</t>
  </si>
  <si>
    <t xml:space="preserve">January 1st </t>
  </si>
  <si>
    <t>M Biom H5 Boa</t>
  </si>
  <si>
    <t>M S Casual</t>
  </si>
  <si>
    <t xml:space="preserve">December 1st </t>
  </si>
  <si>
    <t>November 1st</t>
  </si>
  <si>
    <t xml:space="preserve">M S Casual </t>
  </si>
  <si>
    <t>M Core Sport</t>
  </si>
  <si>
    <t>M Core Boa</t>
  </si>
  <si>
    <t>M Vibe</t>
  </si>
  <si>
    <t>M Street Retro</t>
  </si>
  <si>
    <t xml:space="preserve">M Yucatan </t>
  </si>
  <si>
    <t>Not Included in YEE program*</t>
  </si>
  <si>
    <t>W Biom H5</t>
  </si>
  <si>
    <t>W Biom H5 Textile</t>
  </si>
  <si>
    <t>W Core Boa</t>
  </si>
  <si>
    <t>W S Casual</t>
  </si>
  <si>
    <t>W S Casual Sport</t>
  </si>
  <si>
    <t>W Vibe</t>
  </si>
  <si>
    <t>W Vibe Slip On</t>
  </si>
  <si>
    <t>W Yucatan</t>
  </si>
  <si>
    <t>Not included in YEE program*</t>
  </si>
  <si>
    <t>Totals:</t>
  </si>
  <si>
    <t xml:space="preserve">PROGRAM CODE </t>
  </si>
  <si>
    <t>Future Order Buy Deadlines</t>
  </si>
  <si>
    <t>for delivery:</t>
  </si>
  <si>
    <t>*Subject to product availability</t>
  </si>
  <si>
    <t>Terms &amp; Conditions 
for Future Orders</t>
  </si>
  <si>
    <t xml:space="preserve"> - Can combine      Ship-to's</t>
  </si>
  <si>
    <t>$10 per Pair Restocking Fee for any 
Non-Defective Returns.</t>
  </si>
  <si>
    <t>Program discounts will become void 
in the event of late payments or cancellations/adjustments 
exceeding 10% of pairs ordered.</t>
  </si>
  <si>
    <t>Special terms and incentive programs are offered to reward accounts for submitting future orders by the described timelines, delivery dates and for total order quantity as defined in the program outline.</t>
  </si>
  <si>
    <t>Orders in Salem by:</t>
  </si>
  <si>
    <t>11/01/25 – 02/01/2026*</t>
  </si>
  <si>
    <t xml:space="preserve">September, 30 2025 </t>
  </si>
  <si>
    <t>03/01/26 – 06/30/2026*</t>
  </si>
  <si>
    <t>ECCO SS26 Collection</t>
  </si>
  <si>
    <r>
      <t xml:space="preserve">Mark </t>
    </r>
    <r>
      <rPr>
        <b/>
        <sz val="10"/>
        <color rgb="FFFF0000"/>
        <rFont val="Century Gothic"/>
        <family val="2"/>
      </rPr>
      <t>FUTURE ORDERS</t>
    </r>
    <r>
      <rPr>
        <b/>
        <sz val="10"/>
        <rFont val="Century Gothic"/>
        <family val="2"/>
      </rPr>
      <t xml:space="preserve"> with program code GLF, in the orange box above.</t>
    </r>
  </si>
  <si>
    <r>
      <t xml:space="preserve"> Mark order "</t>
    </r>
    <r>
      <rPr>
        <b/>
        <sz val="10"/>
        <color rgb="FFFF0000"/>
        <rFont val="Century Gothic"/>
        <family val="2"/>
      </rPr>
      <t>OK EARLY</t>
    </r>
    <r>
      <rPr>
        <b/>
        <sz val="10"/>
        <rFont val="Century Gothic"/>
        <family val="2"/>
      </rPr>
      <t>" when possible</t>
    </r>
  </si>
  <si>
    <t>July 31,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</si>
</sst>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
  </numFmts>
  <fonts count="18" x14ac:knownFonts="1">
    <font>
      <sz val="11"/>
      <color theme="1"/>
      <name val="Calibri"/>
      <family val="2"/>
      <scheme val="minor"/>
    </font>
    <font>
      <sz val="11"/>
      <color theme="1"/>
      <name val="Calibri"/>
      <family val="2"/>
      <scheme val="minor"/>
    </font>
    <font>
      <sz val="10"/>
      <name val="Arial"/>
      <family val="2"/>
    </font>
    <font>
      <sz val="10"/>
      <name val="Century Gothic"/>
      <family val="2"/>
    </font>
    <font>
      <sz val="11"/>
      <color theme="1"/>
      <name val="Century Gothic"/>
      <family val="2"/>
    </font>
    <font>
      <b/>
      <sz val="10"/>
      <name val="Century Gothic"/>
      <family val="2"/>
    </font>
    <font>
      <b/>
      <sz val="11"/>
      <color theme="1"/>
      <name val="Century Gothic"/>
      <family val="2"/>
    </font>
    <font>
      <b/>
      <sz val="10"/>
      <color rgb="FF000000"/>
      <name val="Century Gothic"/>
      <family val="2"/>
    </font>
    <font>
      <sz val="10"/>
      <color theme="1"/>
      <name val="Century Gothic"/>
      <family val="2"/>
    </font>
    <font>
      <b/>
      <sz val="10"/>
      <color theme="1"/>
      <name val="Century Gothic"/>
      <family val="2"/>
    </font>
    <font>
      <b/>
      <sz val="11"/>
      <name val="Century Gothic"/>
      <family val="2"/>
    </font>
    <font>
      <b/>
      <sz val="12"/>
      <name val="Century Gothic"/>
      <family val="2"/>
    </font>
    <font>
      <b/>
      <sz val="10"/>
      <color rgb="FFFF0000"/>
      <name val="Century Gothic"/>
      <family val="2"/>
    </font>
    <font>
      <b/>
      <sz val="10.5"/>
      <name val="Century Gothic"/>
      <family val="2"/>
    </font>
    <font>
      <b/>
      <sz val="12"/>
      <color rgb="FFFF0000"/>
      <name val="Century Gothic"/>
      <family val="2"/>
    </font>
    <font>
      <b/>
      <sz val="9"/>
      <name val="Century Gothic"/>
      <family val="2"/>
    </font>
    <font>
      <b/>
      <sz val="9"/>
      <color rgb="FFFF0000"/>
      <name val="Century Gothic"/>
      <family val="2"/>
    </font>
    <font>
      <b/>
      <sz val="8"/>
      <color rgb="FF000000"/>
      <name val="Century Gothic"/>
      <family val="2"/>
    </font>
  </fonts>
  <fills count="15">
    <fill>
      <patternFill patternType="none"/>
    </fill>
    <fill>
      <patternFill patternType="gray125"/>
    </fill>
    <fill>
      <patternFill patternType="solid">
        <fgColor rgb="FFFFFFFF"/>
        <bgColor rgb="FF000000"/>
      </patternFill>
    </fill>
    <fill>
      <patternFill patternType="solid">
        <fgColor rgb="FFFFFFCC"/>
        <bgColor rgb="FF000000"/>
      </patternFill>
    </fill>
    <fill>
      <patternFill patternType="solid">
        <fgColor theme="0"/>
        <bgColor rgb="FF000000"/>
      </patternFill>
    </fill>
    <fill>
      <patternFill patternType="solid">
        <fgColor theme="2" tint="-0.249977111117893"/>
        <bgColor indexed="64"/>
      </patternFill>
    </fill>
    <fill>
      <patternFill patternType="solid">
        <fgColor rgb="FFFFDDFF"/>
        <bgColor indexed="64"/>
      </patternFill>
    </fill>
    <fill>
      <patternFill patternType="solid">
        <fgColor rgb="FFDCEBFC"/>
        <bgColor indexed="64"/>
      </patternFill>
    </fill>
    <fill>
      <patternFill patternType="solid">
        <fgColor theme="5" tint="0.79998168889431442"/>
        <bgColor indexed="64"/>
      </patternFill>
    </fill>
    <fill>
      <patternFill patternType="solid">
        <fgColor theme="5" tint="0.79998168889431442"/>
        <bgColor rgb="FFD9E1F2"/>
      </patternFill>
    </fill>
    <fill>
      <patternFill patternType="solid">
        <fgColor theme="0"/>
        <bgColor indexed="64"/>
      </patternFill>
    </fill>
    <fill>
      <patternFill patternType="solid">
        <fgColor rgb="FFDCE6F1"/>
        <bgColor rgb="FF000000"/>
      </patternFill>
    </fill>
    <fill>
      <patternFill patternType="solid">
        <fgColor rgb="FFFFC000"/>
        <bgColor rgb="FF000000"/>
      </patternFill>
    </fill>
    <fill>
      <patternFill patternType="solid">
        <fgColor rgb="FFFFC000"/>
        <bgColor indexed="64"/>
      </patternFill>
    </fill>
    <fill>
      <patternFill patternType="solid">
        <fgColor rgb="FFFFFFCC"/>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medium">
        <color indexed="64"/>
      </left>
      <right style="medium">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medium">
        <color indexed="64"/>
      </left>
      <right style="thin">
        <color indexed="64"/>
      </right>
      <top/>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3">
    <xf numFmtId="0" fontId="0" fillId="0" borderId="0"/>
    <xf numFmtId="44" fontId="1" fillId="0" borderId="0" applyFont="0" applyFill="0" applyBorder="0" applyAlignment="0" applyProtection="0"/>
    <xf numFmtId="0" fontId="2" fillId="0" borderId="0"/>
  </cellStyleXfs>
  <cellXfs count="135">
    <xf numFmtId="0" fontId="0" fillId="0" borderId="0" xfId="0"/>
    <xf numFmtId="0" fontId="5" fillId="0" borderId="1" xfId="2" applyFont="1" applyBorder="1"/>
    <xf numFmtId="0" fontId="8" fillId="0" borderId="1" xfId="0" applyFont="1" applyBorder="1" applyAlignment="1">
      <alignment horizontal="center" vertical="center"/>
    </xf>
    <xf numFmtId="0" fontId="8" fillId="5" borderId="0" xfId="0" applyFont="1" applyFill="1" applyAlignment="1">
      <alignment horizontal="center" vertical="center"/>
    </xf>
    <xf numFmtId="0" fontId="8" fillId="5" borderId="0" xfId="0" applyFont="1" applyFill="1"/>
    <xf numFmtId="0" fontId="8" fillId="0" borderId="1" xfId="0" applyFont="1" applyBorder="1" applyAlignment="1">
      <alignment horizontal="center"/>
    </xf>
    <xf numFmtId="0" fontId="8" fillId="0" borderId="1" xfId="0" applyFont="1" applyBorder="1"/>
    <xf numFmtId="0" fontId="3" fillId="0" borderId="1" xfId="2" applyFont="1" applyBorder="1" applyAlignment="1">
      <alignment horizontal="center"/>
    </xf>
    <xf numFmtId="0" fontId="5" fillId="2" borderId="16" xfId="2" applyFont="1" applyFill="1" applyBorder="1" applyAlignment="1">
      <alignment horizontal="center"/>
    </xf>
    <xf numFmtId="0" fontId="5" fillId="2" borderId="17" xfId="2" applyFont="1" applyFill="1" applyBorder="1" applyAlignment="1">
      <alignment horizontal="center"/>
    </xf>
    <xf numFmtId="39" fontId="3" fillId="3" borderId="1" xfId="1" applyNumberFormat="1" applyFont="1" applyFill="1" applyBorder="1" applyProtection="1"/>
    <xf numFmtId="39" fontId="3" fillId="0" borderId="1" xfId="1" applyNumberFormat="1" applyFont="1" applyFill="1" applyBorder="1" applyProtection="1"/>
    <xf numFmtId="164" fontId="3" fillId="0" borderId="1" xfId="1" applyNumberFormat="1" applyFont="1" applyFill="1" applyBorder="1" applyAlignment="1" applyProtection="1">
      <alignment horizontal="center"/>
    </xf>
    <xf numFmtId="164" fontId="3" fillId="0" borderId="1" xfId="2" applyNumberFormat="1" applyFont="1" applyBorder="1" applyAlignment="1">
      <alignment horizontal="center"/>
    </xf>
    <xf numFmtId="0" fontId="5" fillId="2" borderId="18" xfId="2" applyFont="1" applyFill="1" applyBorder="1" applyAlignment="1">
      <alignment horizontal="center"/>
    </xf>
    <xf numFmtId="0" fontId="5" fillId="2" borderId="19" xfId="2" applyFont="1" applyFill="1" applyBorder="1" applyAlignment="1">
      <alignment horizontal="center"/>
    </xf>
    <xf numFmtId="0" fontId="5" fillId="2" borderId="20" xfId="2" applyFont="1" applyFill="1" applyBorder="1" applyAlignment="1">
      <alignment horizontal="center"/>
    </xf>
    <xf numFmtId="0" fontId="9" fillId="0" borderId="1" xfId="0" applyFont="1" applyBorder="1" applyAlignment="1">
      <alignment horizontal="center" vertical="center"/>
    </xf>
    <xf numFmtId="0" fontId="8" fillId="6" borderId="1" xfId="0" applyFont="1" applyFill="1" applyBorder="1" applyAlignment="1">
      <alignment horizontal="center" vertical="center"/>
    </xf>
    <xf numFmtId="0" fontId="8" fillId="6" borderId="12" xfId="0" applyFont="1" applyFill="1" applyBorder="1" applyAlignment="1">
      <alignment horizontal="center" vertical="center"/>
    </xf>
    <xf numFmtId="0" fontId="6" fillId="8" borderId="1" xfId="0" applyFont="1" applyFill="1" applyBorder="1" applyAlignment="1">
      <alignment horizontal="center" vertical="center"/>
    </xf>
    <xf numFmtId="0" fontId="7" fillId="9" borderId="1" xfId="0" applyFont="1" applyFill="1" applyBorder="1" applyAlignment="1">
      <alignment horizontal="center" vertical="center" wrapText="1"/>
    </xf>
    <xf numFmtId="0" fontId="7" fillId="9" borderId="14" xfId="0" applyFont="1" applyFill="1" applyBorder="1" applyAlignment="1">
      <alignment horizontal="center" vertical="center" wrapText="1"/>
    </xf>
    <xf numFmtId="0" fontId="7" fillId="9" borderId="18" xfId="0" applyFont="1" applyFill="1" applyBorder="1" applyAlignment="1">
      <alignment horizontal="center" vertical="center" wrapText="1"/>
    </xf>
    <xf numFmtId="0" fontId="4" fillId="0" borderId="3" xfId="0" applyFont="1" applyBorder="1" applyAlignment="1">
      <alignment horizontal="center" vertical="center"/>
    </xf>
    <xf numFmtId="0" fontId="8" fillId="10" borderId="1" xfId="0" applyFont="1" applyFill="1" applyBorder="1"/>
    <xf numFmtId="0" fontId="8" fillId="7" borderId="1" xfId="0" applyFont="1" applyFill="1" applyBorder="1" applyAlignment="1">
      <alignment horizontal="center" vertical="center"/>
    </xf>
    <xf numFmtId="0" fontId="8" fillId="0" borderId="5" xfId="0" applyFont="1" applyBorder="1" applyAlignment="1">
      <alignment horizontal="center"/>
    </xf>
    <xf numFmtId="0" fontId="8" fillId="10" borderId="1" xfId="0" applyFont="1" applyFill="1" applyBorder="1" applyAlignment="1">
      <alignment horizontal="center"/>
    </xf>
    <xf numFmtId="0" fontId="8" fillId="5" borderId="0" xfId="0" applyFont="1" applyFill="1" applyAlignment="1">
      <alignment horizontal="center"/>
    </xf>
    <xf numFmtId="0" fontId="4" fillId="0" borderId="0" xfId="0" applyFont="1"/>
    <xf numFmtId="0" fontId="4" fillId="0" borderId="0" xfId="0" applyFont="1" applyAlignment="1">
      <alignment horizontal="center" vertical="center"/>
    </xf>
    <xf numFmtId="0" fontId="4" fillId="0" borderId="1" xfId="0" applyFont="1" applyBorder="1"/>
    <xf numFmtId="0" fontId="10" fillId="0" borderId="1" xfId="2" applyFont="1" applyBorder="1" applyAlignment="1">
      <alignment horizontal="center" vertical="center"/>
    </xf>
    <xf numFmtId="0" fontId="10" fillId="0" borderId="0" xfId="2" applyFont="1" applyAlignment="1">
      <alignment horizontal="center" vertical="center"/>
    </xf>
    <xf numFmtId="0" fontId="10" fillId="4" borderId="0" xfId="2" applyFont="1" applyFill="1" applyAlignment="1">
      <alignment horizontal="right"/>
    </xf>
    <xf numFmtId="14" fontId="4" fillId="0" borderId="0" xfId="0" applyNumberFormat="1" applyFont="1" applyAlignment="1">
      <alignment horizontal="center" vertical="center"/>
    </xf>
    <xf numFmtId="0" fontId="10" fillId="0" borderId="0" xfId="2" applyFont="1" applyAlignment="1">
      <alignment horizontal="center"/>
    </xf>
    <xf numFmtId="0" fontId="10" fillId="0" borderId="0" xfId="2" applyFont="1" applyAlignment="1">
      <alignment horizontal="right"/>
    </xf>
    <xf numFmtId="14" fontId="4" fillId="0" borderId="0" xfId="0" applyNumberFormat="1" applyFont="1" applyAlignment="1">
      <alignment horizontal="center"/>
    </xf>
    <xf numFmtId="0" fontId="4" fillId="0" borderId="0" xfId="0" applyFont="1" applyAlignment="1">
      <alignment horizontal="center"/>
    </xf>
    <xf numFmtId="0" fontId="4" fillId="0" borderId="2" xfId="0" applyFont="1" applyBorder="1" applyAlignment="1">
      <alignment horizontal="center" vertical="center"/>
    </xf>
    <xf numFmtId="0" fontId="11" fillId="14" borderId="28" xfId="0" applyFont="1" applyFill="1" applyBorder="1" applyAlignment="1">
      <alignment horizontal="center" vertical="center" wrapText="1"/>
    </xf>
    <xf numFmtId="0" fontId="15" fillId="14" borderId="0" xfId="0" applyFont="1" applyFill="1" applyAlignment="1">
      <alignment horizontal="center" vertical="center" wrapText="1"/>
    </xf>
    <xf numFmtId="0" fontId="15" fillId="14" borderId="21" xfId="0" applyFont="1" applyFill="1" applyBorder="1" applyAlignment="1">
      <alignment horizontal="center" vertical="center" wrapText="1"/>
    </xf>
    <xf numFmtId="0" fontId="4" fillId="0" borderId="3" xfId="0" applyFont="1" applyBorder="1" applyAlignment="1">
      <alignment horizontal="center"/>
    </xf>
    <xf numFmtId="164" fontId="4" fillId="0" borderId="3" xfId="0" applyNumberFormat="1" applyFont="1" applyBorder="1"/>
    <xf numFmtId="0" fontId="8" fillId="10" borderId="5" xfId="0" applyFont="1" applyFill="1" applyBorder="1" applyAlignment="1">
      <alignment horizontal="center"/>
    </xf>
    <xf numFmtId="0" fontId="4" fillId="0" borderId="25"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27" xfId="0" applyFont="1" applyBorder="1" applyAlignment="1">
      <alignment horizontal="center" vertical="center" wrapText="1"/>
    </xf>
    <xf numFmtId="0" fontId="4" fillId="0" borderId="29"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31" xfId="0" applyFont="1" applyBorder="1" applyAlignment="1">
      <alignment horizontal="center" vertical="center" wrapText="1"/>
    </xf>
    <xf numFmtId="0" fontId="16" fillId="0" borderId="25" xfId="0" applyFont="1" applyBorder="1" applyAlignment="1">
      <alignment horizontal="center" vertical="center" wrapText="1"/>
    </xf>
    <xf numFmtId="0" fontId="4" fillId="0" borderId="28" xfId="0" applyFont="1" applyBorder="1" applyAlignment="1">
      <alignment horizontal="center" vertical="center" wrapText="1"/>
    </xf>
    <xf numFmtId="0" fontId="4" fillId="0" borderId="0" xfId="0" applyFont="1" applyAlignment="1">
      <alignment horizontal="center" vertical="center" wrapText="1"/>
    </xf>
    <xf numFmtId="0" fontId="4" fillId="0" borderId="21" xfId="0" applyFont="1" applyBorder="1" applyAlignment="1">
      <alignment horizontal="center" vertical="center" wrapText="1"/>
    </xf>
    <xf numFmtId="0" fontId="4" fillId="0" borderId="28" xfId="0" applyFont="1" applyBorder="1"/>
    <xf numFmtId="0" fontId="4" fillId="0" borderId="0" xfId="0" applyFont="1"/>
    <xf numFmtId="0" fontId="4" fillId="0" borderId="21" xfId="0" applyFont="1" applyBorder="1"/>
    <xf numFmtId="0" fontId="4" fillId="0" borderId="29" xfId="0" applyFont="1" applyBorder="1"/>
    <xf numFmtId="0" fontId="4" fillId="0" borderId="30" xfId="0" applyFont="1" applyBorder="1"/>
    <xf numFmtId="0" fontId="4" fillId="0" borderId="31" xfId="0" applyFont="1" applyBorder="1"/>
    <xf numFmtId="0" fontId="17" fillId="0" borderId="25" xfId="0" applyFont="1" applyBorder="1" applyAlignment="1">
      <alignment horizontal="center" vertical="center" wrapText="1"/>
    </xf>
    <xf numFmtId="0" fontId="17" fillId="0" borderId="26" xfId="0" applyFont="1" applyBorder="1" applyAlignment="1">
      <alignment horizontal="center" vertical="center" wrapText="1"/>
    </xf>
    <xf numFmtId="0" fontId="17" fillId="0" borderId="27" xfId="0" applyFont="1" applyBorder="1" applyAlignment="1">
      <alignment horizontal="center" vertical="center" wrapText="1"/>
    </xf>
    <xf numFmtId="0" fontId="17" fillId="0" borderId="28" xfId="0" applyFont="1" applyBorder="1" applyAlignment="1">
      <alignment horizontal="center" vertical="center" wrapText="1"/>
    </xf>
    <xf numFmtId="0" fontId="17" fillId="0" borderId="0" xfId="0" applyFont="1" applyAlignment="1">
      <alignment horizontal="center" vertical="center" wrapText="1"/>
    </xf>
    <xf numFmtId="0" fontId="17" fillId="0" borderId="21" xfId="0" applyFont="1" applyBorder="1" applyAlignment="1">
      <alignment horizontal="center" vertical="center" wrapText="1"/>
    </xf>
    <xf numFmtId="0" fontId="4" fillId="0" borderId="28" xfId="0" applyFont="1" applyBorder="1" applyAlignment="1">
      <alignment vertical="center" wrapText="1"/>
    </xf>
    <xf numFmtId="0" fontId="4" fillId="0" borderId="0" xfId="0" applyFont="1" applyAlignment="1">
      <alignment vertical="center" wrapText="1"/>
    </xf>
    <xf numFmtId="0" fontId="4" fillId="0" borderId="21" xfId="0" applyFont="1" applyBorder="1" applyAlignment="1">
      <alignment vertical="center" wrapText="1"/>
    </xf>
    <xf numFmtId="0" fontId="4" fillId="0" borderId="29" xfId="0" applyFont="1" applyBorder="1" applyAlignment="1">
      <alignment vertical="center" wrapText="1"/>
    </xf>
    <xf numFmtId="0" fontId="4" fillId="0" borderId="30" xfId="0" applyFont="1" applyBorder="1" applyAlignment="1">
      <alignment vertical="center" wrapText="1"/>
    </xf>
    <xf numFmtId="0" fontId="4" fillId="0" borderId="31" xfId="0" applyFont="1" applyBorder="1" applyAlignment="1">
      <alignment vertical="center" wrapText="1"/>
    </xf>
    <xf numFmtId="0" fontId="10" fillId="11" borderId="22" xfId="2" applyFont="1" applyFill="1" applyBorder="1" applyAlignment="1">
      <alignment horizontal="center" vertical="center"/>
    </xf>
    <xf numFmtId="0" fontId="4" fillId="0" borderId="23" xfId="0" applyFont="1" applyBorder="1" applyAlignment="1">
      <alignment horizontal="center" vertical="center"/>
    </xf>
    <xf numFmtId="0" fontId="4" fillId="0" borderId="24" xfId="0" applyFont="1" applyBorder="1" applyAlignment="1">
      <alignment horizontal="center" vertical="center"/>
    </xf>
    <xf numFmtId="49" fontId="14" fillId="14" borderId="28" xfId="0" applyNumberFormat="1" applyFont="1" applyFill="1" applyBorder="1" applyAlignment="1">
      <alignment horizontal="center" vertical="center" wrapText="1"/>
    </xf>
    <xf numFmtId="49" fontId="14" fillId="14" borderId="0" xfId="0" applyNumberFormat="1" applyFont="1" applyFill="1" applyAlignment="1">
      <alignment horizontal="center" vertical="center" wrapText="1"/>
    </xf>
    <xf numFmtId="49" fontId="14" fillId="14" borderId="21" xfId="0" applyNumberFormat="1" applyFont="1" applyFill="1" applyBorder="1" applyAlignment="1">
      <alignment horizontal="center" vertical="center" wrapText="1"/>
    </xf>
    <xf numFmtId="0" fontId="11" fillId="14" borderId="28" xfId="0" applyFont="1" applyFill="1" applyBorder="1" applyAlignment="1">
      <alignment horizontal="center" vertical="center" wrapText="1"/>
    </xf>
    <xf numFmtId="0" fontId="15" fillId="14" borderId="0" xfId="0" applyFont="1" applyFill="1" applyAlignment="1">
      <alignment horizontal="center" vertical="center" wrapText="1"/>
    </xf>
    <xf numFmtId="0" fontId="15" fillId="14" borderId="21" xfId="0" applyFont="1" applyFill="1" applyBorder="1" applyAlignment="1">
      <alignment horizontal="center" vertical="center" wrapText="1"/>
    </xf>
    <xf numFmtId="0" fontId="11" fillId="14" borderId="0" xfId="0" applyFont="1" applyFill="1" applyAlignment="1">
      <alignment horizontal="center" vertical="center" wrapText="1"/>
    </xf>
    <xf numFmtId="0" fontId="11" fillId="14" borderId="21" xfId="0" applyFont="1" applyFill="1" applyBorder="1" applyAlignment="1">
      <alignment horizontal="center" vertical="center" wrapText="1"/>
    </xf>
    <xf numFmtId="0" fontId="15" fillId="14" borderId="28" xfId="0" applyFont="1" applyFill="1" applyBorder="1" applyAlignment="1">
      <alignment horizontal="center" vertical="center" wrapText="1"/>
    </xf>
    <xf numFmtId="0" fontId="13" fillId="11" borderId="25" xfId="0" applyFont="1" applyFill="1" applyBorder="1" applyAlignment="1">
      <alignment horizontal="center" vertical="center" wrapText="1"/>
    </xf>
    <xf numFmtId="0" fontId="11" fillId="12" borderId="22" xfId="2" applyFont="1" applyFill="1" applyBorder="1" applyAlignment="1" applyProtection="1">
      <alignment horizontal="center" vertical="center"/>
      <protection locked="0"/>
    </xf>
    <xf numFmtId="0" fontId="4" fillId="13" borderId="23" xfId="0" applyFont="1" applyFill="1" applyBorder="1" applyAlignment="1">
      <alignment horizontal="center" vertical="center"/>
    </xf>
    <xf numFmtId="0" fontId="4" fillId="13" borderId="24" xfId="0" applyFont="1" applyFill="1" applyBorder="1" applyAlignment="1">
      <alignment horizontal="center" vertical="center"/>
    </xf>
    <xf numFmtId="0" fontId="5" fillId="0" borderId="25" xfId="2" applyFont="1" applyBorder="1" applyAlignment="1">
      <alignment horizontal="center" vertical="center" wrapText="1"/>
    </xf>
    <xf numFmtId="0" fontId="4" fillId="0" borderId="29" xfId="0" applyFont="1" applyBorder="1" applyAlignment="1">
      <alignment wrapText="1"/>
    </xf>
    <xf numFmtId="0" fontId="4" fillId="0" borderId="30" xfId="0" applyFont="1" applyBorder="1" applyAlignment="1">
      <alignment wrapText="1"/>
    </xf>
    <xf numFmtId="0" fontId="4" fillId="0" borderId="31" xfId="0" applyFont="1" applyBorder="1" applyAlignment="1">
      <alignment wrapText="1"/>
    </xf>
    <xf numFmtId="0" fontId="11" fillId="14" borderId="25" xfId="0" applyFont="1" applyFill="1" applyBorder="1" applyAlignment="1">
      <alignment horizontal="center" vertical="center" wrapText="1"/>
    </xf>
    <xf numFmtId="0" fontId="11" fillId="14" borderId="26" xfId="0" applyFont="1" applyFill="1" applyBorder="1" applyAlignment="1">
      <alignment horizontal="center" vertical="center" wrapText="1"/>
    </xf>
    <xf numFmtId="0" fontId="11" fillId="14" borderId="27" xfId="0" applyFont="1" applyFill="1" applyBorder="1" applyAlignment="1">
      <alignment horizontal="center" vertical="center" wrapText="1"/>
    </xf>
    <xf numFmtId="0" fontId="4" fillId="0" borderId="0" xfId="0" applyFont="1" applyAlignment="1">
      <alignment horizontal="center"/>
    </xf>
    <xf numFmtId="0" fontId="10" fillId="0" borderId="9" xfId="2" applyFont="1" applyBorder="1" applyAlignment="1">
      <alignment horizontal="center" vertical="center"/>
    </xf>
    <xf numFmtId="0" fontId="4" fillId="0" borderId="9" xfId="0" applyFont="1" applyBorder="1" applyAlignment="1">
      <alignment horizontal="center" vertical="center"/>
    </xf>
    <xf numFmtId="0" fontId="4" fillId="0" borderId="0" xfId="0" applyFont="1" applyAlignment="1">
      <alignment horizontal="center" vertical="center"/>
    </xf>
    <xf numFmtId="0" fontId="4" fillId="0" borderId="10" xfId="0" applyFont="1" applyBorder="1" applyAlignment="1">
      <alignment horizontal="center" vertical="center"/>
    </xf>
    <xf numFmtId="0" fontId="4" fillId="0" borderId="15" xfId="0" applyFont="1" applyBorder="1" applyAlignment="1">
      <alignment horizontal="center"/>
    </xf>
    <xf numFmtId="0" fontId="10" fillId="0" borderId="7" xfId="2" applyFont="1" applyBorder="1" applyAlignment="1">
      <alignment horizontal="left" vertical="top"/>
    </xf>
    <xf numFmtId="0" fontId="10" fillId="0" borderId="2" xfId="2" applyFont="1" applyBorder="1" applyAlignment="1">
      <alignment horizontal="left" vertical="top"/>
    </xf>
    <xf numFmtId="0" fontId="10" fillId="0" borderId="8" xfId="2" applyFont="1" applyBorder="1" applyAlignment="1">
      <alignment horizontal="left" vertical="top"/>
    </xf>
    <xf numFmtId="0" fontId="10" fillId="0" borderId="9" xfId="2" applyFont="1" applyBorder="1" applyAlignment="1">
      <alignment horizontal="left" vertical="top"/>
    </xf>
    <xf numFmtId="0" fontId="10" fillId="0" borderId="0" xfId="2" applyFont="1" applyAlignment="1">
      <alignment horizontal="left" vertical="top"/>
    </xf>
    <xf numFmtId="0" fontId="10" fillId="0" borderId="10" xfId="2" applyFont="1" applyBorder="1" applyAlignment="1">
      <alignment horizontal="left" vertical="top"/>
    </xf>
    <xf numFmtId="0" fontId="10" fillId="0" borderId="11" xfId="2" applyFont="1" applyBorder="1" applyAlignment="1">
      <alignment horizontal="left" vertical="top"/>
    </xf>
    <xf numFmtId="0" fontId="10" fillId="0" borderId="6" xfId="2" applyFont="1" applyBorder="1" applyAlignment="1">
      <alignment horizontal="left" vertical="top"/>
    </xf>
    <xf numFmtId="0" fontId="10" fillId="0" borderId="4" xfId="2" applyFont="1" applyBorder="1" applyAlignment="1">
      <alignment horizontal="left" vertical="top"/>
    </xf>
    <xf numFmtId="0" fontId="4" fillId="0" borderId="6" xfId="0" applyFont="1" applyBorder="1" applyAlignment="1">
      <alignment horizontal="center"/>
    </xf>
    <xf numFmtId="0" fontId="4" fillId="0" borderId="21" xfId="0" applyFont="1" applyBorder="1" applyAlignment="1">
      <alignment horizontal="center" vertical="center"/>
    </xf>
    <xf numFmtId="0" fontId="4" fillId="0" borderId="1" xfId="0" applyFont="1" applyBorder="1" applyAlignment="1">
      <alignment wrapText="1"/>
    </xf>
    <xf numFmtId="0" fontId="4" fillId="0" borderId="1" xfId="0" applyFont="1" applyBorder="1"/>
    <xf numFmtId="0" fontId="6" fillId="0" borderId="1" xfId="0" applyFont="1" applyBorder="1"/>
    <xf numFmtId="0" fontId="9" fillId="5" borderId="13" xfId="0" applyFont="1" applyFill="1" applyBorder="1" applyAlignment="1">
      <alignment horizontal="center" vertical="center" wrapText="1"/>
    </xf>
    <xf numFmtId="0" fontId="9" fillId="5" borderId="5" xfId="0" applyFont="1" applyFill="1" applyBorder="1" applyAlignment="1">
      <alignment horizontal="center" vertical="center" wrapText="1"/>
    </xf>
    <xf numFmtId="0" fontId="9" fillId="5" borderId="12" xfId="0" applyFont="1" applyFill="1" applyBorder="1" applyAlignment="1">
      <alignment horizontal="center" vertical="center" wrapText="1"/>
    </xf>
    <xf numFmtId="0" fontId="8" fillId="5" borderId="7" xfId="0" applyFont="1" applyFill="1" applyBorder="1" applyAlignment="1">
      <alignment horizontal="center"/>
    </xf>
    <xf numFmtId="0" fontId="8" fillId="5" borderId="2" xfId="0" applyFont="1" applyFill="1" applyBorder="1" applyAlignment="1">
      <alignment horizontal="center"/>
    </xf>
    <xf numFmtId="0" fontId="8" fillId="5" borderId="8" xfId="0" applyFont="1" applyFill="1" applyBorder="1" applyAlignment="1">
      <alignment horizontal="center"/>
    </xf>
    <xf numFmtId="0" fontId="8" fillId="5" borderId="9" xfId="0" applyFont="1" applyFill="1" applyBorder="1" applyAlignment="1">
      <alignment horizontal="center"/>
    </xf>
    <xf numFmtId="0" fontId="8" fillId="5" borderId="0" xfId="0" applyFont="1" applyFill="1" applyAlignment="1">
      <alignment horizontal="center"/>
    </xf>
    <xf numFmtId="0" fontId="8" fillId="5" borderId="10" xfId="0" applyFont="1" applyFill="1" applyBorder="1" applyAlignment="1">
      <alignment horizontal="center"/>
    </xf>
    <xf numFmtId="0" fontId="8" fillId="5" borderId="11" xfId="0" applyFont="1" applyFill="1" applyBorder="1" applyAlignment="1">
      <alignment horizontal="center"/>
    </xf>
    <xf numFmtId="0" fontId="8" fillId="5" borderId="6" xfId="0" applyFont="1" applyFill="1" applyBorder="1" applyAlignment="1">
      <alignment horizontal="center"/>
    </xf>
    <xf numFmtId="0" fontId="8" fillId="5" borderId="4" xfId="0" applyFont="1" applyFill="1" applyBorder="1" applyAlignment="1">
      <alignment horizontal="center"/>
    </xf>
    <xf numFmtId="0" fontId="4" fillId="0" borderId="1" xfId="0" applyFont="1" applyBorder="1" applyAlignment="1">
      <alignment horizontal="center" vertical="center"/>
    </xf>
    <xf numFmtId="0" fontId="6" fillId="0" borderId="12" xfId="0" applyFont="1" applyBorder="1"/>
    <xf numFmtId="0" fontId="6" fillId="0" borderId="13" xfId="0" applyFont="1" applyBorder="1"/>
    <xf numFmtId="0" fontId="6" fillId="0" borderId="5" xfId="0" applyFont="1" applyBorder="1"/>
  </cellXfs>
  <cellStyles count="3">
    <cellStyle name="Currency" xfId="1" builtinId="4"/>
    <cellStyle name="Normal" xfId="0" builtinId="0"/>
    <cellStyle name="Normal 4" xfId="2" xr:uid="{7104A7D6-8641-46CE-B151-24940FBDFDAA}"/>
  </cellStyles>
  <dxfs count="0"/>
  <tableStyles count="0" defaultTableStyle="TableStyleMedium2" defaultPivotStyle="PivotStyleLight16"/>
  <colors>
    <mruColors>
      <color rgb="FFDCEBFC"/>
      <color rgb="FFFFDDFF"/>
      <color rgb="FFFFCCFF"/>
      <color rgb="FF9BC7F7"/>
      <color rgb="FF4597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3" Type="http://schemas.openxmlformats.org/officeDocument/2006/relationships/image" Target="../media/image13.png"/><Relationship Id="rId18" Type="http://schemas.openxmlformats.org/officeDocument/2006/relationships/image" Target="../media/image18.png"/><Relationship Id="rId26" Type="http://schemas.openxmlformats.org/officeDocument/2006/relationships/image" Target="../media/image26.png"/><Relationship Id="rId39" Type="http://schemas.openxmlformats.org/officeDocument/2006/relationships/image" Target="../media/image39.png"/><Relationship Id="rId21" Type="http://schemas.openxmlformats.org/officeDocument/2006/relationships/image" Target="../media/image21.png"/><Relationship Id="rId34" Type="http://schemas.openxmlformats.org/officeDocument/2006/relationships/image" Target="../media/image34.png"/><Relationship Id="rId42" Type="http://schemas.openxmlformats.org/officeDocument/2006/relationships/image" Target="../media/image42.png"/><Relationship Id="rId47" Type="http://schemas.openxmlformats.org/officeDocument/2006/relationships/image" Target="../media/image47.png"/><Relationship Id="rId7" Type="http://schemas.openxmlformats.org/officeDocument/2006/relationships/image" Target="../media/image7.png"/><Relationship Id="rId2" Type="http://schemas.openxmlformats.org/officeDocument/2006/relationships/image" Target="../media/image2.png"/><Relationship Id="rId16" Type="http://schemas.openxmlformats.org/officeDocument/2006/relationships/image" Target="../media/image16.png"/><Relationship Id="rId29" Type="http://schemas.openxmlformats.org/officeDocument/2006/relationships/image" Target="../media/image29.png"/><Relationship Id="rId11" Type="http://schemas.openxmlformats.org/officeDocument/2006/relationships/image" Target="../media/image11.png"/><Relationship Id="rId24" Type="http://schemas.openxmlformats.org/officeDocument/2006/relationships/image" Target="../media/image24.png"/><Relationship Id="rId32" Type="http://schemas.openxmlformats.org/officeDocument/2006/relationships/image" Target="../media/image32.png"/><Relationship Id="rId37" Type="http://schemas.openxmlformats.org/officeDocument/2006/relationships/image" Target="../media/image37.png"/><Relationship Id="rId40" Type="http://schemas.openxmlformats.org/officeDocument/2006/relationships/image" Target="../media/image40.png"/><Relationship Id="rId45" Type="http://schemas.openxmlformats.org/officeDocument/2006/relationships/image" Target="../media/image45.png"/><Relationship Id="rId5" Type="http://schemas.openxmlformats.org/officeDocument/2006/relationships/image" Target="../media/image5.png"/><Relationship Id="rId15" Type="http://schemas.openxmlformats.org/officeDocument/2006/relationships/image" Target="../media/image15.png"/><Relationship Id="rId23" Type="http://schemas.openxmlformats.org/officeDocument/2006/relationships/image" Target="../media/image23.png"/><Relationship Id="rId28" Type="http://schemas.openxmlformats.org/officeDocument/2006/relationships/image" Target="../media/image28.png"/><Relationship Id="rId36" Type="http://schemas.openxmlformats.org/officeDocument/2006/relationships/image" Target="../media/image36.png"/><Relationship Id="rId49" Type="http://schemas.openxmlformats.org/officeDocument/2006/relationships/image" Target="../media/image49.jpeg"/><Relationship Id="rId10" Type="http://schemas.openxmlformats.org/officeDocument/2006/relationships/image" Target="../media/image10.png"/><Relationship Id="rId19" Type="http://schemas.openxmlformats.org/officeDocument/2006/relationships/image" Target="../media/image19.png"/><Relationship Id="rId31" Type="http://schemas.openxmlformats.org/officeDocument/2006/relationships/image" Target="../media/image31.png"/><Relationship Id="rId44" Type="http://schemas.openxmlformats.org/officeDocument/2006/relationships/image" Target="../media/image44.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 Id="rId22" Type="http://schemas.openxmlformats.org/officeDocument/2006/relationships/image" Target="../media/image22.png"/><Relationship Id="rId27" Type="http://schemas.openxmlformats.org/officeDocument/2006/relationships/image" Target="../media/image27.png"/><Relationship Id="rId30" Type="http://schemas.openxmlformats.org/officeDocument/2006/relationships/image" Target="../media/image30.png"/><Relationship Id="rId35" Type="http://schemas.openxmlformats.org/officeDocument/2006/relationships/image" Target="../media/image35.png"/><Relationship Id="rId43" Type="http://schemas.openxmlformats.org/officeDocument/2006/relationships/image" Target="../media/image43.png"/><Relationship Id="rId48" Type="http://schemas.openxmlformats.org/officeDocument/2006/relationships/image" Target="../media/image48.jpeg"/><Relationship Id="rId8" Type="http://schemas.openxmlformats.org/officeDocument/2006/relationships/image" Target="../media/image8.png"/><Relationship Id="rId3" Type="http://schemas.openxmlformats.org/officeDocument/2006/relationships/image" Target="../media/image3.png"/><Relationship Id="rId12" Type="http://schemas.openxmlformats.org/officeDocument/2006/relationships/image" Target="../media/image12.png"/><Relationship Id="rId17" Type="http://schemas.openxmlformats.org/officeDocument/2006/relationships/image" Target="../media/image17.png"/><Relationship Id="rId25" Type="http://schemas.openxmlformats.org/officeDocument/2006/relationships/image" Target="../media/image25.png"/><Relationship Id="rId33" Type="http://schemas.openxmlformats.org/officeDocument/2006/relationships/image" Target="../media/image33.png"/><Relationship Id="rId38" Type="http://schemas.openxmlformats.org/officeDocument/2006/relationships/image" Target="../media/image38.png"/><Relationship Id="rId46" Type="http://schemas.openxmlformats.org/officeDocument/2006/relationships/image" Target="../media/image46.png"/><Relationship Id="rId20" Type="http://schemas.openxmlformats.org/officeDocument/2006/relationships/image" Target="../media/image20.png"/><Relationship Id="rId41" Type="http://schemas.openxmlformats.org/officeDocument/2006/relationships/image" Target="../media/image41.png"/><Relationship Id="rId1" Type="http://schemas.openxmlformats.org/officeDocument/2006/relationships/image" Target="../media/image1.png"/><Relationship Id="rId6"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xdr:from>
      <xdr:col>3</xdr:col>
      <xdr:colOff>142875</xdr:colOff>
      <xdr:row>7</xdr:row>
      <xdr:rowOff>114300</xdr:rowOff>
    </xdr:from>
    <xdr:to>
      <xdr:col>3</xdr:col>
      <xdr:colOff>1020278</xdr:colOff>
      <xdr:row>7</xdr:row>
      <xdr:rowOff>625491</xdr:rowOff>
    </xdr:to>
    <xdr:pic>
      <xdr:nvPicPr>
        <xdr:cNvPr id="7" name="Picture 6">
          <a:extLst>
            <a:ext uri="{FF2B5EF4-FFF2-40B4-BE49-F238E27FC236}">
              <a16:creationId xmlns:a16="http://schemas.microsoft.com/office/drawing/2014/main" id="{D6407929-8C82-49C2-B352-9BD03FFE6CA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00275" y="1400175"/>
          <a:ext cx="877403" cy="5111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95250</xdr:colOff>
      <xdr:row>8</xdr:row>
      <xdr:rowOff>133350</xdr:rowOff>
    </xdr:from>
    <xdr:to>
      <xdr:col>3</xdr:col>
      <xdr:colOff>970698</xdr:colOff>
      <xdr:row>8</xdr:row>
      <xdr:rowOff>607931</xdr:rowOff>
    </xdr:to>
    <xdr:pic>
      <xdr:nvPicPr>
        <xdr:cNvPr id="8" name="Picture 7">
          <a:extLst>
            <a:ext uri="{FF2B5EF4-FFF2-40B4-BE49-F238E27FC236}">
              <a16:creationId xmlns:a16="http://schemas.microsoft.com/office/drawing/2014/main" id="{0830CB32-C698-4AB5-818C-A9FE24A2868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152650" y="2181225"/>
          <a:ext cx="875448" cy="4745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120650</xdr:colOff>
      <xdr:row>9</xdr:row>
      <xdr:rowOff>180975</xdr:rowOff>
    </xdr:from>
    <xdr:to>
      <xdr:col>3</xdr:col>
      <xdr:colOff>1002448</xdr:colOff>
      <xdr:row>9</xdr:row>
      <xdr:rowOff>646031</xdr:rowOff>
    </xdr:to>
    <xdr:pic>
      <xdr:nvPicPr>
        <xdr:cNvPr id="10" name="Picture 9">
          <a:extLst>
            <a:ext uri="{FF2B5EF4-FFF2-40B4-BE49-F238E27FC236}">
              <a16:creationId xmlns:a16="http://schemas.microsoft.com/office/drawing/2014/main" id="{0C76374F-6297-4C2A-974A-D5AB429B2AF8}"/>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178050" y="2990850"/>
          <a:ext cx="881798" cy="4650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92075</xdr:colOff>
      <xdr:row>10</xdr:row>
      <xdr:rowOff>139700</xdr:rowOff>
    </xdr:from>
    <xdr:to>
      <xdr:col>3</xdr:col>
      <xdr:colOff>973873</xdr:colOff>
      <xdr:row>10</xdr:row>
      <xdr:rowOff>620631</xdr:rowOff>
    </xdr:to>
    <xdr:pic>
      <xdr:nvPicPr>
        <xdr:cNvPr id="13" name="Picture 12">
          <a:extLst>
            <a:ext uri="{FF2B5EF4-FFF2-40B4-BE49-F238E27FC236}">
              <a16:creationId xmlns:a16="http://schemas.microsoft.com/office/drawing/2014/main" id="{921118CF-ABF6-4F8C-82E0-CDD82966F4BE}"/>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149475" y="3711575"/>
          <a:ext cx="881798" cy="4809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120650</xdr:colOff>
      <xdr:row>12</xdr:row>
      <xdr:rowOff>177800</xdr:rowOff>
    </xdr:from>
    <xdr:to>
      <xdr:col>3</xdr:col>
      <xdr:colOff>1002448</xdr:colOff>
      <xdr:row>12</xdr:row>
      <xdr:rowOff>620766</xdr:rowOff>
    </xdr:to>
    <xdr:pic>
      <xdr:nvPicPr>
        <xdr:cNvPr id="15" name="Picture 14">
          <a:extLst>
            <a:ext uri="{FF2B5EF4-FFF2-40B4-BE49-F238E27FC236}">
              <a16:creationId xmlns:a16="http://schemas.microsoft.com/office/drawing/2014/main" id="{2A444E82-8C10-4F1B-AFAB-04A00DDD8FCB}"/>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2178050" y="5273675"/>
          <a:ext cx="881798" cy="4429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76200</xdr:colOff>
      <xdr:row>11</xdr:row>
      <xdr:rowOff>139700</xdr:rowOff>
    </xdr:from>
    <xdr:to>
      <xdr:col>3</xdr:col>
      <xdr:colOff>951648</xdr:colOff>
      <xdr:row>11</xdr:row>
      <xdr:rowOff>582621</xdr:rowOff>
    </xdr:to>
    <xdr:pic>
      <xdr:nvPicPr>
        <xdr:cNvPr id="18" name="Picture 17">
          <a:extLst>
            <a:ext uri="{FF2B5EF4-FFF2-40B4-BE49-F238E27FC236}">
              <a16:creationId xmlns:a16="http://schemas.microsoft.com/office/drawing/2014/main" id="{DC9229DC-621F-4117-8593-9B37290082F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2133600" y="4473575"/>
          <a:ext cx="875448" cy="4429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120650</xdr:colOff>
      <xdr:row>13</xdr:row>
      <xdr:rowOff>139700</xdr:rowOff>
    </xdr:from>
    <xdr:to>
      <xdr:col>3</xdr:col>
      <xdr:colOff>1002448</xdr:colOff>
      <xdr:row>13</xdr:row>
      <xdr:rowOff>588971</xdr:rowOff>
    </xdr:to>
    <xdr:pic>
      <xdr:nvPicPr>
        <xdr:cNvPr id="21" name="Picture 20">
          <a:extLst>
            <a:ext uri="{FF2B5EF4-FFF2-40B4-BE49-F238E27FC236}">
              <a16:creationId xmlns:a16="http://schemas.microsoft.com/office/drawing/2014/main" id="{61C97770-37BE-4A8D-99EF-83D950A3C96C}"/>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2178050" y="5997575"/>
          <a:ext cx="881798" cy="4492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85725</xdr:colOff>
      <xdr:row>15</xdr:row>
      <xdr:rowOff>187325</xdr:rowOff>
    </xdr:from>
    <xdr:to>
      <xdr:col>3</xdr:col>
      <xdr:colOff>961173</xdr:colOff>
      <xdr:row>15</xdr:row>
      <xdr:rowOff>639771</xdr:rowOff>
    </xdr:to>
    <xdr:pic>
      <xdr:nvPicPr>
        <xdr:cNvPr id="22" name="Picture 21">
          <a:extLst>
            <a:ext uri="{FF2B5EF4-FFF2-40B4-BE49-F238E27FC236}">
              <a16:creationId xmlns:a16="http://schemas.microsoft.com/office/drawing/2014/main" id="{06993E1F-9998-49A8-83CB-7926D9DBFB80}"/>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2143125" y="7569200"/>
          <a:ext cx="875448" cy="4524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76200</xdr:colOff>
      <xdr:row>14</xdr:row>
      <xdr:rowOff>161925</xdr:rowOff>
    </xdr:from>
    <xdr:to>
      <xdr:col>3</xdr:col>
      <xdr:colOff>951648</xdr:colOff>
      <xdr:row>14</xdr:row>
      <xdr:rowOff>608021</xdr:rowOff>
    </xdr:to>
    <xdr:pic>
      <xdr:nvPicPr>
        <xdr:cNvPr id="24" name="Picture 23">
          <a:extLst>
            <a:ext uri="{FF2B5EF4-FFF2-40B4-BE49-F238E27FC236}">
              <a16:creationId xmlns:a16="http://schemas.microsoft.com/office/drawing/2014/main" id="{5434642E-438C-439E-AFB2-39A25D54D457}"/>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2133600" y="6781800"/>
          <a:ext cx="875448" cy="4460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85725</xdr:colOff>
      <xdr:row>16</xdr:row>
      <xdr:rowOff>177800</xdr:rowOff>
    </xdr:from>
    <xdr:to>
      <xdr:col>3</xdr:col>
      <xdr:colOff>961173</xdr:colOff>
      <xdr:row>16</xdr:row>
      <xdr:rowOff>620721</xdr:rowOff>
    </xdr:to>
    <xdr:pic>
      <xdr:nvPicPr>
        <xdr:cNvPr id="26" name="Picture 25">
          <a:extLst>
            <a:ext uri="{FF2B5EF4-FFF2-40B4-BE49-F238E27FC236}">
              <a16:creationId xmlns:a16="http://schemas.microsoft.com/office/drawing/2014/main" id="{1D5C15A4-A92B-4CD5-8945-2179192EF916}"/>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2143125" y="8321675"/>
          <a:ext cx="875448" cy="4429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133350</xdr:colOff>
      <xdr:row>17</xdr:row>
      <xdr:rowOff>95250</xdr:rowOff>
    </xdr:from>
    <xdr:to>
      <xdr:col>3</xdr:col>
      <xdr:colOff>1008798</xdr:colOff>
      <xdr:row>17</xdr:row>
      <xdr:rowOff>544521</xdr:rowOff>
    </xdr:to>
    <xdr:pic>
      <xdr:nvPicPr>
        <xdr:cNvPr id="28" name="Picture 27">
          <a:extLst>
            <a:ext uri="{FF2B5EF4-FFF2-40B4-BE49-F238E27FC236}">
              <a16:creationId xmlns:a16="http://schemas.microsoft.com/office/drawing/2014/main" id="{96715080-0A74-4102-B89A-4DA2B9DCE24D}"/>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2190750" y="9001125"/>
          <a:ext cx="875448" cy="4492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120650</xdr:colOff>
      <xdr:row>18</xdr:row>
      <xdr:rowOff>123825</xdr:rowOff>
    </xdr:from>
    <xdr:to>
      <xdr:col>3</xdr:col>
      <xdr:colOff>1002448</xdr:colOff>
      <xdr:row>18</xdr:row>
      <xdr:rowOff>560396</xdr:rowOff>
    </xdr:to>
    <xdr:pic>
      <xdr:nvPicPr>
        <xdr:cNvPr id="29" name="Picture 28">
          <a:extLst>
            <a:ext uri="{FF2B5EF4-FFF2-40B4-BE49-F238E27FC236}">
              <a16:creationId xmlns:a16="http://schemas.microsoft.com/office/drawing/2014/main" id="{EFC958B7-5C20-49A6-BB95-CE1AC6EF0D26}"/>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2178050" y="9791700"/>
          <a:ext cx="881798" cy="4365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101600</xdr:colOff>
      <xdr:row>19</xdr:row>
      <xdr:rowOff>171450</xdr:rowOff>
    </xdr:from>
    <xdr:to>
      <xdr:col>3</xdr:col>
      <xdr:colOff>983398</xdr:colOff>
      <xdr:row>19</xdr:row>
      <xdr:rowOff>598541</xdr:rowOff>
    </xdr:to>
    <xdr:pic>
      <xdr:nvPicPr>
        <xdr:cNvPr id="31" name="Picture 30">
          <a:extLst>
            <a:ext uri="{FF2B5EF4-FFF2-40B4-BE49-F238E27FC236}">
              <a16:creationId xmlns:a16="http://schemas.microsoft.com/office/drawing/2014/main" id="{9E641FE1-F582-472A-901D-CA7ADC5AB0D5}"/>
            </a:ext>
          </a:extLst>
        </xdr:cNvPr>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2159000" y="10601325"/>
          <a:ext cx="881798" cy="4270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95250</xdr:colOff>
      <xdr:row>20</xdr:row>
      <xdr:rowOff>73025</xdr:rowOff>
    </xdr:from>
    <xdr:to>
      <xdr:col>3</xdr:col>
      <xdr:colOff>970698</xdr:colOff>
      <xdr:row>20</xdr:row>
      <xdr:rowOff>525471</xdr:rowOff>
    </xdr:to>
    <xdr:pic>
      <xdr:nvPicPr>
        <xdr:cNvPr id="32" name="Picture 31">
          <a:extLst>
            <a:ext uri="{FF2B5EF4-FFF2-40B4-BE49-F238E27FC236}">
              <a16:creationId xmlns:a16="http://schemas.microsoft.com/office/drawing/2014/main" id="{EFAF0670-3724-4913-9BBC-B5300CA6013B}"/>
            </a:ext>
          </a:extLst>
        </xdr:cNvPr>
        <xdr:cNvPicPr>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2152650" y="11264900"/>
          <a:ext cx="875448" cy="4524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92075</xdr:colOff>
      <xdr:row>21</xdr:row>
      <xdr:rowOff>133350</xdr:rowOff>
    </xdr:from>
    <xdr:to>
      <xdr:col>3</xdr:col>
      <xdr:colOff>973873</xdr:colOff>
      <xdr:row>21</xdr:row>
      <xdr:rowOff>541482</xdr:rowOff>
    </xdr:to>
    <xdr:pic>
      <xdr:nvPicPr>
        <xdr:cNvPr id="33" name="Picture 32">
          <a:extLst>
            <a:ext uri="{FF2B5EF4-FFF2-40B4-BE49-F238E27FC236}">
              <a16:creationId xmlns:a16="http://schemas.microsoft.com/office/drawing/2014/main" id="{329B122C-51AF-4A55-AE37-5E7609AA287D}"/>
            </a:ext>
          </a:extLst>
        </xdr:cNvPr>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2149475" y="12087225"/>
          <a:ext cx="881798" cy="4081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76200</xdr:colOff>
      <xdr:row>22</xdr:row>
      <xdr:rowOff>101600</xdr:rowOff>
    </xdr:from>
    <xdr:to>
      <xdr:col>3</xdr:col>
      <xdr:colOff>951648</xdr:colOff>
      <xdr:row>22</xdr:row>
      <xdr:rowOff>535041</xdr:rowOff>
    </xdr:to>
    <xdr:pic>
      <xdr:nvPicPr>
        <xdr:cNvPr id="35" name="Picture 34">
          <a:extLst>
            <a:ext uri="{FF2B5EF4-FFF2-40B4-BE49-F238E27FC236}">
              <a16:creationId xmlns:a16="http://schemas.microsoft.com/office/drawing/2014/main" id="{A606ABEF-028A-48B2-89A1-180A8E4B58CA}"/>
            </a:ext>
          </a:extLst>
        </xdr:cNvPr>
        <xdr:cNvPicPr>
          <a:picLocks noChangeAspect="1" noChangeArrowheads="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2133600" y="12817475"/>
          <a:ext cx="875448" cy="4334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76200</xdr:colOff>
      <xdr:row>24</xdr:row>
      <xdr:rowOff>101600</xdr:rowOff>
    </xdr:from>
    <xdr:to>
      <xdr:col>3</xdr:col>
      <xdr:colOff>951648</xdr:colOff>
      <xdr:row>24</xdr:row>
      <xdr:rowOff>535041</xdr:rowOff>
    </xdr:to>
    <xdr:pic>
      <xdr:nvPicPr>
        <xdr:cNvPr id="37" name="Picture 36">
          <a:extLst>
            <a:ext uri="{FF2B5EF4-FFF2-40B4-BE49-F238E27FC236}">
              <a16:creationId xmlns:a16="http://schemas.microsoft.com/office/drawing/2014/main" id="{DBDE6D25-1247-4571-90C9-10453A9D5650}"/>
            </a:ext>
          </a:extLst>
        </xdr:cNvPr>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2133600" y="14341475"/>
          <a:ext cx="875448" cy="4334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34925</xdr:colOff>
      <xdr:row>23</xdr:row>
      <xdr:rowOff>171450</xdr:rowOff>
    </xdr:from>
    <xdr:to>
      <xdr:col>3</xdr:col>
      <xdr:colOff>916723</xdr:colOff>
      <xdr:row>23</xdr:row>
      <xdr:rowOff>601716</xdr:rowOff>
    </xdr:to>
    <xdr:pic>
      <xdr:nvPicPr>
        <xdr:cNvPr id="39" name="Picture 38">
          <a:extLst>
            <a:ext uri="{FF2B5EF4-FFF2-40B4-BE49-F238E27FC236}">
              <a16:creationId xmlns:a16="http://schemas.microsoft.com/office/drawing/2014/main" id="{45AC689B-B5A7-41EE-B7DE-3FEE58311B80}"/>
            </a:ext>
          </a:extLst>
        </xdr:cNvPr>
        <xdr:cNvPicPr>
          <a:picLocks noChangeAspect="1" noChangeArrowheads="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2092325" y="13649325"/>
          <a:ext cx="881798" cy="4302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76200</xdr:colOff>
      <xdr:row>25</xdr:row>
      <xdr:rowOff>92075</xdr:rowOff>
    </xdr:from>
    <xdr:to>
      <xdr:col>3</xdr:col>
      <xdr:colOff>951648</xdr:colOff>
      <xdr:row>25</xdr:row>
      <xdr:rowOff>525516</xdr:rowOff>
    </xdr:to>
    <xdr:pic>
      <xdr:nvPicPr>
        <xdr:cNvPr id="40" name="Picture 39">
          <a:extLst>
            <a:ext uri="{FF2B5EF4-FFF2-40B4-BE49-F238E27FC236}">
              <a16:creationId xmlns:a16="http://schemas.microsoft.com/office/drawing/2014/main" id="{C0791024-0D4F-4366-9049-4D77644B5EEA}"/>
            </a:ext>
          </a:extLst>
        </xdr:cNvPr>
        <xdr:cNvPicPr>
          <a:picLocks noChangeAspect="1" noChangeArrowheads="1"/>
        </xdr:cNvPicPr>
      </xdr:nvPicPr>
      <xdr:blipFill>
        <a:blip xmlns:r="http://schemas.openxmlformats.org/officeDocument/2006/relationships" r:embed="rId19">
          <a:extLst>
            <a:ext uri="{28A0092B-C50C-407E-A947-70E740481C1C}">
              <a14:useLocalDpi xmlns:a14="http://schemas.microsoft.com/office/drawing/2010/main" val="0"/>
            </a:ext>
          </a:extLst>
        </a:blip>
        <a:srcRect/>
        <a:stretch>
          <a:fillRect/>
        </a:stretch>
      </xdr:blipFill>
      <xdr:spPr bwMode="auto">
        <a:xfrm>
          <a:off x="2133600" y="15093950"/>
          <a:ext cx="875448" cy="4334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66675</xdr:colOff>
      <xdr:row>26</xdr:row>
      <xdr:rowOff>130175</xdr:rowOff>
    </xdr:from>
    <xdr:to>
      <xdr:col>3</xdr:col>
      <xdr:colOff>942123</xdr:colOff>
      <xdr:row>26</xdr:row>
      <xdr:rowOff>544657</xdr:rowOff>
    </xdr:to>
    <xdr:pic>
      <xdr:nvPicPr>
        <xdr:cNvPr id="41" name="Picture 40">
          <a:extLst>
            <a:ext uri="{FF2B5EF4-FFF2-40B4-BE49-F238E27FC236}">
              <a16:creationId xmlns:a16="http://schemas.microsoft.com/office/drawing/2014/main" id="{44CC8415-73F8-4210-8412-5D026C92B47F}"/>
            </a:ext>
          </a:extLst>
        </xdr:cNvPr>
        <xdr:cNvPicPr>
          <a:picLocks noChangeAspect="1" noChangeArrowheads="1"/>
        </xdr:cNvPicPr>
      </xdr:nvPicPr>
      <xdr:blipFill>
        <a:blip xmlns:r="http://schemas.openxmlformats.org/officeDocument/2006/relationships" r:embed="rId20">
          <a:extLst>
            <a:ext uri="{28A0092B-C50C-407E-A947-70E740481C1C}">
              <a14:useLocalDpi xmlns:a14="http://schemas.microsoft.com/office/drawing/2010/main" val="0"/>
            </a:ext>
          </a:extLst>
        </a:blip>
        <a:srcRect/>
        <a:stretch>
          <a:fillRect/>
        </a:stretch>
      </xdr:blipFill>
      <xdr:spPr bwMode="auto">
        <a:xfrm>
          <a:off x="2124075" y="15894050"/>
          <a:ext cx="875448" cy="4144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92075</xdr:colOff>
      <xdr:row>27</xdr:row>
      <xdr:rowOff>152400</xdr:rowOff>
    </xdr:from>
    <xdr:to>
      <xdr:col>3</xdr:col>
      <xdr:colOff>973873</xdr:colOff>
      <xdr:row>27</xdr:row>
      <xdr:rowOff>551007</xdr:rowOff>
    </xdr:to>
    <xdr:pic>
      <xdr:nvPicPr>
        <xdr:cNvPr id="43" name="Picture 42">
          <a:extLst>
            <a:ext uri="{FF2B5EF4-FFF2-40B4-BE49-F238E27FC236}">
              <a16:creationId xmlns:a16="http://schemas.microsoft.com/office/drawing/2014/main" id="{ABA1C65C-71F9-43AE-910D-FBA770C93814}"/>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149475" y="16678275"/>
          <a:ext cx="881798" cy="3986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66675</xdr:colOff>
      <xdr:row>29</xdr:row>
      <xdr:rowOff>158750</xdr:rowOff>
    </xdr:from>
    <xdr:to>
      <xdr:col>3</xdr:col>
      <xdr:colOff>942123</xdr:colOff>
      <xdr:row>29</xdr:row>
      <xdr:rowOff>563752</xdr:rowOff>
    </xdr:to>
    <xdr:pic>
      <xdr:nvPicPr>
        <xdr:cNvPr id="44" name="Picture 43">
          <a:extLst>
            <a:ext uri="{FF2B5EF4-FFF2-40B4-BE49-F238E27FC236}">
              <a16:creationId xmlns:a16="http://schemas.microsoft.com/office/drawing/2014/main" id="{6FCA13EF-6474-4D05-AC8C-D4AF29121304}"/>
            </a:ext>
          </a:extLst>
        </xdr:cNvPr>
        <xdr:cNvPicPr>
          <a:picLocks noChangeAspect="1" noChangeArrowheads="1"/>
        </xdr:cNvPicPr>
      </xdr:nvPicPr>
      <xdr:blipFill>
        <a:blip xmlns:r="http://schemas.openxmlformats.org/officeDocument/2006/relationships" r:embed="rId22">
          <a:extLst>
            <a:ext uri="{28A0092B-C50C-407E-A947-70E740481C1C}">
              <a14:useLocalDpi xmlns:a14="http://schemas.microsoft.com/office/drawing/2010/main" val="0"/>
            </a:ext>
          </a:extLst>
        </a:blip>
        <a:srcRect/>
        <a:stretch>
          <a:fillRect/>
        </a:stretch>
      </xdr:blipFill>
      <xdr:spPr bwMode="auto">
        <a:xfrm>
          <a:off x="2124075" y="18208625"/>
          <a:ext cx="875448" cy="4050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76200</xdr:colOff>
      <xdr:row>28</xdr:row>
      <xdr:rowOff>92075</xdr:rowOff>
    </xdr:from>
    <xdr:to>
      <xdr:col>3</xdr:col>
      <xdr:colOff>951648</xdr:colOff>
      <xdr:row>28</xdr:row>
      <xdr:rowOff>503382</xdr:rowOff>
    </xdr:to>
    <xdr:pic>
      <xdr:nvPicPr>
        <xdr:cNvPr id="45" name="Picture 44">
          <a:extLst>
            <a:ext uri="{FF2B5EF4-FFF2-40B4-BE49-F238E27FC236}">
              <a16:creationId xmlns:a16="http://schemas.microsoft.com/office/drawing/2014/main" id="{F9A117C7-94CC-46B7-B7D2-EE34C4CB6604}"/>
            </a:ext>
          </a:extLst>
        </xdr:cNvPr>
        <xdr:cNvPicPr>
          <a:picLocks noChangeAspect="1" noChangeArrowheads="1"/>
        </xdr:cNvPicPr>
      </xdr:nvPicPr>
      <xdr:blipFill>
        <a:blip xmlns:r="http://schemas.openxmlformats.org/officeDocument/2006/relationships" r:embed="rId23">
          <a:extLst>
            <a:ext uri="{28A0092B-C50C-407E-A947-70E740481C1C}">
              <a14:useLocalDpi xmlns:a14="http://schemas.microsoft.com/office/drawing/2010/main" val="0"/>
            </a:ext>
          </a:extLst>
        </a:blip>
        <a:srcRect/>
        <a:stretch>
          <a:fillRect/>
        </a:stretch>
      </xdr:blipFill>
      <xdr:spPr bwMode="auto">
        <a:xfrm>
          <a:off x="2133600" y="17379950"/>
          <a:ext cx="875448" cy="4113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66675</xdr:colOff>
      <xdr:row>30</xdr:row>
      <xdr:rowOff>142875</xdr:rowOff>
    </xdr:from>
    <xdr:to>
      <xdr:col>3</xdr:col>
      <xdr:colOff>942123</xdr:colOff>
      <xdr:row>30</xdr:row>
      <xdr:rowOff>532002</xdr:rowOff>
    </xdr:to>
    <xdr:pic>
      <xdr:nvPicPr>
        <xdr:cNvPr id="48" name="Picture 47">
          <a:extLst>
            <a:ext uri="{FF2B5EF4-FFF2-40B4-BE49-F238E27FC236}">
              <a16:creationId xmlns:a16="http://schemas.microsoft.com/office/drawing/2014/main" id="{F09AC4C0-457E-4899-A012-ED2CBDF54A3B}"/>
            </a:ext>
          </a:extLst>
        </xdr:cNvPr>
        <xdr:cNvPicPr>
          <a:picLocks noChangeAspect="1" noChangeArrowheads="1"/>
        </xdr:cNvPicPr>
      </xdr:nvPicPr>
      <xdr:blipFill>
        <a:blip xmlns:r="http://schemas.openxmlformats.org/officeDocument/2006/relationships" r:embed="rId24">
          <a:extLst>
            <a:ext uri="{28A0092B-C50C-407E-A947-70E740481C1C}">
              <a14:useLocalDpi xmlns:a14="http://schemas.microsoft.com/office/drawing/2010/main" val="0"/>
            </a:ext>
          </a:extLst>
        </a:blip>
        <a:srcRect/>
        <a:stretch>
          <a:fillRect/>
        </a:stretch>
      </xdr:blipFill>
      <xdr:spPr bwMode="auto">
        <a:xfrm>
          <a:off x="2124075" y="18954750"/>
          <a:ext cx="875448" cy="3891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57150</xdr:colOff>
      <xdr:row>31</xdr:row>
      <xdr:rowOff>187325</xdr:rowOff>
    </xdr:from>
    <xdr:to>
      <xdr:col>3</xdr:col>
      <xdr:colOff>932598</xdr:colOff>
      <xdr:row>31</xdr:row>
      <xdr:rowOff>598632</xdr:rowOff>
    </xdr:to>
    <xdr:pic>
      <xdr:nvPicPr>
        <xdr:cNvPr id="49" name="Picture 48">
          <a:extLst>
            <a:ext uri="{FF2B5EF4-FFF2-40B4-BE49-F238E27FC236}">
              <a16:creationId xmlns:a16="http://schemas.microsoft.com/office/drawing/2014/main" id="{C9A0F0F9-CA1A-4606-AE2B-387D0F9268E3}"/>
            </a:ext>
          </a:extLst>
        </xdr:cNvPr>
        <xdr:cNvPicPr>
          <a:picLocks noChangeAspect="1" noChangeArrowheads="1"/>
        </xdr:cNvPicPr>
      </xdr:nvPicPr>
      <xdr:blipFill>
        <a:blip xmlns:r="http://schemas.openxmlformats.org/officeDocument/2006/relationships" r:embed="rId25">
          <a:extLst>
            <a:ext uri="{28A0092B-C50C-407E-A947-70E740481C1C}">
              <a14:useLocalDpi xmlns:a14="http://schemas.microsoft.com/office/drawing/2010/main" val="0"/>
            </a:ext>
          </a:extLst>
        </a:blip>
        <a:srcRect/>
        <a:stretch>
          <a:fillRect/>
        </a:stretch>
      </xdr:blipFill>
      <xdr:spPr bwMode="auto">
        <a:xfrm>
          <a:off x="2114550" y="19761200"/>
          <a:ext cx="875448" cy="4113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104775</xdr:colOff>
      <xdr:row>32</xdr:row>
      <xdr:rowOff>152400</xdr:rowOff>
    </xdr:from>
    <xdr:to>
      <xdr:col>3</xdr:col>
      <xdr:colOff>980223</xdr:colOff>
      <xdr:row>32</xdr:row>
      <xdr:rowOff>560532</xdr:rowOff>
    </xdr:to>
    <xdr:pic>
      <xdr:nvPicPr>
        <xdr:cNvPr id="51" name="Picture 50">
          <a:extLst>
            <a:ext uri="{FF2B5EF4-FFF2-40B4-BE49-F238E27FC236}">
              <a16:creationId xmlns:a16="http://schemas.microsoft.com/office/drawing/2014/main" id="{58F7C23A-2401-498C-AFE6-B6649FE59FC1}"/>
            </a:ext>
          </a:extLst>
        </xdr:cNvPr>
        <xdr:cNvPicPr>
          <a:picLocks noChangeAspect="1" noChangeArrowheads="1"/>
        </xdr:cNvPicPr>
      </xdr:nvPicPr>
      <xdr:blipFill>
        <a:blip xmlns:r="http://schemas.openxmlformats.org/officeDocument/2006/relationships" r:embed="rId26">
          <a:extLst>
            <a:ext uri="{28A0092B-C50C-407E-A947-70E740481C1C}">
              <a14:useLocalDpi xmlns:a14="http://schemas.microsoft.com/office/drawing/2010/main" val="0"/>
            </a:ext>
          </a:extLst>
        </a:blip>
        <a:srcRect/>
        <a:stretch>
          <a:fillRect/>
        </a:stretch>
      </xdr:blipFill>
      <xdr:spPr bwMode="auto">
        <a:xfrm>
          <a:off x="2162175" y="20488275"/>
          <a:ext cx="875448" cy="4081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114300</xdr:colOff>
      <xdr:row>34</xdr:row>
      <xdr:rowOff>168275</xdr:rowOff>
    </xdr:from>
    <xdr:to>
      <xdr:col>3</xdr:col>
      <xdr:colOff>989748</xdr:colOff>
      <xdr:row>34</xdr:row>
      <xdr:rowOff>598541</xdr:rowOff>
    </xdr:to>
    <xdr:pic>
      <xdr:nvPicPr>
        <xdr:cNvPr id="52" name="Picture 51">
          <a:extLst>
            <a:ext uri="{FF2B5EF4-FFF2-40B4-BE49-F238E27FC236}">
              <a16:creationId xmlns:a16="http://schemas.microsoft.com/office/drawing/2014/main" id="{2ADB8A86-3BC2-481A-B08E-45F3BFCC7DA8}"/>
            </a:ext>
          </a:extLst>
        </xdr:cNvPr>
        <xdr:cNvPicPr>
          <a:picLocks noChangeAspect="1" noChangeArrowheads="1"/>
        </xdr:cNvPicPr>
      </xdr:nvPicPr>
      <xdr:blipFill>
        <a:blip xmlns:r="http://schemas.openxmlformats.org/officeDocument/2006/relationships" r:embed="rId27">
          <a:extLst>
            <a:ext uri="{28A0092B-C50C-407E-A947-70E740481C1C}">
              <a14:useLocalDpi xmlns:a14="http://schemas.microsoft.com/office/drawing/2010/main" val="0"/>
            </a:ext>
          </a:extLst>
        </a:blip>
        <a:srcRect/>
        <a:stretch>
          <a:fillRect/>
        </a:stretch>
      </xdr:blipFill>
      <xdr:spPr bwMode="auto">
        <a:xfrm>
          <a:off x="2171700" y="22028150"/>
          <a:ext cx="875448" cy="4302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85725</xdr:colOff>
      <xdr:row>33</xdr:row>
      <xdr:rowOff>139700</xdr:rowOff>
    </xdr:from>
    <xdr:to>
      <xdr:col>3</xdr:col>
      <xdr:colOff>961173</xdr:colOff>
      <xdr:row>33</xdr:row>
      <xdr:rowOff>554182</xdr:rowOff>
    </xdr:to>
    <xdr:pic>
      <xdr:nvPicPr>
        <xdr:cNvPr id="53" name="Picture 52">
          <a:extLst>
            <a:ext uri="{FF2B5EF4-FFF2-40B4-BE49-F238E27FC236}">
              <a16:creationId xmlns:a16="http://schemas.microsoft.com/office/drawing/2014/main" id="{EE4D2042-4642-4BBA-9879-F16D07BA1891}"/>
            </a:ext>
          </a:extLst>
        </xdr:cNvPr>
        <xdr:cNvPicPr>
          <a:picLocks noChangeAspect="1" noChangeArrowheads="1"/>
        </xdr:cNvPicPr>
      </xdr:nvPicPr>
      <xdr:blipFill>
        <a:blip xmlns:r="http://schemas.openxmlformats.org/officeDocument/2006/relationships" r:embed="rId28">
          <a:extLst>
            <a:ext uri="{28A0092B-C50C-407E-A947-70E740481C1C}">
              <a14:useLocalDpi xmlns:a14="http://schemas.microsoft.com/office/drawing/2010/main" val="0"/>
            </a:ext>
          </a:extLst>
        </a:blip>
        <a:srcRect/>
        <a:stretch>
          <a:fillRect/>
        </a:stretch>
      </xdr:blipFill>
      <xdr:spPr bwMode="auto">
        <a:xfrm>
          <a:off x="2143125" y="21237575"/>
          <a:ext cx="875448" cy="4144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76200</xdr:colOff>
      <xdr:row>35</xdr:row>
      <xdr:rowOff>209550</xdr:rowOff>
    </xdr:from>
    <xdr:to>
      <xdr:col>3</xdr:col>
      <xdr:colOff>951648</xdr:colOff>
      <xdr:row>35</xdr:row>
      <xdr:rowOff>617682</xdr:rowOff>
    </xdr:to>
    <xdr:pic>
      <xdr:nvPicPr>
        <xdr:cNvPr id="55" name="Picture 54">
          <a:extLst>
            <a:ext uri="{FF2B5EF4-FFF2-40B4-BE49-F238E27FC236}">
              <a16:creationId xmlns:a16="http://schemas.microsoft.com/office/drawing/2014/main" id="{B0FB1B35-C8EE-4B29-BC45-8354B0A23DEB}"/>
            </a:ext>
          </a:extLst>
        </xdr:cNvPr>
        <xdr:cNvPicPr>
          <a:picLocks noChangeAspect="1" noChangeArrowheads="1"/>
        </xdr:cNvPicPr>
      </xdr:nvPicPr>
      <xdr:blipFill>
        <a:blip xmlns:r="http://schemas.openxmlformats.org/officeDocument/2006/relationships" r:embed="rId29">
          <a:extLst>
            <a:ext uri="{28A0092B-C50C-407E-A947-70E740481C1C}">
              <a14:useLocalDpi xmlns:a14="http://schemas.microsoft.com/office/drawing/2010/main" val="0"/>
            </a:ext>
          </a:extLst>
        </a:blip>
        <a:srcRect/>
        <a:stretch>
          <a:fillRect/>
        </a:stretch>
      </xdr:blipFill>
      <xdr:spPr bwMode="auto">
        <a:xfrm>
          <a:off x="2133600" y="22831425"/>
          <a:ext cx="875448" cy="4081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76200</xdr:colOff>
      <xdr:row>37</xdr:row>
      <xdr:rowOff>200025</xdr:rowOff>
    </xdr:from>
    <xdr:to>
      <xdr:col>3</xdr:col>
      <xdr:colOff>951648</xdr:colOff>
      <xdr:row>37</xdr:row>
      <xdr:rowOff>608157</xdr:rowOff>
    </xdr:to>
    <xdr:pic>
      <xdr:nvPicPr>
        <xdr:cNvPr id="56" name="Picture 55">
          <a:extLst>
            <a:ext uri="{FF2B5EF4-FFF2-40B4-BE49-F238E27FC236}">
              <a16:creationId xmlns:a16="http://schemas.microsoft.com/office/drawing/2014/main" id="{0AFFD1DB-43DD-45D5-B50F-5A96227AFFEA}"/>
            </a:ext>
          </a:extLst>
        </xdr:cNvPr>
        <xdr:cNvPicPr>
          <a:picLocks noChangeAspect="1" noChangeArrowheads="1"/>
        </xdr:cNvPicPr>
      </xdr:nvPicPr>
      <xdr:blipFill>
        <a:blip xmlns:r="http://schemas.openxmlformats.org/officeDocument/2006/relationships" r:embed="rId30">
          <a:extLst>
            <a:ext uri="{28A0092B-C50C-407E-A947-70E740481C1C}">
              <a14:useLocalDpi xmlns:a14="http://schemas.microsoft.com/office/drawing/2010/main" val="0"/>
            </a:ext>
          </a:extLst>
        </a:blip>
        <a:srcRect/>
        <a:stretch>
          <a:fillRect/>
        </a:stretch>
      </xdr:blipFill>
      <xdr:spPr bwMode="auto">
        <a:xfrm>
          <a:off x="2133600" y="24345900"/>
          <a:ext cx="875448" cy="4081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104775</xdr:colOff>
      <xdr:row>36</xdr:row>
      <xdr:rowOff>187325</xdr:rowOff>
    </xdr:from>
    <xdr:to>
      <xdr:col>3</xdr:col>
      <xdr:colOff>980223</xdr:colOff>
      <xdr:row>36</xdr:row>
      <xdr:rowOff>598632</xdr:rowOff>
    </xdr:to>
    <xdr:pic>
      <xdr:nvPicPr>
        <xdr:cNvPr id="57" name="Picture 56">
          <a:extLst>
            <a:ext uri="{FF2B5EF4-FFF2-40B4-BE49-F238E27FC236}">
              <a16:creationId xmlns:a16="http://schemas.microsoft.com/office/drawing/2014/main" id="{CCE5BFA5-CFAA-4733-A978-39EAB4B8DA4E}"/>
            </a:ext>
          </a:extLst>
        </xdr:cNvPr>
        <xdr:cNvPicPr>
          <a:picLocks noChangeAspect="1" noChangeArrowheads="1"/>
        </xdr:cNvPicPr>
      </xdr:nvPicPr>
      <xdr:blipFill>
        <a:blip xmlns:r="http://schemas.openxmlformats.org/officeDocument/2006/relationships" r:embed="rId31">
          <a:extLst>
            <a:ext uri="{28A0092B-C50C-407E-A947-70E740481C1C}">
              <a14:useLocalDpi xmlns:a14="http://schemas.microsoft.com/office/drawing/2010/main" val="0"/>
            </a:ext>
          </a:extLst>
        </a:blip>
        <a:srcRect/>
        <a:stretch>
          <a:fillRect/>
        </a:stretch>
      </xdr:blipFill>
      <xdr:spPr bwMode="auto">
        <a:xfrm>
          <a:off x="2162175" y="23571200"/>
          <a:ext cx="875448" cy="4113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57150</xdr:colOff>
      <xdr:row>38</xdr:row>
      <xdr:rowOff>85725</xdr:rowOff>
    </xdr:from>
    <xdr:to>
      <xdr:col>3</xdr:col>
      <xdr:colOff>837614</xdr:colOff>
      <xdr:row>38</xdr:row>
      <xdr:rowOff>617248</xdr:rowOff>
    </xdr:to>
    <xdr:pic>
      <xdr:nvPicPr>
        <xdr:cNvPr id="59" name="Picture 58">
          <a:extLst>
            <a:ext uri="{FF2B5EF4-FFF2-40B4-BE49-F238E27FC236}">
              <a16:creationId xmlns:a16="http://schemas.microsoft.com/office/drawing/2014/main" id="{FFC8795D-60F6-4F3B-91F6-2DF11B01D842}"/>
            </a:ext>
          </a:extLst>
        </xdr:cNvPr>
        <xdr:cNvPicPr>
          <a:picLocks noChangeAspect="1" noChangeArrowheads="1"/>
        </xdr:cNvPicPr>
      </xdr:nvPicPr>
      <xdr:blipFill>
        <a:blip xmlns:r="http://schemas.openxmlformats.org/officeDocument/2006/relationships" r:embed="rId32" cstate="print">
          <a:extLst>
            <a:ext uri="{28A0092B-C50C-407E-A947-70E740481C1C}">
              <a14:useLocalDpi xmlns:a14="http://schemas.microsoft.com/office/drawing/2010/main" val="0"/>
            </a:ext>
          </a:extLst>
        </a:blip>
        <a:srcRect/>
        <a:stretch>
          <a:fillRect/>
        </a:stretch>
      </xdr:blipFill>
      <xdr:spPr bwMode="auto">
        <a:xfrm>
          <a:off x="2114550" y="24993600"/>
          <a:ext cx="780464" cy="5315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28575</xdr:colOff>
      <xdr:row>40</xdr:row>
      <xdr:rowOff>95250</xdr:rowOff>
    </xdr:from>
    <xdr:to>
      <xdr:col>3</xdr:col>
      <xdr:colOff>905052</xdr:colOff>
      <xdr:row>40</xdr:row>
      <xdr:rowOff>560301</xdr:rowOff>
    </xdr:to>
    <xdr:pic>
      <xdr:nvPicPr>
        <xdr:cNvPr id="63" name="Picture 62">
          <a:extLst>
            <a:ext uri="{FF2B5EF4-FFF2-40B4-BE49-F238E27FC236}">
              <a16:creationId xmlns:a16="http://schemas.microsoft.com/office/drawing/2014/main" id="{30063581-1DAB-400F-8FB6-63B00130855A}"/>
            </a:ext>
          </a:extLst>
        </xdr:cNvPr>
        <xdr:cNvPicPr>
          <a:picLocks noChangeAspect="1" noChangeArrowheads="1"/>
        </xdr:cNvPicPr>
      </xdr:nvPicPr>
      <xdr:blipFill>
        <a:blip xmlns:r="http://schemas.openxmlformats.org/officeDocument/2006/relationships" r:embed="rId33">
          <a:extLst>
            <a:ext uri="{28A0092B-C50C-407E-A947-70E740481C1C}">
              <a14:useLocalDpi xmlns:a14="http://schemas.microsoft.com/office/drawing/2010/main" val="0"/>
            </a:ext>
          </a:extLst>
        </a:blip>
        <a:srcRect/>
        <a:stretch>
          <a:fillRect/>
        </a:stretch>
      </xdr:blipFill>
      <xdr:spPr bwMode="auto">
        <a:xfrm>
          <a:off x="2085975" y="27289125"/>
          <a:ext cx="876477" cy="4650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47625</xdr:colOff>
      <xdr:row>39</xdr:row>
      <xdr:rowOff>92075</xdr:rowOff>
    </xdr:from>
    <xdr:to>
      <xdr:col>3</xdr:col>
      <xdr:colOff>924102</xdr:colOff>
      <xdr:row>39</xdr:row>
      <xdr:rowOff>563476</xdr:rowOff>
    </xdr:to>
    <xdr:pic>
      <xdr:nvPicPr>
        <xdr:cNvPr id="64" name="Picture 63">
          <a:extLst>
            <a:ext uri="{FF2B5EF4-FFF2-40B4-BE49-F238E27FC236}">
              <a16:creationId xmlns:a16="http://schemas.microsoft.com/office/drawing/2014/main" id="{BFDFA642-B89B-4B9F-A532-A33B01E9F0AE}"/>
            </a:ext>
          </a:extLst>
        </xdr:cNvPr>
        <xdr:cNvPicPr>
          <a:picLocks noChangeAspect="1" noChangeArrowheads="1"/>
        </xdr:cNvPicPr>
      </xdr:nvPicPr>
      <xdr:blipFill>
        <a:blip xmlns:r="http://schemas.openxmlformats.org/officeDocument/2006/relationships" r:embed="rId34">
          <a:extLst>
            <a:ext uri="{28A0092B-C50C-407E-A947-70E740481C1C}">
              <a14:useLocalDpi xmlns:a14="http://schemas.microsoft.com/office/drawing/2010/main" val="0"/>
            </a:ext>
          </a:extLst>
        </a:blip>
        <a:srcRect/>
        <a:stretch>
          <a:fillRect/>
        </a:stretch>
      </xdr:blipFill>
      <xdr:spPr bwMode="auto">
        <a:xfrm>
          <a:off x="2105025" y="26523950"/>
          <a:ext cx="876477" cy="4714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66675</xdr:colOff>
      <xdr:row>41</xdr:row>
      <xdr:rowOff>95250</xdr:rowOff>
    </xdr:from>
    <xdr:to>
      <xdr:col>3</xdr:col>
      <xdr:colOff>943152</xdr:colOff>
      <xdr:row>41</xdr:row>
      <xdr:rowOff>560301</xdr:rowOff>
    </xdr:to>
    <xdr:pic>
      <xdr:nvPicPr>
        <xdr:cNvPr id="71" name="Picture 70">
          <a:extLst>
            <a:ext uri="{FF2B5EF4-FFF2-40B4-BE49-F238E27FC236}">
              <a16:creationId xmlns:a16="http://schemas.microsoft.com/office/drawing/2014/main" id="{520226F6-10EF-474F-BA01-D11EDFF7BC3E}"/>
            </a:ext>
          </a:extLst>
        </xdr:cNvPr>
        <xdr:cNvPicPr>
          <a:picLocks noChangeAspect="1" noChangeArrowheads="1"/>
        </xdr:cNvPicPr>
      </xdr:nvPicPr>
      <xdr:blipFill>
        <a:blip xmlns:r="http://schemas.openxmlformats.org/officeDocument/2006/relationships" r:embed="rId35">
          <a:extLst>
            <a:ext uri="{28A0092B-C50C-407E-A947-70E740481C1C}">
              <a14:useLocalDpi xmlns:a14="http://schemas.microsoft.com/office/drawing/2010/main" val="0"/>
            </a:ext>
          </a:extLst>
        </a:blip>
        <a:srcRect/>
        <a:stretch>
          <a:fillRect/>
        </a:stretch>
      </xdr:blipFill>
      <xdr:spPr bwMode="auto">
        <a:xfrm>
          <a:off x="2124075" y="28813125"/>
          <a:ext cx="876477" cy="4650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57150</xdr:colOff>
      <xdr:row>42</xdr:row>
      <xdr:rowOff>101600</xdr:rowOff>
    </xdr:from>
    <xdr:to>
      <xdr:col>3</xdr:col>
      <xdr:colOff>933627</xdr:colOff>
      <xdr:row>42</xdr:row>
      <xdr:rowOff>544562</xdr:rowOff>
    </xdr:to>
    <xdr:pic>
      <xdr:nvPicPr>
        <xdr:cNvPr id="72" name="Picture 71">
          <a:extLst>
            <a:ext uri="{FF2B5EF4-FFF2-40B4-BE49-F238E27FC236}">
              <a16:creationId xmlns:a16="http://schemas.microsoft.com/office/drawing/2014/main" id="{F6CAB051-C63C-43AA-BF42-95DC216CF133}"/>
            </a:ext>
          </a:extLst>
        </xdr:cNvPr>
        <xdr:cNvPicPr>
          <a:picLocks noChangeAspect="1" noChangeArrowheads="1"/>
        </xdr:cNvPicPr>
      </xdr:nvPicPr>
      <xdr:blipFill>
        <a:blip xmlns:r="http://schemas.openxmlformats.org/officeDocument/2006/relationships" r:embed="rId36">
          <a:extLst>
            <a:ext uri="{28A0092B-C50C-407E-A947-70E740481C1C}">
              <a14:useLocalDpi xmlns:a14="http://schemas.microsoft.com/office/drawing/2010/main" val="0"/>
            </a:ext>
          </a:extLst>
        </a:blip>
        <a:srcRect/>
        <a:stretch>
          <a:fillRect/>
        </a:stretch>
      </xdr:blipFill>
      <xdr:spPr bwMode="auto">
        <a:xfrm>
          <a:off x="2114550" y="29581475"/>
          <a:ext cx="876477" cy="442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47625</xdr:colOff>
      <xdr:row>43</xdr:row>
      <xdr:rowOff>101600</xdr:rowOff>
    </xdr:from>
    <xdr:to>
      <xdr:col>3</xdr:col>
      <xdr:colOff>924102</xdr:colOff>
      <xdr:row>43</xdr:row>
      <xdr:rowOff>544562</xdr:rowOff>
    </xdr:to>
    <xdr:pic>
      <xdr:nvPicPr>
        <xdr:cNvPr id="76" name="Picture 75">
          <a:extLst>
            <a:ext uri="{FF2B5EF4-FFF2-40B4-BE49-F238E27FC236}">
              <a16:creationId xmlns:a16="http://schemas.microsoft.com/office/drawing/2014/main" id="{A4C50EFD-DA97-4E52-A470-537A616A4F34}"/>
            </a:ext>
          </a:extLst>
        </xdr:cNvPr>
        <xdr:cNvPicPr>
          <a:picLocks noChangeAspect="1" noChangeArrowheads="1"/>
        </xdr:cNvPicPr>
      </xdr:nvPicPr>
      <xdr:blipFill>
        <a:blip xmlns:r="http://schemas.openxmlformats.org/officeDocument/2006/relationships" r:embed="rId37">
          <a:extLst>
            <a:ext uri="{28A0092B-C50C-407E-A947-70E740481C1C}">
              <a14:useLocalDpi xmlns:a14="http://schemas.microsoft.com/office/drawing/2010/main" val="0"/>
            </a:ext>
          </a:extLst>
        </a:blip>
        <a:srcRect/>
        <a:stretch>
          <a:fillRect/>
        </a:stretch>
      </xdr:blipFill>
      <xdr:spPr bwMode="auto">
        <a:xfrm>
          <a:off x="2105025" y="30343475"/>
          <a:ext cx="876477" cy="442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76200</xdr:colOff>
      <xdr:row>44</xdr:row>
      <xdr:rowOff>133350</xdr:rowOff>
    </xdr:from>
    <xdr:to>
      <xdr:col>3</xdr:col>
      <xdr:colOff>952677</xdr:colOff>
      <xdr:row>44</xdr:row>
      <xdr:rowOff>569962</xdr:rowOff>
    </xdr:to>
    <xdr:pic>
      <xdr:nvPicPr>
        <xdr:cNvPr id="80" name="Picture 79">
          <a:extLst>
            <a:ext uri="{FF2B5EF4-FFF2-40B4-BE49-F238E27FC236}">
              <a16:creationId xmlns:a16="http://schemas.microsoft.com/office/drawing/2014/main" id="{088833BE-46E6-4740-ADCC-BFB6A8C5FEF3}"/>
            </a:ext>
          </a:extLst>
        </xdr:cNvPr>
        <xdr:cNvPicPr>
          <a:picLocks noChangeAspect="1" noChangeArrowheads="1"/>
        </xdr:cNvPicPr>
      </xdr:nvPicPr>
      <xdr:blipFill>
        <a:blip xmlns:r="http://schemas.openxmlformats.org/officeDocument/2006/relationships" r:embed="rId38">
          <a:extLst>
            <a:ext uri="{28A0092B-C50C-407E-A947-70E740481C1C}">
              <a14:useLocalDpi xmlns:a14="http://schemas.microsoft.com/office/drawing/2010/main" val="0"/>
            </a:ext>
          </a:extLst>
        </a:blip>
        <a:srcRect/>
        <a:stretch>
          <a:fillRect/>
        </a:stretch>
      </xdr:blipFill>
      <xdr:spPr bwMode="auto">
        <a:xfrm>
          <a:off x="2133600" y="31137225"/>
          <a:ext cx="876477" cy="4366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76200</xdr:colOff>
      <xdr:row>45</xdr:row>
      <xdr:rowOff>161925</xdr:rowOff>
    </xdr:from>
    <xdr:to>
      <xdr:col>3</xdr:col>
      <xdr:colOff>952677</xdr:colOff>
      <xdr:row>45</xdr:row>
      <xdr:rowOff>544720</xdr:rowOff>
    </xdr:to>
    <xdr:pic>
      <xdr:nvPicPr>
        <xdr:cNvPr id="81" name="Picture 80">
          <a:extLst>
            <a:ext uri="{FF2B5EF4-FFF2-40B4-BE49-F238E27FC236}">
              <a16:creationId xmlns:a16="http://schemas.microsoft.com/office/drawing/2014/main" id="{32379C47-4E0C-4BBA-A973-B7B5CCE907AE}"/>
            </a:ext>
          </a:extLst>
        </xdr:cNvPr>
        <xdr:cNvPicPr>
          <a:picLocks noChangeAspect="1" noChangeArrowheads="1"/>
        </xdr:cNvPicPr>
      </xdr:nvPicPr>
      <xdr:blipFill>
        <a:blip xmlns:r="http://schemas.openxmlformats.org/officeDocument/2006/relationships" r:embed="rId39">
          <a:extLst>
            <a:ext uri="{28A0092B-C50C-407E-A947-70E740481C1C}">
              <a14:useLocalDpi xmlns:a14="http://schemas.microsoft.com/office/drawing/2010/main" val="0"/>
            </a:ext>
          </a:extLst>
        </a:blip>
        <a:srcRect/>
        <a:stretch>
          <a:fillRect/>
        </a:stretch>
      </xdr:blipFill>
      <xdr:spPr bwMode="auto">
        <a:xfrm>
          <a:off x="2133600" y="31927800"/>
          <a:ext cx="876477" cy="3827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85725</xdr:colOff>
      <xdr:row>47</xdr:row>
      <xdr:rowOff>161925</xdr:rowOff>
    </xdr:from>
    <xdr:to>
      <xdr:col>3</xdr:col>
      <xdr:colOff>962202</xdr:colOff>
      <xdr:row>47</xdr:row>
      <xdr:rowOff>551048</xdr:rowOff>
    </xdr:to>
    <xdr:pic>
      <xdr:nvPicPr>
        <xdr:cNvPr id="83" name="Picture 82">
          <a:extLst>
            <a:ext uri="{FF2B5EF4-FFF2-40B4-BE49-F238E27FC236}">
              <a16:creationId xmlns:a16="http://schemas.microsoft.com/office/drawing/2014/main" id="{2C772464-2CF3-4374-8834-1119F9C1C7CA}"/>
            </a:ext>
          </a:extLst>
        </xdr:cNvPr>
        <xdr:cNvPicPr>
          <a:picLocks noChangeAspect="1" noChangeArrowheads="1"/>
        </xdr:cNvPicPr>
      </xdr:nvPicPr>
      <xdr:blipFill>
        <a:blip xmlns:r="http://schemas.openxmlformats.org/officeDocument/2006/relationships" r:embed="rId40">
          <a:extLst>
            <a:ext uri="{28A0092B-C50C-407E-A947-70E740481C1C}">
              <a14:useLocalDpi xmlns:a14="http://schemas.microsoft.com/office/drawing/2010/main" val="0"/>
            </a:ext>
          </a:extLst>
        </a:blip>
        <a:srcRect/>
        <a:stretch>
          <a:fillRect/>
        </a:stretch>
      </xdr:blipFill>
      <xdr:spPr bwMode="auto">
        <a:xfrm>
          <a:off x="2143125" y="33451800"/>
          <a:ext cx="876477" cy="3891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66675</xdr:colOff>
      <xdr:row>46</xdr:row>
      <xdr:rowOff>130175</xdr:rowOff>
    </xdr:from>
    <xdr:to>
      <xdr:col>3</xdr:col>
      <xdr:colOff>943152</xdr:colOff>
      <xdr:row>46</xdr:row>
      <xdr:rowOff>525648</xdr:rowOff>
    </xdr:to>
    <xdr:pic>
      <xdr:nvPicPr>
        <xdr:cNvPr id="84" name="Picture 83">
          <a:extLst>
            <a:ext uri="{FF2B5EF4-FFF2-40B4-BE49-F238E27FC236}">
              <a16:creationId xmlns:a16="http://schemas.microsoft.com/office/drawing/2014/main" id="{8F8E822C-8C80-42B0-A649-C5F022BBFD42}"/>
            </a:ext>
          </a:extLst>
        </xdr:cNvPr>
        <xdr:cNvPicPr>
          <a:picLocks noChangeAspect="1" noChangeArrowheads="1"/>
        </xdr:cNvPicPr>
      </xdr:nvPicPr>
      <xdr:blipFill>
        <a:blip xmlns:r="http://schemas.openxmlformats.org/officeDocument/2006/relationships" r:embed="rId41">
          <a:extLst>
            <a:ext uri="{28A0092B-C50C-407E-A947-70E740481C1C}">
              <a14:useLocalDpi xmlns:a14="http://schemas.microsoft.com/office/drawing/2010/main" val="0"/>
            </a:ext>
          </a:extLst>
        </a:blip>
        <a:srcRect/>
        <a:stretch>
          <a:fillRect/>
        </a:stretch>
      </xdr:blipFill>
      <xdr:spPr bwMode="auto">
        <a:xfrm>
          <a:off x="2124075" y="32658050"/>
          <a:ext cx="876477" cy="3954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101600</xdr:colOff>
      <xdr:row>48</xdr:row>
      <xdr:rowOff>161925</xdr:rowOff>
    </xdr:from>
    <xdr:to>
      <xdr:col>3</xdr:col>
      <xdr:colOff>978077</xdr:colOff>
      <xdr:row>48</xdr:row>
      <xdr:rowOff>522563</xdr:rowOff>
    </xdr:to>
    <xdr:pic>
      <xdr:nvPicPr>
        <xdr:cNvPr id="85" name="Picture 84">
          <a:extLst>
            <a:ext uri="{FF2B5EF4-FFF2-40B4-BE49-F238E27FC236}">
              <a16:creationId xmlns:a16="http://schemas.microsoft.com/office/drawing/2014/main" id="{25EE7A0E-F1FE-46F7-9353-C5BEA54BE271}"/>
            </a:ext>
          </a:extLst>
        </xdr:cNvPr>
        <xdr:cNvPicPr>
          <a:picLocks noChangeAspect="1" noChangeArrowheads="1"/>
        </xdr:cNvPicPr>
      </xdr:nvPicPr>
      <xdr:blipFill>
        <a:blip xmlns:r="http://schemas.openxmlformats.org/officeDocument/2006/relationships" r:embed="rId42">
          <a:extLst>
            <a:ext uri="{28A0092B-C50C-407E-A947-70E740481C1C}">
              <a14:useLocalDpi xmlns:a14="http://schemas.microsoft.com/office/drawing/2010/main" val="0"/>
            </a:ext>
          </a:extLst>
        </a:blip>
        <a:srcRect/>
        <a:stretch>
          <a:fillRect/>
        </a:stretch>
      </xdr:blipFill>
      <xdr:spPr bwMode="auto">
        <a:xfrm>
          <a:off x="2159000" y="34213800"/>
          <a:ext cx="876477" cy="3606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47625</xdr:colOff>
      <xdr:row>49</xdr:row>
      <xdr:rowOff>111125</xdr:rowOff>
    </xdr:from>
    <xdr:to>
      <xdr:col>3</xdr:col>
      <xdr:colOff>924102</xdr:colOff>
      <xdr:row>49</xdr:row>
      <xdr:rowOff>487638</xdr:rowOff>
    </xdr:to>
    <xdr:pic>
      <xdr:nvPicPr>
        <xdr:cNvPr id="88" name="Picture 87">
          <a:extLst>
            <a:ext uri="{FF2B5EF4-FFF2-40B4-BE49-F238E27FC236}">
              <a16:creationId xmlns:a16="http://schemas.microsoft.com/office/drawing/2014/main" id="{034A362A-F0AC-4E68-8860-090305BDFD45}"/>
            </a:ext>
          </a:extLst>
        </xdr:cNvPr>
        <xdr:cNvPicPr>
          <a:picLocks noChangeAspect="1" noChangeArrowheads="1"/>
        </xdr:cNvPicPr>
      </xdr:nvPicPr>
      <xdr:blipFill>
        <a:blip xmlns:r="http://schemas.openxmlformats.org/officeDocument/2006/relationships" r:embed="rId43">
          <a:extLst>
            <a:ext uri="{28A0092B-C50C-407E-A947-70E740481C1C}">
              <a14:useLocalDpi xmlns:a14="http://schemas.microsoft.com/office/drawing/2010/main" val="0"/>
            </a:ext>
          </a:extLst>
        </a:blip>
        <a:srcRect/>
        <a:stretch>
          <a:fillRect/>
        </a:stretch>
      </xdr:blipFill>
      <xdr:spPr bwMode="auto">
        <a:xfrm>
          <a:off x="2105025" y="34925000"/>
          <a:ext cx="876477" cy="3765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73025</xdr:colOff>
      <xdr:row>50</xdr:row>
      <xdr:rowOff>139700</xdr:rowOff>
    </xdr:from>
    <xdr:to>
      <xdr:col>3</xdr:col>
      <xdr:colOff>949502</xdr:colOff>
      <xdr:row>50</xdr:row>
      <xdr:rowOff>513038</xdr:rowOff>
    </xdr:to>
    <xdr:pic>
      <xdr:nvPicPr>
        <xdr:cNvPr id="92" name="Picture 91">
          <a:extLst>
            <a:ext uri="{FF2B5EF4-FFF2-40B4-BE49-F238E27FC236}">
              <a16:creationId xmlns:a16="http://schemas.microsoft.com/office/drawing/2014/main" id="{BE712309-5F33-48C6-9A26-7CC288524577}"/>
            </a:ext>
          </a:extLst>
        </xdr:cNvPr>
        <xdr:cNvPicPr>
          <a:picLocks noChangeAspect="1" noChangeArrowheads="1"/>
        </xdr:cNvPicPr>
      </xdr:nvPicPr>
      <xdr:blipFill>
        <a:blip xmlns:r="http://schemas.openxmlformats.org/officeDocument/2006/relationships" r:embed="rId44">
          <a:extLst>
            <a:ext uri="{28A0092B-C50C-407E-A947-70E740481C1C}">
              <a14:useLocalDpi xmlns:a14="http://schemas.microsoft.com/office/drawing/2010/main" val="0"/>
            </a:ext>
          </a:extLst>
        </a:blip>
        <a:srcRect/>
        <a:stretch>
          <a:fillRect/>
        </a:stretch>
      </xdr:blipFill>
      <xdr:spPr bwMode="auto">
        <a:xfrm>
          <a:off x="2130425" y="35715575"/>
          <a:ext cx="876477" cy="3733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82551</xdr:colOff>
      <xdr:row>51</xdr:row>
      <xdr:rowOff>149225</xdr:rowOff>
    </xdr:from>
    <xdr:to>
      <xdr:col>3</xdr:col>
      <xdr:colOff>939801</xdr:colOff>
      <xdr:row>51</xdr:row>
      <xdr:rowOff>522563</xdr:rowOff>
    </xdr:to>
    <xdr:pic>
      <xdr:nvPicPr>
        <xdr:cNvPr id="93" name="Picture 92">
          <a:extLst>
            <a:ext uri="{FF2B5EF4-FFF2-40B4-BE49-F238E27FC236}">
              <a16:creationId xmlns:a16="http://schemas.microsoft.com/office/drawing/2014/main" id="{87AC0006-5B3A-4559-9D69-7CD7F3E4DDBE}"/>
            </a:ext>
          </a:extLst>
        </xdr:cNvPr>
        <xdr:cNvPicPr>
          <a:picLocks noChangeAspect="1" noChangeArrowheads="1"/>
        </xdr:cNvPicPr>
      </xdr:nvPicPr>
      <xdr:blipFill>
        <a:blip xmlns:r="http://schemas.openxmlformats.org/officeDocument/2006/relationships" r:embed="rId45">
          <a:extLst>
            <a:ext uri="{28A0092B-C50C-407E-A947-70E740481C1C}">
              <a14:useLocalDpi xmlns:a14="http://schemas.microsoft.com/office/drawing/2010/main" val="0"/>
            </a:ext>
          </a:extLst>
        </a:blip>
        <a:srcRect/>
        <a:stretch>
          <a:fillRect/>
        </a:stretch>
      </xdr:blipFill>
      <xdr:spPr bwMode="auto">
        <a:xfrm>
          <a:off x="2139951" y="36487100"/>
          <a:ext cx="857250" cy="3733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111125</xdr:colOff>
      <xdr:row>52</xdr:row>
      <xdr:rowOff>152400</xdr:rowOff>
    </xdr:from>
    <xdr:to>
      <xdr:col>3</xdr:col>
      <xdr:colOff>987602</xdr:colOff>
      <xdr:row>52</xdr:row>
      <xdr:rowOff>503558</xdr:rowOff>
    </xdr:to>
    <xdr:pic>
      <xdr:nvPicPr>
        <xdr:cNvPr id="95" name="Picture 94">
          <a:extLst>
            <a:ext uri="{FF2B5EF4-FFF2-40B4-BE49-F238E27FC236}">
              <a16:creationId xmlns:a16="http://schemas.microsoft.com/office/drawing/2014/main" id="{5DC4A150-79F3-4B7A-965E-DFA5C7F4785D}"/>
            </a:ext>
          </a:extLst>
        </xdr:cNvPr>
        <xdr:cNvPicPr>
          <a:picLocks noChangeAspect="1" noChangeArrowheads="1"/>
        </xdr:cNvPicPr>
      </xdr:nvPicPr>
      <xdr:blipFill>
        <a:blip xmlns:r="http://schemas.openxmlformats.org/officeDocument/2006/relationships" r:embed="rId46">
          <a:extLst>
            <a:ext uri="{28A0092B-C50C-407E-A947-70E740481C1C}">
              <a14:useLocalDpi xmlns:a14="http://schemas.microsoft.com/office/drawing/2010/main" val="0"/>
            </a:ext>
          </a:extLst>
        </a:blip>
        <a:srcRect/>
        <a:stretch>
          <a:fillRect/>
        </a:stretch>
      </xdr:blipFill>
      <xdr:spPr bwMode="auto">
        <a:xfrm>
          <a:off x="2168525" y="37252275"/>
          <a:ext cx="876477" cy="3511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92075</xdr:colOff>
      <xdr:row>53</xdr:row>
      <xdr:rowOff>171450</xdr:rowOff>
    </xdr:from>
    <xdr:to>
      <xdr:col>3</xdr:col>
      <xdr:colOff>968552</xdr:colOff>
      <xdr:row>53</xdr:row>
      <xdr:rowOff>525783</xdr:rowOff>
    </xdr:to>
    <xdr:pic>
      <xdr:nvPicPr>
        <xdr:cNvPr id="96" name="Picture 95">
          <a:extLst>
            <a:ext uri="{FF2B5EF4-FFF2-40B4-BE49-F238E27FC236}">
              <a16:creationId xmlns:a16="http://schemas.microsoft.com/office/drawing/2014/main" id="{72A89D47-E5EE-4F90-99EB-B29A4EF9BC1D}"/>
            </a:ext>
          </a:extLst>
        </xdr:cNvPr>
        <xdr:cNvPicPr>
          <a:picLocks noChangeAspect="1" noChangeArrowheads="1"/>
        </xdr:cNvPicPr>
      </xdr:nvPicPr>
      <xdr:blipFill>
        <a:blip xmlns:r="http://schemas.openxmlformats.org/officeDocument/2006/relationships" r:embed="rId47">
          <a:extLst>
            <a:ext uri="{28A0092B-C50C-407E-A947-70E740481C1C}">
              <a14:useLocalDpi xmlns:a14="http://schemas.microsoft.com/office/drawing/2010/main" val="0"/>
            </a:ext>
          </a:extLst>
        </a:blip>
        <a:srcRect/>
        <a:stretch>
          <a:fillRect/>
        </a:stretch>
      </xdr:blipFill>
      <xdr:spPr bwMode="auto">
        <a:xfrm>
          <a:off x="2149475" y="38033325"/>
          <a:ext cx="876477" cy="3543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114300</xdr:colOff>
      <xdr:row>54</xdr:row>
      <xdr:rowOff>133350</xdr:rowOff>
    </xdr:from>
    <xdr:to>
      <xdr:col>3</xdr:col>
      <xdr:colOff>914052</xdr:colOff>
      <xdr:row>54</xdr:row>
      <xdr:rowOff>645868</xdr:rowOff>
    </xdr:to>
    <xdr:pic>
      <xdr:nvPicPr>
        <xdr:cNvPr id="97" name="Picture 96">
          <a:extLst>
            <a:ext uri="{FF2B5EF4-FFF2-40B4-BE49-F238E27FC236}">
              <a16:creationId xmlns:a16="http://schemas.microsoft.com/office/drawing/2014/main" id="{39415D34-811C-4DC2-8018-3D8F8A5E9D97}"/>
            </a:ext>
          </a:extLst>
        </xdr:cNvPr>
        <xdr:cNvPicPr>
          <a:picLocks noChangeAspect="1" noChangeArrowheads="1"/>
        </xdr:cNvPicPr>
      </xdr:nvPicPr>
      <xdr:blipFill>
        <a:blip xmlns:r="http://schemas.openxmlformats.org/officeDocument/2006/relationships" r:embed="rId48" cstate="print">
          <a:extLst>
            <a:ext uri="{28A0092B-C50C-407E-A947-70E740481C1C}">
              <a14:useLocalDpi xmlns:a14="http://schemas.microsoft.com/office/drawing/2010/main" val="0"/>
            </a:ext>
          </a:extLst>
        </a:blip>
        <a:srcRect/>
        <a:stretch>
          <a:fillRect/>
        </a:stretch>
      </xdr:blipFill>
      <xdr:spPr bwMode="auto">
        <a:xfrm>
          <a:off x="2171700" y="38757225"/>
          <a:ext cx="799752" cy="5125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95250</xdr:colOff>
      <xdr:row>55</xdr:row>
      <xdr:rowOff>73025</xdr:rowOff>
    </xdr:from>
    <xdr:to>
      <xdr:col>3</xdr:col>
      <xdr:colOff>942961</xdr:colOff>
      <xdr:row>55</xdr:row>
      <xdr:rowOff>591893</xdr:rowOff>
    </xdr:to>
    <xdr:pic>
      <xdr:nvPicPr>
        <xdr:cNvPr id="100" name="Picture 99">
          <a:extLst>
            <a:ext uri="{FF2B5EF4-FFF2-40B4-BE49-F238E27FC236}">
              <a16:creationId xmlns:a16="http://schemas.microsoft.com/office/drawing/2014/main" id="{D0D7DE91-D2CF-4DB3-90C6-3DB32B1F93F8}"/>
            </a:ext>
          </a:extLst>
        </xdr:cNvPr>
        <xdr:cNvPicPr>
          <a:picLocks noChangeAspect="1" noChangeArrowheads="1"/>
        </xdr:cNvPicPr>
      </xdr:nvPicPr>
      <xdr:blipFill>
        <a:blip xmlns:r="http://schemas.openxmlformats.org/officeDocument/2006/relationships" r:embed="rId49" cstate="print">
          <a:extLst>
            <a:ext uri="{28A0092B-C50C-407E-A947-70E740481C1C}">
              <a14:useLocalDpi xmlns:a14="http://schemas.microsoft.com/office/drawing/2010/main" val="0"/>
            </a:ext>
          </a:extLst>
        </a:blip>
        <a:srcRect/>
        <a:stretch>
          <a:fillRect/>
        </a:stretch>
      </xdr:blipFill>
      <xdr:spPr bwMode="auto">
        <a:xfrm>
          <a:off x="2152650" y="39458900"/>
          <a:ext cx="847711" cy="5188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6DB020-696B-4D84-822B-0BC3EB7FFCF5}">
  <sheetPr codeName="Sheet1">
    <pageSetUpPr fitToPage="1"/>
  </sheetPr>
  <dimension ref="A1:BR60"/>
  <sheetViews>
    <sheetView tabSelected="1" topLeftCell="E1" zoomScale="130" zoomScaleNormal="130" workbookViewId="0">
      <pane ySplit="7" topLeftCell="A35" activePane="bottomLeft" state="frozen"/>
      <selection pane="bottomLeft" activeCell="AC5" sqref="AC5:AI59"/>
    </sheetView>
  </sheetViews>
  <sheetFormatPr baseColWidth="10" defaultColWidth="11.83203125" defaultRowHeight="14" x14ac:dyDescent="0.15"/>
  <cols>
    <col min="1" max="1" width="14" style="30" customWidth="1"/>
    <col min="2" max="2" width="11.33203125" style="30" customWidth="1"/>
    <col min="3" max="3" width="4.1640625" style="30" customWidth="1"/>
    <col min="4" max="4" width="24" style="30" customWidth="1"/>
    <col min="5" max="5" width="14.5" style="31" customWidth="1"/>
    <col min="6" max="6" width="19.83203125" style="31" customWidth="1"/>
    <col min="7" max="7" width="3.83203125" style="31" customWidth="1"/>
    <col min="8" max="8" width="3" style="30" bestFit="1" customWidth="1"/>
    <col min="9" max="10" width="3" style="30" customWidth="1"/>
    <col min="11" max="13" width="3.1640625" style="30" bestFit="1" customWidth="1"/>
    <col min="14" max="14" width="3" style="30" bestFit="1" customWidth="1"/>
    <col min="15" max="15" width="3.5" style="30" customWidth="1"/>
    <col min="16" max="16" width="3.1640625" style="30" bestFit="1" customWidth="1"/>
    <col min="17" max="21" width="3" style="30" customWidth="1"/>
    <col min="22" max="22" width="3.1640625" style="30" customWidth="1"/>
    <col min="23" max="23" width="13.83203125" style="30" customWidth="1"/>
    <col min="24" max="24" width="14.5" style="30" customWidth="1"/>
    <col min="25" max="26" width="7.5" style="30" bestFit="1" customWidth="1"/>
    <col min="27" max="27" width="19.5" style="30" customWidth="1"/>
    <col min="28" max="28" width="11" style="30" bestFit="1" customWidth="1"/>
    <col min="29" max="29" width="11.83203125" style="30"/>
    <col min="30" max="30" width="14.1640625" style="30" customWidth="1"/>
    <col min="31" max="31" width="9.1640625" style="30" customWidth="1"/>
    <col min="32" max="33" width="11.83203125" style="30" hidden="1" customWidth="1"/>
    <col min="34" max="34" width="19.83203125" style="30" customWidth="1"/>
    <col min="35" max="35" width="35.5" style="30" customWidth="1"/>
    <col min="36" max="16384" width="11.83203125" style="30"/>
  </cols>
  <sheetData>
    <row r="1" spans="1:70" x14ac:dyDescent="0.15">
      <c r="D1" s="1" t="s">
        <v>0</v>
      </c>
      <c r="E1" s="131"/>
      <c r="F1" s="131"/>
      <c r="G1" s="101"/>
      <c r="H1" s="102"/>
      <c r="I1" s="103"/>
      <c r="J1" s="132" t="s">
        <v>1</v>
      </c>
      <c r="K1" s="133"/>
      <c r="L1" s="133"/>
      <c r="M1" s="133"/>
      <c r="N1" s="133"/>
      <c r="O1" s="134"/>
      <c r="P1" s="117"/>
      <c r="Q1" s="117"/>
      <c r="R1" s="117"/>
      <c r="S1" s="117"/>
      <c r="T1" s="117"/>
      <c r="U1" s="117"/>
      <c r="V1" s="117"/>
      <c r="W1" s="117"/>
      <c r="X1" s="117"/>
      <c r="Y1" s="117"/>
      <c r="Z1" s="117"/>
      <c r="AA1" s="104"/>
      <c r="AB1" s="118" t="s">
        <v>2</v>
      </c>
      <c r="AC1" s="118"/>
      <c r="AD1" s="33"/>
      <c r="AE1" s="105"/>
      <c r="AF1" s="106"/>
      <c r="AG1" s="106"/>
      <c r="AH1" s="107"/>
      <c r="AI1" s="100"/>
      <c r="AJ1" s="34"/>
      <c r="AK1" s="34"/>
      <c r="AL1" s="34"/>
      <c r="AM1" s="34"/>
      <c r="AN1" s="34"/>
      <c r="AO1" s="34"/>
      <c r="AP1" s="34"/>
      <c r="AQ1" s="34"/>
      <c r="AR1" s="34"/>
      <c r="AS1" s="34"/>
      <c r="AT1" s="35"/>
      <c r="AU1" s="35"/>
      <c r="AV1" s="35"/>
      <c r="AW1" s="35"/>
      <c r="AX1" s="36"/>
      <c r="AY1" s="36"/>
      <c r="AZ1" s="36"/>
    </row>
    <row r="2" spans="1:70" x14ac:dyDescent="0.15">
      <c r="D2" s="1" t="s">
        <v>3</v>
      </c>
      <c r="E2" s="131"/>
      <c r="F2" s="131"/>
      <c r="G2" s="101"/>
      <c r="H2" s="102"/>
      <c r="I2" s="103"/>
      <c r="J2" s="132" t="s">
        <v>4</v>
      </c>
      <c r="K2" s="133"/>
      <c r="L2" s="133"/>
      <c r="M2" s="133"/>
      <c r="N2" s="133"/>
      <c r="O2" s="134"/>
      <c r="P2" s="116"/>
      <c r="Q2" s="116"/>
      <c r="R2" s="116"/>
      <c r="S2" s="116"/>
      <c r="T2" s="116"/>
      <c r="U2" s="116"/>
      <c r="V2" s="116"/>
      <c r="W2" s="116"/>
      <c r="X2" s="116"/>
      <c r="Y2" s="116"/>
      <c r="Z2" s="116"/>
      <c r="AA2" s="104"/>
      <c r="AB2" s="118" t="s">
        <v>5</v>
      </c>
      <c r="AC2" s="118"/>
      <c r="AD2" s="33"/>
      <c r="AE2" s="108"/>
      <c r="AF2" s="109"/>
      <c r="AG2" s="109"/>
      <c r="AH2" s="110"/>
      <c r="AI2" s="100"/>
      <c r="AJ2" s="37"/>
      <c r="AK2" s="37"/>
      <c r="AL2" s="37"/>
      <c r="AM2" s="37"/>
      <c r="AN2" s="37"/>
      <c r="AO2" s="37"/>
      <c r="AP2" s="37"/>
      <c r="AQ2" s="37"/>
      <c r="AR2" s="37"/>
      <c r="AS2" s="37"/>
      <c r="AT2" s="38"/>
      <c r="AU2" s="38"/>
      <c r="AV2" s="38"/>
      <c r="AW2" s="38"/>
      <c r="AX2" s="39"/>
      <c r="AY2" s="39"/>
      <c r="AZ2" s="39"/>
    </row>
    <row r="3" spans="1:70" x14ac:dyDescent="0.15">
      <c r="D3" s="1" t="s">
        <v>6</v>
      </c>
      <c r="E3" s="131"/>
      <c r="F3" s="131"/>
      <c r="G3" s="101"/>
      <c r="H3" s="102"/>
      <c r="I3" s="103"/>
      <c r="J3" s="132"/>
      <c r="K3" s="133"/>
      <c r="L3" s="133"/>
      <c r="M3" s="133"/>
      <c r="N3" s="133"/>
      <c r="O3" s="134"/>
      <c r="P3" s="116"/>
      <c r="Q3" s="116"/>
      <c r="R3" s="116"/>
      <c r="S3" s="116"/>
      <c r="T3" s="116"/>
      <c r="U3" s="116"/>
      <c r="V3" s="116"/>
      <c r="W3" s="116"/>
      <c r="X3" s="116"/>
      <c r="Y3" s="116"/>
      <c r="Z3" s="116"/>
      <c r="AA3" s="104"/>
      <c r="AB3" s="118" t="s">
        <v>7</v>
      </c>
      <c r="AC3" s="118"/>
      <c r="AD3" s="33"/>
      <c r="AE3" s="108"/>
      <c r="AF3" s="109"/>
      <c r="AG3" s="109"/>
      <c r="AH3" s="110"/>
      <c r="AI3" s="100"/>
      <c r="AJ3" s="37"/>
      <c r="AK3" s="37"/>
      <c r="AL3" s="37"/>
      <c r="AM3" s="37"/>
      <c r="AN3" s="37"/>
      <c r="AO3" s="37"/>
      <c r="AP3" s="37"/>
      <c r="AQ3" s="37"/>
      <c r="AR3" s="37"/>
      <c r="AS3" s="37"/>
      <c r="AT3" s="38"/>
      <c r="AU3" s="38"/>
      <c r="AV3" s="38"/>
      <c r="AW3" s="38"/>
      <c r="AX3" s="39"/>
      <c r="AY3" s="39"/>
      <c r="AZ3" s="39"/>
    </row>
    <row r="4" spans="1:70" x14ac:dyDescent="0.15">
      <c r="D4" s="1" t="s">
        <v>8</v>
      </c>
      <c r="E4" s="131"/>
      <c r="F4" s="131"/>
      <c r="G4" s="101"/>
      <c r="H4" s="102"/>
      <c r="I4" s="103"/>
      <c r="J4" s="132" t="s">
        <v>9</v>
      </c>
      <c r="K4" s="133"/>
      <c r="L4" s="133"/>
      <c r="M4" s="133"/>
      <c r="N4" s="133"/>
      <c r="O4" s="134"/>
      <c r="P4" s="117"/>
      <c r="Q4" s="117"/>
      <c r="R4" s="117"/>
      <c r="S4" s="117"/>
      <c r="T4" s="117"/>
      <c r="U4" s="117"/>
      <c r="V4" s="117"/>
      <c r="W4" s="117"/>
      <c r="X4" s="117"/>
      <c r="Y4" s="117"/>
      <c r="Z4" s="117"/>
      <c r="AA4" s="104"/>
      <c r="AB4" s="118" t="s">
        <v>10</v>
      </c>
      <c r="AC4" s="118"/>
      <c r="AD4" s="33"/>
      <c r="AE4" s="111"/>
      <c r="AF4" s="112"/>
      <c r="AG4" s="112"/>
      <c r="AH4" s="113"/>
      <c r="AI4" s="100"/>
      <c r="AJ4" s="37"/>
      <c r="AK4" s="37"/>
      <c r="AL4" s="37"/>
      <c r="AM4" s="37"/>
      <c r="AN4" s="37"/>
      <c r="AO4" s="37"/>
      <c r="AP4" s="37"/>
      <c r="AQ4" s="37"/>
      <c r="AR4" s="37"/>
      <c r="AS4" s="37"/>
      <c r="AT4" s="38"/>
      <c r="AU4" s="38"/>
      <c r="AV4" s="38"/>
      <c r="AW4" s="38"/>
      <c r="AX4" s="40"/>
      <c r="AY4" s="40"/>
      <c r="AZ4" s="40"/>
    </row>
    <row r="5" spans="1:70" x14ac:dyDescent="0.15">
      <c r="D5" s="99"/>
      <c r="E5" s="99"/>
      <c r="F5" s="99"/>
      <c r="G5" s="99"/>
      <c r="H5" s="99"/>
      <c r="I5" s="99"/>
      <c r="J5" s="99"/>
      <c r="K5" s="99"/>
      <c r="L5" s="99"/>
      <c r="M5" s="99"/>
      <c r="N5" s="99"/>
      <c r="O5" s="99"/>
      <c r="P5" s="99"/>
      <c r="Q5" s="99"/>
      <c r="R5" s="99"/>
      <c r="S5" s="99"/>
      <c r="T5" s="99"/>
      <c r="U5" s="99"/>
      <c r="V5" s="99"/>
      <c r="W5" s="99"/>
      <c r="X5" s="114"/>
      <c r="Y5" s="114"/>
      <c r="Z5" s="114"/>
      <c r="AA5" s="114"/>
      <c r="AB5" s="114"/>
      <c r="AC5" s="99"/>
      <c r="AD5" s="99"/>
      <c r="AE5" s="99"/>
      <c r="AF5" s="99"/>
      <c r="AG5" s="99"/>
      <c r="AH5" s="99"/>
      <c r="AI5" s="99"/>
    </row>
    <row r="6" spans="1:70" ht="15" thickBot="1" x14ac:dyDescent="0.2">
      <c r="D6" s="99"/>
      <c r="E6" s="99"/>
      <c r="F6" s="99"/>
      <c r="G6" s="99"/>
      <c r="H6" s="99"/>
      <c r="I6" s="99"/>
      <c r="J6" s="99"/>
      <c r="K6" s="99"/>
      <c r="L6" s="99"/>
      <c r="M6" s="99"/>
      <c r="N6" s="99"/>
      <c r="O6" s="99"/>
      <c r="P6" s="99"/>
      <c r="Q6" s="99"/>
      <c r="R6" s="99"/>
      <c r="S6" s="99"/>
      <c r="T6" s="99"/>
      <c r="U6" s="99"/>
      <c r="V6" s="99"/>
      <c r="W6" s="99"/>
      <c r="X6" s="14" t="s">
        <v>11</v>
      </c>
      <c r="Y6" s="15" t="s">
        <v>12</v>
      </c>
      <c r="Z6" s="15" t="s">
        <v>12</v>
      </c>
      <c r="AA6" s="15" t="s">
        <v>13</v>
      </c>
      <c r="AB6" s="16" t="s">
        <v>14</v>
      </c>
      <c r="AC6" s="99"/>
      <c r="AD6" s="99"/>
      <c r="AE6" s="99"/>
      <c r="AF6" s="99"/>
      <c r="AG6" s="99"/>
      <c r="AH6" s="99"/>
      <c r="AI6" s="99"/>
    </row>
    <row r="7" spans="1:70" s="41" customFormat="1" ht="29" thickBot="1" x14ac:dyDescent="0.2">
      <c r="A7" s="76" t="s">
        <v>59</v>
      </c>
      <c r="B7" s="77"/>
      <c r="C7" s="78"/>
      <c r="D7" s="20" t="s">
        <v>72</v>
      </c>
      <c r="E7" s="21" t="s">
        <v>15</v>
      </c>
      <c r="F7" s="21" t="s">
        <v>16</v>
      </c>
      <c r="G7" s="22">
        <v>35</v>
      </c>
      <c r="H7" s="22">
        <v>36</v>
      </c>
      <c r="I7" s="22">
        <v>37</v>
      </c>
      <c r="J7" s="22" t="s">
        <v>17</v>
      </c>
      <c r="K7" s="21" t="s">
        <v>18</v>
      </c>
      <c r="L7" s="21" t="s">
        <v>19</v>
      </c>
      <c r="M7" s="21" t="s">
        <v>20</v>
      </c>
      <c r="N7" s="21" t="s">
        <v>21</v>
      </c>
      <c r="O7" s="21" t="s">
        <v>22</v>
      </c>
      <c r="P7" s="21" t="s">
        <v>23</v>
      </c>
      <c r="Q7" s="21" t="s">
        <v>24</v>
      </c>
      <c r="R7" s="21" t="s">
        <v>25</v>
      </c>
      <c r="S7" s="21" t="s">
        <v>26</v>
      </c>
      <c r="T7" s="22">
        <v>48</v>
      </c>
      <c r="U7" s="22">
        <v>49</v>
      </c>
      <c r="V7" s="22">
        <v>50</v>
      </c>
      <c r="W7" s="23" t="s">
        <v>27</v>
      </c>
      <c r="X7" s="8" t="s">
        <v>28</v>
      </c>
      <c r="Y7" s="8" t="s">
        <v>29</v>
      </c>
      <c r="Z7" s="8" t="s">
        <v>30</v>
      </c>
      <c r="AA7" s="8" t="s">
        <v>29</v>
      </c>
      <c r="AB7" s="9" t="s">
        <v>31</v>
      </c>
      <c r="AC7" s="99"/>
      <c r="AD7" s="99"/>
      <c r="AE7" s="99"/>
      <c r="AF7" s="99"/>
      <c r="AG7" s="99"/>
      <c r="AH7" s="99"/>
      <c r="AI7" s="99"/>
      <c r="AJ7" s="31"/>
      <c r="AK7" s="31"/>
      <c r="AL7" s="31"/>
      <c r="AM7" s="31"/>
      <c r="AN7" s="31"/>
      <c r="AO7" s="31"/>
      <c r="AP7" s="31"/>
      <c r="AQ7" s="31"/>
      <c r="AR7" s="31"/>
      <c r="AS7" s="31"/>
      <c r="AT7" s="31"/>
      <c r="AU7" s="31"/>
      <c r="AV7" s="31"/>
      <c r="AW7" s="31"/>
      <c r="AX7" s="31"/>
      <c r="AY7" s="31"/>
      <c r="AZ7" s="31"/>
      <c r="BA7" s="31"/>
      <c r="BB7" s="31"/>
      <c r="BC7" s="31"/>
      <c r="BD7" s="31"/>
      <c r="BE7" s="31"/>
      <c r="BF7" s="31"/>
      <c r="BG7" s="31"/>
      <c r="BH7" s="31"/>
      <c r="BI7" s="31"/>
      <c r="BJ7" s="31"/>
      <c r="BK7" s="31"/>
      <c r="BL7" s="31"/>
      <c r="BM7" s="31"/>
      <c r="BN7" s="31"/>
      <c r="BO7" s="31"/>
      <c r="BP7" s="31"/>
      <c r="BQ7" s="31"/>
      <c r="BR7" s="31"/>
    </row>
    <row r="8" spans="1:70" ht="60" customHeight="1" thickBot="1" x14ac:dyDescent="0.2">
      <c r="A8" s="89"/>
      <c r="B8" s="90"/>
      <c r="C8" s="91"/>
      <c r="D8" s="32"/>
      <c r="E8" s="2">
        <v>13260454322</v>
      </c>
      <c r="F8" s="26" t="s">
        <v>32</v>
      </c>
      <c r="G8" s="3"/>
      <c r="H8" s="4"/>
      <c r="I8" s="4"/>
      <c r="J8" s="4"/>
      <c r="K8" s="5"/>
      <c r="L8" s="5"/>
      <c r="M8" s="5"/>
      <c r="N8" s="5"/>
      <c r="O8" s="5"/>
      <c r="P8" s="5"/>
      <c r="Q8" s="5"/>
      <c r="R8" s="5"/>
      <c r="S8" s="5"/>
      <c r="T8" s="122"/>
      <c r="U8" s="123"/>
      <c r="V8" s="124"/>
      <c r="W8" s="17" t="s">
        <v>33</v>
      </c>
      <c r="X8" s="7">
        <f>SUM(K8:S8)</f>
        <v>0</v>
      </c>
      <c r="Y8" s="10">
        <v>125</v>
      </c>
      <c r="Z8" s="11">
        <v>250</v>
      </c>
      <c r="AA8" s="12">
        <f>X8*Y8</f>
        <v>0</v>
      </c>
      <c r="AB8" s="13">
        <f>X8*Z8</f>
        <v>0</v>
      </c>
      <c r="AC8" s="99"/>
      <c r="AD8" s="99"/>
      <c r="AE8" s="99"/>
      <c r="AF8" s="99"/>
      <c r="AG8" s="99"/>
      <c r="AH8" s="99"/>
      <c r="AI8" s="99"/>
    </row>
    <row r="9" spans="1:70" ht="60" customHeight="1" x14ac:dyDescent="0.15">
      <c r="A9" s="92" t="s">
        <v>73</v>
      </c>
      <c r="B9" s="49"/>
      <c r="C9" s="50"/>
      <c r="D9" s="32"/>
      <c r="E9" s="2">
        <v>1326045915</v>
      </c>
      <c r="F9" s="26" t="s">
        <v>32</v>
      </c>
      <c r="G9" s="3"/>
      <c r="H9" s="4"/>
      <c r="I9" s="4"/>
      <c r="J9" s="4"/>
      <c r="K9" s="5"/>
      <c r="L9" s="5"/>
      <c r="M9" s="5"/>
      <c r="N9" s="5"/>
      <c r="O9" s="5"/>
      <c r="P9" s="5"/>
      <c r="Q9" s="5"/>
      <c r="R9" s="5"/>
      <c r="S9" s="5"/>
      <c r="T9" s="125"/>
      <c r="U9" s="126"/>
      <c r="V9" s="127"/>
      <c r="W9" s="17" t="s">
        <v>33</v>
      </c>
      <c r="X9" s="7">
        <f t="shared" ref="X9:X17" si="0">SUM(K9:S9)</f>
        <v>0</v>
      </c>
      <c r="Y9" s="10">
        <v>125</v>
      </c>
      <c r="Z9" s="11">
        <v>250</v>
      </c>
      <c r="AA9" s="12">
        <f t="shared" ref="AA9:AA10" si="1">X9*Y9</f>
        <v>0</v>
      </c>
      <c r="AB9" s="13">
        <f t="shared" ref="AB9:AB10" si="2">X9*Z9</f>
        <v>0</v>
      </c>
      <c r="AC9" s="99"/>
      <c r="AD9" s="99"/>
      <c r="AE9" s="99"/>
      <c r="AF9" s="99"/>
      <c r="AG9" s="99"/>
      <c r="AH9" s="99"/>
      <c r="AI9" s="99"/>
    </row>
    <row r="10" spans="1:70" ht="60" customHeight="1" x14ac:dyDescent="0.15">
      <c r="A10" s="55"/>
      <c r="B10" s="56"/>
      <c r="C10" s="57"/>
      <c r="D10" s="32"/>
      <c r="E10" s="2">
        <v>13260450843</v>
      </c>
      <c r="F10" s="26" t="s">
        <v>32</v>
      </c>
      <c r="G10" s="3"/>
      <c r="H10" s="4"/>
      <c r="I10" s="4"/>
      <c r="J10" s="4"/>
      <c r="K10" s="5"/>
      <c r="L10" s="5"/>
      <c r="M10" s="5"/>
      <c r="N10" s="5"/>
      <c r="O10" s="5"/>
      <c r="P10" s="5"/>
      <c r="Q10" s="5"/>
      <c r="R10" s="5"/>
      <c r="S10" s="5"/>
      <c r="T10" s="125"/>
      <c r="U10" s="126"/>
      <c r="V10" s="127"/>
      <c r="W10" s="17" t="s">
        <v>33</v>
      </c>
      <c r="X10" s="7">
        <f t="shared" si="0"/>
        <v>0</v>
      </c>
      <c r="Y10" s="10">
        <v>125</v>
      </c>
      <c r="Z10" s="11">
        <v>250</v>
      </c>
      <c r="AA10" s="12">
        <f t="shared" si="1"/>
        <v>0</v>
      </c>
      <c r="AB10" s="13">
        <f t="shared" si="2"/>
        <v>0</v>
      </c>
      <c r="AC10" s="99"/>
      <c r="AD10" s="99"/>
      <c r="AE10" s="99"/>
      <c r="AF10" s="99"/>
      <c r="AG10" s="99"/>
      <c r="AH10" s="99"/>
      <c r="AI10" s="99"/>
    </row>
    <row r="11" spans="1:70" ht="60" customHeight="1" x14ac:dyDescent="0.15">
      <c r="A11" s="58"/>
      <c r="B11" s="59"/>
      <c r="C11" s="60"/>
      <c r="D11" s="32"/>
      <c r="E11" s="2">
        <v>13261450874</v>
      </c>
      <c r="F11" s="26" t="s">
        <v>34</v>
      </c>
      <c r="G11" s="3"/>
      <c r="H11" s="4"/>
      <c r="I11" s="4"/>
      <c r="J11" s="4"/>
      <c r="K11" s="5"/>
      <c r="L11" s="5"/>
      <c r="M11" s="5"/>
      <c r="N11" s="5"/>
      <c r="O11" s="5"/>
      <c r="P11" s="5"/>
      <c r="Q11" s="5"/>
      <c r="R11" s="5"/>
      <c r="S11" s="5"/>
      <c r="T11" s="125"/>
      <c r="U11" s="126"/>
      <c r="V11" s="127"/>
      <c r="W11" s="17" t="s">
        <v>33</v>
      </c>
      <c r="X11" s="7">
        <f t="shared" si="0"/>
        <v>0</v>
      </c>
      <c r="Y11" s="10">
        <v>135</v>
      </c>
      <c r="Z11" s="11">
        <v>270</v>
      </c>
      <c r="AA11" s="12">
        <f t="shared" ref="AA11:AA14" si="3">X11*Y11</f>
        <v>0</v>
      </c>
      <c r="AB11" s="13">
        <f t="shared" ref="AB11:AB14" si="4">X11*Z11</f>
        <v>0</v>
      </c>
      <c r="AC11" s="99"/>
      <c r="AD11" s="99"/>
      <c r="AE11" s="99"/>
      <c r="AF11" s="99"/>
      <c r="AG11" s="99"/>
      <c r="AH11" s="99"/>
      <c r="AI11" s="99"/>
    </row>
    <row r="12" spans="1:70" ht="60" customHeight="1" thickBot="1" x14ac:dyDescent="0.2">
      <c r="A12" s="61"/>
      <c r="B12" s="62"/>
      <c r="C12" s="63"/>
      <c r="D12" s="32"/>
      <c r="E12" s="2">
        <v>13261461583</v>
      </c>
      <c r="F12" s="26" t="s">
        <v>34</v>
      </c>
      <c r="G12" s="3"/>
      <c r="H12" s="4"/>
      <c r="I12" s="4"/>
      <c r="J12" s="4"/>
      <c r="K12" s="5"/>
      <c r="L12" s="5"/>
      <c r="M12" s="5"/>
      <c r="N12" s="5"/>
      <c r="O12" s="5"/>
      <c r="P12" s="5"/>
      <c r="Q12" s="5"/>
      <c r="R12" s="5"/>
      <c r="S12" s="5"/>
      <c r="T12" s="125"/>
      <c r="U12" s="126"/>
      <c r="V12" s="127"/>
      <c r="W12" s="17" t="s">
        <v>33</v>
      </c>
      <c r="X12" s="7">
        <f t="shared" si="0"/>
        <v>0</v>
      </c>
      <c r="Y12" s="10">
        <v>135</v>
      </c>
      <c r="Z12" s="11">
        <v>270</v>
      </c>
      <c r="AA12" s="12">
        <f t="shared" si="3"/>
        <v>0</v>
      </c>
      <c r="AB12" s="13">
        <f t="shared" si="4"/>
        <v>0</v>
      </c>
      <c r="AC12" s="99"/>
      <c r="AD12" s="99"/>
      <c r="AE12" s="99"/>
      <c r="AF12" s="99"/>
      <c r="AG12" s="99"/>
      <c r="AH12" s="99"/>
      <c r="AI12" s="99"/>
    </row>
    <row r="13" spans="1:70" ht="60" customHeight="1" x14ac:dyDescent="0.15">
      <c r="A13" s="92" t="s">
        <v>74</v>
      </c>
      <c r="B13" s="49"/>
      <c r="C13" s="50"/>
      <c r="D13" s="32"/>
      <c r="E13" s="2">
        <v>13261461475</v>
      </c>
      <c r="F13" s="26" t="s">
        <v>34</v>
      </c>
      <c r="G13" s="3"/>
      <c r="H13" s="4"/>
      <c r="I13" s="4"/>
      <c r="J13" s="4"/>
      <c r="K13" s="5"/>
      <c r="L13" s="5"/>
      <c r="M13" s="5"/>
      <c r="N13" s="5"/>
      <c r="O13" s="5"/>
      <c r="P13" s="5"/>
      <c r="Q13" s="5"/>
      <c r="R13" s="5"/>
      <c r="S13" s="5"/>
      <c r="T13" s="125"/>
      <c r="U13" s="126"/>
      <c r="V13" s="127"/>
      <c r="W13" s="17" t="s">
        <v>33</v>
      </c>
      <c r="X13" s="7">
        <f t="shared" si="0"/>
        <v>0</v>
      </c>
      <c r="Y13" s="10">
        <v>135</v>
      </c>
      <c r="Z13" s="11">
        <v>270</v>
      </c>
      <c r="AA13" s="12">
        <f t="shared" si="3"/>
        <v>0</v>
      </c>
      <c r="AB13" s="13">
        <f t="shared" si="4"/>
        <v>0</v>
      </c>
      <c r="AC13" s="99"/>
      <c r="AD13" s="99"/>
      <c r="AE13" s="99"/>
      <c r="AF13" s="99"/>
      <c r="AG13" s="99"/>
      <c r="AH13" s="99"/>
      <c r="AI13" s="99"/>
    </row>
    <row r="14" spans="1:70" ht="60" customHeight="1" x14ac:dyDescent="0.15">
      <c r="A14" s="55"/>
      <c r="B14" s="56"/>
      <c r="C14" s="57"/>
      <c r="D14" s="32"/>
      <c r="E14" s="2">
        <v>13800461109</v>
      </c>
      <c r="F14" s="26" t="s">
        <v>35</v>
      </c>
      <c r="G14" s="3"/>
      <c r="H14" s="4"/>
      <c r="I14" s="4"/>
      <c r="J14" s="4"/>
      <c r="K14" s="5"/>
      <c r="L14" s="5"/>
      <c r="M14" s="5"/>
      <c r="N14" s="5"/>
      <c r="O14" s="5"/>
      <c r="P14" s="5"/>
      <c r="Q14" s="5"/>
      <c r="R14" s="5"/>
      <c r="S14" s="5"/>
      <c r="T14" s="125"/>
      <c r="U14" s="126"/>
      <c r="V14" s="127"/>
      <c r="W14" s="17" t="s">
        <v>33</v>
      </c>
      <c r="X14" s="7">
        <f t="shared" si="0"/>
        <v>0</v>
      </c>
      <c r="Y14" s="10">
        <v>100</v>
      </c>
      <c r="Z14" s="11">
        <v>200</v>
      </c>
      <c r="AA14" s="12">
        <f t="shared" si="3"/>
        <v>0</v>
      </c>
      <c r="AB14" s="13">
        <f t="shared" si="4"/>
        <v>0</v>
      </c>
      <c r="AC14" s="99"/>
      <c r="AD14" s="99"/>
      <c r="AE14" s="99"/>
      <c r="AF14" s="99"/>
      <c r="AG14" s="99"/>
      <c r="AH14" s="99"/>
      <c r="AI14" s="99"/>
    </row>
    <row r="15" spans="1:70" ht="60" customHeight="1" thickBot="1" x14ac:dyDescent="0.2">
      <c r="A15" s="61"/>
      <c r="B15" s="62"/>
      <c r="C15" s="63"/>
      <c r="D15" s="32"/>
      <c r="E15" s="2">
        <v>13800461599</v>
      </c>
      <c r="F15" s="26" t="s">
        <v>35</v>
      </c>
      <c r="G15" s="3"/>
      <c r="H15" s="4"/>
      <c r="I15" s="4"/>
      <c r="J15" s="4"/>
      <c r="K15" s="5"/>
      <c r="L15" s="5"/>
      <c r="M15" s="5"/>
      <c r="N15" s="5"/>
      <c r="O15" s="5"/>
      <c r="P15" s="5"/>
      <c r="Q15" s="5"/>
      <c r="R15" s="5"/>
      <c r="S15" s="5"/>
      <c r="T15" s="125"/>
      <c r="U15" s="126"/>
      <c r="V15" s="127"/>
      <c r="W15" s="17" t="s">
        <v>33</v>
      </c>
      <c r="X15" s="7">
        <f t="shared" si="0"/>
        <v>0</v>
      </c>
      <c r="Y15" s="10">
        <v>100</v>
      </c>
      <c r="Z15" s="11">
        <v>200</v>
      </c>
      <c r="AA15" s="12">
        <f t="shared" ref="AA15:AA17" si="5">X15*Y15</f>
        <v>0</v>
      </c>
      <c r="AB15" s="13">
        <f t="shared" ref="AB15:AB17" si="6">X15*Z15</f>
        <v>0</v>
      </c>
      <c r="AC15" s="99"/>
      <c r="AD15" s="99"/>
      <c r="AE15" s="99"/>
      <c r="AF15" s="99"/>
      <c r="AG15" s="99"/>
      <c r="AH15" s="99"/>
      <c r="AI15" s="99"/>
    </row>
    <row r="16" spans="1:70" ht="60" customHeight="1" x14ac:dyDescent="0.15">
      <c r="A16" s="88" t="s">
        <v>60</v>
      </c>
      <c r="B16" s="49"/>
      <c r="C16" s="50"/>
      <c r="D16" s="32"/>
      <c r="E16" s="2">
        <v>13800457342</v>
      </c>
      <c r="F16" s="26" t="s">
        <v>35</v>
      </c>
      <c r="G16" s="3"/>
      <c r="H16" s="4"/>
      <c r="I16" s="4"/>
      <c r="J16" s="4"/>
      <c r="K16" s="5"/>
      <c r="L16" s="5"/>
      <c r="M16" s="5"/>
      <c r="N16" s="5"/>
      <c r="O16" s="5"/>
      <c r="P16" s="5"/>
      <c r="Q16" s="5"/>
      <c r="R16" s="5"/>
      <c r="S16" s="5"/>
      <c r="T16" s="125"/>
      <c r="U16" s="126"/>
      <c r="V16" s="127"/>
      <c r="W16" s="17" t="s">
        <v>33</v>
      </c>
      <c r="X16" s="7">
        <f t="shared" si="0"/>
        <v>0</v>
      </c>
      <c r="Y16" s="10">
        <v>100</v>
      </c>
      <c r="Z16" s="11">
        <v>200</v>
      </c>
      <c r="AA16" s="12">
        <f t="shared" si="5"/>
        <v>0</v>
      </c>
      <c r="AB16" s="13">
        <f t="shared" si="6"/>
        <v>0</v>
      </c>
      <c r="AC16" s="99"/>
      <c r="AD16" s="99"/>
      <c r="AE16" s="99"/>
      <c r="AF16" s="99"/>
      <c r="AG16" s="99"/>
      <c r="AH16" s="99"/>
      <c r="AI16" s="99"/>
    </row>
    <row r="17" spans="1:35" ht="60" customHeight="1" thickBot="1" x14ac:dyDescent="0.2">
      <c r="A17" s="93"/>
      <c r="B17" s="94"/>
      <c r="C17" s="95"/>
      <c r="D17" s="32"/>
      <c r="E17" s="2">
        <v>13801461109</v>
      </c>
      <c r="F17" s="26" t="s">
        <v>36</v>
      </c>
      <c r="G17" s="3"/>
      <c r="H17" s="4"/>
      <c r="I17" s="4"/>
      <c r="J17" s="4"/>
      <c r="K17" s="5"/>
      <c r="L17" s="5"/>
      <c r="M17" s="5"/>
      <c r="N17" s="5"/>
      <c r="O17" s="5"/>
      <c r="P17" s="5"/>
      <c r="Q17" s="5"/>
      <c r="R17" s="5"/>
      <c r="S17" s="5"/>
      <c r="T17" s="125"/>
      <c r="U17" s="126"/>
      <c r="V17" s="127"/>
      <c r="W17" s="17" t="s">
        <v>37</v>
      </c>
      <c r="X17" s="7">
        <f t="shared" si="0"/>
        <v>0</v>
      </c>
      <c r="Y17" s="10">
        <v>115</v>
      </c>
      <c r="Z17" s="11">
        <v>230</v>
      </c>
      <c r="AA17" s="12">
        <f t="shared" si="5"/>
        <v>0</v>
      </c>
      <c r="AB17" s="13">
        <f t="shared" si="6"/>
        <v>0</v>
      </c>
      <c r="AC17" s="99"/>
      <c r="AD17" s="99"/>
      <c r="AE17" s="99"/>
      <c r="AF17" s="99"/>
      <c r="AG17" s="99"/>
      <c r="AH17" s="99"/>
      <c r="AI17" s="99"/>
    </row>
    <row r="18" spans="1:35" ht="60" customHeight="1" x14ac:dyDescent="0.15">
      <c r="A18" s="96" t="s">
        <v>68</v>
      </c>
      <c r="B18" s="97"/>
      <c r="C18" s="98"/>
      <c r="D18" s="32"/>
      <c r="E18" s="2">
        <v>13801401539</v>
      </c>
      <c r="F18" s="26" t="s">
        <v>36</v>
      </c>
      <c r="G18" s="3"/>
      <c r="H18" s="4"/>
      <c r="I18" s="4"/>
      <c r="J18" s="4"/>
      <c r="K18" s="5"/>
      <c r="L18" s="5"/>
      <c r="M18" s="5"/>
      <c r="N18" s="5"/>
      <c r="O18" s="5"/>
      <c r="P18" s="5"/>
      <c r="Q18" s="5"/>
      <c r="R18" s="5"/>
      <c r="S18" s="5"/>
      <c r="T18" s="125"/>
      <c r="U18" s="126"/>
      <c r="V18" s="127"/>
      <c r="W18" s="17" t="s">
        <v>37</v>
      </c>
      <c r="X18" s="7">
        <f t="shared" ref="X18:X19" si="7">SUM(K18:S18)</f>
        <v>0</v>
      </c>
      <c r="Y18" s="10">
        <v>115</v>
      </c>
      <c r="Z18" s="11">
        <v>230</v>
      </c>
      <c r="AA18" s="12">
        <f t="shared" ref="AA18:AA56" si="8">X18*Y18</f>
        <v>0</v>
      </c>
      <c r="AB18" s="13">
        <f t="shared" ref="AB18:AB56" si="9">X18*Z18</f>
        <v>0</v>
      </c>
      <c r="AC18" s="99"/>
      <c r="AD18" s="99"/>
      <c r="AE18" s="99"/>
      <c r="AF18" s="99"/>
      <c r="AG18" s="99"/>
      <c r="AH18" s="99"/>
      <c r="AI18" s="99"/>
    </row>
    <row r="19" spans="1:35" ht="60" customHeight="1" x14ac:dyDescent="0.15">
      <c r="A19" s="82"/>
      <c r="B19" s="85"/>
      <c r="C19" s="86"/>
      <c r="D19" s="32"/>
      <c r="E19" s="2">
        <v>13801401038</v>
      </c>
      <c r="F19" s="26" t="s">
        <v>36</v>
      </c>
      <c r="G19" s="3"/>
      <c r="H19" s="4"/>
      <c r="I19" s="4"/>
      <c r="J19" s="4"/>
      <c r="K19" s="5"/>
      <c r="L19" s="5"/>
      <c r="M19" s="5"/>
      <c r="N19" s="5"/>
      <c r="O19" s="5"/>
      <c r="P19" s="5"/>
      <c r="Q19" s="5"/>
      <c r="R19" s="5"/>
      <c r="S19" s="5"/>
      <c r="T19" s="125"/>
      <c r="U19" s="126"/>
      <c r="V19" s="127"/>
      <c r="W19" s="17" t="s">
        <v>37</v>
      </c>
      <c r="X19" s="7">
        <f t="shared" si="7"/>
        <v>0</v>
      </c>
      <c r="Y19" s="10">
        <v>115</v>
      </c>
      <c r="Z19" s="11">
        <v>230</v>
      </c>
      <c r="AA19" s="12"/>
      <c r="AB19" s="13">
        <f>X19*Z19</f>
        <v>0</v>
      </c>
      <c r="AC19" s="99"/>
      <c r="AD19" s="99"/>
      <c r="AE19" s="99"/>
      <c r="AF19" s="99"/>
      <c r="AG19" s="99"/>
      <c r="AH19" s="99"/>
      <c r="AI19" s="99"/>
    </row>
    <row r="20" spans="1:35" ht="60" customHeight="1" x14ac:dyDescent="0.15">
      <c r="A20" s="79" t="s">
        <v>75</v>
      </c>
      <c r="B20" s="80"/>
      <c r="C20" s="81"/>
      <c r="D20" s="32"/>
      <c r="E20" s="2">
        <v>13802401001</v>
      </c>
      <c r="F20" s="26" t="s">
        <v>38</v>
      </c>
      <c r="G20" s="3"/>
      <c r="H20" s="4"/>
      <c r="I20" s="4"/>
      <c r="J20" s="4"/>
      <c r="K20" s="5"/>
      <c r="L20" s="5"/>
      <c r="M20" s="5"/>
      <c r="N20" s="5"/>
      <c r="O20" s="5"/>
      <c r="P20" s="5"/>
      <c r="Q20" s="5"/>
      <c r="R20" s="5"/>
      <c r="S20" s="5"/>
      <c r="T20" s="125"/>
      <c r="U20" s="126"/>
      <c r="V20" s="127"/>
      <c r="W20" s="17" t="s">
        <v>37</v>
      </c>
      <c r="X20" s="7">
        <f t="shared" ref="X20:X38" si="10">SUM(K20:S20)</f>
        <v>0</v>
      </c>
      <c r="Y20" s="10">
        <v>125</v>
      </c>
      <c r="Z20" s="11">
        <v>250</v>
      </c>
      <c r="AA20" s="12">
        <f t="shared" si="8"/>
        <v>0</v>
      </c>
      <c r="AB20" s="13">
        <f t="shared" si="9"/>
        <v>0</v>
      </c>
      <c r="AC20" s="99"/>
      <c r="AD20" s="99"/>
      <c r="AE20" s="99"/>
      <c r="AF20" s="99"/>
      <c r="AG20" s="99"/>
      <c r="AH20" s="99"/>
      <c r="AI20" s="99"/>
    </row>
    <row r="21" spans="1:35" ht="60" customHeight="1" x14ac:dyDescent="0.15">
      <c r="A21" s="82" t="s">
        <v>61</v>
      </c>
      <c r="B21" s="56"/>
      <c r="C21" s="57"/>
      <c r="D21" s="32"/>
      <c r="E21" s="2">
        <v>13802401529</v>
      </c>
      <c r="F21" s="26" t="s">
        <v>38</v>
      </c>
      <c r="G21" s="3"/>
      <c r="H21" s="4"/>
      <c r="I21" s="4"/>
      <c r="J21" s="4"/>
      <c r="K21" s="5"/>
      <c r="L21" s="5"/>
      <c r="M21" s="5"/>
      <c r="N21" s="5"/>
      <c r="O21" s="5"/>
      <c r="P21" s="5"/>
      <c r="Q21" s="5"/>
      <c r="R21" s="5"/>
      <c r="S21" s="5"/>
      <c r="T21" s="125"/>
      <c r="U21" s="126"/>
      <c r="V21" s="127"/>
      <c r="W21" s="17" t="s">
        <v>37</v>
      </c>
      <c r="X21" s="7">
        <f t="shared" si="10"/>
        <v>0</v>
      </c>
      <c r="Y21" s="10">
        <v>125</v>
      </c>
      <c r="Z21" s="11">
        <v>250</v>
      </c>
      <c r="AA21" s="12">
        <f t="shared" si="8"/>
        <v>0</v>
      </c>
      <c r="AB21" s="13">
        <f t="shared" si="9"/>
        <v>0</v>
      </c>
      <c r="AC21" s="99"/>
      <c r="AD21" s="99"/>
      <c r="AE21" s="99"/>
      <c r="AF21" s="99"/>
      <c r="AG21" s="99"/>
      <c r="AH21" s="99"/>
      <c r="AI21" s="99"/>
    </row>
    <row r="22" spans="1:35" ht="60" customHeight="1" x14ac:dyDescent="0.15">
      <c r="A22" s="87" t="s">
        <v>69</v>
      </c>
      <c r="B22" s="83"/>
      <c r="C22" s="84"/>
      <c r="D22" s="32"/>
      <c r="E22" s="2">
        <v>13802401007</v>
      </c>
      <c r="F22" s="26" t="s">
        <v>38</v>
      </c>
      <c r="G22" s="3"/>
      <c r="H22" s="4"/>
      <c r="I22" s="4"/>
      <c r="J22" s="4"/>
      <c r="K22" s="5"/>
      <c r="L22" s="5"/>
      <c r="M22" s="5"/>
      <c r="N22" s="5"/>
      <c r="O22" s="5"/>
      <c r="P22" s="5"/>
      <c r="Q22" s="5"/>
      <c r="R22" s="5"/>
      <c r="S22" s="5"/>
      <c r="T22" s="125"/>
      <c r="U22" s="126"/>
      <c r="V22" s="127"/>
      <c r="W22" s="17" t="s">
        <v>37</v>
      </c>
      <c r="X22" s="7">
        <f t="shared" si="10"/>
        <v>0</v>
      </c>
      <c r="Y22" s="10">
        <v>125</v>
      </c>
      <c r="Z22" s="11">
        <v>250</v>
      </c>
      <c r="AA22" s="12">
        <f t="shared" si="8"/>
        <v>0</v>
      </c>
      <c r="AB22" s="13">
        <f t="shared" si="9"/>
        <v>0</v>
      </c>
      <c r="AC22" s="99"/>
      <c r="AD22" s="99"/>
      <c r="AE22" s="99"/>
      <c r="AF22" s="99"/>
      <c r="AG22" s="99"/>
      <c r="AH22" s="99"/>
      <c r="AI22" s="99"/>
    </row>
    <row r="23" spans="1:35" ht="60" customHeight="1" x14ac:dyDescent="0.15">
      <c r="A23" s="79" t="s">
        <v>70</v>
      </c>
      <c r="B23" s="80"/>
      <c r="C23" s="81"/>
      <c r="D23" s="32"/>
      <c r="E23" s="2">
        <v>10281401001</v>
      </c>
      <c r="F23" s="26" t="s">
        <v>39</v>
      </c>
      <c r="G23" s="3"/>
      <c r="H23" s="4"/>
      <c r="I23" s="4"/>
      <c r="J23" s="4"/>
      <c r="K23" s="5"/>
      <c r="L23" s="5"/>
      <c r="M23" s="5"/>
      <c r="N23" s="5"/>
      <c r="O23" s="5"/>
      <c r="P23" s="5"/>
      <c r="Q23" s="5"/>
      <c r="R23" s="5"/>
      <c r="S23" s="5"/>
      <c r="T23" s="125"/>
      <c r="U23" s="126"/>
      <c r="V23" s="127"/>
      <c r="W23" s="17" t="s">
        <v>37</v>
      </c>
      <c r="X23" s="7">
        <f t="shared" si="10"/>
        <v>0</v>
      </c>
      <c r="Y23" s="10">
        <v>90</v>
      </c>
      <c r="Z23" s="11">
        <v>180</v>
      </c>
      <c r="AA23" s="12">
        <f t="shared" si="8"/>
        <v>0</v>
      </c>
      <c r="AB23" s="13">
        <f t="shared" si="9"/>
        <v>0</v>
      </c>
      <c r="AC23" s="99"/>
      <c r="AD23" s="99"/>
      <c r="AE23" s="99"/>
      <c r="AF23" s="99"/>
      <c r="AG23" s="99"/>
      <c r="AH23" s="99"/>
      <c r="AI23" s="99"/>
    </row>
    <row r="24" spans="1:35" ht="60" customHeight="1" x14ac:dyDescent="0.15">
      <c r="A24" s="82" t="s">
        <v>61</v>
      </c>
      <c r="B24" s="83"/>
      <c r="C24" s="84"/>
      <c r="D24" s="32"/>
      <c r="E24" s="2">
        <v>10281451293</v>
      </c>
      <c r="F24" s="26" t="s">
        <v>39</v>
      </c>
      <c r="G24" s="3"/>
      <c r="H24" s="4"/>
      <c r="I24" s="4"/>
      <c r="J24" s="4"/>
      <c r="K24" s="5"/>
      <c r="L24" s="5"/>
      <c r="M24" s="5"/>
      <c r="N24" s="5"/>
      <c r="O24" s="5"/>
      <c r="P24" s="5"/>
      <c r="Q24" s="5"/>
      <c r="R24" s="5"/>
      <c r="S24" s="5"/>
      <c r="T24" s="125"/>
      <c r="U24" s="126"/>
      <c r="V24" s="127"/>
      <c r="W24" s="17" t="s">
        <v>40</v>
      </c>
      <c r="X24" s="7">
        <f t="shared" si="10"/>
        <v>0</v>
      </c>
      <c r="Y24" s="10">
        <v>90</v>
      </c>
      <c r="Z24" s="11">
        <v>180</v>
      </c>
      <c r="AA24" s="12">
        <f t="shared" si="8"/>
        <v>0</v>
      </c>
      <c r="AB24" s="13">
        <f t="shared" si="9"/>
        <v>0</v>
      </c>
      <c r="AC24" s="99"/>
      <c r="AD24" s="99"/>
      <c r="AE24" s="99"/>
      <c r="AF24" s="99"/>
      <c r="AG24" s="99"/>
      <c r="AH24" s="99"/>
      <c r="AI24" s="99"/>
    </row>
    <row r="25" spans="1:35" ht="60" customHeight="1" x14ac:dyDescent="0.15">
      <c r="A25" s="82" t="s">
        <v>71</v>
      </c>
      <c r="B25" s="85"/>
      <c r="C25" s="86"/>
      <c r="D25" s="32"/>
      <c r="E25" s="2">
        <v>10281401529</v>
      </c>
      <c r="F25" s="26" t="s">
        <v>39</v>
      </c>
      <c r="G25" s="3"/>
      <c r="H25" s="4"/>
      <c r="I25" s="4"/>
      <c r="J25" s="4"/>
      <c r="K25" s="5"/>
      <c r="L25" s="5"/>
      <c r="M25" s="5"/>
      <c r="N25" s="5"/>
      <c r="O25" s="5"/>
      <c r="P25" s="5"/>
      <c r="Q25" s="5"/>
      <c r="R25" s="5"/>
      <c r="S25" s="5"/>
      <c r="T25" s="125"/>
      <c r="U25" s="126"/>
      <c r="V25" s="127"/>
      <c r="W25" s="17" t="s">
        <v>41</v>
      </c>
      <c r="X25" s="7">
        <f t="shared" si="10"/>
        <v>0</v>
      </c>
      <c r="Y25" s="10">
        <v>90</v>
      </c>
      <c r="Z25" s="11">
        <v>180</v>
      </c>
      <c r="AA25" s="12">
        <f t="shared" si="8"/>
        <v>0</v>
      </c>
      <c r="AB25" s="13">
        <f t="shared" si="9"/>
        <v>0</v>
      </c>
      <c r="AC25" s="99"/>
      <c r="AD25" s="99"/>
      <c r="AE25" s="99"/>
      <c r="AF25" s="99"/>
      <c r="AG25" s="99"/>
      <c r="AH25" s="99"/>
      <c r="AI25" s="99"/>
    </row>
    <row r="26" spans="1:35" ht="60" customHeight="1" x14ac:dyDescent="0.15">
      <c r="A26" s="42"/>
      <c r="B26" s="43"/>
      <c r="C26" s="44"/>
      <c r="D26" s="32"/>
      <c r="E26" s="2">
        <v>10285450598</v>
      </c>
      <c r="F26" s="26" t="s">
        <v>42</v>
      </c>
      <c r="G26" s="3"/>
      <c r="H26" s="4"/>
      <c r="I26" s="4"/>
      <c r="J26" s="4"/>
      <c r="K26" s="5"/>
      <c r="L26" s="5"/>
      <c r="M26" s="5"/>
      <c r="N26" s="5"/>
      <c r="O26" s="5"/>
      <c r="P26" s="5"/>
      <c r="Q26" s="5"/>
      <c r="R26" s="5"/>
      <c r="S26" s="5"/>
      <c r="T26" s="125"/>
      <c r="U26" s="126"/>
      <c r="V26" s="127"/>
      <c r="W26" s="17" t="s">
        <v>41</v>
      </c>
      <c r="X26" s="7">
        <f t="shared" si="10"/>
        <v>0</v>
      </c>
      <c r="Y26" s="10">
        <v>90</v>
      </c>
      <c r="Z26" s="11">
        <v>180</v>
      </c>
      <c r="AA26" s="12">
        <f t="shared" si="8"/>
        <v>0</v>
      </c>
      <c r="AB26" s="13">
        <f t="shared" si="9"/>
        <v>0</v>
      </c>
      <c r="AC26" s="99"/>
      <c r="AD26" s="99"/>
      <c r="AE26" s="99"/>
      <c r="AF26" s="99"/>
      <c r="AG26" s="99"/>
      <c r="AH26" s="99"/>
      <c r="AI26" s="99"/>
    </row>
    <row r="27" spans="1:35" ht="60" customHeight="1" x14ac:dyDescent="0.15">
      <c r="A27" s="87" t="s">
        <v>62</v>
      </c>
      <c r="B27" s="83"/>
      <c r="C27" s="84"/>
      <c r="D27" s="32"/>
      <c r="E27" s="2">
        <v>10285451293</v>
      </c>
      <c r="F27" s="26" t="s">
        <v>39</v>
      </c>
      <c r="G27" s="3"/>
      <c r="H27" s="4"/>
      <c r="I27" s="4"/>
      <c r="J27" s="4"/>
      <c r="K27" s="5"/>
      <c r="L27" s="5"/>
      <c r="M27" s="5"/>
      <c r="N27" s="5"/>
      <c r="O27" s="5"/>
      <c r="P27" s="5"/>
      <c r="Q27" s="5"/>
      <c r="R27" s="5"/>
      <c r="S27" s="5"/>
      <c r="T27" s="125"/>
      <c r="U27" s="126"/>
      <c r="V27" s="127"/>
      <c r="W27" s="17" t="s">
        <v>41</v>
      </c>
      <c r="X27" s="7">
        <f t="shared" si="10"/>
        <v>0</v>
      </c>
      <c r="Y27" s="10">
        <v>90</v>
      </c>
      <c r="Z27" s="11">
        <v>180</v>
      </c>
      <c r="AA27" s="12">
        <f t="shared" si="8"/>
        <v>0</v>
      </c>
      <c r="AB27" s="13">
        <f t="shared" si="9"/>
        <v>0</v>
      </c>
      <c r="AC27" s="99"/>
      <c r="AD27" s="99"/>
      <c r="AE27" s="99"/>
      <c r="AF27" s="99"/>
      <c r="AG27" s="99"/>
      <c r="AH27" s="99"/>
      <c r="AI27" s="99"/>
    </row>
    <row r="28" spans="1:35" ht="60" customHeight="1" thickBot="1" x14ac:dyDescent="0.2">
      <c r="A28" s="61"/>
      <c r="B28" s="62"/>
      <c r="C28" s="63"/>
      <c r="D28" s="32"/>
      <c r="E28" s="2">
        <v>10084461583</v>
      </c>
      <c r="F28" s="26" t="s">
        <v>43</v>
      </c>
      <c r="G28" s="3"/>
      <c r="H28" s="4"/>
      <c r="I28" s="4"/>
      <c r="J28" s="4"/>
      <c r="K28" s="5"/>
      <c r="L28" s="5"/>
      <c r="M28" s="5"/>
      <c r="N28" s="5"/>
      <c r="O28" s="5"/>
      <c r="P28" s="5"/>
      <c r="Q28" s="5"/>
      <c r="R28" s="5"/>
      <c r="S28" s="5"/>
      <c r="T28" s="125"/>
      <c r="U28" s="126"/>
      <c r="V28" s="127"/>
      <c r="W28" s="17" t="s">
        <v>40</v>
      </c>
      <c r="X28" s="7">
        <f t="shared" si="10"/>
        <v>0</v>
      </c>
      <c r="Y28" s="10">
        <v>80</v>
      </c>
      <c r="Z28" s="11">
        <v>160</v>
      </c>
      <c r="AA28" s="12">
        <f t="shared" si="8"/>
        <v>0</v>
      </c>
      <c r="AB28" s="13">
        <f t="shared" si="9"/>
        <v>0</v>
      </c>
      <c r="AC28" s="99"/>
      <c r="AD28" s="99"/>
      <c r="AE28" s="99"/>
      <c r="AF28" s="99"/>
      <c r="AG28" s="99"/>
      <c r="AH28" s="99"/>
      <c r="AI28" s="99"/>
    </row>
    <row r="29" spans="1:35" ht="60" customHeight="1" x14ac:dyDescent="0.15">
      <c r="A29" s="88" t="s">
        <v>63</v>
      </c>
      <c r="B29" s="49"/>
      <c r="C29" s="50"/>
      <c r="D29" s="32"/>
      <c r="E29" s="2">
        <v>10084461616</v>
      </c>
      <c r="F29" s="26" t="s">
        <v>43</v>
      </c>
      <c r="G29" s="3"/>
      <c r="H29" s="4"/>
      <c r="I29" s="4"/>
      <c r="J29" s="4"/>
      <c r="K29" s="5"/>
      <c r="L29" s="5"/>
      <c r="M29" s="5"/>
      <c r="N29" s="5"/>
      <c r="O29" s="5"/>
      <c r="P29" s="5"/>
      <c r="Q29" s="5"/>
      <c r="R29" s="5"/>
      <c r="S29" s="5"/>
      <c r="T29" s="125"/>
      <c r="U29" s="126"/>
      <c r="V29" s="127"/>
      <c r="W29" s="17" t="s">
        <v>40</v>
      </c>
      <c r="X29" s="7">
        <f t="shared" si="10"/>
        <v>0</v>
      </c>
      <c r="Y29" s="10">
        <v>80</v>
      </c>
      <c r="Z29" s="11">
        <v>160</v>
      </c>
      <c r="AA29" s="12">
        <f t="shared" si="8"/>
        <v>0</v>
      </c>
      <c r="AB29" s="13">
        <f t="shared" si="9"/>
        <v>0</v>
      </c>
      <c r="AC29" s="99"/>
      <c r="AD29" s="99"/>
      <c r="AE29" s="99"/>
      <c r="AF29" s="99"/>
      <c r="AG29" s="99"/>
      <c r="AH29" s="99"/>
      <c r="AI29" s="99"/>
    </row>
    <row r="30" spans="1:35" ht="60" customHeight="1" x14ac:dyDescent="0.15">
      <c r="A30" s="55"/>
      <c r="B30" s="56"/>
      <c r="C30" s="57"/>
      <c r="D30" s="32"/>
      <c r="E30" s="2">
        <v>10084461615</v>
      </c>
      <c r="F30" s="26" t="s">
        <v>43</v>
      </c>
      <c r="G30" s="3"/>
      <c r="H30" s="4"/>
      <c r="I30" s="4"/>
      <c r="J30" s="4"/>
      <c r="K30" s="5"/>
      <c r="L30" s="5"/>
      <c r="M30" s="5"/>
      <c r="N30" s="5"/>
      <c r="O30" s="5"/>
      <c r="P30" s="5"/>
      <c r="Q30" s="5"/>
      <c r="R30" s="5"/>
      <c r="S30" s="5"/>
      <c r="T30" s="125"/>
      <c r="U30" s="126"/>
      <c r="V30" s="127"/>
      <c r="W30" s="17" t="s">
        <v>40</v>
      </c>
      <c r="X30" s="7">
        <f t="shared" si="10"/>
        <v>0</v>
      </c>
      <c r="Y30" s="10">
        <v>80</v>
      </c>
      <c r="Z30" s="11">
        <v>160</v>
      </c>
      <c r="AA30" s="12">
        <f t="shared" si="8"/>
        <v>0</v>
      </c>
      <c r="AB30" s="13">
        <f t="shared" si="9"/>
        <v>0</v>
      </c>
      <c r="AC30" s="99"/>
      <c r="AD30" s="99"/>
      <c r="AE30" s="99"/>
      <c r="AF30" s="99"/>
      <c r="AG30" s="99"/>
      <c r="AH30" s="99"/>
      <c r="AI30" s="99"/>
    </row>
    <row r="31" spans="1:35" ht="60" customHeight="1" thickBot="1" x14ac:dyDescent="0.2">
      <c r="A31" s="61"/>
      <c r="B31" s="62"/>
      <c r="C31" s="63"/>
      <c r="D31" s="32"/>
      <c r="E31" s="2">
        <v>10083401001</v>
      </c>
      <c r="F31" s="26" t="s">
        <v>44</v>
      </c>
      <c r="G31" s="3"/>
      <c r="H31" s="4"/>
      <c r="I31" s="4"/>
      <c r="J31" s="4"/>
      <c r="K31" s="5"/>
      <c r="L31" s="5"/>
      <c r="M31" s="5"/>
      <c r="N31" s="5"/>
      <c r="O31" s="5"/>
      <c r="P31" s="5"/>
      <c r="Q31" s="5"/>
      <c r="R31" s="5"/>
      <c r="S31" s="5"/>
      <c r="T31" s="125"/>
      <c r="U31" s="126"/>
      <c r="V31" s="127"/>
      <c r="W31" s="17" t="s">
        <v>37</v>
      </c>
      <c r="X31" s="7">
        <f t="shared" si="10"/>
        <v>0</v>
      </c>
      <c r="Y31" s="10">
        <v>100</v>
      </c>
      <c r="Z31" s="11">
        <v>200</v>
      </c>
      <c r="AA31" s="12">
        <f t="shared" si="8"/>
        <v>0</v>
      </c>
      <c r="AB31" s="13">
        <f t="shared" si="9"/>
        <v>0</v>
      </c>
      <c r="AC31" s="99"/>
      <c r="AD31" s="99"/>
      <c r="AE31" s="99"/>
      <c r="AF31" s="99"/>
      <c r="AG31" s="99"/>
      <c r="AH31" s="99"/>
      <c r="AI31" s="99"/>
    </row>
    <row r="32" spans="1:35" ht="60" customHeight="1" x14ac:dyDescent="0.15">
      <c r="A32" s="48" t="s">
        <v>64</v>
      </c>
      <c r="B32" s="49"/>
      <c r="C32" s="50"/>
      <c r="D32" s="32"/>
      <c r="E32" s="2">
        <v>10083461109</v>
      </c>
      <c r="F32" s="26" t="s">
        <v>44</v>
      </c>
      <c r="G32" s="3"/>
      <c r="H32" s="4"/>
      <c r="I32" s="4"/>
      <c r="J32" s="4"/>
      <c r="K32" s="5"/>
      <c r="L32" s="5"/>
      <c r="M32" s="5"/>
      <c r="N32" s="5"/>
      <c r="O32" s="5"/>
      <c r="P32" s="5"/>
      <c r="Q32" s="5"/>
      <c r="R32" s="5"/>
      <c r="S32" s="5"/>
      <c r="T32" s="125"/>
      <c r="U32" s="126"/>
      <c r="V32" s="127"/>
      <c r="W32" s="17" t="s">
        <v>37</v>
      </c>
      <c r="X32" s="7">
        <f t="shared" si="10"/>
        <v>0</v>
      </c>
      <c r="Y32" s="10">
        <v>100</v>
      </c>
      <c r="Z32" s="11">
        <v>200</v>
      </c>
      <c r="AA32" s="12">
        <f t="shared" si="8"/>
        <v>0</v>
      </c>
      <c r="AB32" s="13">
        <f t="shared" si="9"/>
        <v>0</v>
      </c>
      <c r="AC32" s="99"/>
      <c r="AD32" s="99"/>
      <c r="AE32" s="99"/>
      <c r="AF32" s="99"/>
      <c r="AG32" s="99"/>
      <c r="AH32" s="99"/>
      <c r="AI32" s="99"/>
    </row>
    <row r="33" spans="1:35" ht="60" customHeight="1" thickBot="1" x14ac:dyDescent="0.2">
      <c r="A33" s="51"/>
      <c r="B33" s="52"/>
      <c r="C33" s="53"/>
      <c r="D33" s="32"/>
      <c r="E33" s="2">
        <v>13850450839</v>
      </c>
      <c r="F33" s="26" t="s">
        <v>45</v>
      </c>
      <c r="G33" s="3"/>
      <c r="H33" s="4"/>
      <c r="I33" s="4"/>
      <c r="J33" s="4"/>
      <c r="K33" s="5"/>
      <c r="L33" s="5"/>
      <c r="M33" s="5"/>
      <c r="N33" s="5"/>
      <c r="O33" s="5"/>
      <c r="P33" s="5"/>
      <c r="Q33" s="5"/>
      <c r="R33" s="5"/>
      <c r="S33" s="5"/>
      <c r="T33" s="125"/>
      <c r="U33" s="126"/>
      <c r="V33" s="127"/>
      <c r="W33" s="17" t="s">
        <v>37</v>
      </c>
      <c r="X33" s="7">
        <f t="shared" si="10"/>
        <v>0</v>
      </c>
      <c r="Y33" s="10">
        <v>85</v>
      </c>
      <c r="Z33" s="11">
        <v>170</v>
      </c>
      <c r="AA33" s="12">
        <f t="shared" si="8"/>
        <v>0</v>
      </c>
      <c r="AB33" s="13">
        <f t="shared" si="9"/>
        <v>0</v>
      </c>
      <c r="AC33" s="99"/>
      <c r="AD33" s="99"/>
      <c r="AE33" s="99"/>
      <c r="AF33" s="99"/>
      <c r="AG33" s="99"/>
      <c r="AH33" s="99"/>
      <c r="AI33" s="99"/>
    </row>
    <row r="34" spans="1:35" ht="60" customHeight="1" x14ac:dyDescent="0.15">
      <c r="A34" s="54" t="s">
        <v>65</v>
      </c>
      <c r="B34" s="49"/>
      <c r="C34" s="50"/>
      <c r="D34" s="32"/>
      <c r="E34" s="2">
        <v>13850461583</v>
      </c>
      <c r="F34" s="26" t="s">
        <v>45</v>
      </c>
      <c r="G34" s="3"/>
      <c r="H34" s="4"/>
      <c r="I34" s="4"/>
      <c r="J34" s="4"/>
      <c r="K34" s="5"/>
      <c r="L34" s="5"/>
      <c r="M34" s="5"/>
      <c r="N34" s="5"/>
      <c r="O34" s="5"/>
      <c r="P34" s="5"/>
      <c r="Q34" s="5"/>
      <c r="R34" s="5"/>
      <c r="S34" s="5"/>
      <c r="T34" s="125"/>
      <c r="U34" s="126"/>
      <c r="V34" s="127"/>
      <c r="W34" s="17" t="s">
        <v>37</v>
      </c>
      <c r="X34" s="7">
        <f t="shared" si="10"/>
        <v>0</v>
      </c>
      <c r="Y34" s="10">
        <v>85</v>
      </c>
      <c r="Z34" s="11">
        <v>170</v>
      </c>
      <c r="AA34" s="12">
        <f t="shared" si="8"/>
        <v>0</v>
      </c>
      <c r="AB34" s="13">
        <f t="shared" si="9"/>
        <v>0</v>
      </c>
      <c r="AC34" s="99"/>
      <c r="AD34" s="99"/>
      <c r="AE34" s="99"/>
      <c r="AF34" s="99"/>
      <c r="AG34" s="99"/>
      <c r="AH34" s="99"/>
      <c r="AI34" s="99"/>
    </row>
    <row r="35" spans="1:35" ht="60" customHeight="1" x14ac:dyDescent="0.15">
      <c r="A35" s="55"/>
      <c r="B35" s="56"/>
      <c r="C35" s="57"/>
      <c r="D35" s="32"/>
      <c r="E35" s="2">
        <v>13850461475</v>
      </c>
      <c r="F35" s="26" t="s">
        <v>45</v>
      </c>
      <c r="G35" s="3"/>
      <c r="H35" s="4"/>
      <c r="I35" s="4"/>
      <c r="J35" s="4"/>
      <c r="K35" s="5"/>
      <c r="L35" s="5"/>
      <c r="M35" s="5"/>
      <c r="N35" s="5"/>
      <c r="O35" s="5"/>
      <c r="P35" s="5"/>
      <c r="Q35" s="5"/>
      <c r="R35" s="5"/>
      <c r="S35" s="5"/>
      <c r="T35" s="125"/>
      <c r="U35" s="126"/>
      <c r="V35" s="127"/>
      <c r="W35" s="17" t="s">
        <v>37</v>
      </c>
      <c r="X35" s="7">
        <f t="shared" si="10"/>
        <v>0</v>
      </c>
      <c r="Y35" s="10">
        <v>85</v>
      </c>
      <c r="Z35" s="11">
        <v>170</v>
      </c>
      <c r="AA35" s="12">
        <f t="shared" si="8"/>
        <v>0</v>
      </c>
      <c r="AB35" s="13">
        <f t="shared" si="9"/>
        <v>0</v>
      </c>
      <c r="AC35" s="99"/>
      <c r="AD35" s="99"/>
      <c r="AE35" s="99"/>
      <c r="AF35" s="99"/>
      <c r="AG35" s="99"/>
      <c r="AH35" s="99"/>
      <c r="AI35" s="99"/>
    </row>
    <row r="36" spans="1:35" ht="60" customHeight="1" x14ac:dyDescent="0.15">
      <c r="A36" s="58"/>
      <c r="B36" s="59"/>
      <c r="C36" s="60"/>
      <c r="D36" s="32"/>
      <c r="E36" s="2">
        <v>15063401038</v>
      </c>
      <c r="F36" s="26" t="s">
        <v>46</v>
      </c>
      <c r="G36" s="3"/>
      <c r="H36" s="4"/>
      <c r="I36" s="4"/>
      <c r="J36" s="4"/>
      <c r="K36" s="5"/>
      <c r="L36" s="5"/>
      <c r="M36" s="5"/>
      <c r="N36" s="5"/>
      <c r="O36" s="5"/>
      <c r="P36" s="5"/>
      <c r="Q36" s="5"/>
      <c r="R36" s="5"/>
      <c r="S36" s="5"/>
      <c r="T36" s="125"/>
      <c r="U36" s="126"/>
      <c r="V36" s="127"/>
      <c r="W36" s="17" t="s">
        <v>33</v>
      </c>
      <c r="X36" s="7">
        <f t="shared" si="10"/>
        <v>0</v>
      </c>
      <c r="Y36" s="10">
        <v>75</v>
      </c>
      <c r="Z36" s="11">
        <v>150</v>
      </c>
      <c r="AA36" s="12">
        <f t="shared" si="8"/>
        <v>0</v>
      </c>
      <c r="AB36" s="13">
        <f t="shared" si="9"/>
        <v>0</v>
      </c>
      <c r="AC36" s="99"/>
      <c r="AD36" s="99"/>
      <c r="AE36" s="99"/>
      <c r="AF36" s="99"/>
      <c r="AG36" s="99"/>
      <c r="AH36" s="99"/>
      <c r="AI36" s="99"/>
    </row>
    <row r="37" spans="1:35" ht="60" customHeight="1" thickBot="1" x14ac:dyDescent="0.2">
      <c r="A37" s="61"/>
      <c r="B37" s="62"/>
      <c r="C37" s="63"/>
      <c r="D37" s="32"/>
      <c r="E37" s="2">
        <v>15063401007</v>
      </c>
      <c r="F37" s="26" t="s">
        <v>46</v>
      </c>
      <c r="G37" s="3"/>
      <c r="H37" s="4"/>
      <c r="I37" s="4"/>
      <c r="J37" s="4"/>
      <c r="K37" s="5"/>
      <c r="L37" s="5"/>
      <c r="M37" s="5"/>
      <c r="N37" s="5"/>
      <c r="O37" s="5"/>
      <c r="P37" s="5"/>
      <c r="Q37" s="5"/>
      <c r="R37" s="5"/>
      <c r="S37" s="5"/>
      <c r="T37" s="125"/>
      <c r="U37" s="126"/>
      <c r="V37" s="127"/>
      <c r="W37" s="17" t="s">
        <v>33</v>
      </c>
      <c r="X37" s="7">
        <f t="shared" si="10"/>
        <v>0</v>
      </c>
      <c r="Y37" s="10">
        <v>75</v>
      </c>
      <c r="Z37" s="11">
        <v>150</v>
      </c>
      <c r="AA37" s="12">
        <f t="shared" si="8"/>
        <v>0</v>
      </c>
      <c r="AB37" s="13">
        <f t="shared" si="9"/>
        <v>0</v>
      </c>
      <c r="AC37" s="99"/>
      <c r="AD37" s="99"/>
      <c r="AE37" s="99"/>
      <c r="AF37" s="99"/>
      <c r="AG37" s="99"/>
      <c r="AH37" s="99"/>
      <c r="AI37" s="99"/>
    </row>
    <row r="38" spans="1:35" ht="60" customHeight="1" x14ac:dyDescent="0.15">
      <c r="A38" s="54" t="s">
        <v>66</v>
      </c>
      <c r="B38" s="49"/>
      <c r="C38" s="50"/>
      <c r="D38" s="32"/>
      <c r="E38" s="2">
        <v>15063401178</v>
      </c>
      <c r="F38" s="26" t="s">
        <v>46</v>
      </c>
      <c r="G38" s="3"/>
      <c r="H38" s="4"/>
      <c r="I38" s="4"/>
      <c r="J38" s="4"/>
      <c r="K38" s="5"/>
      <c r="L38" s="5"/>
      <c r="M38" s="5"/>
      <c r="N38" s="5"/>
      <c r="O38" s="5"/>
      <c r="P38" s="5"/>
      <c r="Q38" s="5"/>
      <c r="R38" s="5"/>
      <c r="S38" s="5"/>
      <c r="T38" s="128"/>
      <c r="U38" s="129"/>
      <c r="V38" s="130"/>
      <c r="W38" s="17" t="s">
        <v>33</v>
      </c>
      <c r="X38" s="7">
        <f t="shared" si="10"/>
        <v>0</v>
      </c>
      <c r="Y38" s="10">
        <v>75</v>
      </c>
      <c r="Z38" s="11">
        <v>150</v>
      </c>
      <c r="AA38" s="12">
        <f t="shared" si="8"/>
        <v>0</v>
      </c>
      <c r="AB38" s="13">
        <f t="shared" si="9"/>
        <v>0</v>
      </c>
      <c r="AC38" s="99"/>
      <c r="AD38" s="99"/>
      <c r="AE38" s="99"/>
      <c r="AF38" s="99"/>
      <c r="AG38" s="99"/>
      <c r="AH38" s="99"/>
      <c r="AI38" s="99"/>
    </row>
    <row r="39" spans="1:35" ht="60" customHeight="1" x14ac:dyDescent="0.15">
      <c r="A39" s="55"/>
      <c r="B39" s="56"/>
      <c r="C39" s="57"/>
      <c r="D39" s="32"/>
      <c r="E39" s="2">
        <v>6956458290</v>
      </c>
      <c r="F39" s="26" t="s">
        <v>47</v>
      </c>
      <c r="G39" s="119" t="s">
        <v>48</v>
      </c>
      <c r="H39" s="119"/>
      <c r="I39" s="119"/>
      <c r="J39" s="120"/>
      <c r="K39" s="27"/>
      <c r="L39" s="5"/>
      <c r="M39" s="5"/>
      <c r="N39" s="5"/>
      <c r="O39" s="5"/>
      <c r="P39" s="5"/>
      <c r="Q39" s="5"/>
      <c r="R39" s="5"/>
      <c r="S39" s="5"/>
      <c r="T39" s="28"/>
      <c r="U39" s="28"/>
      <c r="V39" s="25"/>
      <c r="W39" s="17" t="s">
        <v>41</v>
      </c>
      <c r="X39" s="7">
        <f>SUM(K39:V39)</f>
        <v>0</v>
      </c>
      <c r="Y39" s="10">
        <v>62</v>
      </c>
      <c r="Z39" s="11">
        <v>140</v>
      </c>
      <c r="AA39" s="12">
        <f t="shared" si="8"/>
        <v>0</v>
      </c>
      <c r="AB39" s="13">
        <f t="shared" si="9"/>
        <v>0</v>
      </c>
      <c r="AC39" s="99"/>
      <c r="AD39" s="99"/>
      <c r="AE39" s="99"/>
      <c r="AF39" s="99"/>
      <c r="AG39" s="99"/>
      <c r="AH39" s="99"/>
      <c r="AI39" s="99"/>
    </row>
    <row r="40" spans="1:35" ht="60" customHeight="1" x14ac:dyDescent="0.15">
      <c r="A40" s="55"/>
      <c r="B40" s="56"/>
      <c r="C40" s="57"/>
      <c r="D40" s="32"/>
      <c r="E40" s="2">
        <v>11500361058</v>
      </c>
      <c r="F40" s="18" t="s">
        <v>49</v>
      </c>
      <c r="G40" s="5"/>
      <c r="H40" s="5"/>
      <c r="I40" s="5"/>
      <c r="J40" s="5"/>
      <c r="K40" s="5"/>
      <c r="L40" s="5"/>
      <c r="M40" s="5"/>
      <c r="N40" s="5"/>
      <c r="O40" s="4"/>
      <c r="P40" s="4"/>
      <c r="Q40" s="4"/>
      <c r="R40" s="4"/>
      <c r="S40" s="4"/>
      <c r="T40" s="4"/>
      <c r="U40" s="4"/>
      <c r="V40" s="4"/>
      <c r="W40" s="17" t="s">
        <v>33</v>
      </c>
      <c r="X40" s="7">
        <f t="shared" ref="X40:X41" si="11">SUM(G40:N40)</f>
        <v>0</v>
      </c>
      <c r="Y40" s="10">
        <v>115</v>
      </c>
      <c r="Z40" s="11">
        <v>230</v>
      </c>
      <c r="AA40" s="12">
        <f t="shared" si="8"/>
        <v>0</v>
      </c>
      <c r="AB40" s="13">
        <f t="shared" si="9"/>
        <v>0</v>
      </c>
      <c r="AC40" s="99"/>
      <c r="AD40" s="99"/>
      <c r="AE40" s="99"/>
      <c r="AF40" s="99"/>
      <c r="AG40" s="99"/>
      <c r="AH40" s="99"/>
      <c r="AI40" s="99"/>
    </row>
    <row r="41" spans="1:35" ht="60" customHeight="1" x14ac:dyDescent="0.15">
      <c r="A41" s="58"/>
      <c r="B41" s="59"/>
      <c r="C41" s="60"/>
      <c r="D41" s="32"/>
      <c r="E41" s="2">
        <v>11500361202</v>
      </c>
      <c r="F41" s="18" t="s">
        <v>49</v>
      </c>
      <c r="G41" s="5"/>
      <c r="H41" s="5"/>
      <c r="I41" s="5"/>
      <c r="J41" s="5"/>
      <c r="K41" s="5"/>
      <c r="L41" s="5"/>
      <c r="M41" s="5"/>
      <c r="N41" s="5"/>
      <c r="O41" s="4"/>
      <c r="P41" s="4"/>
      <c r="Q41" s="4"/>
      <c r="R41" s="4"/>
      <c r="S41" s="4"/>
      <c r="T41" s="4"/>
      <c r="U41" s="4"/>
      <c r="V41" s="4"/>
      <c r="W41" s="17" t="s">
        <v>33</v>
      </c>
      <c r="X41" s="7">
        <f t="shared" si="11"/>
        <v>0</v>
      </c>
      <c r="Y41" s="10">
        <v>115</v>
      </c>
      <c r="Z41" s="11">
        <v>230</v>
      </c>
      <c r="AA41" s="12">
        <f t="shared" si="8"/>
        <v>0</v>
      </c>
      <c r="AB41" s="13">
        <f t="shared" si="9"/>
        <v>0</v>
      </c>
      <c r="AC41" s="99"/>
      <c r="AD41" s="99"/>
      <c r="AE41" s="99"/>
      <c r="AF41" s="99"/>
      <c r="AG41" s="99"/>
      <c r="AH41" s="99"/>
      <c r="AI41" s="99"/>
    </row>
    <row r="42" spans="1:35" ht="60" customHeight="1" thickBot="1" x14ac:dyDescent="0.2">
      <c r="A42" s="61"/>
      <c r="B42" s="62"/>
      <c r="C42" s="63"/>
      <c r="D42" s="32"/>
      <c r="E42" s="2">
        <v>11502361593</v>
      </c>
      <c r="F42" s="19" t="s">
        <v>50</v>
      </c>
      <c r="G42" s="28"/>
      <c r="H42" s="5"/>
      <c r="I42" s="5"/>
      <c r="J42" s="5"/>
      <c r="K42" s="5"/>
      <c r="L42" s="5"/>
      <c r="M42" s="5"/>
      <c r="N42" s="5"/>
      <c r="O42" s="4"/>
      <c r="P42" s="4"/>
      <c r="Q42" s="4"/>
      <c r="R42" s="4"/>
      <c r="S42" s="4"/>
      <c r="T42" s="4"/>
      <c r="U42" s="4"/>
      <c r="V42" s="4"/>
      <c r="W42" s="17" t="s">
        <v>37</v>
      </c>
      <c r="X42" s="7">
        <f>SUM(G42:N42)</f>
        <v>0</v>
      </c>
      <c r="Y42" s="10">
        <v>100</v>
      </c>
      <c r="Z42" s="11">
        <v>200</v>
      </c>
      <c r="AA42" s="12">
        <f t="shared" si="8"/>
        <v>0</v>
      </c>
      <c r="AB42" s="13">
        <f t="shared" si="9"/>
        <v>0</v>
      </c>
      <c r="AC42" s="99"/>
      <c r="AD42" s="99"/>
      <c r="AE42" s="99"/>
      <c r="AF42" s="99"/>
      <c r="AG42" s="99"/>
      <c r="AH42" s="99"/>
      <c r="AI42" s="99"/>
    </row>
    <row r="43" spans="1:35" ht="60" customHeight="1" x14ac:dyDescent="0.15">
      <c r="A43" s="64" t="s">
        <v>67</v>
      </c>
      <c r="B43" s="65"/>
      <c r="C43" s="66"/>
      <c r="D43" s="32"/>
      <c r="E43" s="2">
        <v>10043361595</v>
      </c>
      <c r="F43" s="18" t="s">
        <v>51</v>
      </c>
      <c r="G43" s="29"/>
      <c r="H43" s="5"/>
      <c r="I43" s="5"/>
      <c r="J43" s="5"/>
      <c r="K43" s="5"/>
      <c r="L43" s="5"/>
      <c r="M43" s="5"/>
      <c r="N43" s="5"/>
      <c r="O43" s="4"/>
      <c r="P43" s="4"/>
      <c r="Q43" s="4"/>
      <c r="R43" s="4"/>
      <c r="S43" s="4"/>
      <c r="T43" s="4"/>
      <c r="U43" s="4"/>
      <c r="V43" s="4"/>
      <c r="W43" s="17" t="s">
        <v>37</v>
      </c>
      <c r="X43" s="7">
        <f t="shared" ref="X43:X48" si="12">SUM(H43:N43)</f>
        <v>0</v>
      </c>
      <c r="Y43" s="10">
        <v>100</v>
      </c>
      <c r="Z43" s="11">
        <v>200</v>
      </c>
      <c r="AA43" s="12">
        <f t="shared" si="8"/>
        <v>0</v>
      </c>
      <c r="AB43" s="13">
        <f t="shared" si="9"/>
        <v>0</v>
      </c>
      <c r="AC43" s="99"/>
      <c r="AD43" s="99"/>
      <c r="AE43" s="99"/>
      <c r="AF43" s="99"/>
      <c r="AG43" s="99"/>
      <c r="AH43" s="99"/>
      <c r="AI43" s="99"/>
    </row>
    <row r="44" spans="1:35" ht="60" customHeight="1" x14ac:dyDescent="0.15">
      <c r="A44" s="67"/>
      <c r="B44" s="68"/>
      <c r="C44" s="69"/>
      <c r="D44" s="32"/>
      <c r="E44" s="2">
        <v>10281350417</v>
      </c>
      <c r="F44" s="18" t="s">
        <v>52</v>
      </c>
      <c r="G44" s="29"/>
      <c r="H44" s="6"/>
      <c r="I44" s="6"/>
      <c r="J44" s="6"/>
      <c r="K44" s="6"/>
      <c r="L44" s="6"/>
      <c r="M44" s="6"/>
      <c r="N44" s="6"/>
      <c r="O44" s="4"/>
      <c r="P44" s="4"/>
      <c r="Q44" s="4"/>
      <c r="R44" s="4"/>
      <c r="S44" s="4"/>
      <c r="T44" s="4"/>
      <c r="U44" s="4"/>
      <c r="V44" s="4"/>
      <c r="W44" s="17" t="s">
        <v>41</v>
      </c>
      <c r="X44" s="7">
        <f t="shared" si="12"/>
        <v>0</v>
      </c>
      <c r="Y44" s="10">
        <v>90</v>
      </c>
      <c r="Z44" s="11">
        <v>180</v>
      </c>
      <c r="AA44" s="12">
        <f t="shared" si="8"/>
        <v>0</v>
      </c>
      <c r="AB44" s="13">
        <f t="shared" si="9"/>
        <v>0</v>
      </c>
      <c r="AC44" s="99"/>
      <c r="AD44" s="99"/>
      <c r="AE44" s="99"/>
      <c r="AF44" s="99"/>
      <c r="AG44" s="99"/>
      <c r="AH44" s="99"/>
      <c r="AI44" s="99"/>
    </row>
    <row r="45" spans="1:35" ht="60" customHeight="1" x14ac:dyDescent="0.15">
      <c r="A45" s="67"/>
      <c r="B45" s="68"/>
      <c r="C45" s="69"/>
      <c r="D45" s="32"/>
      <c r="E45" s="2">
        <v>10281350104</v>
      </c>
      <c r="F45" s="18" t="s">
        <v>52</v>
      </c>
      <c r="G45" s="29"/>
      <c r="H45" s="6"/>
      <c r="I45" s="6"/>
      <c r="J45" s="6"/>
      <c r="K45" s="6"/>
      <c r="L45" s="6"/>
      <c r="M45" s="6"/>
      <c r="N45" s="6"/>
      <c r="O45" s="4"/>
      <c r="P45" s="4"/>
      <c r="Q45" s="4"/>
      <c r="R45" s="4"/>
      <c r="S45" s="4"/>
      <c r="T45" s="4"/>
      <c r="U45" s="4"/>
      <c r="V45" s="4"/>
      <c r="W45" s="17" t="s">
        <v>40</v>
      </c>
      <c r="X45" s="7">
        <f t="shared" si="12"/>
        <v>0</v>
      </c>
      <c r="Y45" s="10">
        <v>90</v>
      </c>
      <c r="Z45" s="11">
        <v>180</v>
      </c>
      <c r="AA45" s="12">
        <f t="shared" si="8"/>
        <v>0</v>
      </c>
      <c r="AB45" s="13">
        <f t="shared" si="9"/>
        <v>0</v>
      </c>
      <c r="AC45" s="99"/>
      <c r="AD45" s="99"/>
      <c r="AE45" s="99"/>
      <c r="AF45" s="99"/>
      <c r="AG45" s="99"/>
      <c r="AH45" s="99"/>
      <c r="AI45" s="99"/>
    </row>
    <row r="46" spans="1:35" ht="60" customHeight="1" x14ac:dyDescent="0.15">
      <c r="A46" s="67"/>
      <c r="B46" s="68"/>
      <c r="C46" s="69"/>
      <c r="D46" s="32"/>
      <c r="E46" s="2">
        <v>10286360611</v>
      </c>
      <c r="F46" s="18" t="s">
        <v>53</v>
      </c>
      <c r="G46" s="29"/>
      <c r="H46" s="6"/>
      <c r="I46" s="6"/>
      <c r="J46" s="6"/>
      <c r="K46" s="6"/>
      <c r="L46" s="6"/>
      <c r="M46" s="6"/>
      <c r="N46" s="6"/>
      <c r="O46" s="4"/>
      <c r="P46" s="4"/>
      <c r="Q46" s="4"/>
      <c r="R46" s="4"/>
      <c r="S46" s="4"/>
      <c r="T46" s="4"/>
      <c r="U46" s="4"/>
      <c r="V46" s="4"/>
      <c r="W46" s="17" t="s">
        <v>40</v>
      </c>
      <c r="X46" s="7">
        <f t="shared" si="12"/>
        <v>0</v>
      </c>
      <c r="Y46" s="10">
        <v>80</v>
      </c>
      <c r="Z46" s="11">
        <v>160</v>
      </c>
      <c r="AA46" s="12">
        <f t="shared" si="8"/>
        <v>0</v>
      </c>
      <c r="AB46" s="13">
        <f t="shared" si="9"/>
        <v>0</v>
      </c>
      <c r="AC46" s="99"/>
      <c r="AD46" s="99"/>
      <c r="AE46" s="99"/>
      <c r="AF46" s="99"/>
      <c r="AG46" s="99"/>
      <c r="AH46" s="99"/>
      <c r="AI46" s="99"/>
    </row>
    <row r="47" spans="1:35" ht="60" customHeight="1" x14ac:dyDescent="0.15">
      <c r="A47" s="67"/>
      <c r="B47" s="68"/>
      <c r="C47" s="69"/>
      <c r="D47" s="32"/>
      <c r="E47" s="2">
        <v>10286361620</v>
      </c>
      <c r="F47" s="18" t="s">
        <v>53</v>
      </c>
      <c r="G47" s="3"/>
      <c r="H47" s="5"/>
      <c r="I47" s="5"/>
      <c r="J47" s="5"/>
      <c r="K47" s="5"/>
      <c r="L47" s="5"/>
      <c r="M47" s="5"/>
      <c r="N47" s="5"/>
      <c r="O47" s="4"/>
      <c r="P47" s="4"/>
      <c r="Q47" s="4"/>
      <c r="R47" s="4"/>
      <c r="S47" s="4"/>
      <c r="T47" s="4"/>
      <c r="U47" s="4"/>
      <c r="V47" s="4"/>
      <c r="W47" s="17" t="s">
        <v>40</v>
      </c>
      <c r="X47" s="7">
        <f t="shared" si="12"/>
        <v>0</v>
      </c>
      <c r="Y47" s="10">
        <v>80</v>
      </c>
      <c r="Z47" s="11">
        <v>160</v>
      </c>
      <c r="AA47" s="12">
        <f t="shared" si="8"/>
        <v>0</v>
      </c>
      <c r="AB47" s="13">
        <f t="shared" si="9"/>
        <v>0</v>
      </c>
      <c r="AC47" s="99"/>
      <c r="AD47" s="99"/>
      <c r="AE47" s="99"/>
      <c r="AF47" s="99"/>
      <c r="AG47" s="99"/>
      <c r="AH47" s="99"/>
      <c r="AI47" s="99"/>
    </row>
    <row r="48" spans="1:35" ht="60" customHeight="1" x14ac:dyDescent="0.15">
      <c r="A48" s="70"/>
      <c r="B48" s="71"/>
      <c r="C48" s="72"/>
      <c r="D48" s="32"/>
      <c r="E48" s="2">
        <v>10286360563</v>
      </c>
      <c r="F48" s="18" t="s">
        <v>53</v>
      </c>
      <c r="G48" s="3"/>
      <c r="H48" s="5"/>
      <c r="I48" s="5"/>
      <c r="J48" s="5"/>
      <c r="K48" s="5"/>
      <c r="L48" s="5"/>
      <c r="M48" s="5"/>
      <c r="N48" s="5"/>
      <c r="O48" s="4"/>
      <c r="P48" s="4"/>
      <c r="Q48" s="4"/>
      <c r="R48" s="4"/>
      <c r="S48" s="4"/>
      <c r="T48" s="4"/>
      <c r="U48" s="4"/>
      <c r="V48" s="4"/>
      <c r="W48" s="17" t="s">
        <v>40</v>
      </c>
      <c r="X48" s="7">
        <f t="shared" si="12"/>
        <v>0</v>
      </c>
      <c r="Y48" s="10">
        <v>80</v>
      </c>
      <c r="Z48" s="11">
        <v>160</v>
      </c>
      <c r="AA48" s="12">
        <f t="shared" si="8"/>
        <v>0</v>
      </c>
      <c r="AB48" s="13">
        <f t="shared" si="9"/>
        <v>0</v>
      </c>
      <c r="AC48" s="99"/>
      <c r="AD48" s="99"/>
      <c r="AE48" s="99"/>
      <c r="AF48" s="99"/>
      <c r="AG48" s="99"/>
      <c r="AH48" s="99"/>
      <c r="AI48" s="99"/>
    </row>
    <row r="49" spans="1:35" ht="60" customHeight="1" x14ac:dyDescent="0.15">
      <c r="A49" s="70"/>
      <c r="B49" s="71"/>
      <c r="C49" s="72"/>
      <c r="D49" s="32"/>
      <c r="E49" s="2">
        <v>11530361605</v>
      </c>
      <c r="F49" s="18" t="s">
        <v>54</v>
      </c>
      <c r="G49" s="47"/>
      <c r="H49" s="5"/>
      <c r="I49" s="5"/>
      <c r="J49" s="5"/>
      <c r="K49" s="5"/>
      <c r="L49" s="5"/>
      <c r="M49" s="5"/>
      <c r="N49" s="5"/>
      <c r="O49" s="4"/>
      <c r="P49" s="4"/>
      <c r="Q49" s="4"/>
      <c r="R49" s="4"/>
      <c r="S49" s="4"/>
      <c r="T49" s="4"/>
      <c r="U49" s="4"/>
      <c r="V49" s="4"/>
      <c r="W49" s="17" t="s">
        <v>37</v>
      </c>
      <c r="X49" s="7">
        <f>SUM(G49:N49)</f>
        <v>0</v>
      </c>
      <c r="Y49" s="10">
        <v>85</v>
      </c>
      <c r="Z49" s="11">
        <v>170</v>
      </c>
      <c r="AA49" s="12">
        <f t="shared" si="8"/>
        <v>0</v>
      </c>
      <c r="AB49" s="13">
        <f t="shared" si="9"/>
        <v>0</v>
      </c>
      <c r="AC49" s="99"/>
      <c r="AD49" s="99"/>
      <c r="AE49" s="99"/>
      <c r="AF49" s="99"/>
      <c r="AG49" s="99"/>
      <c r="AH49" s="99"/>
      <c r="AI49" s="99"/>
    </row>
    <row r="50" spans="1:35" ht="60" customHeight="1" x14ac:dyDescent="0.15">
      <c r="A50" s="70"/>
      <c r="B50" s="71"/>
      <c r="C50" s="72"/>
      <c r="D50" s="32"/>
      <c r="E50" s="2">
        <v>11530361481</v>
      </c>
      <c r="F50" s="18" t="s">
        <v>54</v>
      </c>
      <c r="G50" s="47"/>
      <c r="H50" s="5"/>
      <c r="I50" s="5"/>
      <c r="J50" s="5"/>
      <c r="K50" s="5"/>
      <c r="L50" s="5"/>
      <c r="M50" s="5"/>
      <c r="N50" s="5"/>
      <c r="O50" s="4"/>
      <c r="P50" s="4"/>
      <c r="Q50" s="4"/>
      <c r="R50" s="4"/>
      <c r="S50" s="4"/>
      <c r="T50" s="4"/>
      <c r="U50" s="4"/>
      <c r="V50" s="4"/>
      <c r="W50" s="17" t="s">
        <v>37</v>
      </c>
      <c r="X50" s="7">
        <f t="shared" ref="X50:X54" si="13">SUM(G50:N50)</f>
        <v>0</v>
      </c>
      <c r="Y50" s="10">
        <v>85</v>
      </c>
      <c r="Z50" s="11">
        <v>170</v>
      </c>
      <c r="AA50" s="12">
        <f t="shared" si="8"/>
        <v>0</v>
      </c>
      <c r="AB50" s="13">
        <f t="shared" si="9"/>
        <v>0</v>
      </c>
      <c r="AC50" s="99"/>
      <c r="AD50" s="99"/>
      <c r="AE50" s="99"/>
      <c r="AF50" s="99"/>
      <c r="AG50" s="99"/>
      <c r="AH50" s="99"/>
      <c r="AI50" s="99"/>
    </row>
    <row r="51" spans="1:35" ht="60" customHeight="1" thickBot="1" x14ac:dyDescent="0.2">
      <c r="A51" s="73"/>
      <c r="B51" s="74"/>
      <c r="C51" s="75"/>
      <c r="D51" s="32"/>
      <c r="E51" s="2">
        <v>11530361606</v>
      </c>
      <c r="F51" s="18" t="s">
        <v>54</v>
      </c>
      <c r="G51" s="47"/>
      <c r="H51" s="5"/>
      <c r="I51" s="5"/>
      <c r="J51" s="5"/>
      <c r="K51" s="5"/>
      <c r="L51" s="5"/>
      <c r="M51" s="5"/>
      <c r="N51" s="5"/>
      <c r="O51" s="4"/>
      <c r="P51" s="4"/>
      <c r="Q51" s="4"/>
      <c r="R51" s="4"/>
      <c r="S51" s="4"/>
      <c r="T51" s="4"/>
      <c r="U51" s="4"/>
      <c r="V51" s="4"/>
      <c r="W51" s="17" t="s">
        <v>37</v>
      </c>
      <c r="X51" s="7">
        <f t="shared" si="13"/>
        <v>0</v>
      </c>
      <c r="Y51" s="10">
        <v>85</v>
      </c>
      <c r="Z51" s="11">
        <v>170</v>
      </c>
      <c r="AA51" s="12">
        <f t="shared" si="8"/>
        <v>0</v>
      </c>
      <c r="AB51" s="13">
        <f t="shared" si="9"/>
        <v>0</v>
      </c>
      <c r="AC51" s="99"/>
      <c r="AD51" s="99"/>
      <c r="AE51" s="99"/>
      <c r="AF51" s="99"/>
      <c r="AG51" s="99"/>
      <c r="AH51" s="99"/>
      <c r="AI51" s="99"/>
    </row>
    <row r="52" spans="1:35" ht="60" customHeight="1" x14ac:dyDescent="0.15">
      <c r="D52" s="32"/>
      <c r="E52" s="2">
        <v>11530360566</v>
      </c>
      <c r="F52" s="18" t="s">
        <v>54</v>
      </c>
      <c r="G52" s="47"/>
      <c r="H52" s="5"/>
      <c r="I52" s="5"/>
      <c r="J52" s="5"/>
      <c r="K52" s="5"/>
      <c r="L52" s="5"/>
      <c r="M52" s="5"/>
      <c r="N52" s="5"/>
      <c r="O52" s="4"/>
      <c r="P52" s="4"/>
      <c r="Q52" s="4"/>
      <c r="R52" s="4"/>
      <c r="S52" s="4"/>
      <c r="T52" s="4"/>
      <c r="U52" s="4"/>
      <c r="V52" s="4"/>
      <c r="W52" s="17" t="s">
        <v>37</v>
      </c>
      <c r="X52" s="7">
        <f t="shared" si="13"/>
        <v>0</v>
      </c>
      <c r="Y52" s="10">
        <v>85</v>
      </c>
      <c r="Z52" s="11">
        <v>170</v>
      </c>
      <c r="AA52" s="12">
        <f t="shared" si="8"/>
        <v>0</v>
      </c>
      <c r="AB52" s="13">
        <f t="shared" si="9"/>
        <v>0</v>
      </c>
      <c r="AC52" s="99"/>
      <c r="AD52" s="99"/>
      <c r="AE52" s="99"/>
      <c r="AF52" s="99"/>
      <c r="AG52" s="99"/>
      <c r="AH52" s="99"/>
      <c r="AI52" s="99"/>
    </row>
    <row r="53" spans="1:35" ht="60" customHeight="1" x14ac:dyDescent="0.15">
      <c r="D53" s="32"/>
      <c r="E53" s="2">
        <v>11531360611</v>
      </c>
      <c r="F53" s="18" t="s">
        <v>55</v>
      </c>
      <c r="G53" s="47"/>
      <c r="H53" s="5"/>
      <c r="I53" s="5"/>
      <c r="J53" s="5"/>
      <c r="K53" s="5"/>
      <c r="L53" s="5"/>
      <c r="M53" s="5"/>
      <c r="N53" s="5"/>
      <c r="O53" s="4"/>
      <c r="P53" s="4"/>
      <c r="Q53" s="4"/>
      <c r="R53" s="4"/>
      <c r="S53" s="4"/>
      <c r="T53" s="4"/>
      <c r="U53" s="4"/>
      <c r="V53" s="4"/>
      <c r="W53" s="17" t="s">
        <v>37</v>
      </c>
      <c r="X53" s="7">
        <f t="shared" si="13"/>
        <v>0</v>
      </c>
      <c r="Y53" s="10">
        <v>80</v>
      </c>
      <c r="Z53" s="11">
        <v>160</v>
      </c>
      <c r="AA53" s="12">
        <f t="shared" si="8"/>
        <v>0</v>
      </c>
      <c r="AB53" s="13">
        <f t="shared" si="9"/>
        <v>0</v>
      </c>
      <c r="AC53" s="99"/>
      <c r="AD53" s="99"/>
      <c r="AE53" s="99"/>
      <c r="AF53" s="99"/>
      <c r="AG53" s="99"/>
      <c r="AH53" s="99"/>
      <c r="AI53" s="99"/>
    </row>
    <row r="54" spans="1:35" ht="60" customHeight="1" x14ac:dyDescent="0.15">
      <c r="D54" s="32"/>
      <c r="E54" s="2">
        <v>11531361621</v>
      </c>
      <c r="F54" s="18" t="s">
        <v>55</v>
      </c>
      <c r="G54" s="47"/>
      <c r="H54" s="5"/>
      <c r="I54" s="5"/>
      <c r="J54" s="5"/>
      <c r="K54" s="5"/>
      <c r="L54" s="5"/>
      <c r="M54" s="5"/>
      <c r="N54" s="5"/>
      <c r="O54" s="4"/>
      <c r="P54" s="4"/>
      <c r="Q54" s="4"/>
      <c r="R54" s="4"/>
      <c r="S54" s="4"/>
      <c r="T54" s="4"/>
      <c r="U54" s="4"/>
      <c r="V54" s="4"/>
      <c r="W54" s="17" t="s">
        <v>37</v>
      </c>
      <c r="X54" s="7">
        <f t="shared" si="13"/>
        <v>0</v>
      </c>
      <c r="Y54" s="10">
        <v>80</v>
      </c>
      <c r="Z54" s="11">
        <v>160</v>
      </c>
      <c r="AA54" s="12">
        <f t="shared" si="8"/>
        <v>0</v>
      </c>
      <c r="AB54" s="13">
        <f t="shared" si="9"/>
        <v>0</v>
      </c>
      <c r="AC54" s="99"/>
      <c r="AD54" s="99"/>
      <c r="AE54" s="99"/>
      <c r="AF54" s="99"/>
      <c r="AG54" s="99"/>
      <c r="AH54" s="99"/>
      <c r="AI54" s="99"/>
    </row>
    <row r="55" spans="1:35" ht="60" customHeight="1" x14ac:dyDescent="0.15">
      <c r="D55" s="32"/>
      <c r="E55" s="2">
        <v>6956352043</v>
      </c>
      <c r="F55" s="18" t="s">
        <v>56</v>
      </c>
      <c r="G55" s="47"/>
      <c r="H55" s="5"/>
      <c r="I55" s="5"/>
      <c r="J55" s="5"/>
      <c r="K55" s="5"/>
      <c r="L55" s="5"/>
      <c r="M55" s="5"/>
      <c r="N55" s="5"/>
      <c r="O55" s="25"/>
      <c r="P55" s="121" t="s">
        <v>57</v>
      </c>
      <c r="Q55" s="119"/>
      <c r="R55" s="119"/>
      <c r="S55" s="119"/>
      <c r="T55" s="119"/>
      <c r="U55" s="119"/>
      <c r="V55" s="120"/>
      <c r="W55" s="17" t="s">
        <v>41</v>
      </c>
      <c r="X55" s="7">
        <f>SUM(G55:O55)</f>
        <v>0</v>
      </c>
      <c r="Y55" s="10">
        <v>62</v>
      </c>
      <c r="Z55" s="11">
        <v>140</v>
      </c>
      <c r="AA55" s="12">
        <f t="shared" si="8"/>
        <v>0</v>
      </c>
      <c r="AB55" s="13">
        <f t="shared" si="9"/>
        <v>0</v>
      </c>
      <c r="AC55" s="99"/>
      <c r="AD55" s="99"/>
      <c r="AE55" s="99"/>
      <c r="AF55" s="99"/>
      <c r="AG55" s="99"/>
      <c r="AH55" s="99"/>
      <c r="AI55" s="99"/>
    </row>
    <row r="56" spans="1:35" ht="60" customHeight="1" x14ac:dyDescent="0.15">
      <c r="D56" s="32"/>
      <c r="E56" s="2">
        <v>6956354695</v>
      </c>
      <c r="F56" s="19" t="s">
        <v>56</v>
      </c>
      <c r="G56" s="28"/>
      <c r="H56" s="5"/>
      <c r="I56" s="5"/>
      <c r="J56" s="5"/>
      <c r="K56" s="5"/>
      <c r="L56" s="5"/>
      <c r="M56" s="5"/>
      <c r="N56" s="5"/>
      <c r="O56" s="28"/>
      <c r="P56" s="121" t="s">
        <v>57</v>
      </c>
      <c r="Q56" s="119"/>
      <c r="R56" s="119"/>
      <c r="S56" s="119"/>
      <c r="T56" s="119"/>
      <c r="U56" s="119"/>
      <c r="V56" s="120"/>
      <c r="W56" s="17" t="s">
        <v>41</v>
      </c>
      <c r="X56" s="7">
        <f>SUM(G56:O56)</f>
        <v>0</v>
      </c>
      <c r="Y56" s="10">
        <v>62</v>
      </c>
      <c r="Z56" s="11">
        <v>140</v>
      </c>
      <c r="AA56" s="12">
        <f t="shared" si="8"/>
        <v>0</v>
      </c>
      <c r="AB56" s="13">
        <f t="shared" si="9"/>
        <v>0</v>
      </c>
      <c r="AC56" s="99"/>
      <c r="AD56" s="99"/>
      <c r="AE56" s="99"/>
      <c r="AF56" s="99"/>
      <c r="AG56" s="99"/>
      <c r="AH56" s="99"/>
      <c r="AI56" s="99"/>
    </row>
    <row r="57" spans="1:35" ht="15" thickBot="1" x14ac:dyDescent="0.2">
      <c r="D57" s="59"/>
      <c r="E57" s="59"/>
      <c r="F57" s="24" t="s">
        <v>58</v>
      </c>
      <c r="G57" s="102"/>
      <c r="H57" s="102"/>
      <c r="I57" s="102"/>
      <c r="J57" s="102"/>
      <c r="K57" s="102"/>
      <c r="L57" s="102"/>
      <c r="M57" s="102"/>
      <c r="N57" s="102"/>
      <c r="O57" s="102"/>
      <c r="P57" s="102"/>
      <c r="Q57" s="102"/>
      <c r="R57" s="102"/>
      <c r="S57" s="102"/>
      <c r="T57" s="102"/>
      <c r="U57" s="102"/>
      <c r="V57" s="102"/>
      <c r="W57" s="115"/>
      <c r="X57" s="45">
        <f>SUM(X8:X56)</f>
        <v>0</v>
      </c>
      <c r="Y57" s="59"/>
      <c r="Z57" s="59"/>
      <c r="AA57" s="46">
        <f>SUM(AA8:AA56)</f>
        <v>0</v>
      </c>
      <c r="AB57" s="46">
        <f>SUM(AB8:AB56)</f>
        <v>0</v>
      </c>
      <c r="AC57" s="99"/>
      <c r="AD57" s="99"/>
      <c r="AE57" s="99"/>
      <c r="AF57" s="99"/>
      <c r="AG57" s="99"/>
      <c r="AH57" s="99"/>
      <c r="AI57" s="99"/>
    </row>
    <row r="58" spans="1:35" x14ac:dyDescent="0.15">
      <c r="D58" s="59"/>
      <c r="E58" s="59"/>
      <c r="F58" s="59"/>
      <c r="G58" s="59"/>
      <c r="H58" s="59"/>
      <c r="I58" s="59"/>
      <c r="J58" s="59"/>
      <c r="K58" s="59"/>
      <c r="L58" s="59"/>
      <c r="M58" s="59"/>
      <c r="N58" s="59"/>
      <c r="O58" s="59"/>
      <c r="P58" s="59"/>
      <c r="Q58" s="59"/>
      <c r="R58" s="59"/>
      <c r="S58" s="59"/>
      <c r="T58" s="59"/>
      <c r="U58" s="59"/>
      <c r="V58" s="59"/>
      <c r="W58" s="59"/>
      <c r="X58" s="59"/>
      <c r="Y58" s="59"/>
      <c r="Z58" s="59"/>
      <c r="AA58" s="59"/>
      <c r="AB58" s="59"/>
      <c r="AC58" s="99"/>
      <c r="AD58" s="99"/>
      <c r="AE58" s="99"/>
      <c r="AF58" s="99"/>
      <c r="AG58" s="99"/>
      <c r="AH58" s="99"/>
      <c r="AI58" s="99"/>
    </row>
    <row r="59" spans="1:35" x14ac:dyDescent="0.15">
      <c r="D59" s="59"/>
      <c r="E59" s="59"/>
      <c r="F59" s="59"/>
      <c r="G59" s="59"/>
      <c r="H59" s="59"/>
      <c r="I59" s="59"/>
      <c r="J59" s="59"/>
      <c r="K59" s="59"/>
      <c r="L59" s="59"/>
      <c r="M59" s="59"/>
      <c r="N59" s="59"/>
      <c r="O59" s="59"/>
      <c r="P59" s="59"/>
      <c r="Q59" s="59"/>
      <c r="R59" s="59"/>
      <c r="S59" s="59"/>
      <c r="T59" s="59"/>
      <c r="U59" s="59"/>
      <c r="V59" s="59"/>
      <c r="W59" s="59"/>
      <c r="X59" s="59"/>
      <c r="Y59" s="59"/>
      <c r="Z59" s="59"/>
      <c r="AA59" s="59"/>
      <c r="AB59" s="59"/>
      <c r="AC59" s="99"/>
      <c r="AD59" s="99"/>
      <c r="AE59" s="99"/>
      <c r="AF59" s="99"/>
      <c r="AG59" s="99"/>
      <c r="AH59" s="99"/>
      <c r="AI59" s="99"/>
    </row>
    <row r="60" spans="1:35" x14ac:dyDescent="0.15">
      <c r="D60" s="59"/>
      <c r="E60" s="59"/>
      <c r="F60" s="59"/>
      <c r="G60" s="59"/>
      <c r="H60" s="59"/>
      <c r="I60" s="59"/>
      <c r="J60" s="59"/>
      <c r="K60" s="59"/>
      <c r="L60" s="59"/>
      <c r="M60" s="59"/>
      <c r="N60" s="59"/>
      <c r="O60" s="59"/>
      <c r="P60" s="59"/>
      <c r="Q60" s="59"/>
      <c r="R60" s="59"/>
      <c r="S60" s="59"/>
      <c r="T60" s="59"/>
      <c r="U60" s="59"/>
      <c r="V60" s="59"/>
      <c r="W60" s="59"/>
      <c r="X60" s="59"/>
      <c r="Y60" s="59"/>
      <c r="Z60" s="59"/>
      <c r="AA60" s="59"/>
      <c r="AB60" s="59"/>
    </row>
  </sheetData>
  <mergeCells count="49">
    <mergeCell ref="E1:F1"/>
    <mergeCell ref="E2:F2"/>
    <mergeCell ref="E3:F3"/>
    <mergeCell ref="E4:F4"/>
    <mergeCell ref="D5:W6"/>
    <mergeCell ref="J1:O1"/>
    <mergeCell ref="J2:O2"/>
    <mergeCell ref="J3:O3"/>
    <mergeCell ref="J4:O4"/>
    <mergeCell ref="P1:Z1"/>
    <mergeCell ref="P2:Z2"/>
    <mergeCell ref="AB3:AC3"/>
    <mergeCell ref="AB4:AC4"/>
    <mergeCell ref="G39:J39"/>
    <mergeCell ref="P55:V55"/>
    <mergeCell ref="P56:V56"/>
    <mergeCell ref="T8:V38"/>
    <mergeCell ref="A16:C17"/>
    <mergeCell ref="A18:C19"/>
    <mergeCell ref="AC5:AI59"/>
    <mergeCell ref="AI1:AI4"/>
    <mergeCell ref="D58:AB60"/>
    <mergeCell ref="D57:E57"/>
    <mergeCell ref="G1:I4"/>
    <mergeCell ref="AA1:AA4"/>
    <mergeCell ref="AE1:AH4"/>
    <mergeCell ref="X5:AB5"/>
    <mergeCell ref="Y57:Z57"/>
    <mergeCell ref="G57:W57"/>
    <mergeCell ref="P3:Z3"/>
    <mergeCell ref="P4:Z4"/>
    <mergeCell ref="AB1:AC1"/>
    <mergeCell ref="AB2:AC2"/>
    <mergeCell ref="A32:C33"/>
    <mergeCell ref="A34:C37"/>
    <mergeCell ref="A38:C42"/>
    <mergeCell ref="A43:C51"/>
    <mergeCell ref="A7:C7"/>
    <mergeCell ref="A23:C23"/>
    <mergeCell ref="A24:C24"/>
    <mergeCell ref="A25:C25"/>
    <mergeCell ref="A20:C20"/>
    <mergeCell ref="A21:C21"/>
    <mergeCell ref="A22:C22"/>
    <mergeCell ref="A27:C28"/>
    <mergeCell ref="A29:C31"/>
    <mergeCell ref="A8:C8"/>
    <mergeCell ref="A9:C12"/>
    <mergeCell ref="A13:C15"/>
  </mergeCells>
  <pageMargins left="0.7" right="0.7" top="0.75" bottom="0.75" header="0.3" footer="0.3"/>
  <pageSetup scale="68" fitToHeight="0" orientation="portrait" horizontalDpi="360" verticalDpi="360"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Shanna Benson</dc:creator>
  <cp:keywords/>
  <dc:description/>
  <cp:lastModifiedBy>GENE GONZALEZ</cp:lastModifiedBy>
  <cp:revision/>
  <dcterms:created xsi:type="dcterms:W3CDTF">2021-08-23T14:32:33Z</dcterms:created>
  <dcterms:modified xsi:type="dcterms:W3CDTF">2025-08-28T16:22:48Z</dcterms:modified>
  <cp:category/>
  <cp:contentStatus/>
</cp:coreProperties>
</file>